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  <sheet name="工装" sheetId="2" r:id="rId2"/>
    <sheet name="数控车交货日期" sheetId="3" r:id="rId3"/>
    <sheet name="Sheet2" sheetId="4" r:id="rId4"/>
    <sheet name="Sheet3" sheetId="5" r:id="rId5"/>
    <sheet name="Sheet4" sheetId="6" r:id="rId6"/>
  </sheets>
  <definedNames>
    <definedName name="_xlnm._FilterDatabase" localSheetId="0" hidden="1">Sheet1!$A$2:$Q$3271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50
</t>
        </r>
      </text>
    </comment>
    <comment ref="E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价格有误</t>
        </r>
      </text>
    </comment>
    <comment ref="G56" authorId="0">
      <text>
        <r>
          <rPr>
            <b/>
            <sz val="9"/>
            <rFont val="宋体"/>
            <charset val="134"/>
          </rPr>
          <t>Administrator:21</t>
        </r>
      </text>
    </comment>
    <comment ref="I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价格有误</t>
        </r>
      </text>
    </comment>
    <comment ref="G1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</t>
        </r>
      </text>
    </comment>
    <comment ref="G1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</t>
        </r>
      </text>
    </comment>
    <comment ref="G1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</t>
        </r>
      </text>
    </comment>
    <comment ref="B2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注意订单数量</t>
        </r>
      </text>
    </comment>
    <comment ref="G29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</t>
        </r>
      </text>
    </comment>
    <comment ref="N29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1.28</t>
        </r>
      </text>
    </comment>
    <comment ref="F30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单向阀限位圈</t>
        </r>
      </text>
    </comment>
    <comment ref="G3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做两件开单开三件，镶嵌有多做</t>
        </r>
      </text>
    </comment>
    <comment ref="G3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</t>
        </r>
      </text>
    </comment>
    <comment ref="G3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18</t>
        </r>
      </text>
    </comment>
    <comment ref="F3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日本机铜头水冷直接头</t>
        </r>
      </text>
    </comment>
    <comment ref="B3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注意数量有没有被减</t>
        </r>
      </text>
    </comment>
    <comment ref="G3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</t>
        </r>
      </text>
    </comment>
    <comment ref="B3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注意数量有没有被减</t>
        </r>
      </text>
    </comment>
    <comment ref="G3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</t>
        </r>
      </text>
    </comment>
    <comment ref="B3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注意数量有没有被减</t>
        </r>
      </text>
    </comment>
    <comment ref="F3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动混罐搅拌轴1</t>
        </r>
      </text>
    </comment>
    <comment ref="N3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1月28、29交货</t>
        </r>
      </text>
    </comment>
    <comment ref="N4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1月21交</t>
        </r>
      </text>
    </comment>
    <comment ref="N4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1月21交</t>
        </r>
      </text>
    </comment>
    <comment ref="N4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1月21交</t>
        </r>
      </text>
    </comment>
    <comment ref="N4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1月21交</t>
        </r>
      </text>
    </comment>
    <comment ref="E4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单价有错，数量有加</t>
        </r>
      </text>
    </comment>
    <comment ref="E50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价格有错</t>
        </r>
      </text>
    </comment>
    <comment ref="G5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</t>
        </r>
      </text>
    </comment>
    <comment ref="N5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加急</t>
        </r>
      </text>
    </comment>
    <comment ref="N5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1月30交</t>
        </r>
      </text>
    </comment>
    <comment ref="N5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1月30交</t>
        </r>
      </text>
    </comment>
    <comment ref="N57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加急</t>
        </r>
      </text>
    </comment>
    <comment ref="E59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左右件各1，按一付报价</t>
        </r>
      </text>
    </comment>
    <comment ref="G7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39</t>
        </r>
      </text>
    </comment>
    <comment ref="G79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</t>
        </r>
      </text>
    </comment>
    <comment ref="G79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</t>
        </r>
      </text>
    </comment>
    <comment ref="G8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710</t>
        </r>
      </text>
    </comment>
    <comment ref="G8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</t>
        </r>
      </text>
    </comment>
    <comment ref="G8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</t>
        </r>
      </text>
    </comment>
    <comment ref="G8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</t>
        </r>
      </text>
    </comment>
    <comment ref="G8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</t>
        </r>
      </text>
    </comment>
    <comment ref="G9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</t>
        </r>
      </text>
    </comment>
    <comment ref="E9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数量有错，打送货打10套</t>
        </r>
      </text>
    </comment>
    <comment ref="G9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</t>
        </r>
      </text>
    </comment>
    <comment ref="G9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18</t>
        </r>
      </text>
    </comment>
    <comment ref="G9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</t>
        </r>
      </text>
    </comment>
    <comment ref="F9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送货单已打未交货</t>
        </r>
      </text>
    </comment>
    <comment ref="G99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11</t>
        </r>
      </text>
    </comment>
    <comment ref="N10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加急</t>
        </r>
      </text>
    </comment>
    <comment ref="F11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新做不是修理件</t>
        </r>
      </text>
    </comment>
    <comment ref="F1172" authorId="0">
      <text>
        <r>
          <rPr>
            <b/>
            <sz val="9"/>
            <rFont val="宋体"/>
            <charset val="134"/>
          </rPr>
          <t xml:space="preserve">Administrator:标签已打
</t>
        </r>
      </text>
    </comment>
    <comment ref="F11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老板让先送货，未下单</t>
        </r>
      </text>
    </comment>
    <comment ref="G119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1套</t>
        </r>
      </text>
    </comment>
    <comment ref="G119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</t>
        </r>
      </text>
    </comment>
    <comment ref="G119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2套</t>
        </r>
      </text>
    </comment>
    <comment ref="G119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2套</t>
        </r>
      </text>
    </comment>
    <comment ref="G120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2套</t>
        </r>
      </text>
    </comment>
    <comment ref="G12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2套</t>
        </r>
      </text>
    </comment>
    <comment ref="G120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2套</t>
        </r>
      </text>
    </comment>
    <comment ref="G12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3套</t>
        </r>
      </text>
    </comment>
    <comment ref="N12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特急</t>
        </r>
      </text>
    </comment>
    <comment ref="G12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112</t>
        </r>
      </text>
    </comment>
    <comment ref="N12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3/19交</t>
        </r>
      </text>
    </comment>
    <comment ref="N127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3/19交</t>
        </r>
      </text>
    </comment>
    <comment ref="N12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3/30交</t>
        </r>
      </text>
    </comment>
    <comment ref="F13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配件转轴</t>
        </r>
      </text>
    </comment>
    <comment ref="F13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配件转轴</t>
        </r>
      </text>
    </comment>
    <comment ref="B14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订单查看数量是否有两件</t>
        </r>
      </text>
    </comment>
    <comment ref="G16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</t>
        </r>
      </text>
    </comment>
    <comment ref="F16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两个数控车</t>
        </r>
      </text>
    </comment>
    <comment ref="G17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93</t>
        </r>
      </text>
    </comment>
    <comment ref="G17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95</t>
        </r>
      </text>
    </comment>
    <comment ref="G17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</t>
        </r>
      </text>
    </comment>
    <comment ref="N177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4/23交</t>
        </r>
      </text>
    </comment>
    <comment ref="G178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15</t>
        </r>
      </text>
    </comment>
    <comment ref="G178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15</t>
        </r>
      </text>
    </comment>
    <comment ref="G179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</t>
        </r>
      </text>
    </comment>
    <comment ref="G18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</t>
        </r>
      </text>
    </comment>
    <comment ref="G190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7套</t>
        </r>
      </text>
    </comment>
    <comment ref="G19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</t>
        </r>
      </text>
    </comment>
    <comment ref="G20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</t>
        </r>
      </text>
    </comment>
    <comment ref="G20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32</t>
        </r>
      </text>
    </comment>
    <comment ref="G21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</t>
        </r>
      </text>
    </comment>
    <comment ref="G21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</t>
        </r>
      </text>
    </comment>
    <comment ref="F219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两张数控车</t>
        </r>
      </text>
    </comment>
    <comment ref="G22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96</t>
        </r>
      </text>
    </comment>
    <comment ref="G22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96</t>
        </r>
      </text>
    </comment>
    <comment ref="F22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有三个配件数控车</t>
        </r>
      </text>
    </comment>
    <comment ref="G23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</t>
        </r>
      </text>
    </comment>
    <comment ref="G239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</t>
        </r>
      </text>
    </comment>
    <comment ref="G269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</t>
        </r>
      </text>
    </comment>
    <comment ref="F27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数控车两款</t>
        </r>
      </text>
    </comment>
    <comment ref="F27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定量缸组件4</t>
        </r>
      </text>
    </comment>
    <comment ref="F28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一张数控车快换治具抱块</t>
        </r>
      </text>
    </comment>
    <comment ref="F28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一张数控车快换治具抱块
</t>
        </r>
      </text>
    </comment>
    <comment ref="F29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快换治具抱块1</t>
        </r>
      </text>
    </comment>
    <comment ref="F29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快换治具抱块1
</t>
        </r>
      </text>
    </comment>
    <comment ref="F29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快换治具抱块1
</t>
        </r>
      </text>
    </comment>
    <comment ref="F30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五个配件在数控车</t>
        </r>
      </text>
    </comment>
  </commentList>
</comments>
</file>

<file path=xl/sharedStrings.xml><?xml version="1.0" encoding="utf-8"?>
<sst xmlns="http://schemas.openxmlformats.org/spreadsheetml/2006/main" count="20318" uniqueCount="6146">
  <si>
    <t>2026年法拉生产明细表</t>
  </si>
  <si>
    <t>订单编号</t>
  </si>
  <si>
    <t>订单号</t>
  </si>
  <si>
    <t>分厂</t>
  </si>
  <si>
    <t>申请人</t>
  </si>
  <si>
    <t>图号</t>
  </si>
  <si>
    <t>名称</t>
  </si>
  <si>
    <t>数量</t>
  </si>
  <si>
    <t>单价</t>
  </si>
  <si>
    <t>确认
单价</t>
  </si>
  <si>
    <t>金额</t>
  </si>
  <si>
    <t>客户名称</t>
  </si>
  <si>
    <t>接单日期</t>
  </si>
  <si>
    <t>计划交期</t>
  </si>
  <si>
    <t>系统交期</t>
  </si>
  <si>
    <t>交货日期</t>
  </si>
  <si>
    <t>编号</t>
  </si>
  <si>
    <t>备注</t>
  </si>
  <si>
    <t>HSH20251210-F</t>
  </si>
  <si>
    <t>母排厂</t>
  </si>
  <si>
    <t>林雪强</t>
  </si>
  <si>
    <t>E42804FZJ076100</t>
  </si>
  <si>
    <t>C3600672J003绝缘纸折弯工装</t>
  </si>
  <si>
    <t>法拉电子</t>
  </si>
  <si>
    <t>HSH20251215-F</t>
  </si>
  <si>
    <t>E42804FZJ077200</t>
  </si>
  <si>
    <t>C3608871J001绝缘纸冲废料模具</t>
  </si>
  <si>
    <t>HSH20251218-F</t>
  </si>
  <si>
    <t>二厂</t>
  </si>
  <si>
    <t>刘继禄</t>
  </si>
  <si>
    <t>E42201FZJ124100</t>
  </si>
  <si>
    <t>先导778外套</t>
  </si>
  <si>
    <t>HSH20251219-F</t>
  </si>
  <si>
    <t>七厂</t>
  </si>
  <si>
    <t>张丹烽</t>
  </si>
  <si>
    <t>E42201FZJ111100</t>
  </si>
  <si>
    <t>SVAW-85D加热头右 (无齿)</t>
  </si>
  <si>
    <t>E42201FZJ111200</t>
  </si>
  <si>
    <t>SVAW-85D加热头左 (无齿)</t>
  </si>
  <si>
    <t>罗彬</t>
  </si>
  <si>
    <t>E42703FZJ141900</t>
  </si>
  <si>
    <t>15#~23#老化烘箱提升主轴</t>
  </si>
  <si>
    <t>镀膜厂</t>
  </si>
  <si>
    <t>钟福泷</t>
  </si>
  <si>
    <t>E42DMU8238111102</t>
  </si>
  <si>
    <t>820大炉膛柱子1</t>
  </si>
  <si>
    <t>1.5交70件,1.7交50件</t>
  </si>
  <si>
    <t>六厂</t>
  </si>
  <si>
    <t>钟舒适</t>
  </si>
  <si>
    <t>E42BZCF207037101</t>
  </si>
  <si>
    <t>7.5F10边模</t>
  </si>
  <si>
    <t>价格有误。套，有写49，图纸2张</t>
  </si>
  <si>
    <t>HSH20251220-F</t>
  </si>
  <si>
    <t>吕佳旺</t>
  </si>
  <si>
    <t>E42JRF3005033101</t>
  </si>
  <si>
    <t>FA30D半圆型气垫导轨(24.3)（附报告）</t>
  </si>
  <si>
    <t>卢林杰</t>
  </si>
  <si>
    <t>E42702FZJ018800</t>
  </si>
  <si>
    <t>C3AB双芯子焊接工装定位套</t>
  </si>
  <si>
    <t>HSH20251222-F</t>
  </si>
  <si>
    <t>E42804FZJ078900</t>
  </si>
  <si>
    <t>绝缘纸折弯模具试验样品</t>
  </si>
  <si>
    <t>五厂</t>
  </si>
  <si>
    <t>陈灿兴</t>
  </si>
  <si>
    <t>E42GLPLJ01015101</t>
  </si>
  <si>
    <t>阀芯气缸头</t>
  </si>
  <si>
    <t>E42ZZL521332101</t>
  </si>
  <si>
    <t>入壳到位检测片</t>
  </si>
  <si>
    <t>E42ZZL521333101</t>
  </si>
  <si>
    <t>入壳压头</t>
  </si>
  <si>
    <t>汤鑫华</t>
  </si>
  <si>
    <t>E42RYURT0304201</t>
  </si>
  <si>
    <t>热压铺盘机吸刀铜套（改）</t>
  </si>
  <si>
    <t>E42703FZJ141600</t>
  </si>
  <si>
    <t>15#~23#老化烘箱动力主传动轴</t>
  </si>
  <si>
    <t>E42201FZJ124700</t>
  </si>
  <si>
    <t>圆盘喷金塑料圈10527-125</t>
  </si>
  <si>
    <t>HSH20251223-F</t>
  </si>
  <si>
    <t>赖易丰</t>
  </si>
  <si>
    <t>E42701FZJ093400</t>
  </si>
  <si>
    <t>分选芯子吹砂器</t>
  </si>
  <si>
    <t>套，有写51，包含总图共计4，送13套，2.9送3套</t>
  </si>
  <si>
    <t>E42502WXJ004400</t>
  </si>
  <si>
    <t>链条夹体（修）</t>
  </si>
  <si>
    <t>黄宏冰</t>
  </si>
  <si>
    <t>E42BZMHT0307101</t>
  </si>
  <si>
    <t>D23成型机大盘夹具固定座</t>
  </si>
  <si>
    <t>一厂</t>
  </si>
  <si>
    <t>杨圆圆</t>
  </si>
  <si>
    <t>E42101WXJ003700</t>
  </si>
  <si>
    <t>D50D去金属过轮底座2（通孔）</t>
  </si>
  <si>
    <t>陈晟祎</t>
  </si>
  <si>
    <t>E42LJZZ203061111</t>
  </si>
  <si>
    <t>随动旋转轴_1</t>
  </si>
  <si>
    <t>E42LJZZ203060111</t>
  </si>
  <si>
    <t>气缸连接轴_1</t>
  </si>
  <si>
    <t>陈仁杰</t>
  </si>
  <si>
    <t>E42MGLDX1001201</t>
  </si>
  <si>
    <t>外壳反壳感应器固定块</t>
  </si>
  <si>
    <t>谢岩国</t>
  </si>
  <si>
    <t>E42XJTLX0207301</t>
  </si>
  <si>
    <t>轴</t>
  </si>
  <si>
    <t>E42XJTLX0239901</t>
  </si>
  <si>
    <t>修脚刀架装配体（联线）</t>
  </si>
  <si>
    <t>套，有写52，包含总图共计14</t>
  </si>
  <si>
    <t>E42ZZ1500822101</t>
  </si>
  <si>
    <t>HB150赋能下盘</t>
  </si>
  <si>
    <t>E42ZZ1500822201</t>
  </si>
  <si>
    <t>镜像HB150赋能下盘</t>
  </si>
  <si>
    <t>E42LJZZ202072111</t>
  </si>
  <si>
    <t>LJZZ22-夹臂支座</t>
  </si>
  <si>
    <t>E42LJZZ203020111</t>
  </si>
  <si>
    <t>LJZZ22-引线夹指</t>
  </si>
  <si>
    <t>E42LJZZ203123111</t>
  </si>
  <si>
    <t>LJZZ22-引线夹支座1</t>
  </si>
  <si>
    <t>E42LJZZ203124111</t>
  </si>
  <si>
    <t>LJZZ22-引线夹支座2</t>
  </si>
  <si>
    <t>潘宝尚</t>
  </si>
  <si>
    <t>E42702WXJ014400</t>
  </si>
  <si>
    <t>7#防漏装铝型材过道-左-（修）</t>
  </si>
  <si>
    <t>E42702WXJ014500</t>
  </si>
  <si>
    <t>7#防漏装铝型材过道-右-（修）</t>
  </si>
  <si>
    <t>郭东海</t>
  </si>
  <si>
    <t>E42BZCF90402501</t>
  </si>
  <si>
    <t>CF90激光内夹1</t>
  </si>
  <si>
    <t>谢佳斌</t>
  </si>
  <si>
    <t>E42703FZJ221700</t>
  </si>
  <si>
    <t>L22-312-泄漏-塑件固定转接板2 v1（改限位孔11）返修</t>
  </si>
  <si>
    <t>E42703FZJ221600</t>
  </si>
  <si>
    <t>L22-312-泄漏-塑件固定转接板1 v1（改限位孔11）返修</t>
  </si>
  <si>
    <t>E42703FZJ221500</t>
  </si>
  <si>
    <t>L22-312-泄漏-固定板 v1（改限位孔11）返修</t>
  </si>
  <si>
    <t>HSH20251224-F</t>
  </si>
  <si>
    <t>E42BD90H0220103</t>
  </si>
  <si>
    <t>径编开夹轴承外圈（改）</t>
  </si>
  <si>
    <t>E42XJTLX0239101</t>
  </si>
  <si>
    <t>修脚刀架装配体（单机）</t>
  </si>
  <si>
    <t>1套</t>
  </si>
  <si>
    <r>
      <rPr>
        <sz val="11"/>
        <color theme="1"/>
        <rFont val="宋体"/>
        <charset val="134"/>
        <scheme val="minor"/>
      </rPr>
      <t>套，有写</t>
    </r>
    <r>
      <rPr>
        <sz val="11"/>
        <color theme="1"/>
        <rFont val="Microsoft YaHei"/>
        <charset val="134"/>
      </rPr>
      <t>★</t>
    </r>
    <r>
      <rPr>
        <sz val="11"/>
        <color theme="1"/>
        <rFont val="宋体"/>
        <charset val="134"/>
        <scheme val="minor"/>
      </rPr>
      <t>，包含总图共计14</t>
    </r>
  </si>
  <si>
    <t>E42804FZJ079000</t>
  </si>
  <si>
    <t>C3608871J002冲废料模具</t>
  </si>
  <si>
    <t>4张图纸，有写55</t>
  </si>
  <si>
    <t>E42804FZJ079100</t>
  </si>
  <si>
    <t>23589J005绝缘纸折弯模具镶块</t>
  </si>
  <si>
    <t>4张图纸，有写53</t>
  </si>
  <si>
    <t>E42804FZJ079700</t>
  </si>
  <si>
    <t>C3607861J001绝缘纸冲废料模具</t>
  </si>
  <si>
    <t>3张图纸，有写56</t>
  </si>
  <si>
    <t>E42804FZJ079800</t>
  </si>
  <si>
    <t>C3607861J002绝缘纸折弯模具单折痕凹齿镶块</t>
  </si>
  <si>
    <t>2张图纸，有写54</t>
  </si>
  <si>
    <t>E42804FZJ080000</t>
  </si>
  <si>
    <t>C3607861J003绝缘纸冲废料模具</t>
  </si>
  <si>
    <t>3张图纸，有写57</t>
  </si>
  <si>
    <t>E42804FZJ080300</t>
  </si>
  <si>
    <t>C3607861J004绝缘纸冲废料模具（2025.12.22）</t>
  </si>
  <si>
    <t>3张图纸，有写58</t>
  </si>
  <si>
    <t>八厂</t>
  </si>
  <si>
    <t>纪荣艺</t>
  </si>
  <si>
    <t>E42802FZJ054300</t>
  </si>
  <si>
    <t>37212摆盘定位销3</t>
  </si>
  <si>
    <t>HSH20251225-F</t>
  </si>
  <si>
    <t>汪跃聪</t>
  </si>
  <si>
    <t>E42KCXQJ04004111</t>
  </si>
  <si>
    <t>KICXJ中转放置块P=37.5</t>
  </si>
  <si>
    <t>E42KCXQJ02227111</t>
  </si>
  <si>
    <t>B段整型中模2d-0.8A=6.6</t>
  </si>
  <si>
    <t>E42KCXQJ02226111</t>
  </si>
  <si>
    <t>B段整型中模2 d-0.8 A=6.5</t>
  </si>
  <si>
    <t>E42D02FZJ047300</t>
  </si>
  <si>
    <t>对圈子挡块</t>
  </si>
  <si>
    <t>李萍</t>
  </si>
  <si>
    <t>E42804FZJ080400</t>
  </si>
  <si>
    <t>C36009CUJ002绝缘纸冲废料模具</t>
  </si>
  <si>
    <t>3张图纸，有写59</t>
  </si>
  <si>
    <t>乐燕</t>
  </si>
  <si>
    <t>E42JR10203170101</t>
  </si>
  <si>
    <t>102L双向吸尘管（L=180）</t>
  </si>
  <si>
    <t>1.13送5件，1月份对账5件.1.17送21件，2月份对账21件</t>
  </si>
  <si>
    <t>E42JR10209034101</t>
  </si>
  <si>
    <t>切刀固定座</t>
  </si>
  <si>
    <t>E42KAW1101010101</t>
  </si>
  <si>
    <t>铜片机夹铜片气缸固定块</t>
  </si>
  <si>
    <t>陈亦胜</t>
  </si>
  <si>
    <t>E42202FZJ155500</t>
  </si>
  <si>
    <t>34807-3吹气上</t>
  </si>
  <si>
    <t>HSH20251226-F</t>
  </si>
  <si>
    <t>E42ZZ1501328341</t>
  </si>
  <si>
    <t>HB150W塑壳转盘（31.5X17）</t>
  </si>
  <si>
    <t>E42501WXJ002100</t>
  </si>
  <si>
    <t>铝箔放卷固定底座（修）</t>
  </si>
  <si>
    <t>E42ZZ1501304201</t>
  </si>
  <si>
    <t>HB150W塑壳转盘（19X31）（附报告）</t>
  </si>
  <si>
    <t>E42804FZJ081200</t>
  </si>
  <si>
    <t>绝缘纸折弯工装通用铰链</t>
  </si>
  <si>
    <t>3张图纸，有写60</t>
  </si>
  <si>
    <t>张志鑫</t>
  </si>
  <si>
    <t>E42803FZJ031300</t>
  </si>
  <si>
    <t>8865压头母座1</t>
  </si>
  <si>
    <t>E42803FZJ031400</t>
  </si>
  <si>
    <t>8865嵌块1</t>
  </si>
  <si>
    <t>E42803FZJ031700</t>
  </si>
  <si>
    <t>8871压头母座.2</t>
  </si>
  <si>
    <t>E42803FZJ031600</t>
  </si>
  <si>
    <t>8871嵌块2</t>
  </si>
  <si>
    <t>E42804FZJ080500</t>
  </si>
  <si>
    <t>C3623578J006绝缘纸冲废料模具</t>
  </si>
  <si>
    <t>3张图纸，有写61</t>
  </si>
  <si>
    <t>林佳琪</t>
  </si>
  <si>
    <t>E42JR1020625101</t>
  </si>
  <si>
    <t>罗德卷绕机压膜轮架-左（改短）</t>
  </si>
  <si>
    <t>E42JR1020627101</t>
  </si>
  <si>
    <t>罗德卷绕机压膜轮架-右（改短）</t>
  </si>
  <si>
    <t>E42LJZZ202236111</t>
  </si>
  <si>
    <t>LJZZ22-菊盘（25x62x32）</t>
  </si>
  <si>
    <t>E42BMFM40246101</t>
  </si>
  <si>
    <t>包膜机改输送带胶带纸挡轮轴</t>
  </si>
  <si>
    <t>E42BMFM40246401</t>
  </si>
  <si>
    <t>包膜机改输送带胶带纸导向轮</t>
  </si>
  <si>
    <t>E42804FZJ080800</t>
  </si>
  <si>
    <t>C36009CUJ003绝缘纸冲废料模具</t>
  </si>
  <si>
    <t>3张图纸，有写62</t>
  </si>
  <si>
    <t>E42ZZD5210C6101</t>
  </si>
  <si>
    <t>截止阀气缸支架</t>
  </si>
  <si>
    <t>E42102FZJ133600</t>
  </si>
  <si>
    <t>HH-升降座焊板</t>
  </si>
  <si>
    <t>E42102FZJ134100</t>
  </si>
  <si>
    <t>HH-PPS</t>
  </si>
  <si>
    <t>E42102FZJ134200</t>
  </si>
  <si>
    <t>HH-轴承座</t>
  </si>
  <si>
    <t>E42102FZJ135300</t>
  </si>
  <si>
    <t>HH-隔套10mm</t>
  </si>
  <si>
    <t>E42102FZJ135400</t>
  </si>
  <si>
    <t>HH-隔套28mm</t>
  </si>
  <si>
    <t>E42102FZJ135500</t>
  </si>
  <si>
    <t>HH-电机固定座</t>
  </si>
  <si>
    <t>E42102FZJ135700</t>
  </si>
  <si>
    <t>HH-动力固定侧板2</t>
  </si>
  <si>
    <t>E42102FZJ134600</t>
  </si>
  <si>
    <t>HH-摆臂</t>
  </si>
  <si>
    <t>E42102FZJ135200</t>
  </si>
  <si>
    <t>HH-电机传动轴2</t>
  </si>
  <si>
    <t>楚旭东</t>
  </si>
  <si>
    <t>E42802FZJ054600</t>
  </si>
  <si>
    <t>转台焊接机改镜头安装板-1220</t>
  </si>
  <si>
    <t>7张图纸，有写63</t>
  </si>
  <si>
    <t>E42ZZD520739101</t>
  </si>
  <si>
    <t>先导组装引线夹头底座(左)</t>
  </si>
  <si>
    <t>E42ZZ1501625201</t>
  </si>
  <si>
    <t>HB烘箱2送铝条马达连接块</t>
  </si>
  <si>
    <t>E42BMFM40245101</t>
  </si>
  <si>
    <t>先导包膜机改输送带感应器支架</t>
  </si>
  <si>
    <t>E42XJTLX0207601</t>
  </si>
  <si>
    <t>轴承座</t>
  </si>
  <si>
    <t>E42XJTLX0215201</t>
  </si>
  <si>
    <t>支架22</t>
  </si>
  <si>
    <t>HSH20251227-F</t>
  </si>
  <si>
    <t>林金平</t>
  </si>
  <si>
    <t>E42702FZJ069800</t>
  </si>
  <si>
    <t>折弯刀-0.5mm</t>
  </si>
  <si>
    <t>刘凤宾</t>
  </si>
  <si>
    <t>E42HHGHX01227101</t>
  </si>
  <si>
    <t>气缸安装板</t>
  </si>
  <si>
    <t>张坤中</t>
  </si>
  <si>
    <t>E42701FZJ030300</t>
  </si>
  <si>
    <t>端面不平检测板（13.5）</t>
  </si>
  <si>
    <t>E42701FZJ030400</t>
  </si>
  <si>
    <t>端面不平检测板（20）</t>
  </si>
  <si>
    <t>E42701FZJ030500</t>
  </si>
  <si>
    <t>端面不平检测板（25）</t>
  </si>
  <si>
    <t>E42701FZJ030600</t>
  </si>
  <si>
    <t>端面不平检测板（29）</t>
  </si>
  <si>
    <t>曾继能</t>
  </si>
  <si>
    <t>E42FNDHV0210103</t>
  </si>
  <si>
    <t>先导赋能机电极安装板</t>
  </si>
  <si>
    <t>E42FNDHV01026101</t>
  </si>
  <si>
    <t>DHV赋能上料小皮带轮</t>
  </si>
  <si>
    <t>HSH20251229-F</t>
  </si>
  <si>
    <t>E42502WXJ018001</t>
  </si>
  <si>
    <t>HB烘箱2推一垫板GXF8S（修）</t>
  </si>
  <si>
    <t>E42502WXJ018101</t>
  </si>
  <si>
    <t>HB烘箱2推二挡边GXF8S（修）</t>
  </si>
  <si>
    <t>E42502WXJ018201</t>
  </si>
  <si>
    <t>HB烘箱2推四挡边GXF8S（修）</t>
  </si>
  <si>
    <t>郑靖阳</t>
  </si>
  <si>
    <t>E42203FZJ161500</t>
  </si>
  <si>
    <t>共聚焦2.5D镜头转接块</t>
  </si>
  <si>
    <t>E42203FZJ161600</t>
  </si>
  <si>
    <t>2.5D腰型孔安装块</t>
  </si>
  <si>
    <t>E42804FZJ081000</t>
  </si>
  <si>
    <t>贴胶机限位块</t>
  </si>
  <si>
    <t>许春风</t>
  </si>
  <si>
    <t>E42KCXQJ01038111</t>
  </si>
  <si>
    <t>CXQJ挡块（3＃线）</t>
  </si>
  <si>
    <t>E42FXJMT04528101</t>
  </si>
  <si>
    <t>47BD分选底座</t>
  </si>
  <si>
    <t>E42FXJMT04530101</t>
  </si>
  <si>
    <t>47BD分选底座-极壳</t>
  </si>
  <si>
    <t>E42FXJMT04534101</t>
  </si>
  <si>
    <t>47BD底座AOI</t>
  </si>
  <si>
    <t>E42FXJMT04531101</t>
  </si>
  <si>
    <t>47BD极壳铜板</t>
  </si>
  <si>
    <t>E42FXJMT04532101</t>
  </si>
  <si>
    <t>47BD探针块</t>
  </si>
  <si>
    <t>E42FXJMT04533101</t>
  </si>
  <si>
    <t>47BD测试压块</t>
  </si>
  <si>
    <t>张志成</t>
  </si>
  <si>
    <t>E42702FZJ193000</t>
  </si>
  <si>
    <t>L8拆工装顶块6950</t>
  </si>
  <si>
    <t>E42802FZJ055000</t>
  </si>
  <si>
    <t>送丝轮垫圈（3.5）</t>
  </si>
  <si>
    <t>E42ZXHJB03005101</t>
  </si>
  <si>
    <t>轴向焊接包胶带机内模0.6x3</t>
  </si>
  <si>
    <t>E42804FZJ079600</t>
  </si>
  <si>
    <t>折弯刀-320-50-0.5</t>
  </si>
  <si>
    <t>HSH20251230-F</t>
  </si>
  <si>
    <t>E42STS160603101</t>
  </si>
  <si>
    <t>左焊接推杆</t>
  </si>
  <si>
    <t>1.24交6件，3.10交24件</t>
  </si>
  <si>
    <t>E42STS160602101</t>
  </si>
  <si>
    <t>右焊接推杆</t>
  </si>
  <si>
    <t>张凌漪</t>
  </si>
  <si>
    <t>E42DMU8217006101</t>
  </si>
  <si>
    <t>收放卷轴-1100</t>
  </si>
  <si>
    <t>钟俊涛</t>
  </si>
  <si>
    <t>E42FXJMT04516101</t>
  </si>
  <si>
    <t>69BX容损测试块8探针</t>
  </si>
  <si>
    <t>E42BZCF90979101</t>
  </si>
  <si>
    <t>CF200成型切刀座</t>
  </si>
  <si>
    <t>64，包含装配图27张</t>
  </si>
  <si>
    <t>E42JRD5004040111</t>
  </si>
  <si>
    <t>D50D外封加热头粗齿（左）1.2-0.7-0.8 TC4</t>
  </si>
  <si>
    <t>E42JRD5004041111</t>
  </si>
  <si>
    <t>D50D外封加热头粗齿（右）1.2-0.7-0.8 TC4</t>
  </si>
  <si>
    <t>E42JRD5004042111</t>
  </si>
  <si>
    <t>D50D外封加热头粗齿（左）带区分</t>
  </si>
  <si>
    <t>郭乐祥</t>
  </si>
  <si>
    <t>E42D02FZJ054000</t>
  </si>
  <si>
    <t>检验膜托架输送辊</t>
  </si>
  <si>
    <t>65，包含装配图4张</t>
  </si>
  <si>
    <t>E42203FZJ161800</t>
  </si>
  <si>
    <t>34809仿形工装</t>
  </si>
  <si>
    <t>有写66，包含装配图4张</t>
  </si>
  <si>
    <t>E42803FZJ032400</t>
  </si>
  <si>
    <t>69BXAOI底座</t>
  </si>
  <si>
    <t>E42803FZJ032500</t>
  </si>
  <si>
    <t>69BX耐压高阻测试块</t>
  </si>
  <si>
    <t>E42GF50H01039101</t>
  </si>
  <si>
    <t>C3B灌封机同步轮修改</t>
  </si>
  <si>
    <t>E42FXJMT04535101</t>
  </si>
  <si>
    <t>09EQ探针块（8探针）</t>
  </si>
  <si>
    <t>E42702FZJ193200</t>
  </si>
  <si>
    <t>手持螺丝供料机气缸延长块</t>
  </si>
  <si>
    <t>E42702FZJ193300</t>
  </si>
  <si>
    <t>手持螺丝供料机气缸延长块-2</t>
  </si>
  <si>
    <t>E42702FZJ193100</t>
  </si>
  <si>
    <t>L9绝缘纸拍照底座26C1、26BK</t>
  </si>
  <si>
    <t>E42202FZJ157100</t>
  </si>
  <si>
    <t>铜带固定工装右边</t>
  </si>
  <si>
    <t>E42202FZJ157000</t>
  </si>
  <si>
    <t>铜带固定工装左</t>
  </si>
  <si>
    <t>卢靖威</t>
  </si>
  <si>
    <t>E42103WXJ025700</t>
  </si>
  <si>
    <t>旋转辅助轴工件1</t>
  </si>
  <si>
    <t>E42201FZJ125400</t>
  </si>
  <si>
    <t>冷压定位块</t>
  </si>
  <si>
    <t>HSH20251231-F</t>
  </si>
  <si>
    <t>E42BZCF90111401</t>
  </si>
  <si>
    <t>CF90过道外挡料2 P15（改）</t>
  </si>
  <si>
    <t>E42BZCF90113201</t>
  </si>
  <si>
    <t>CF90前挡料光纤架（改）</t>
  </si>
  <si>
    <t>E42FXL100418502</t>
  </si>
  <si>
    <t>鹭京分选提升夹具（夹持本体上料）</t>
  </si>
  <si>
    <t>E42FXL100418503</t>
  </si>
  <si>
    <t>鹭京分选提升夹具（夹持本体上料）-镜像</t>
  </si>
  <si>
    <t>E42PSJJY02040101</t>
  </si>
  <si>
    <t>喷砂链条托板</t>
  </si>
  <si>
    <t>E42PSJJY02043101</t>
  </si>
  <si>
    <t>喷砂链条下托板</t>
  </si>
  <si>
    <t>E42504FZJ006900</t>
  </si>
  <si>
    <t>HB150半成品双重下压机构1</t>
  </si>
  <si>
    <t>E42201FZJ003100</t>
  </si>
  <si>
    <t>先导卷针滑动轴（修）</t>
  </si>
  <si>
    <t>黄伟彬</t>
  </si>
  <si>
    <t>E42FXJMT04536101</t>
  </si>
  <si>
    <t>09FC8探针块</t>
  </si>
  <si>
    <t>E42FXL100201101</t>
  </si>
  <si>
    <t>小鹭京分选撑脚机构1</t>
  </si>
  <si>
    <t>E42504FZJ013900</t>
  </si>
  <si>
    <t>130#芯子提升料斗垫高块</t>
  </si>
  <si>
    <t>E42MGLDX1409201</t>
  </si>
  <si>
    <t>130#半成品爬坡皮带座</t>
  </si>
  <si>
    <t>有写68，共14张图纸</t>
  </si>
  <si>
    <t>E42MGLDX2131101</t>
  </si>
  <si>
    <t>鹭京烘箱预固化下料小车推块</t>
  </si>
  <si>
    <t>E42BMFM402041101</t>
  </si>
  <si>
    <t>盖板（改3）</t>
  </si>
  <si>
    <t>E42504FZJ014100</t>
  </si>
  <si>
    <t>配料机搅拌电机固定座</t>
  </si>
  <si>
    <t>E42202FZJ157300</t>
  </si>
  <si>
    <t>锡丝管固定块/底座</t>
  </si>
  <si>
    <t>有写69，包含装配图3张</t>
  </si>
  <si>
    <t>E42103WXJ026000</t>
  </si>
  <si>
    <t>PBT57*43.5*29.5(修2)</t>
  </si>
  <si>
    <t>E42GFTUB0209111</t>
  </si>
  <si>
    <t>电机固定杆</t>
  </si>
  <si>
    <t>E42GFTUB0210111</t>
  </si>
  <si>
    <t>3GN搅拌电机底板</t>
  </si>
  <si>
    <t>何聿朴</t>
  </si>
  <si>
    <t>E42802WXJ004700</t>
  </si>
  <si>
    <t>23565组装盘工装固定块</t>
  </si>
  <si>
    <t>E42503FZJ032600</t>
  </si>
  <si>
    <t>手工成型边模-左</t>
  </si>
  <si>
    <t>E42503FZJ032601</t>
  </si>
  <si>
    <t>手工成型边模-右</t>
  </si>
  <si>
    <t>E42503FZJ032700</t>
  </si>
  <si>
    <t>手工成型中模</t>
  </si>
  <si>
    <t>HSH20260103-F</t>
  </si>
  <si>
    <t>翁国华</t>
  </si>
  <si>
    <t>E42702FZJ192800</t>
  </si>
  <si>
    <t>压塞塑钢块（26C1）</t>
  </si>
  <si>
    <t>E42HJJMT06069101</t>
  </si>
  <si>
    <t>L3拆工装螺丝夹爪1</t>
  </si>
  <si>
    <t>E42HJJMT06070101</t>
  </si>
  <si>
    <t>L3拆工装螺丝夹爪2</t>
  </si>
  <si>
    <t>HSH20260104-F</t>
  </si>
  <si>
    <t>E42TTS2503059101</t>
  </si>
  <si>
    <t>开边减震器支架</t>
  </si>
  <si>
    <t>E42803FZJ032800</t>
  </si>
  <si>
    <t>涂胶定位柱</t>
  </si>
  <si>
    <t>E42JRF300325101</t>
  </si>
  <si>
    <t>FA30D-FL滑块凸台（改）</t>
  </si>
  <si>
    <t>HSH20260105-F</t>
  </si>
  <si>
    <t>E42ZZJMT01389101</t>
  </si>
  <si>
    <t>夹持块1</t>
  </si>
  <si>
    <t>E42ZZJMT01390101</t>
  </si>
  <si>
    <t>夹持块2</t>
  </si>
  <si>
    <t>E42XJTLX01017101</t>
  </si>
  <si>
    <t>修脚机长推气缸支撑架</t>
  </si>
  <si>
    <t>E42703FZJ215400</t>
  </si>
  <si>
    <t>8851&amp;8852-AOI底座 v1（改倒角）返修</t>
  </si>
  <si>
    <t>谢工说要修的话再通知我们去取</t>
  </si>
  <si>
    <t>许建明</t>
  </si>
  <si>
    <t>E42BMMHB01033111</t>
  </si>
  <si>
    <t>精研包膜机滑轨左右限位块(增高1mm)</t>
  </si>
  <si>
    <t>E42BMMHB02013111</t>
  </si>
  <si>
    <t>包膜推杆底座上</t>
  </si>
  <si>
    <t>E42703FZJ223200</t>
  </si>
  <si>
    <t>0631-AOI底座（返修）</t>
  </si>
  <si>
    <t>1.9送1件，1.19送1件，1月份对账2件</t>
  </si>
  <si>
    <t>E42703FZJ223300</t>
  </si>
  <si>
    <t>2764-AOI底座（返修）</t>
  </si>
  <si>
    <t>1.9送1件,1月份对账1件。1.19送1件，2月份对账1件</t>
  </si>
  <si>
    <t>E42CSFX10244101</t>
  </si>
  <si>
    <t>测试头(下-宽10）</t>
  </si>
  <si>
    <t>E4201BZPJJYJ008</t>
  </si>
  <si>
    <t>包膜机顶料凸轮</t>
  </si>
  <si>
    <t>E42BMMHB02017111</t>
  </si>
  <si>
    <t>包膜推料气缸底座（滑块）</t>
  </si>
  <si>
    <t>E42703FZJ223400</t>
  </si>
  <si>
    <t>23531-AOI底座（返修）</t>
  </si>
  <si>
    <t>E42BD2000917101</t>
  </si>
  <si>
    <t>引线校正7</t>
  </si>
  <si>
    <t>E42BD90H1207105</t>
  </si>
  <si>
    <t>打折块定位座</t>
  </si>
  <si>
    <t>E42BD90H1207103</t>
  </si>
  <si>
    <t>径编机纸带打折块2</t>
  </si>
  <si>
    <t>E42BD90H1207102</t>
  </si>
  <si>
    <t>径编机纸带打折块</t>
  </si>
  <si>
    <t>E42JRM5502102101</t>
  </si>
  <si>
    <t>张力臂防挂错齿扣</t>
  </si>
  <si>
    <t>E42BD20009001801</t>
  </si>
  <si>
    <t>边摸底座</t>
  </si>
  <si>
    <t>E42BD20009001901</t>
  </si>
  <si>
    <t>边摸轴</t>
  </si>
  <si>
    <t>E42BD20009002001</t>
  </si>
  <si>
    <t>左边摸</t>
  </si>
  <si>
    <t>E42BD20009002101</t>
  </si>
  <si>
    <t>右边摸</t>
  </si>
  <si>
    <t>E42BD20009002201</t>
  </si>
  <si>
    <t>中摸</t>
  </si>
  <si>
    <t>E42JRFA30110201</t>
  </si>
  <si>
    <t>FA30D漏斗挡板连接件</t>
  </si>
  <si>
    <t>E42JRFA30110301</t>
  </si>
  <si>
    <t>FA30D接料漏斗挡板</t>
  </si>
  <si>
    <t>E42102FZJ089400</t>
  </si>
  <si>
    <t>XM-下料机构气缸凸轮顶杆</t>
  </si>
  <si>
    <t>E42102FZJ136500</t>
  </si>
  <si>
    <t>MTFN-凸轮固定环</t>
  </si>
  <si>
    <t>E42102FZJ136600</t>
  </si>
  <si>
    <t>MTFN-凸轮调整环</t>
  </si>
  <si>
    <t>E42102FZJ136700</t>
  </si>
  <si>
    <t>MTFN-凸轮调整环2</t>
  </si>
  <si>
    <t>E42102FZJ136800</t>
  </si>
  <si>
    <t>MTFN-凸轮固定环2</t>
  </si>
  <si>
    <t>E42102FZJ136900</t>
  </si>
  <si>
    <t>MTFN-凸轮固定环3</t>
  </si>
  <si>
    <t>E42102FZJ137000</t>
  </si>
  <si>
    <t>MTFN-凸轮调整环3</t>
  </si>
  <si>
    <t>E42GFTUB0112212</t>
  </si>
  <si>
    <t>YSK-注胶枪铜头2</t>
  </si>
  <si>
    <t>梁业驰</t>
  </si>
  <si>
    <t>E42703FZJ224500</t>
  </si>
  <si>
    <t>F07L11-14310-8针探针块</t>
  </si>
  <si>
    <t>方留洋</t>
  </si>
  <si>
    <t>E42703FZJ222300</t>
  </si>
  <si>
    <t>吸盘安装板</t>
  </si>
  <si>
    <t>雷金文</t>
  </si>
  <si>
    <t>E42703FZJ222200</t>
  </si>
  <si>
    <t>23#47CB成品AOI底座</t>
  </si>
  <si>
    <t>E42703FZJ222800</t>
  </si>
  <si>
    <t>分选容损伺服活动探针块1（8探针）</t>
  </si>
  <si>
    <t>E42703FZJ222900</t>
  </si>
  <si>
    <t>分选容损伺服活动探针块2（8探针）</t>
  </si>
  <si>
    <t>E42703FZJ223000</t>
  </si>
  <si>
    <t>8853容损探针块（8探针）</t>
  </si>
  <si>
    <t>E42703FZJ223100</t>
  </si>
  <si>
    <t>2753容损探针块（8探针）</t>
  </si>
  <si>
    <t>E42703FZJ223500</t>
  </si>
  <si>
    <t>2840容损探针块（8探针）</t>
  </si>
  <si>
    <t>E42703FZJ223600</t>
  </si>
  <si>
    <t>8846容损探针块（8探针）</t>
  </si>
  <si>
    <t>E42703FZJ224300</t>
  </si>
  <si>
    <t>23536容损探针块（8探针）</t>
  </si>
  <si>
    <t>E42703FZJ224400</t>
  </si>
  <si>
    <t>2749容损探针块（8探针）</t>
  </si>
  <si>
    <t>E42703FZJ223700</t>
  </si>
  <si>
    <t>38211容损探针块（8探针）</t>
  </si>
  <si>
    <t>陈鸿伟</t>
  </si>
  <si>
    <t>E42203FZJ162200</t>
  </si>
  <si>
    <t>1-F07L9-26BK-AOI</t>
  </si>
  <si>
    <t>E42703FZJ224100</t>
  </si>
  <si>
    <t>1544探针块-改新款探针</t>
  </si>
  <si>
    <t>E42804FZJ082400</t>
  </si>
  <si>
    <t>15044探针块2-改新款探针</t>
  </si>
  <si>
    <t>HSH20260106-F</t>
  </si>
  <si>
    <t>E42FX2240632301</t>
  </si>
  <si>
    <t>八工位夹具夹爪（左）</t>
  </si>
  <si>
    <t>E42ZZ1500312101</t>
  </si>
  <si>
    <t>夹爪滑杆A</t>
  </si>
  <si>
    <t>E42ZZ1500314101</t>
  </si>
  <si>
    <t>夹爪滑杆盖</t>
  </si>
  <si>
    <t>E42ZZ1500302101</t>
  </si>
  <si>
    <t>搬运夹齿轮</t>
  </si>
  <si>
    <t>E42ZZ1500303101</t>
  </si>
  <si>
    <t>搬运夹齿轮轴座</t>
  </si>
  <si>
    <t>E42ZZ1500315301</t>
  </si>
  <si>
    <t>夹爪滑杆座（改）</t>
  </si>
  <si>
    <t>E42ZZ1500313101</t>
  </si>
  <si>
    <t>夹爪滑杆B</t>
  </si>
  <si>
    <t>E42703FZJ224900</t>
  </si>
  <si>
    <t>复测 #-6986-分选-活动探针块（四探针）</t>
  </si>
  <si>
    <t>E42703FZJ225000</t>
  </si>
  <si>
    <t>0648-分选-CD测试块（四探针）</t>
  </si>
  <si>
    <t>E42703FZJ224800</t>
  </si>
  <si>
    <t>复测 #-6986-分选-固定探针块（四探针）</t>
  </si>
  <si>
    <t>E42102FZJ137300</t>
  </si>
  <si>
    <t>GCY-测量仪支架底板</t>
  </si>
  <si>
    <t>E42102FZJ136400</t>
  </si>
  <si>
    <t>GCY-注射器外壳</t>
  </si>
  <si>
    <t>E42102FZJ136300</t>
  </si>
  <si>
    <t>GCY-活塞拉杆块</t>
  </si>
  <si>
    <t>E42102FZJ136200</t>
  </si>
  <si>
    <t>GCY-点胶机构垫块</t>
  </si>
  <si>
    <t>E42102FZJ050000</t>
  </si>
  <si>
    <t>注射器汇流板</t>
  </si>
  <si>
    <t>E42BD2000918101</t>
  </si>
  <si>
    <t>引线校正8</t>
  </si>
  <si>
    <t>E42BD2000915101</t>
  </si>
  <si>
    <t>引线校正3</t>
  </si>
  <si>
    <t>E42FXL100338102</t>
  </si>
  <si>
    <t>链条夹具滑块（改）</t>
  </si>
  <si>
    <t>E42FXL100338103</t>
  </si>
  <si>
    <t>链条夹具滑块2（改）</t>
  </si>
  <si>
    <t>E42203FZJ162400</t>
  </si>
  <si>
    <t>35813仿形工装改</t>
  </si>
  <si>
    <t>有写70，图纸3张</t>
  </si>
  <si>
    <t>E42703FZJ225100</t>
  </si>
  <si>
    <t>1-F07L07-14309-镂空槽检测支架底座</t>
  </si>
  <si>
    <t>E42703FZJ225300</t>
  </si>
  <si>
    <t>3-F07L07-14309-镂空槽检测连接支架</t>
  </si>
  <si>
    <t>E42703FZJ225400</t>
  </si>
  <si>
    <t>4-F07L07-14309-镂空槽检测装相机横板</t>
  </si>
  <si>
    <t>E42703FZJ225500</t>
  </si>
  <si>
    <t>5-F07L07-14309-镂空槽检测相机光源支架</t>
  </si>
  <si>
    <t>E42702FZJ194100</t>
  </si>
  <si>
    <t>L8拆工装顶块26BK26C1</t>
  </si>
  <si>
    <t>1.7取消加工</t>
  </si>
  <si>
    <t>邵伦杰</t>
  </si>
  <si>
    <t>E42D02FZJ055000</t>
  </si>
  <si>
    <t>收卷轴弹簧压片</t>
  </si>
  <si>
    <t>各200件</t>
  </si>
  <si>
    <t>E42KLJGH02048101</t>
  </si>
  <si>
    <t>L1烘箱双排链轮</t>
  </si>
  <si>
    <t>E42KLJGH02049101</t>
  </si>
  <si>
    <t>L1烘箱双排链轮从动轮</t>
  </si>
  <si>
    <t>E42KLJGH02050101</t>
  </si>
  <si>
    <t>L1烘箱直齿轮（模数3.0齿数14）</t>
  </si>
  <si>
    <t>E42802FZJ055400</t>
  </si>
  <si>
    <t>同步轮5M-22-250-N12</t>
  </si>
  <si>
    <t>E42802FZJ055500</t>
  </si>
  <si>
    <t>同步轮5M-22-250-N15</t>
  </si>
  <si>
    <t>HSH20260107-F</t>
  </si>
  <si>
    <t>E42804FZJ036500</t>
  </si>
  <si>
    <t>奥维丝压合机叉子1</t>
  </si>
  <si>
    <t>E42BMFM40421201</t>
  </si>
  <si>
    <t>胶带纸摇摆件4-过料轴加长</t>
  </si>
  <si>
    <t>E42804FZJ036600</t>
  </si>
  <si>
    <t>奥维丝压合机叉子2</t>
  </si>
  <si>
    <t>E42703FZJ094200</t>
  </si>
  <si>
    <t>F07L07-14309-分选吸盘安装板</t>
  </si>
  <si>
    <t>E42504FZJ014501</t>
  </si>
  <si>
    <t>宏邦组装机送芯子轴套</t>
  </si>
  <si>
    <t>E42203FZJ162500</t>
  </si>
  <si>
    <t>7857仿形工装</t>
  </si>
  <si>
    <t>有写1，共计4张图纸</t>
  </si>
  <si>
    <t>E42203FZJ162600</t>
  </si>
  <si>
    <t>18643风淋工装新</t>
  </si>
  <si>
    <t>E42CTS1501048001</t>
  </si>
  <si>
    <t>触接头</t>
  </si>
  <si>
    <t>俞兴龙</t>
  </si>
  <si>
    <t>E42202FZJ158400</t>
  </si>
  <si>
    <t>法兰盘</t>
  </si>
  <si>
    <t>E42BMFM40156601</t>
  </si>
  <si>
    <t>包膜机胶带纸挡轴改</t>
  </si>
  <si>
    <t>HSH20260108-F</t>
  </si>
  <si>
    <t>E42DMU1115002101</t>
  </si>
  <si>
    <t>110碳刷放置块</t>
  </si>
  <si>
    <t>E42BD90H1182102</t>
  </si>
  <si>
    <t>TPC90胶带纸托盘（300）</t>
  </si>
  <si>
    <t>E42ZZ1501443101</t>
  </si>
  <si>
    <t>宏邦HB150W下料钩子座</t>
  </si>
  <si>
    <t>E42ZZ1501443201</t>
  </si>
  <si>
    <t>宏邦HB150W下料钩子座（镜像）</t>
  </si>
  <si>
    <t>E42504FZJ014601</t>
  </si>
  <si>
    <t>宏合后固化上左右滑车丝杆铜套</t>
  </si>
  <si>
    <t>E42703FZJ225900</t>
  </si>
  <si>
    <t>9081-分选-YTV测试块</t>
  </si>
  <si>
    <t>E42703FZJ225800</t>
  </si>
  <si>
    <t>9081-分选-YCD测试块（四探针）</t>
  </si>
  <si>
    <t>E42703FZJ225700</t>
  </si>
  <si>
    <t>9081-分选-CD测试块（四探针）</t>
  </si>
  <si>
    <t>E42703FZJ226100</t>
  </si>
  <si>
    <t>L22-303-分选-卡块2</t>
  </si>
  <si>
    <t>E42703FZJ226000</t>
  </si>
  <si>
    <t>L22-303-分选-卡块1</t>
  </si>
  <si>
    <t>E42202FZJ158700</t>
  </si>
  <si>
    <t>34807-12-G4MASK改善1</t>
  </si>
  <si>
    <t>E42202FZJ158800</t>
  </si>
  <si>
    <t>34807-12-G4MASK改善2</t>
  </si>
  <si>
    <t>E42703FZJ225600</t>
  </si>
  <si>
    <t>老化进盘检测垫块</t>
  </si>
  <si>
    <t>E42201FZJ125800</t>
  </si>
  <si>
    <t>晟威55D下料固定件</t>
  </si>
  <si>
    <t>E42103WXJ026500</t>
  </si>
  <si>
    <t>触头转化器主体</t>
  </si>
  <si>
    <t>E42103WXJ026300</t>
  </si>
  <si>
    <t>LJZZ22-芯子下压块</t>
  </si>
  <si>
    <t>E42503FZJ032800</t>
  </si>
  <si>
    <t>排列机皮带轴</t>
  </si>
  <si>
    <t>HSH20260109-F</t>
  </si>
  <si>
    <t>E42HGLDX06080101</t>
  </si>
  <si>
    <t>含浸液面传感器支架</t>
  </si>
  <si>
    <t>E42HYPLJ0217122</t>
  </si>
  <si>
    <t>枪头气缸芯轴2</t>
  </si>
  <si>
    <t>E42HYPLJ0217112</t>
  </si>
  <si>
    <t>枪头气缸底座垫轴2</t>
  </si>
  <si>
    <t>E42ZZL521601201</t>
  </si>
  <si>
    <t>522组装铝条TWS(T=11)</t>
  </si>
  <si>
    <t>1.23送5件,2.6送5件，2月份对账50件，6.15送40件</t>
  </si>
  <si>
    <t>E42703FZJ226700</t>
  </si>
  <si>
    <t>L16-235AF&amp;AG-极壳底座</t>
  </si>
  <si>
    <t>E42703FZJ226200</t>
  </si>
  <si>
    <t>L22-143-抓手限位连接块（改尺寸）</t>
  </si>
  <si>
    <t>E4201BZPJXIM006</t>
  </si>
  <si>
    <t>单层电刷2mm（普通不带钩）</t>
  </si>
  <si>
    <t>2.4送货15件，2月对账15件，2月28日送货500件，3.4送500件，3.16送374，3月份对账1374件，3.27送货400件，4.20送1100，4月份对账1500，4.30送1000，5.12送1000件，5月份对账2700件，多对账700件，5.28送1105，6.12交750，6月份对账1855件</t>
  </si>
  <si>
    <t>HSH20260110-F</t>
  </si>
  <si>
    <t>E42201WXJ001100</t>
  </si>
  <si>
    <t>电缸连接块一（修）</t>
  </si>
  <si>
    <t>E42FXJMT04453101</t>
  </si>
  <si>
    <t>放电电极块-3组</t>
  </si>
  <si>
    <t>HSH20260112-F</t>
  </si>
  <si>
    <t>肖书洋</t>
  </si>
  <si>
    <t>E42502FZJ100800</t>
  </si>
  <si>
    <t>点骄B型外检AOI进料挡板</t>
  </si>
  <si>
    <t>E42502FZJ091800</t>
  </si>
  <si>
    <t>AOIB型机导轨固定板</t>
  </si>
  <si>
    <t>E42502FZJ092000</t>
  </si>
  <si>
    <t>AOIB型机无杆缸固定板</t>
  </si>
  <si>
    <t>E42701WXJ007000</t>
  </si>
  <si>
    <t>二段-1号回流线调节头座</t>
  </si>
  <si>
    <t>E42701WXJ007100</t>
  </si>
  <si>
    <t>二段-1号回流线头座</t>
  </si>
  <si>
    <t>设备部</t>
  </si>
  <si>
    <t>陈宝红</t>
  </si>
  <si>
    <t>E42DMU826201101</t>
  </si>
  <si>
    <t>BMB不锈钢管L=1106（附报告）</t>
  </si>
  <si>
    <t>E42502FZJ090800</t>
  </si>
  <si>
    <t>AOIB型机气缸固定板C</t>
  </si>
  <si>
    <t>E42502FZJ090900</t>
  </si>
  <si>
    <t>AOIB型机小档板</t>
  </si>
  <si>
    <t>E42703FZJ087200</t>
  </si>
  <si>
    <t>送锡管连接块2</t>
  </si>
  <si>
    <t>E42502FZJ043800</t>
  </si>
  <si>
    <t>球形光源支架轴连接件改</t>
  </si>
  <si>
    <t>E42502FZJ090600</t>
  </si>
  <si>
    <t>AOIB型机调宽板</t>
  </si>
  <si>
    <t>E42502FZJ043200</t>
  </si>
  <si>
    <t>球形光源支架横向连接件改</t>
  </si>
  <si>
    <t>E42703FZJ227700</t>
  </si>
  <si>
    <t>23016底座块（修）</t>
  </si>
  <si>
    <t>E42BJ80601091101</t>
  </si>
  <si>
    <t>003铜片机110胶带夹具下</t>
  </si>
  <si>
    <t>E42203FZJ162700</t>
  </si>
  <si>
    <t>方形垫片10*7*3</t>
  </si>
  <si>
    <t>候亚成</t>
  </si>
  <si>
    <t>E42703FZJ227500</t>
  </si>
  <si>
    <t>23#47CB标签等级检测底座</t>
  </si>
  <si>
    <t>E42703FZJ227600</t>
  </si>
  <si>
    <t>17413-AOI（改倒角）返修</t>
  </si>
  <si>
    <t>E42GFYSK01023101</t>
  </si>
  <si>
    <t>蝶阀盲板</t>
  </si>
  <si>
    <t>1月23日曾总微信，告知加4件，1.28交4件</t>
  </si>
  <si>
    <t>E42GFYSK01026101</t>
  </si>
  <si>
    <t>单向阀（装配体）</t>
  </si>
  <si>
    <t>有写2，共计4张图纸</t>
  </si>
  <si>
    <t>E42804FZJ082500</t>
  </si>
  <si>
    <t>C3622737J003绝缘纸折弯模具</t>
  </si>
  <si>
    <t>做两套，开单开三套，镶嵌有多做</t>
  </si>
  <si>
    <t>HSH20260113-F</t>
  </si>
  <si>
    <t>E42FXL1011021101</t>
  </si>
  <si>
    <t>分选视觉底板1(前减孔)</t>
  </si>
  <si>
    <t>E42FXL1011022101</t>
  </si>
  <si>
    <t>分选视觉底板1(后减孔)</t>
  </si>
  <si>
    <t>E42FXL1011012101</t>
  </si>
  <si>
    <t>分选视觉前机架3</t>
  </si>
  <si>
    <t>E42LJZZ201129111</t>
  </si>
  <si>
    <t>LJZZ22-菊盘（25X55X42）（附报告）</t>
  </si>
  <si>
    <t>E42BMMHB0402111</t>
  </si>
  <si>
    <t>MHPQ320包膜切刀</t>
  </si>
  <si>
    <t>E42BZCF90357201</t>
  </si>
  <si>
    <t>CF90大型机械手盘齿条（激光）</t>
  </si>
  <si>
    <t>E42BZCF90340301</t>
  </si>
  <si>
    <t>CF90成型机激光夹子1（日衫）</t>
  </si>
  <si>
    <t>E42BMFM40321B101</t>
  </si>
  <si>
    <t>包膜胶带限位（11.5）上胶带</t>
  </si>
  <si>
    <t>E42BMFM40321901</t>
  </si>
  <si>
    <t>包膜胶带限位（11.5）</t>
  </si>
  <si>
    <t>没有下发图纸，曾总安排</t>
  </si>
  <si>
    <t>E42HJWLD04068101</t>
  </si>
  <si>
    <t>去三只脚顶块</t>
  </si>
  <si>
    <t>E42HJWLD04069101</t>
  </si>
  <si>
    <t>焊接电极（纯钼1.0）</t>
  </si>
  <si>
    <t>E42HJWLD04070101</t>
  </si>
  <si>
    <t>焊接电极（纯钼2.5）</t>
  </si>
  <si>
    <t>1.26送24件，2月份对账24件</t>
  </si>
  <si>
    <t>吴永乐</t>
  </si>
  <si>
    <t>E42801WXJ000800</t>
  </si>
  <si>
    <t>二代冷压机下压板（修）</t>
  </si>
  <si>
    <t>取消加工</t>
  </si>
  <si>
    <t>1.15通知取消订单</t>
  </si>
  <si>
    <t>E42GFYSK01027101</t>
  </si>
  <si>
    <t>分配器底板连杆</t>
  </si>
  <si>
    <t>E42GFYSK03102101</t>
  </si>
  <si>
    <t>输料管至静混连接块1</t>
  </si>
  <si>
    <t>E42GFYSK03104101</t>
  </si>
  <si>
    <t>输料管至静混连接块2</t>
  </si>
  <si>
    <t>E42GFYSK03103101</t>
  </si>
  <si>
    <t>静混至分配器连接块</t>
  </si>
  <si>
    <t>E42103WXJ026900</t>
  </si>
  <si>
    <t>HH-盘限位块</t>
  </si>
  <si>
    <t>E42103WXJ026800</t>
  </si>
  <si>
    <t>HH-组盘机连接板</t>
  </si>
  <si>
    <t>E42702FZJ194800</t>
  </si>
  <si>
    <t>127产品手工防溅锡端盖</t>
  </si>
  <si>
    <t>E42701FZJ099100</t>
  </si>
  <si>
    <t>喷砂吹气固定座</t>
  </si>
  <si>
    <t>E42FNDHV0261102</t>
  </si>
  <si>
    <t>精研赋能下盘（改瓷眼）</t>
  </si>
  <si>
    <t>E42FQL9630030101</t>
  </si>
  <si>
    <t>气涨轴底座（变小）</t>
  </si>
  <si>
    <t>E42D02WXJ021500</t>
  </si>
  <si>
    <t>维修气涨轴底座（变小）</t>
  </si>
  <si>
    <t>1.16送18件，2月份对账18件</t>
  </si>
  <si>
    <t>HSH20260114-F</t>
  </si>
  <si>
    <t>林子聪</t>
  </si>
  <si>
    <t>E42DMU8230016201</t>
  </si>
  <si>
    <t>日本机铜电极-820</t>
  </si>
  <si>
    <t>有写3，共计2张图纸</t>
  </si>
  <si>
    <t>E42804FZJ082600</t>
  </si>
  <si>
    <t>C3637212J001绝缘纸折弯模具</t>
  </si>
  <si>
    <t>2.9交镶嵌2套</t>
  </si>
  <si>
    <t>E42ZZD521741102</t>
  </si>
  <si>
    <t>灌胶气缸摆动气缸座1</t>
  </si>
  <si>
    <t>E42504FZJ012800</t>
  </si>
  <si>
    <t>灌胶气缸摆动气缸座2（后移）</t>
  </si>
  <si>
    <t>E42502FZJ097200</t>
  </si>
  <si>
    <t>新球形光源安装板</t>
  </si>
  <si>
    <t>E42502FZJ097300</t>
  </si>
  <si>
    <t>新环形光源安装板</t>
  </si>
  <si>
    <t>E42101FZJ034900</t>
  </si>
  <si>
    <t>圆盘喷金内圈（UPVC\60\250512)</t>
  </si>
  <si>
    <t>1.30送5件，2月份对账5件，4.14送货295，4月份对账295件</t>
  </si>
  <si>
    <t>E42101FZJ034800</t>
  </si>
  <si>
    <t>圆盘喷金内圈（UPVC44250512)</t>
  </si>
  <si>
    <t>1.30送5件，2月份对账5件，3.4送货260，3月份对账260，6.16送135件，6月份对账135件</t>
  </si>
  <si>
    <t>E42702FZJ194700</t>
  </si>
  <si>
    <t>绝缘纸拍照底座26C126BK</t>
  </si>
  <si>
    <t>E42702FZJ194600</t>
  </si>
  <si>
    <t>压塞块26C126BK</t>
  </si>
  <si>
    <t>E42GLPLJ01010201</t>
  </si>
  <si>
    <t>环氧动混罐装配体（加高）</t>
  </si>
  <si>
    <t>有写4，共计19张图纸</t>
  </si>
  <si>
    <t>E42FQL965002101</t>
  </si>
  <si>
    <t>波浪刀固定端轴承盖</t>
  </si>
  <si>
    <t>E42FQL965102101</t>
  </si>
  <si>
    <t>直径50波浪刀活动端轴承盖套</t>
  </si>
  <si>
    <t>E42803FZJ033100</t>
  </si>
  <si>
    <t>翻转支撑板</t>
  </si>
  <si>
    <t>E42803FZJ033200</t>
  </si>
  <si>
    <t>滤波器缓存位限位块2</t>
  </si>
  <si>
    <t>E42201FZJ126200</t>
  </si>
  <si>
    <t>触头</t>
  </si>
  <si>
    <t>E42201FZJ126400</t>
  </si>
  <si>
    <t>滑槽1</t>
  </si>
  <si>
    <t>E42201FZJ126500</t>
  </si>
  <si>
    <t>滑轨1</t>
  </si>
  <si>
    <t>E42201FZJ126600</t>
  </si>
  <si>
    <t>滑盖1</t>
  </si>
  <si>
    <t>E42201FZJ126700</t>
  </si>
  <si>
    <t>连板1</t>
  </si>
  <si>
    <t>E42201FZJ126800</t>
  </si>
  <si>
    <t>连板2</t>
  </si>
  <si>
    <t>E42201FZJ126900</t>
  </si>
  <si>
    <t>下连板</t>
  </si>
  <si>
    <t>E42201FZJ127000</t>
  </si>
  <si>
    <t>滑盖2</t>
  </si>
  <si>
    <t>E42201FZJ127100</t>
  </si>
  <si>
    <t>滑槽2</t>
  </si>
  <si>
    <t>E42201FZJ127200</t>
  </si>
  <si>
    <t>滑轨2</t>
  </si>
  <si>
    <t>E42201FZJ127300</t>
  </si>
  <si>
    <t>芯棒1</t>
  </si>
  <si>
    <t>E42201FZJ127400</t>
  </si>
  <si>
    <t>挡板</t>
  </si>
  <si>
    <t>E42201FZJ127500</t>
  </si>
  <si>
    <t>座</t>
  </si>
  <si>
    <t>E42201FZJ127600</t>
  </si>
  <si>
    <t>E42202FZJ160000</t>
  </si>
  <si>
    <t>液位检测传感器固定块</t>
  </si>
  <si>
    <t>E42BMFM40189101</t>
  </si>
  <si>
    <t>先导包膜机滑座顶盖</t>
  </si>
  <si>
    <t>E42703FZJ228000</t>
  </si>
  <si>
    <t>235A4 AOI底座</t>
  </si>
  <si>
    <t>E42703FZJ228300</t>
  </si>
  <si>
    <t>2737分选底座（原件返修）</t>
  </si>
  <si>
    <t>E42703FZJ228400</t>
  </si>
  <si>
    <t>2737成品AOI底座（原件返修）</t>
  </si>
  <si>
    <t>订单取消</t>
  </si>
  <si>
    <t>E42D01FZJ074500</t>
  </si>
  <si>
    <t>涂油支架改A</t>
  </si>
  <si>
    <t>1.14取消订单</t>
  </si>
  <si>
    <t>E42D01FZJ074600</t>
  </si>
  <si>
    <t>BMB垫高块</t>
  </si>
  <si>
    <t>先不加工</t>
  </si>
  <si>
    <t>E42102FZJ137800</t>
  </si>
  <si>
    <t>GCY-顶产品部件2</t>
  </si>
  <si>
    <t>HSH20260115-F</t>
  </si>
  <si>
    <t>E42802FZJ054000</t>
  </si>
  <si>
    <t>丹尼克尔电批固定块螺旋固定</t>
  </si>
  <si>
    <t>E42804FZJ082700</t>
  </si>
  <si>
    <t>C3602737J006绝缘纸折弯模具</t>
  </si>
  <si>
    <t>镶嵌未交</t>
  </si>
  <si>
    <t>E42HJWLD06019101</t>
  </si>
  <si>
    <t>单脚强度检测固定轴</t>
  </si>
  <si>
    <t>E42703FZJ165900</t>
  </si>
  <si>
    <t>L22-14303-泄露定位销改（PEEK）</t>
  </si>
  <si>
    <t>E42CSFX101007101</t>
  </si>
  <si>
    <t>进料限位块</t>
  </si>
  <si>
    <t>E42BD20009002701</t>
  </si>
  <si>
    <t>气缸连扳1</t>
  </si>
  <si>
    <t>E42BD20009002901</t>
  </si>
  <si>
    <t>E42BD20009003001</t>
  </si>
  <si>
    <t>支架1</t>
  </si>
  <si>
    <t>E42202FZJ159900</t>
  </si>
  <si>
    <t>04#注油方型点检</t>
  </si>
  <si>
    <t>E42ZZJMT01417101</t>
  </si>
  <si>
    <t>1669定位治具1</t>
  </si>
  <si>
    <t>E42ZZJMT01418101</t>
  </si>
  <si>
    <t>1669定位治具2</t>
  </si>
  <si>
    <t>E42ZZJMT01419101</t>
  </si>
  <si>
    <t>1669工装定位块</t>
  </si>
  <si>
    <t>E42ZZJMT01420101</t>
  </si>
  <si>
    <t>1669夹爪</t>
  </si>
  <si>
    <t>E42ZZJMT01421101</t>
  </si>
  <si>
    <t>1669顶升块</t>
  </si>
  <si>
    <t>E42ZZJMT01422101</t>
  </si>
  <si>
    <t>1669顶升板</t>
  </si>
  <si>
    <t>E42HJZZ101169101</t>
  </si>
  <si>
    <t>双芯子焊接端盖限位块116（削小)</t>
  </si>
  <si>
    <t>E42ZZ1500822301</t>
  </si>
  <si>
    <t>HB150赋能下盘(增加下绝缘块)</t>
  </si>
  <si>
    <t>E42MGLDX0408101</t>
  </si>
  <si>
    <t>赋能下盘支撑柱1</t>
  </si>
  <si>
    <t>E42MGLDX0408201</t>
  </si>
  <si>
    <t>赋能下盘支撑柱2</t>
  </si>
  <si>
    <t>E42MGLDX0407101</t>
  </si>
  <si>
    <t>赋能下盘滑块固定座</t>
  </si>
  <si>
    <t>E42FQWTJ5109101</t>
  </si>
  <si>
    <t>刀轴定位座铜套</t>
  </si>
  <si>
    <t>HSH20260116-F</t>
  </si>
  <si>
    <t>E42201FZJ034100</t>
  </si>
  <si>
    <t>上下气缸固定块</t>
  </si>
  <si>
    <t>E42201FZJ054600</t>
  </si>
  <si>
    <t>电缸连接块3</t>
  </si>
  <si>
    <t>E42201FZJ054500</t>
  </si>
  <si>
    <t>电缸连接块2</t>
  </si>
  <si>
    <t>E42701WXJ008300</t>
  </si>
  <si>
    <t>电缸连接块1（改）</t>
  </si>
  <si>
    <t>E42201FZJ054900</t>
  </si>
  <si>
    <t>压力传感器连接块</t>
  </si>
  <si>
    <t>E42804FZJ082900</t>
  </si>
  <si>
    <t>C3623536J006绝缘纸折弯模具</t>
  </si>
  <si>
    <t>E42602WXJ007600</t>
  </si>
  <si>
    <t>定位棒4.7（修）</t>
  </si>
  <si>
    <t>E42804FZJ082800</t>
  </si>
  <si>
    <t>C3600648J002绝缘纸折弯模具单折痕镶块</t>
  </si>
  <si>
    <t>E42JR1020628101</t>
  </si>
  <si>
    <t>罗德卷绕机压膜轮架-左（2改短）</t>
  </si>
  <si>
    <t>E42JR1020629101</t>
  </si>
  <si>
    <t>罗德卷绕机压膜轮架-右（2改短）</t>
  </si>
  <si>
    <t>E42102FZJ137900</t>
  </si>
  <si>
    <t>KLJLDX-推料气缸安装板B</t>
  </si>
  <si>
    <t>E42102FZJ138000</t>
  </si>
  <si>
    <t>HH-升降滚珠丝杆</t>
  </si>
  <si>
    <t>E42102FZJ138100</t>
  </si>
  <si>
    <t>HH-升降滚珠丝杆2</t>
  </si>
  <si>
    <t>E42102FZJ138200</t>
  </si>
  <si>
    <t>HH-升降座安装板2</t>
  </si>
  <si>
    <t>E42102FZJ114600</t>
  </si>
  <si>
    <t>HB-打扁中模-改（附报告）</t>
  </si>
  <si>
    <t>E42803FZJ033800</t>
  </si>
  <si>
    <t>28#8865极壳探针块2</t>
  </si>
  <si>
    <t>E42101FZJ038100</t>
  </si>
  <si>
    <t>辅助固定座1</t>
  </si>
  <si>
    <t>E42101FZJ038200</t>
  </si>
  <si>
    <t>辅助固定座2</t>
  </si>
  <si>
    <t>E42JRD5006024111</t>
  </si>
  <si>
    <t>D50D切刀粗齿1</t>
  </si>
  <si>
    <t>E42103FZJ070700</t>
  </si>
  <si>
    <t>从动轮安装板Ⅰ</t>
  </si>
  <si>
    <t>E42103FZJ070800</t>
  </si>
  <si>
    <t>从动轮安装板Ⅱ</t>
  </si>
  <si>
    <t>E42103FZJ070900</t>
  </si>
  <si>
    <t>主动轮安装板Ⅰ</t>
  </si>
  <si>
    <t>E42103FZJ071000</t>
  </si>
  <si>
    <t>主动轮安装板Ⅱ</t>
  </si>
  <si>
    <t>E42D02FZJ055600</t>
  </si>
  <si>
    <t>留边监测导轨支座</t>
  </si>
  <si>
    <t>E42D02FZJ055500</t>
  </si>
  <si>
    <t>留边监测导轨支座固定座</t>
  </si>
  <si>
    <t>E42D02FZJ055200</t>
  </si>
  <si>
    <t>留边监测传感器固定块</t>
  </si>
  <si>
    <t>E42HJJMT06077101</t>
  </si>
  <si>
    <t>L3拆工装吸盘安装板</t>
  </si>
  <si>
    <t>E42702FZJ194900</t>
  </si>
  <si>
    <t>L3返板机从动链轮</t>
  </si>
  <si>
    <t>E42702FZJ195000</t>
  </si>
  <si>
    <t>L3返板机直齿条</t>
  </si>
  <si>
    <t>E42702FZJ195100</t>
  </si>
  <si>
    <t>L3返板机直齿轮</t>
  </si>
  <si>
    <t>E42702FZJ195200</t>
  </si>
  <si>
    <t>L3返板机电机链轮</t>
  </si>
  <si>
    <t>E42HJJMT06067101</t>
  </si>
  <si>
    <t>L3拆工装翻转托板</t>
  </si>
  <si>
    <t>E42HJJMT06075101</t>
  </si>
  <si>
    <t>L3拆工装卡爪</t>
  </si>
  <si>
    <t>E42HJJMT06076101</t>
  </si>
  <si>
    <t>L3拆工装气爪卡爪</t>
  </si>
  <si>
    <t>林泽楷</t>
  </si>
  <si>
    <t>E42D02FZJ055300</t>
  </si>
  <si>
    <t>电磁铁托盘吸附块A</t>
  </si>
  <si>
    <t>E42D02FZJ055400</t>
  </si>
  <si>
    <t>电磁铁托盘吸附块B</t>
  </si>
  <si>
    <t>E42HJWLD0604101</t>
  </si>
  <si>
    <t>引线检测底座（右）</t>
  </si>
  <si>
    <t>E42HJWLD0603101</t>
  </si>
  <si>
    <t>引线检测底座（左）</t>
  </si>
  <si>
    <t>HSH20260117-F</t>
  </si>
  <si>
    <t>蔡锦辉</t>
  </si>
  <si>
    <t>E42202FZJ160300</t>
  </si>
  <si>
    <t>芯子分选机视觉上料相机定位座</t>
  </si>
  <si>
    <t>加急</t>
  </si>
  <si>
    <t xml:space="preserve">E42202FZJ160400 </t>
  </si>
  <si>
    <t>FG312-1-28  相机安装块</t>
  </si>
  <si>
    <t>E42202FZJ160500</t>
  </si>
  <si>
    <t>光源连接条1</t>
  </si>
  <si>
    <t>E42202FZJ160600</t>
  </si>
  <si>
    <t>光源连接条2</t>
  </si>
  <si>
    <t>E42202FZJ160700</t>
  </si>
  <si>
    <t>相机安装块</t>
  </si>
  <si>
    <t>E42202FZJ160800</t>
  </si>
  <si>
    <t>转接板1</t>
  </si>
  <si>
    <t>E42202FZJ160900</t>
  </si>
  <si>
    <t>转接板2</t>
  </si>
  <si>
    <t>HSH20260119-F</t>
  </si>
  <si>
    <t>E42603WXJ003200</t>
  </si>
  <si>
    <t>7.5F10中模（修）</t>
  </si>
  <si>
    <t>E42102FZJ138500</t>
  </si>
  <si>
    <t>产品校正件2</t>
  </si>
  <si>
    <t>E42102FZJ138600</t>
  </si>
  <si>
    <t>产品校正件1</t>
  </si>
  <si>
    <t>E42102FZJ138400</t>
  </si>
  <si>
    <t>产品校正件3</t>
  </si>
  <si>
    <t>E42HJZZ101170101</t>
  </si>
  <si>
    <t>双芯子焊接端盖限位块116(返工削小)</t>
  </si>
  <si>
    <t>E42804FZJ083100</t>
  </si>
  <si>
    <t>折弯机限位柱</t>
  </si>
  <si>
    <t>E42804FZJ083200</t>
  </si>
  <si>
    <t>折弯机限位柱2</t>
  </si>
  <si>
    <t>E42804FZJ083300</t>
  </si>
  <si>
    <t>贴胶带机磁吸座</t>
  </si>
  <si>
    <t>E42804FZJ083400</t>
  </si>
  <si>
    <t>贴胶带机定位柱</t>
  </si>
  <si>
    <t>E42MGLDX1104102</t>
  </si>
  <si>
    <t>半成品夹子（左）</t>
  </si>
  <si>
    <t>E42MGLDX1105103</t>
  </si>
  <si>
    <t>半成品夹子（右）</t>
  </si>
  <si>
    <t>E42701FZJ099700</t>
  </si>
  <si>
    <t>二代冷压机整形板</t>
  </si>
  <si>
    <t>E42703FZJ230700</t>
  </si>
  <si>
    <t>10-F07FC-235A4-极壳压块</t>
  </si>
  <si>
    <t>E42703FZJ230800</t>
  </si>
  <si>
    <t>11-F07FC-235A4-极壳铜板</t>
  </si>
  <si>
    <t>E42703FZJ230900</t>
  </si>
  <si>
    <t>12-F07FC-235A4-极壳气缸板</t>
  </si>
  <si>
    <t>E42703FZJ229100</t>
  </si>
  <si>
    <t>1-F07FC-235A4吸盘安装板</t>
  </si>
  <si>
    <t>E42703FZJ229500</t>
  </si>
  <si>
    <t>2-F07FC-235A4分选底座</t>
  </si>
  <si>
    <t>E42703FZJ230000</t>
  </si>
  <si>
    <t>3-F07FC-235A4-上压块</t>
  </si>
  <si>
    <t>E42703FZJ230100</t>
  </si>
  <si>
    <t>4-F07FC-235A4-主电容测试块</t>
  </si>
  <si>
    <t>E42703FZJ230200</t>
  </si>
  <si>
    <t>5-F07FC-235A4放电块</t>
  </si>
  <si>
    <t>E42703FZJ231100</t>
  </si>
  <si>
    <t>13-F07FC-235A4-极壳测试块</t>
  </si>
  <si>
    <t>E42703FZJ231200</t>
  </si>
  <si>
    <t>14-F07FC-235A4-耐压高阻测试块</t>
  </si>
  <si>
    <t>E42703FZJ230400</t>
  </si>
  <si>
    <t>7-F07FC-235A4-B2电极块</t>
  </si>
  <si>
    <t>E42BD20009003201</t>
  </si>
  <si>
    <t>E42BD20009003301</t>
  </si>
  <si>
    <t>连杆</t>
  </si>
  <si>
    <t>E42BD20009003401</t>
  </si>
  <si>
    <t>E42ZZ1501801101</t>
  </si>
  <si>
    <t>宏邦成品过道</t>
  </si>
  <si>
    <t>E42ZZ1501802101</t>
  </si>
  <si>
    <t>宏邦成品垫板</t>
  </si>
  <si>
    <t>E42HJ76001182171</t>
  </si>
  <si>
    <t>F07L10-分选-航裕电源支撑架</t>
  </si>
  <si>
    <t>E42702FZJ195400</t>
  </si>
  <si>
    <t>L3芯子组装插片固定板</t>
  </si>
  <si>
    <t>E42702FZJ196000</t>
  </si>
  <si>
    <t>优力胶30x40x6</t>
  </si>
  <si>
    <t>E42703FZJ229600</t>
  </si>
  <si>
    <t>L12#22737分选双吸盘支架（可调）</t>
  </si>
  <si>
    <t>E42703FZJ229700</t>
  </si>
  <si>
    <t>14#1669分选双吸盘安装板</t>
  </si>
  <si>
    <t>E42702FZJ195700</t>
  </si>
  <si>
    <t>14302底座夹爪垫块</t>
  </si>
  <si>
    <t>E42702FZJ195900</t>
  </si>
  <si>
    <t>14302空工装夹爪（外侧抓取）-2</t>
  </si>
  <si>
    <t>E42702FZJ195300</t>
  </si>
  <si>
    <t>链条轨道（单轨道）</t>
  </si>
  <si>
    <t>HSH20260120-F</t>
  </si>
  <si>
    <t>E42ZZL1513009411</t>
  </si>
  <si>
    <t>LJZZ16-菊盘（18.6x45x42） （附报告）</t>
  </si>
  <si>
    <t>E42102FZJ138300</t>
  </si>
  <si>
    <t>HB-菊盘（57X60X35.3）（附报告）</t>
  </si>
  <si>
    <t>E42802FZJ045600</t>
  </si>
  <si>
    <t>阀针（270）</t>
  </si>
  <si>
    <t>E42PSJJY02053101</t>
  </si>
  <si>
    <t>二段3号从动滚轴</t>
  </si>
  <si>
    <t>E42STS160622701</t>
  </si>
  <si>
    <t>新焊接底座3.5</t>
  </si>
  <si>
    <t>E42STS160622801</t>
  </si>
  <si>
    <t>新焊接底座4.5</t>
  </si>
  <si>
    <t>E42STS160622901</t>
  </si>
  <si>
    <t>新焊接底座5</t>
  </si>
  <si>
    <t>E42804FZJ083700</t>
  </si>
  <si>
    <t>C36009FRJ007绝缘纸折弯模具</t>
  </si>
  <si>
    <t>送货日期改成2月4日</t>
  </si>
  <si>
    <t>E42STS160623001</t>
  </si>
  <si>
    <t>新焊接底座6</t>
  </si>
  <si>
    <t>HSH20260121-F</t>
  </si>
  <si>
    <t>有写5，共计5张</t>
  </si>
  <si>
    <t>E42XJTLX0209301</t>
  </si>
  <si>
    <t>连板</t>
  </si>
  <si>
    <t>E4201BZPJHHE002</t>
  </si>
  <si>
    <t>宏合铜蜗轮-右</t>
  </si>
  <si>
    <t>E42703FZJ167300</t>
  </si>
  <si>
    <t>15044输送前定位</t>
  </si>
  <si>
    <t>E42702FZJ168000</t>
  </si>
  <si>
    <t>螺丝机供料压块</t>
  </si>
  <si>
    <t>E42702FZJ196100</t>
  </si>
  <si>
    <t>14303测高气缸安装板</t>
  </si>
  <si>
    <t>E42702FZJ196200</t>
  </si>
  <si>
    <t>检测块-3</t>
  </si>
  <si>
    <t>E42702FZJ196300</t>
  </si>
  <si>
    <t>检测块-2</t>
  </si>
  <si>
    <t>E42702FZJ196400</t>
  </si>
  <si>
    <t>检测块-1</t>
  </si>
  <si>
    <t>E42804FZJ083900</t>
  </si>
  <si>
    <t>M6螺柱料道（修改）</t>
  </si>
  <si>
    <t>E42MGLDX0310102</t>
  </si>
  <si>
    <t>大宏邦机上料送芯子上料机构9</t>
  </si>
  <si>
    <t>E42MGLDX0309101</t>
  </si>
  <si>
    <t>大宏邦机上料送芯子上料机构8</t>
  </si>
  <si>
    <t>E42MGLDX0311101</t>
  </si>
  <si>
    <t>大宏邦机上料送芯子上料机构10</t>
  </si>
  <si>
    <t>E42MGLDX0312101</t>
  </si>
  <si>
    <t>大宏邦机上料送芯子上料机构11</t>
  </si>
  <si>
    <t>E42MGLDX0313101</t>
  </si>
  <si>
    <t>大宏邦机上料送芯子上料机构12</t>
  </si>
  <si>
    <t>E42MGLDX1410102</t>
  </si>
  <si>
    <t>宏邦半成品出料滑块</t>
  </si>
  <si>
    <t>E42MGLDX4002101</t>
  </si>
  <si>
    <t>科立捷垫片机皮带衔接块固定板</t>
  </si>
  <si>
    <t>E42BZCF90451101</t>
  </si>
  <si>
    <t>特殊成型滑台限位块</t>
  </si>
  <si>
    <t>E42PJ88004028101</t>
  </si>
  <si>
    <t>40喷金5枪托板支撑块1</t>
  </si>
  <si>
    <t>汤伟明</t>
  </si>
  <si>
    <t>E42703FZJ231300</t>
  </si>
  <si>
    <t>15025通止规工装</t>
  </si>
  <si>
    <t>赖锦鸿</t>
  </si>
  <si>
    <t>E42FXJMT04543101</t>
  </si>
  <si>
    <t>42701耐压高阻测试块</t>
  </si>
  <si>
    <t>E42FXJMT04544101</t>
  </si>
  <si>
    <t>42701容损探针块</t>
  </si>
  <si>
    <t>E42FXJMT04542181</t>
  </si>
  <si>
    <t>47201极壳铜板</t>
  </si>
  <si>
    <t>林烨</t>
  </si>
  <si>
    <t>E42802FZJ057000</t>
  </si>
  <si>
    <t>#24组装自动摆盘压紧垫块</t>
  </si>
  <si>
    <t>E42DZQ1101010101</t>
  </si>
  <si>
    <t>17621铝板压块</t>
  </si>
  <si>
    <t>E42701FZJ099800</t>
  </si>
  <si>
    <t>C3B卷绕机加热头固定座</t>
  </si>
  <si>
    <t>有写6，包含装配图2张</t>
  </si>
  <si>
    <t>E42503FZJ032701</t>
  </si>
  <si>
    <t>E42HHTBJ02191111</t>
  </si>
  <si>
    <t>集成套板P27.5 两引线 D1.25(避让槽)</t>
  </si>
  <si>
    <t>E42FXL1603153111</t>
  </si>
  <si>
    <t>孔针校对块（37.5——1.0）改</t>
  </si>
  <si>
    <t>E42FXL1603154111</t>
  </si>
  <si>
    <t>孔针校对块（37.5——1.2）改</t>
  </si>
  <si>
    <t>E42BD90H0650201</t>
  </si>
  <si>
    <t>台湾径编机P10中模A=9.2（附报告）</t>
  </si>
  <si>
    <t>E42HHTBJ02035111</t>
  </si>
  <si>
    <t>引线定位钢针P27.5D0.8</t>
  </si>
  <si>
    <t>E42HHTBJ02036111</t>
  </si>
  <si>
    <t>引线定位钢针P27.5D1.0</t>
  </si>
  <si>
    <t>E42HHTBJ02037111</t>
  </si>
  <si>
    <t>引线定位钢针P27.5D1.2</t>
  </si>
  <si>
    <t>E42203FZJ163200</t>
  </si>
  <si>
    <t>标准件端盖</t>
  </si>
  <si>
    <t>E42203FZJ163300</t>
  </si>
  <si>
    <t>标准件外壳</t>
  </si>
  <si>
    <t>E42HJJMT01067101</t>
  </si>
  <si>
    <t>因时电缸安装座</t>
  </si>
  <si>
    <t>E42FX2240560201</t>
  </si>
  <si>
    <t>大盘夹具夹紧端子（镜像）</t>
  </si>
  <si>
    <t>E42FX2240560101</t>
  </si>
  <si>
    <t>大盘夹具夹紧端子</t>
  </si>
  <si>
    <t>E42FX2240561101</t>
  </si>
  <si>
    <t>大盘夹具夹紧端子滑动销</t>
  </si>
  <si>
    <t>E42FX2240562101</t>
  </si>
  <si>
    <t>大盘夹具夹紧端滑块</t>
  </si>
  <si>
    <t>E42FX2240563101</t>
  </si>
  <si>
    <t>大盘夹具测试端滑块</t>
  </si>
  <si>
    <t>苏驿镔</t>
  </si>
  <si>
    <t>E42KCXQJ04025111</t>
  </si>
  <si>
    <t>CXQJ滑块固定板</t>
  </si>
  <si>
    <t>E42FX2241207201</t>
  </si>
  <si>
    <t>奥维丝分选机大盘不良下料开夹气缸头</t>
  </si>
  <si>
    <t>E42FX2240559101</t>
  </si>
  <si>
    <t>大盘夹具测试端子</t>
  </si>
  <si>
    <t>E42FX2240559201</t>
  </si>
  <si>
    <t>大盘夹具测试端子（镜像）</t>
  </si>
  <si>
    <t>E42FX2240564101</t>
  </si>
  <si>
    <t>大盘夹具测试端固定座</t>
  </si>
  <si>
    <t>E42FX2240565101</t>
  </si>
  <si>
    <t>大盘夹具夹紧端固定座</t>
  </si>
  <si>
    <t>E42FX2240566101</t>
  </si>
  <si>
    <t>大盘夹具滑动轴</t>
  </si>
  <si>
    <t>E42FX2241206101</t>
  </si>
  <si>
    <t>奥维丝分选机小盘下料开夹气缸头</t>
  </si>
  <si>
    <t>E42FX2241206201</t>
  </si>
  <si>
    <t>奥维丝分选机小盘上料开夹气缸头</t>
  </si>
  <si>
    <t>E42FX2241207101</t>
  </si>
  <si>
    <t>奥维丝分选机大盘下料开夹气缸头</t>
  </si>
  <si>
    <t>E42HJ76001183171</t>
  </si>
  <si>
    <t>F07L06-47BG-AOI底座2加深</t>
  </si>
  <si>
    <t>1.26通知要改图纸</t>
  </si>
  <si>
    <t>E42HJJZZ04090101</t>
  </si>
  <si>
    <t>定位块（M8d端盖+48.5焊铜片）2版</t>
  </si>
  <si>
    <t>HSH20260122-F</t>
  </si>
  <si>
    <t>E42DMU1115004102</t>
  </si>
  <si>
    <t>偏压辊新碳刷安装板</t>
  </si>
  <si>
    <t>E42BZYT102064102</t>
  </si>
  <si>
    <t>一体机切刀强制张开支架</t>
  </si>
  <si>
    <t>有写7，包含装配图3张</t>
  </si>
  <si>
    <t>E42BZCF208029101</t>
  </si>
  <si>
    <t>成型机下料料道盖</t>
  </si>
  <si>
    <t>E42603WXJ003300</t>
  </si>
  <si>
    <t>一体机切刀（修）</t>
  </si>
  <si>
    <t>E42301FZJ014002</t>
  </si>
  <si>
    <t>102双向吸尘管L=160</t>
  </si>
  <si>
    <t>E42JR10204034101</t>
  </si>
  <si>
    <t>罗德吸尘管支架（2）</t>
  </si>
  <si>
    <t>E42801FZJ009600</t>
  </si>
  <si>
    <t>冷压定位块（0.5）</t>
  </si>
  <si>
    <t>E42801FZJ009700</t>
  </si>
  <si>
    <t>冷压定位块（1.0）</t>
  </si>
  <si>
    <t>E42802FZJ056800</t>
  </si>
  <si>
    <t>优力胶垫</t>
  </si>
  <si>
    <t>E42802FZJ056900</t>
  </si>
  <si>
    <t>压块座改</t>
  </si>
  <si>
    <t>E42FXJMT04547101</t>
  </si>
  <si>
    <t>35811副探针块</t>
  </si>
  <si>
    <t>E42FXJMT04545101</t>
  </si>
  <si>
    <t>35811副探针块2</t>
  </si>
  <si>
    <t>E42FXJMT04546101</t>
  </si>
  <si>
    <t>38511主线8探针</t>
  </si>
  <si>
    <t>E42804FZJ084300</t>
  </si>
  <si>
    <t>C3600672J004绝缘纸折弯模具返修2026.01.19</t>
  </si>
  <si>
    <t>E42804FZJ084100</t>
  </si>
  <si>
    <t>C36235AGJ001绝缘纸折弯模具</t>
  </si>
  <si>
    <t>E42804FZJ084400</t>
  </si>
  <si>
    <t>贴胶机送胶压块</t>
  </si>
  <si>
    <t>1.27送货1件，1.30送4件</t>
  </si>
  <si>
    <t>HSH20260123-F</t>
  </si>
  <si>
    <t>E42FXL100346101</t>
  </si>
  <si>
    <t>气缸固定1</t>
  </si>
  <si>
    <t>E42FXL100347101</t>
  </si>
  <si>
    <t>气缸固定2</t>
  </si>
  <si>
    <t>1.28有通知M5改M4</t>
  </si>
  <si>
    <t>E42FXL100348101</t>
  </si>
  <si>
    <t>气缸固定3</t>
  </si>
  <si>
    <t>E42703FZJ231500</t>
  </si>
  <si>
    <t>20#2776成品AOI底座</t>
  </si>
  <si>
    <t>E42ZZJMT01425101</t>
  </si>
  <si>
    <t>7884顶升工装</t>
  </si>
  <si>
    <t>E42ZZJMT01426101</t>
  </si>
  <si>
    <t>7884防掉螺丝盖板</t>
  </si>
  <si>
    <t>E42ZZ1500834105</t>
  </si>
  <si>
    <t>HB150赋能上盘（瓷眼）</t>
  </si>
  <si>
    <t>E42ZZ1500818102</t>
  </si>
  <si>
    <t>HB150赋能上盘电极</t>
  </si>
  <si>
    <t>2.11交1件，2.25送47件</t>
  </si>
  <si>
    <t>E42BZCF90945601</t>
  </si>
  <si>
    <t>产品支撑座（内）</t>
  </si>
  <si>
    <t>E42BZCF90945602</t>
  </si>
  <si>
    <t>产品支撑座（外）</t>
  </si>
  <si>
    <t>E42201FZJ128400</t>
  </si>
  <si>
    <t>解剖顶针</t>
  </si>
  <si>
    <t>E42201FZJ128600</t>
  </si>
  <si>
    <t>镜头固定块3</t>
  </si>
  <si>
    <t>E42FXL100344101</t>
  </si>
  <si>
    <t>开夹支撑座</t>
  </si>
  <si>
    <t>E42703FZJ231600</t>
  </si>
  <si>
    <t>扭矩扳手小盖板</t>
  </si>
  <si>
    <t>E42KCXQJ04027111</t>
  </si>
  <si>
    <t>手工段激光不良出料挡板（L=200）</t>
  </si>
  <si>
    <t>E42KCXQJ04026111</t>
  </si>
  <si>
    <t>手工段激光不良出料挡板（L=83）</t>
  </si>
  <si>
    <t>E42KCXQJ04029111</t>
  </si>
  <si>
    <t>手工段气缸固定板（左右）</t>
  </si>
  <si>
    <t>E42KCXQJ04028111</t>
  </si>
  <si>
    <t>手工段无杆气缸固定板（前后）</t>
  </si>
  <si>
    <t>E42BD20009004001</t>
  </si>
  <si>
    <t>支架3</t>
  </si>
  <si>
    <t>E42D02FZJ055801</t>
  </si>
  <si>
    <t>直刀报警传感器固定环φ32</t>
  </si>
  <si>
    <t>E42D02FZJ055701</t>
  </si>
  <si>
    <t>直刀报警传感器固定环φ40</t>
  </si>
  <si>
    <t>E42701FZJ100400</t>
  </si>
  <si>
    <t>包胶带机顶针限位销</t>
  </si>
  <si>
    <t>E42702FZJ125400</t>
  </si>
  <si>
    <t>C3AB双芯子焊接工装定位杆2版（86）</t>
  </si>
  <si>
    <t>HSH20260124-F</t>
  </si>
  <si>
    <t>E42BZYT104001101</t>
  </si>
  <si>
    <t>打标工位夹具-P5（OCR）</t>
  </si>
  <si>
    <t>E42BZYT104002101</t>
  </si>
  <si>
    <t>打标工位夹具-P7.5（OCR）</t>
  </si>
  <si>
    <t>E42ZZD521633101</t>
  </si>
  <si>
    <t>推铝条后平板</t>
  </si>
  <si>
    <t>E42ZZD521631101</t>
  </si>
  <si>
    <t>铝条升降电机支架</t>
  </si>
  <si>
    <t>E42ZZD520786101</t>
  </si>
  <si>
    <t>引线夹支架</t>
  </si>
  <si>
    <t>HSH20260126-F</t>
  </si>
  <si>
    <t>E42LJZZ20101L11</t>
  </si>
  <si>
    <t>LJZZ22-菊盘(45X60X42)（附报告）</t>
  </si>
  <si>
    <t>E42103WXJ027100</t>
  </si>
  <si>
    <t>LJZZ22-菊盘(24X36X32)(附报告)</t>
  </si>
  <si>
    <t>E42HJZZ10109171</t>
  </si>
  <si>
    <t>固定块</t>
  </si>
  <si>
    <t>E42HJZZ10110171</t>
  </si>
  <si>
    <t>固定块2</t>
  </si>
  <si>
    <t>E42HJZZ10113171</t>
  </si>
  <si>
    <t>扫描架3</t>
  </si>
  <si>
    <t>E42HJZZ10114171</t>
  </si>
  <si>
    <t>扫描架4</t>
  </si>
  <si>
    <t>E42JRF301012101</t>
  </si>
  <si>
    <t>全机型外封气缸固定块</t>
  </si>
  <si>
    <t>2.11交1件</t>
  </si>
  <si>
    <t>E42ZZ1500822401</t>
  </si>
  <si>
    <t>HB150赋能下盘（瓷眼）</t>
  </si>
  <si>
    <t>E42ZXHJB03006101</t>
  </si>
  <si>
    <t>轴向焊接包胶带机引线模具0.8x3.5</t>
  </si>
  <si>
    <t>有写8，包含装配图3张</t>
  </si>
  <si>
    <t>E42JRFA300305101</t>
  </si>
  <si>
    <t>辊4</t>
  </si>
  <si>
    <t>E42JRFA300304101</t>
  </si>
  <si>
    <t>辊5</t>
  </si>
  <si>
    <t>E42JRFA300306101</t>
  </si>
  <si>
    <t>辊6</t>
  </si>
  <si>
    <t>E42202FZJ163500</t>
  </si>
  <si>
    <t>装壳辅助底板（南海路）</t>
  </si>
  <si>
    <t>E42202FZJ163700</t>
  </si>
  <si>
    <t>齿轮Z18</t>
  </si>
  <si>
    <t>E42202FZJ163800</t>
  </si>
  <si>
    <t>联接块</t>
  </si>
  <si>
    <t>E42703FZJ232000</t>
  </si>
  <si>
    <t>L21-7884-分选-夹爪左</t>
  </si>
  <si>
    <t>E42703FZJ231900</t>
  </si>
  <si>
    <t>L21-7884-分选-夹爪右</t>
  </si>
  <si>
    <t>E42HJ76001184171</t>
  </si>
  <si>
    <t>1-F07L06-47BG-定位销检测底座</t>
  </si>
  <si>
    <t>E42HJ76001187171</t>
  </si>
  <si>
    <t>4-F07L06-47BG-检测底座支撑块</t>
  </si>
  <si>
    <t>E42ZZD520451101</t>
  </si>
  <si>
    <t>四工位夹具支架</t>
  </si>
  <si>
    <t>E42ZZD520457101</t>
  </si>
  <si>
    <t>四工位夹具齿轮</t>
  </si>
  <si>
    <t>E42ZZD520738101</t>
  </si>
  <si>
    <t>先导组装引线夹头底座(右)</t>
  </si>
  <si>
    <t>HSH20260127-F</t>
  </si>
  <si>
    <t>E42MGLDX0316101</t>
  </si>
  <si>
    <t>宏邦机送芯子皮带轮X=30(防尘)</t>
  </si>
  <si>
    <t>E42MGLDX1806103</t>
  </si>
  <si>
    <t>灌胶检测探测块</t>
  </si>
  <si>
    <t>E42504FZJ010100</t>
  </si>
  <si>
    <t>HB150W赋能绝缘板轴套螺母</t>
  </si>
  <si>
    <t>E42BD90H1323101</t>
  </si>
  <si>
    <t>TPC90离合器轴右</t>
  </si>
  <si>
    <t>E42103WXJ027000</t>
  </si>
  <si>
    <t>LJZZ16-支杆联轴器</t>
  </si>
  <si>
    <t>E42804FZJ084700</t>
  </si>
  <si>
    <t>C3622737J002绝缘纸折弯模具</t>
  </si>
  <si>
    <t>E42103WXJ027300</t>
  </si>
  <si>
    <t>LJZZ22-四工位夹具导向活动座</t>
  </si>
  <si>
    <t>E42103WXJ027400</t>
  </si>
  <si>
    <t>LJZZ22-四工位夹具导向杆</t>
  </si>
  <si>
    <t>E42703FZJ233000</t>
  </si>
  <si>
    <t>L21-7884-分选-CD测试块</t>
  </si>
  <si>
    <t>E42703FZJ233500</t>
  </si>
  <si>
    <t>L21-7884-极壳底座</t>
  </si>
  <si>
    <t>E42703FZJ233900</t>
  </si>
  <si>
    <t>L16-23531-分选-CD测试块（四探针）</t>
  </si>
  <si>
    <t>E42703FZJ233800</t>
  </si>
  <si>
    <t>L16-0631-分选-CD测试块（四探针）</t>
  </si>
  <si>
    <t>E42703FZJ233700</t>
  </si>
  <si>
    <t>L16-0631-分选-放电块</t>
  </si>
  <si>
    <t>E42MGLDX2364101</t>
  </si>
  <si>
    <t>锋硕缓存三层铝条托架连接件</t>
  </si>
  <si>
    <t>E42504FZJ010602</t>
  </si>
  <si>
    <t>HB150W赋能铜头螺母（钢）</t>
  </si>
  <si>
    <t>E42201FZJ128800</t>
  </si>
  <si>
    <t>MX55D样品加热头</t>
  </si>
  <si>
    <t>E42702FZJ197300</t>
  </si>
  <si>
    <t>下料盘检查开关支架</t>
  </si>
  <si>
    <t>HSH20260128-F</t>
  </si>
  <si>
    <t>E42802FZJ024000</t>
  </si>
  <si>
    <t>32#组装鸟嘴套管</t>
  </si>
  <si>
    <t>E42BMFM40191101</t>
  </si>
  <si>
    <t>包膜胶带限位（弹簧调节）</t>
  </si>
  <si>
    <t>E42BMFM402037101</t>
  </si>
  <si>
    <t>顶块（改1）</t>
  </si>
  <si>
    <t>E42GFDLF01007101</t>
  </si>
  <si>
    <t>铜嘴固定螺母</t>
  </si>
  <si>
    <t>E42201FZJ129100</t>
  </si>
  <si>
    <t>冷压下压板（新）</t>
  </si>
  <si>
    <t>2.11打送货单，未送货，2.28已送货</t>
  </si>
  <si>
    <t>E42201FZJ128900</t>
  </si>
  <si>
    <t>冷压上压板（新）</t>
  </si>
  <si>
    <t>2.11打送货单，未送货。2.28已送货</t>
  </si>
  <si>
    <t>E42FNCBE02008101</t>
  </si>
  <si>
    <t>先河高压赋能板（长）PPS</t>
  </si>
  <si>
    <t>E42FNCBE02009101</t>
  </si>
  <si>
    <t>先河高压赋能板（短）PPS</t>
  </si>
  <si>
    <t>2.12送1件，送货单打了两件</t>
  </si>
  <si>
    <t>E42FNCBE02010101</t>
  </si>
  <si>
    <t>先河高压赋能板（长） 背面PPS</t>
  </si>
  <si>
    <t>E42703FZJ234400</t>
  </si>
  <si>
    <t>L18-8852-分选-CD测试块（四探针）</t>
  </si>
  <si>
    <t>陈住星</t>
  </si>
  <si>
    <t>E42801FZJ010100</t>
  </si>
  <si>
    <t>喷砂上料推料垫轴（精研研拓）</t>
  </si>
  <si>
    <t>E42DMU1115005101</t>
  </si>
  <si>
    <t>110偏压辊碳刷支座</t>
  </si>
  <si>
    <t>E42DMU1115006101</t>
  </si>
  <si>
    <t>110偏压辊碳刷支座底座</t>
  </si>
  <si>
    <t>E42703FZJ234000</t>
  </si>
  <si>
    <t>吸盘转接块</t>
  </si>
  <si>
    <t>E42701FZJ100600</t>
  </si>
  <si>
    <t>C3B卷绕机铝箔底座</t>
  </si>
  <si>
    <t>E42702FZJ197700</t>
  </si>
  <si>
    <t>47BG定位块-1</t>
  </si>
  <si>
    <t>E42702FZJ197800</t>
  </si>
  <si>
    <t>47BG定位块-2</t>
  </si>
  <si>
    <t>E42702FZJ197900</t>
  </si>
  <si>
    <t>顶升块安装板-47BG</t>
  </si>
  <si>
    <t>E42702FZJ198100</t>
  </si>
  <si>
    <t>顶升块40x20x30</t>
  </si>
  <si>
    <t>E42702FZJ198200</t>
  </si>
  <si>
    <t>顶升块30x40x30</t>
  </si>
  <si>
    <t>E42702FZJ198300</t>
  </si>
  <si>
    <t>47BG挡边-1</t>
  </si>
  <si>
    <t>E42202FZJ164100</t>
  </si>
  <si>
    <t>南海路扫码枪支架</t>
  </si>
  <si>
    <t>有写9，包含装配图3张</t>
  </si>
  <si>
    <t>E42BMFM40184101</t>
  </si>
  <si>
    <t>限位锁块</t>
  </si>
  <si>
    <t>E42BMFM40193101</t>
  </si>
  <si>
    <t>限位调节套管紧定（改）</t>
  </si>
  <si>
    <t>HSH20260129-F</t>
  </si>
  <si>
    <t>E42802WXJ004900</t>
  </si>
  <si>
    <t>凌创焊接工装挡块铣二维码槽</t>
  </si>
  <si>
    <t>E42JR1021302101</t>
  </si>
  <si>
    <t>卷芯电机皮带轮</t>
  </si>
  <si>
    <t>E42804FZJ084800</t>
  </si>
  <si>
    <t>C3608864J001绝缘纸折弯模具返修</t>
  </si>
  <si>
    <t>2.5送1套</t>
  </si>
  <si>
    <t>HSH20260130-F</t>
  </si>
  <si>
    <t>E42501FZJ056000</t>
  </si>
  <si>
    <t>卷绕安全门支架（晟威）</t>
  </si>
  <si>
    <t>E42JR1020644801</t>
  </si>
  <si>
    <t>齿切刀102</t>
  </si>
  <si>
    <t>E42CTS1501048301</t>
  </si>
  <si>
    <t>触接头2</t>
  </si>
  <si>
    <t>E42JR1020644901</t>
  </si>
  <si>
    <t>（试用1）断膜切刀102</t>
  </si>
  <si>
    <t>E42JR1020645001</t>
  </si>
  <si>
    <t>（试用2）断膜切刀102</t>
  </si>
  <si>
    <t>E42202FZJ164300</t>
  </si>
  <si>
    <t>电缸连接块最终版本</t>
  </si>
  <si>
    <t>E42703FZJ234600</t>
  </si>
  <si>
    <t>8851容损探针块（8探针）</t>
  </si>
  <si>
    <t>E42703FZJ234700</t>
  </si>
  <si>
    <t>8828容损探针块（8探针）</t>
  </si>
  <si>
    <t>E42DMU8238152101</t>
  </si>
  <si>
    <t>820炉口挡板（炉盖三孔）</t>
  </si>
  <si>
    <t>E42KCXQJ02232111</t>
  </si>
  <si>
    <t>B值机构连接块</t>
  </si>
  <si>
    <t>E42KCXQJ02234111</t>
  </si>
  <si>
    <t>B值机构限位板</t>
  </si>
  <si>
    <t>E42KCXQJ02231111</t>
  </si>
  <si>
    <t>固定销</t>
  </si>
  <si>
    <t>E42BMFM402042101</t>
  </si>
  <si>
    <t>马蹄环固定支架</t>
  </si>
  <si>
    <t>E42BMFM402048101</t>
  </si>
  <si>
    <t>盖板（固定槽加宽）</t>
  </si>
  <si>
    <t>E42703FZJ235000</t>
  </si>
  <si>
    <t>F07L11-14310-容损八针块</t>
  </si>
  <si>
    <t>E42HJ76001189171</t>
  </si>
  <si>
    <t>2-F07L06-47BG-极壳、放电块</t>
  </si>
  <si>
    <t>E42HJ76001190171</t>
  </si>
  <si>
    <t>1-F07L10-09FR-主电容八针块</t>
  </si>
  <si>
    <t>E42HJ76001191171</t>
  </si>
  <si>
    <t>2-F07L10-09FR-副电容八针块</t>
  </si>
  <si>
    <t>E42RYURT0305101</t>
  </si>
  <si>
    <t>热压铺盘机挡板光纤支架</t>
  </si>
  <si>
    <t>E42RYURT0306101</t>
  </si>
  <si>
    <t>热压铺盘机过道挡板左（倒角）</t>
  </si>
  <si>
    <t>2.12打送货单，未送货，2.25送货</t>
  </si>
  <si>
    <t>E42RYURT0306201</t>
  </si>
  <si>
    <t>热压铺盘机过道挡板左</t>
  </si>
  <si>
    <t>E42RYURT0307101</t>
  </si>
  <si>
    <t>热压铺盘机过道挡板右（倒角）</t>
  </si>
  <si>
    <t>E42RYURT0307201</t>
  </si>
  <si>
    <t>热压铺盘机过道挡板右</t>
  </si>
  <si>
    <t>E42702FZJ198500</t>
  </si>
  <si>
    <t>2749-耐压高阻探针块</t>
  </si>
  <si>
    <t>E42702FZJ198600</t>
  </si>
  <si>
    <t>活动探针块-左4针</t>
  </si>
  <si>
    <t>E42702FZJ198700</t>
  </si>
  <si>
    <t>活动探针块-右4针</t>
  </si>
  <si>
    <t>E42702FZJ198800</t>
  </si>
  <si>
    <t>滚筒推料块26C1</t>
  </si>
  <si>
    <t>E42703FZJ234800</t>
  </si>
  <si>
    <t>26C1测试座-8针</t>
  </si>
  <si>
    <t>E42703FZJ234900</t>
  </si>
  <si>
    <t>26C1产品限位</t>
  </si>
  <si>
    <t>E42BD20009004201</t>
  </si>
  <si>
    <t>中摸30</t>
  </si>
  <si>
    <t>E42BD20009004301</t>
  </si>
  <si>
    <t>左边摸30</t>
  </si>
  <si>
    <t>E42BD20009004401</t>
  </si>
  <si>
    <t>右边摸30</t>
  </si>
  <si>
    <t>E42BMFM402046101</t>
  </si>
  <si>
    <t>踢脚压头（H=4）</t>
  </si>
  <si>
    <t>E42BMFM402047101</t>
  </si>
  <si>
    <t>踢脚压头（H=2.5）</t>
  </si>
  <si>
    <t>E42BMFM402049101</t>
  </si>
  <si>
    <t>下顶齿块</t>
  </si>
  <si>
    <t>苏孙藩</t>
  </si>
  <si>
    <t>E42ZZ1500532302</t>
  </si>
  <si>
    <t>HB150W送芯子滑台机构2</t>
  </si>
  <si>
    <t>E42603WXJ003400</t>
  </si>
  <si>
    <t>打标工位夹具-P5（OCR）修</t>
  </si>
  <si>
    <t>E42603WXJ003500</t>
  </si>
  <si>
    <t>打标工位夹具-P7.5（OCR）修</t>
  </si>
  <si>
    <t>E42BD20009004601</t>
  </si>
  <si>
    <t>中摸10R7.5</t>
  </si>
  <si>
    <t>E42JYHJ10560101</t>
  </si>
  <si>
    <t>切刀（裁）</t>
  </si>
  <si>
    <t>E42ZZL521206101</t>
  </si>
  <si>
    <t>半成品插盒摆杆1</t>
  </si>
  <si>
    <t>E42KCXQJ02238111</t>
  </si>
  <si>
    <t>切刀1</t>
  </si>
  <si>
    <t>E42KCXQJ03098111</t>
  </si>
  <si>
    <t>切刀2（AOVS）</t>
  </si>
  <si>
    <t>E42KCXQJ02242111</t>
  </si>
  <si>
    <t>P值机构2</t>
  </si>
  <si>
    <t>E42KCXQJ02243111</t>
  </si>
  <si>
    <t>P值机构3</t>
  </si>
  <si>
    <t>E42KCXQJ02240111</t>
  </si>
  <si>
    <t>连接块（AOVS）</t>
  </si>
  <si>
    <t>E42KCXQJ02233111</t>
  </si>
  <si>
    <t>固定销（L=32）</t>
  </si>
  <si>
    <t>E42KCXQJ02237111</t>
  </si>
  <si>
    <t>CXQJ B值压壳座1</t>
  </si>
  <si>
    <t>E42HJ76001192171</t>
  </si>
  <si>
    <t>F07L06-23536老化盘-硅胶套挡块</t>
  </si>
  <si>
    <t>E42703FZJ235300</t>
  </si>
  <si>
    <t>L16-235AG-分选-TVIR测试块</t>
  </si>
  <si>
    <t>HSH20260131-F</t>
  </si>
  <si>
    <t>E42HJZZ104007171</t>
  </si>
  <si>
    <t>光源固定座</t>
  </si>
  <si>
    <t>E42803FZJ030600</t>
  </si>
  <si>
    <t>L24工装压紧块2</t>
  </si>
  <si>
    <t>HSH20260201-F</t>
  </si>
  <si>
    <t>洪鹏鹏</t>
  </si>
  <si>
    <t>HH2322-220001</t>
  </si>
  <si>
    <t>推杆2优化</t>
  </si>
  <si>
    <t>HH2322-220002</t>
  </si>
  <si>
    <t>推杆垫块</t>
  </si>
  <si>
    <t>HH2322-220003</t>
  </si>
  <si>
    <t>推杆1优化</t>
  </si>
  <si>
    <t>HH2322-220004</t>
  </si>
  <si>
    <t>调节顶块优化</t>
  </si>
  <si>
    <t>HH2322-220005</t>
  </si>
  <si>
    <t>垫块</t>
  </si>
  <si>
    <t>HH2322-220006</t>
  </si>
  <si>
    <t>推杆转接件</t>
  </si>
  <si>
    <t>HH2322-220007</t>
  </si>
  <si>
    <t>调节顶块2</t>
  </si>
  <si>
    <t>HH2322-220008</t>
  </si>
  <si>
    <t>垫块更新</t>
  </si>
  <si>
    <t>HH2322-220009</t>
  </si>
  <si>
    <t>垫块更新2</t>
  </si>
  <si>
    <t>HH2322-220014</t>
  </si>
  <si>
    <t>垫块更新3</t>
  </si>
  <si>
    <t>HSH20260203-F</t>
  </si>
  <si>
    <t>E42FXJMT01168101</t>
  </si>
  <si>
    <t>放电电极块1</t>
  </si>
  <si>
    <t>E42FXJMT04549101</t>
  </si>
  <si>
    <t>42701极壳底座</t>
  </si>
  <si>
    <t>E42FXJMT04548101</t>
  </si>
  <si>
    <t>42701极壳高阻测试块</t>
  </si>
  <si>
    <t>E42FXJMT04550101</t>
  </si>
  <si>
    <t>42701极壳铜板</t>
  </si>
  <si>
    <t>E42FXL100223101</t>
  </si>
  <si>
    <t>鹭京引线整形块座</t>
  </si>
  <si>
    <t>E42FXL100605101</t>
  </si>
  <si>
    <t>鹭京分选测试端头1-14*8</t>
  </si>
  <si>
    <t>HSH20260202-F</t>
  </si>
  <si>
    <t>E42BJ8060111101</t>
  </si>
  <si>
    <t>双芯子包胶带刀片4版</t>
  </si>
  <si>
    <t>E42803FZJ034400</t>
  </si>
  <si>
    <t>激光传感器板</t>
  </si>
  <si>
    <t>E42HJZZ108180181</t>
  </si>
  <si>
    <t>阻挡缸安装板-27组装</t>
  </si>
  <si>
    <t>E42HJZZ108181181</t>
  </si>
  <si>
    <t>阻挡块01-27组装</t>
  </si>
  <si>
    <t>E42HJZZ108182181</t>
  </si>
  <si>
    <t>阻挡块02-27组装</t>
  </si>
  <si>
    <t>E42802FZJ025800</t>
  </si>
  <si>
    <t>视觉固定套件</t>
  </si>
  <si>
    <t>有写7，7张图纸</t>
  </si>
  <si>
    <t>E42703FZJ033600</t>
  </si>
  <si>
    <t>E42703FZJ034200</t>
  </si>
  <si>
    <t>延长块</t>
  </si>
  <si>
    <t>E42703FZJ034000</t>
  </si>
  <si>
    <t>显示器支撑板</t>
  </si>
  <si>
    <t>E42103WXJ028200</t>
  </si>
  <si>
    <t>HH-烘箱升降丝杆(修)</t>
  </si>
  <si>
    <t>E42103WXJ028000</t>
  </si>
  <si>
    <t>LJZZ22-上料横移齿锯</t>
  </si>
  <si>
    <t>E42702WXJ014800</t>
  </si>
  <si>
    <t>滚珠丝杆SFU03205-4-DFC7-303（Z轴从动-增加O型圈槽）</t>
  </si>
  <si>
    <t>林永源</t>
  </si>
  <si>
    <t>E42JR10203177101</t>
  </si>
  <si>
    <t>拆轴工具</t>
  </si>
  <si>
    <t>E42MGLDX1303201</t>
  </si>
  <si>
    <t>宏邦机素子塞壳机构1</t>
  </si>
  <si>
    <t>E42MGLDX1303301</t>
  </si>
  <si>
    <t>宏邦机素子塞壳机构2</t>
  </si>
  <si>
    <t>E42MGLDX1303401</t>
  </si>
  <si>
    <t>宏邦机素子塞壳机构3</t>
  </si>
  <si>
    <t>E42503FZJ006102</t>
  </si>
  <si>
    <t>袋装机切刀（总长295mm）</t>
  </si>
  <si>
    <t>E42ZZD5210C6201</t>
  </si>
  <si>
    <t>E42ZZD5210C8101</t>
  </si>
  <si>
    <t>进料阀推块</t>
  </si>
  <si>
    <t>E42803FZJ013200</t>
  </si>
  <si>
    <t>涡轮（宏合）</t>
  </si>
  <si>
    <t>左右各20件,3.6送货单打一件</t>
  </si>
  <si>
    <t>E42703FZJ236000</t>
  </si>
  <si>
    <t>L16-风淋-吸盘安装板</t>
  </si>
  <si>
    <t>HSH20260204-F</t>
  </si>
  <si>
    <t>E42203FZJ164300</t>
  </si>
  <si>
    <t>47C2仿形工装</t>
  </si>
  <si>
    <t>E42KLJGH01023101</t>
  </si>
  <si>
    <t>老化电刷组件</t>
  </si>
  <si>
    <t>2.28未送货，已打送货单，3.17送货</t>
  </si>
  <si>
    <t>E42STS160623501</t>
  </si>
  <si>
    <t>转盘悬臂销</t>
  </si>
  <si>
    <t>E42STS160623601</t>
  </si>
  <si>
    <t>引线定位块（L）</t>
  </si>
  <si>
    <t>E42STS160623701</t>
  </si>
  <si>
    <t>引线定位夹具</t>
  </si>
  <si>
    <t>2.28未送货，已打送货单，3.2送货</t>
  </si>
  <si>
    <t>E42STS160623801</t>
  </si>
  <si>
    <t>4工位引线转盘</t>
  </si>
  <si>
    <t>2.28未送货，已打送货单，3.2已送货</t>
  </si>
  <si>
    <t>E42FXJMT04553101</t>
  </si>
  <si>
    <t>23562分选底座返修</t>
  </si>
  <si>
    <t>刘红英</t>
  </si>
  <si>
    <t>E42201FZJ129600</t>
  </si>
  <si>
    <t>组框机后支撑架</t>
  </si>
  <si>
    <t>E42JR10208026101</t>
  </si>
  <si>
    <t>102外封头（槽距1.8）</t>
  </si>
  <si>
    <t>E42203FZJ164100</t>
  </si>
  <si>
    <t>37603风淋工装（新）</t>
  </si>
  <si>
    <t>有些10,3张图纸，含装配图</t>
  </si>
  <si>
    <t>E42HJWLD03031101</t>
  </si>
  <si>
    <t>焊接机转盘底座（材料未知）</t>
  </si>
  <si>
    <t>E42FXJMT04554101</t>
  </si>
  <si>
    <t>Y电容探针块（4探针）</t>
  </si>
  <si>
    <t>E42FXJMT04555101</t>
  </si>
  <si>
    <t>探针块（4小探针）</t>
  </si>
  <si>
    <t>E42FXJMT04556101</t>
  </si>
  <si>
    <t>活动探针块（4小探针）</t>
  </si>
  <si>
    <t>E42RYHPM02046101</t>
  </si>
  <si>
    <t>热压底板固定轴</t>
  </si>
  <si>
    <t>E42FXJMT04551101</t>
  </si>
  <si>
    <t>42701与23569通用压紧块</t>
  </si>
  <si>
    <t>张彬</t>
  </si>
  <si>
    <t>E42701FZJ100900</t>
  </si>
  <si>
    <t>卷绕机安全门感应器底座</t>
  </si>
  <si>
    <t>HSH20260205-F</t>
  </si>
  <si>
    <t>E42DMU8238085103</t>
  </si>
  <si>
    <t>110大锌炉T型块V1</t>
  </si>
  <si>
    <t>E42701FZJ101000</t>
  </si>
  <si>
    <t>二代冷压机上压块（加长对称）</t>
  </si>
  <si>
    <t>2.28未送货，已打送货单，3.4送货</t>
  </si>
  <si>
    <t>E42701FZJ101100</t>
  </si>
  <si>
    <t>二代冷压机下压块（加长对称）</t>
  </si>
  <si>
    <t>2.28未送货，已打送货单，3.4已送货</t>
  </si>
  <si>
    <t>E42701FZJ101200</t>
  </si>
  <si>
    <t>二代冷压机整形板（改）</t>
  </si>
  <si>
    <t>HSH20260206-F</t>
  </si>
  <si>
    <t>E42PJFAR0130102</t>
  </si>
  <si>
    <t>新喷金机喷枪过丝铜管（连接喷嘴）</t>
  </si>
  <si>
    <t>E42802WXJ005000</t>
  </si>
  <si>
    <t>26-27#螺母固定板</t>
  </si>
  <si>
    <t>E42802WXJ005100</t>
  </si>
  <si>
    <t>29#螺母固定板</t>
  </si>
  <si>
    <t>2.6交32件</t>
  </si>
  <si>
    <t>E42FNDHV0256201</t>
  </si>
  <si>
    <t>精研赋能机赋能底盘上下连接块</t>
  </si>
  <si>
    <t>E42DMU8238159101</t>
  </si>
  <si>
    <t>锌盖板固定插销</t>
  </si>
  <si>
    <t>E42D02FZJ054301</t>
  </si>
  <si>
    <t>小波浪刀安装顶板-铝刀</t>
  </si>
  <si>
    <t>E42303FZJ013800</t>
  </si>
  <si>
    <t>镜头底座（万向磁力表座支撑杆）</t>
  </si>
  <si>
    <t>E42802FZJ058200</t>
  </si>
  <si>
    <t>分离轴套2-宏合烘箱</t>
  </si>
  <si>
    <t>2.27送20件</t>
  </si>
  <si>
    <t>E42DMU1160022101</t>
  </si>
  <si>
    <t>110安全膜PR辊轴承座02</t>
  </si>
  <si>
    <t>E42DMU8240016101</t>
  </si>
  <si>
    <t>锌炉挡板气缸摆臂</t>
  </si>
  <si>
    <t>E42DMU8240017101</t>
  </si>
  <si>
    <t>锌炉挡板气缸摆臂连接销D20</t>
  </si>
  <si>
    <t>E42DMMET63003101</t>
  </si>
  <si>
    <t>等离子挂钩支架</t>
  </si>
  <si>
    <t>E42702FZJ200100</t>
  </si>
  <si>
    <t>14309防掉螺丝盖板</t>
  </si>
  <si>
    <t>E42703FZJ236300</t>
  </si>
  <si>
    <t>3-F07L05-14309-防掉螺丝底座</t>
  </si>
  <si>
    <t>E42703FZJ236400</t>
  </si>
  <si>
    <t>4-F07L05-14309-防掉螺丝气缸安装块</t>
  </si>
  <si>
    <t>E42703FZJ236600</t>
  </si>
  <si>
    <t>6-F07L05-14309-防掉螺丝气缸安装块（通孔）</t>
  </si>
  <si>
    <t>E42703FZJ236700</t>
  </si>
  <si>
    <t>1-F07L04-2725分选夹爪1</t>
  </si>
  <si>
    <t>E42AOIJC01090101</t>
  </si>
  <si>
    <t>37219AOI工装</t>
  </si>
  <si>
    <t>E42FXJMT04559101</t>
  </si>
  <si>
    <t>37219Y耐压探针块</t>
  </si>
  <si>
    <t>E42FXJMT04558101</t>
  </si>
  <si>
    <t>37219Y容损探针块</t>
  </si>
  <si>
    <t>E42FXJMT04557101</t>
  </si>
  <si>
    <t>37219测试工装板</t>
  </si>
  <si>
    <t>E42FXJMT01342101</t>
  </si>
  <si>
    <t>37219夹爪座</t>
  </si>
  <si>
    <t>E42FXJMT04560101</t>
  </si>
  <si>
    <t>37219容损探针块</t>
  </si>
  <si>
    <t>E42FLJMT01068101</t>
  </si>
  <si>
    <t>37219夹爪-1</t>
  </si>
  <si>
    <t>E42FLJMT01069101</t>
  </si>
  <si>
    <t>37219夹爪2</t>
  </si>
  <si>
    <t>E42FLJMT01070101</t>
  </si>
  <si>
    <t>37219夹爪固定板</t>
  </si>
  <si>
    <t>E42FXJMT01341101</t>
  </si>
  <si>
    <t>37219右夹爪</t>
  </si>
  <si>
    <t>E42FXJMT01340101</t>
  </si>
  <si>
    <t>37219左夹爪</t>
  </si>
  <si>
    <t>HSH20260207-F</t>
  </si>
  <si>
    <t>E42ZZ1501329701</t>
  </si>
  <si>
    <t>HB150半成品定位压料头P=15</t>
  </si>
  <si>
    <t>E42KCXQJ03042111</t>
  </si>
  <si>
    <t>CWQJ整形支撑座</t>
  </si>
  <si>
    <t>E42KCXQJ03043111</t>
  </si>
  <si>
    <t>CWQJ整形气缸安装板</t>
  </si>
  <si>
    <t>E42KCXQJ03044111</t>
  </si>
  <si>
    <t>CWQJ整脚垫块</t>
  </si>
  <si>
    <t>E42BZCF90945608</t>
  </si>
  <si>
    <t>产品支撑座(外)</t>
  </si>
  <si>
    <t>2.10交2件，3.23交8件</t>
  </si>
  <si>
    <t>E42BZCF90945609</t>
  </si>
  <si>
    <t>产品支撑座(内)</t>
  </si>
  <si>
    <t>HSH20260209-F</t>
  </si>
  <si>
    <t>E42703FZJ237400</t>
  </si>
  <si>
    <t>L22-18643-分选-极壳铜板</t>
  </si>
  <si>
    <t>E42702FZJ200600</t>
  </si>
  <si>
    <t>14302拆工装批头限位块</t>
  </si>
  <si>
    <t>E42702FZJ200000</t>
  </si>
  <si>
    <t>丹尼克尔电批固定块</t>
  </si>
  <si>
    <t>E42BD20009004801</t>
  </si>
  <si>
    <t>支架4</t>
  </si>
  <si>
    <t>E42BD20009005001</t>
  </si>
  <si>
    <t>气缸连板</t>
  </si>
  <si>
    <t>E42BD20009005101</t>
  </si>
  <si>
    <t>挡块</t>
  </si>
  <si>
    <t>E42BD20009005201</t>
  </si>
  <si>
    <t>挡块2</t>
  </si>
  <si>
    <t>E42303FZJ013900</t>
  </si>
  <si>
    <t>手工成型中模（F22.5A6.0双折弯）</t>
  </si>
  <si>
    <t>E42JR1024105101</t>
  </si>
  <si>
    <t>导电限位挡圈</t>
  </si>
  <si>
    <t>E42STS160624001</t>
  </si>
  <si>
    <t>芯子底座3.5</t>
  </si>
  <si>
    <t>E42STS160624201</t>
  </si>
  <si>
    <t>芯子底座4.5</t>
  </si>
  <si>
    <t>E42STS160624301</t>
  </si>
  <si>
    <t>芯子底座5</t>
  </si>
  <si>
    <t>E42STS160624401</t>
  </si>
  <si>
    <t>芯子底座6</t>
  </si>
  <si>
    <t>HSH20260210-F</t>
  </si>
  <si>
    <t>E42ZZD521606101</t>
  </si>
  <si>
    <t>推铝条1气缸头</t>
  </si>
  <si>
    <t>E42ZZD521608201</t>
  </si>
  <si>
    <t>推铝条1气缸座（后固化）</t>
  </si>
  <si>
    <t>E42ZZD521625201</t>
  </si>
  <si>
    <t>推铝条气缸延长杆</t>
  </si>
  <si>
    <t>E42ZZD521626101</t>
  </si>
  <si>
    <t>推铝条延长导杆座</t>
  </si>
  <si>
    <t>E42ZZD521627101</t>
  </si>
  <si>
    <t>推铝条气缸头卡槽</t>
  </si>
  <si>
    <t>E42DMU8260022101</t>
  </si>
  <si>
    <t>080安全膜TR端压带轮轴承间隔套（6004）</t>
  </si>
  <si>
    <t>E42ZZD522124103</t>
  </si>
  <si>
    <t>预固化后固化连接板</t>
  </si>
  <si>
    <t>E42ZZD522125102</t>
  </si>
  <si>
    <t>过道连接件</t>
  </si>
  <si>
    <t>E42ZZD522127101</t>
  </si>
  <si>
    <t>滑块安装座</t>
  </si>
  <si>
    <t>E42ZZD522128102</t>
  </si>
  <si>
    <t>过道限位块</t>
  </si>
  <si>
    <t>E42ZZD521722101</t>
  </si>
  <si>
    <t>先导后固化运送小车配件2</t>
  </si>
  <si>
    <t>E42ZZD521723101</t>
  </si>
  <si>
    <t>先导后固化运送小车配件3</t>
  </si>
  <si>
    <t>E42ZZD521727101</t>
  </si>
  <si>
    <t>先导后固化运送丝杆延长座</t>
  </si>
  <si>
    <t>E42ZZD522135103</t>
  </si>
  <si>
    <t>产品拨块</t>
  </si>
  <si>
    <t>E42ZZD522136102</t>
  </si>
  <si>
    <t>模组支架1</t>
  </si>
  <si>
    <t>E42ZZD522137201</t>
  </si>
  <si>
    <t>铝条挡边（罗德）</t>
  </si>
  <si>
    <t>E42ZZD521629101</t>
  </si>
  <si>
    <t>上料铝条限位块</t>
  </si>
  <si>
    <t>E42ZZD521721101</t>
  </si>
  <si>
    <t>先导后固化运送小车配件1</t>
  </si>
  <si>
    <t>E42ZZD522129101</t>
  </si>
  <si>
    <t>气缸连接接头1</t>
  </si>
  <si>
    <t>E42ZZD522130101</t>
  </si>
  <si>
    <t>气缸连接接头2</t>
  </si>
  <si>
    <t>E42ZZD522131101</t>
  </si>
  <si>
    <t>气缸座</t>
  </si>
  <si>
    <t>E42ZZD522133103</t>
  </si>
  <si>
    <t>模组支架2</t>
  </si>
  <si>
    <t>E42802WXJ005200</t>
  </si>
  <si>
    <t>24#8865灌封隔条2（返修）</t>
  </si>
  <si>
    <t>送货118件，推块更新的，换到此项，有28400的货款未对账，4月份对账710件</t>
  </si>
  <si>
    <t>E42501FZJ056500</t>
  </si>
  <si>
    <t>卷绕安全门支架（罗德）</t>
  </si>
  <si>
    <t>E42BD20009005401</t>
  </si>
  <si>
    <t>E42103WXJ029000</t>
  </si>
  <si>
    <t>LJZZ22-四工位下夹具</t>
  </si>
  <si>
    <t>E42103WXJ028900</t>
  </si>
  <si>
    <t>LJZZ22-四工位上夹具</t>
  </si>
  <si>
    <t>E42202FZJ165500</t>
  </si>
  <si>
    <t>加粉机枪嘴</t>
  </si>
  <si>
    <t>E42201FZJ130700</t>
  </si>
  <si>
    <t>组框机定位块</t>
  </si>
  <si>
    <t>HSH20260211-F</t>
  </si>
  <si>
    <t>E42ZZD520674201</t>
  </si>
  <si>
    <t>打弯片限位块（T2-3）</t>
  </si>
  <si>
    <t>E42ZZD520674301</t>
  </si>
  <si>
    <t>打弯片限位块（T4-5）</t>
  </si>
  <si>
    <t>E42JRD5004035111</t>
  </si>
  <si>
    <t>D50D内封头（左）TC4（附报告）</t>
  </si>
  <si>
    <t>3.10交5件，对账5件</t>
  </si>
  <si>
    <t>E42JRD5004036111</t>
  </si>
  <si>
    <t>D50D内封头（右）TC4（附报告）</t>
  </si>
  <si>
    <t>3.10送5件，对账5件</t>
  </si>
  <si>
    <t>E42ZZD520671404</t>
  </si>
  <si>
    <t>成型边模P7.5-15L3.0T5.0</t>
  </si>
  <si>
    <t>E42ZZD520671304</t>
  </si>
  <si>
    <t>成型边模P7.5-15L3.0T4.0</t>
  </si>
  <si>
    <t>E42ZZD520671204</t>
  </si>
  <si>
    <t>成型边模P7.5-15L3.0T3.0</t>
  </si>
  <si>
    <t>D50D外封加热头粗齿（左）带区分（附报告）</t>
  </si>
  <si>
    <t>3.9交1件，3.10交1件，3月份对账2件</t>
  </si>
  <si>
    <t>D50D外封加热头粗齿（右）1.2-0.7-0.8 TC4（附报告）</t>
  </si>
  <si>
    <t>3.9交1件，3.10交2件，3月份对账2件</t>
  </si>
  <si>
    <t>E42ZZD520671104</t>
  </si>
  <si>
    <t>成型边模P7.5-15L3.0T2.0</t>
  </si>
  <si>
    <t>E42ZZD520669202</t>
  </si>
  <si>
    <t>引线成型中模P15L3.0T3.0（附报告）</t>
  </si>
  <si>
    <t>E42ZZD520670402</t>
  </si>
  <si>
    <t>引线成型中模P10L3.0T5.0（附报告）</t>
  </si>
  <si>
    <t>3.19送1件</t>
  </si>
  <si>
    <t>E42ZZD520670302</t>
  </si>
  <si>
    <t>引线成型中模P10L3.0T4.0（附报告）</t>
  </si>
  <si>
    <t>E42JRD500402111</t>
  </si>
  <si>
    <t>新D50D外封头（右）53-1.2-0.7-8（附报告）</t>
  </si>
  <si>
    <t>3.9交6件，3.13交14</t>
  </si>
  <si>
    <t>E42ZZD520670202</t>
  </si>
  <si>
    <t>引线成型中模P10L3.0T3.0（附报告）</t>
  </si>
  <si>
    <t>E42ZZD520670102</t>
  </si>
  <si>
    <t>引线成型中模P10L3.0T2.0（附报告）</t>
  </si>
  <si>
    <t>E42102FZJ116600</t>
  </si>
  <si>
    <t>P段整脚模（P27.5D1.2W32）</t>
  </si>
  <si>
    <t>3.9送3件，3.19送1件</t>
  </si>
  <si>
    <t>E42102FZJ033500</t>
  </si>
  <si>
    <t>转接块</t>
  </si>
  <si>
    <t>E42DPKLJ0262101</t>
  </si>
  <si>
    <t>洪远双轨输送皮带轮轴</t>
  </si>
  <si>
    <t>E42ZZD520669302</t>
  </si>
  <si>
    <t>引线成型中模P15L3.0T4.0（附报告）</t>
  </si>
  <si>
    <t>E42BD90H0665201</t>
  </si>
  <si>
    <t>TPC90 P15F7.5A4.5左边模（附报告）</t>
  </si>
  <si>
    <t>E42BD90H0665301</t>
  </si>
  <si>
    <t>TPC90 P15F7.5A4.5右边模（附报告）</t>
  </si>
  <si>
    <t>E42ZZD520666401</t>
  </si>
  <si>
    <t>矩形弹簧打弯片P10T4</t>
  </si>
  <si>
    <t>E42ZZD520666301</t>
  </si>
  <si>
    <t>矩形弹簧打弯片P10T3</t>
  </si>
  <si>
    <t>E42ZZD520666901</t>
  </si>
  <si>
    <t>矩形弹簧打弯片P15T4</t>
  </si>
  <si>
    <t>E42ZZD520669102</t>
  </si>
  <si>
    <t>引线成型中模P15L3.0T2.0（附报告）</t>
  </si>
  <si>
    <t>E42BD90H0665401</t>
  </si>
  <si>
    <t>TPC90 P15F7.5A4.5中模（附报告）</t>
  </si>
  <si>
    <t>3.9打送货单，未送货,3.10打送货单</t>
  </si>
  <si>
    <t>E42ZZD520667102</t>
  </si>
  <si>
    <t>中模底座</t>
  </si>
  <si>
    <t>E42ZZD520666801</t>
  </si>
  <si>
    <t>矩形弹簧打弯片P15T3</t>
  </si>
  <si>
    <t>E42ZZD520666701</t>
  </si>
  <si>
    <t>矩形弹簧打弯片P15T2</t>
  </si>
  <si>
    <t>E42ZZD520666501</t>
  </si>
  <si>
    <t>矩形弹簧打弯片P10T5</t>
  </si>
  <si>
    <t>E42ZZD520668201</t>
  </si>
  <si>
    <t>边模底座</t>
  </si>
  <si>
    <t>3月份对账6件</t>
  </si>
  <si>
    <t>E42ZZD520678502</t>
  </si>
  <si>
    <t>边模打弯片T5</t>
  </si>
  <si>
    <t>E42ZZD520678402</t>
  </si>
  <si>
    <t>边模打弯片T4</t>
  </si>
  <si>
    <t>E42ZZD520678302</t>
  </si>
  <si>
    <t>边模打弯片T3</t>
  </si>
  <si>
    <t>E42ZZD520678202</t>
  </si>
  <si>
    <t>边模打弯片T2</t>
  </si>
  <si>
    <t>3.9日送货单已打，3.9送9件，3.20送3件</t>
  </si>
  <si>
    <t>E42ZZD520666A01</t>
  </si>
  <si>
    <t>矩形弹簧打弯片P15T5</t>
  </si>
  <si>
    <t>有写11，包含装配图3张</t>
  </si>
  <si>
    <t>E42802FZJ058800</t>
  </si>
  <si>
    <t>阀针266</t>
  </si>
  <si>
    <t>E42804FZJ085000</t>
  </si>
  <si>
    <t>69BGJ004绝缘纸折弯模具单折痕镶块</t>
  </si>
  <si>
    <t>E42501FZJ053201</t>
  </si>
  <si>
    <t>罗得卷绕双内封头配件1</t>
  </si>
  <si>
    <t>E42103WXJ028600</t>
  </si>
  <si>
    <t>JYZZ-菊盘（33X38X63）(附报告)</t>
  </si>
  <si>
    <t>E42202FZJ165700</t>
  </si>
  <si>
    <t>手工铜条冲模装配体</t>
  </si>
  <si>
    <t>有写12，包含装配图3</t>
  </si>
  <si>
    <t>E42BD20004020101</t>
  </si>
  <si>
    <t>引线校正夹-P7.5(7.6x0.65）</t>
  </si>
  <si>
    <t>E42HJWLD04071101</t>
  </si>
  <si>
    <t>去三只脚顶块（黄色款）</t>
  </si>
  <si>
    <t>E42202FZJ166100</t>
  </si>
  <si>
    <t>铜带模具底座2</t>
  </si>
  <si>
    <t>E42202FZJ165400</t>
  </si>
  <si>
    <t>铜带模具底座1</t>
  </si>
  <si>
    <t>E42702FZJ201100</t>
  </si>
  <si>
    <t>螺丝供料机配件</t>
  </si>
  <si>
    <t>E42HJJMT01071101</t>
  </si>
  <si>
    <t>吸尘工位阻挡板</t>
  </si>
  <si>
    <t>E42202FZJ165300</t>
  </si>
  <si>
    <t>浇注箱传动轴558</t>
  </si>
  <si>
    <t>E42BZCF205007101</t>
  </si>
  <si>
    <t>第二工位感应座（宽8）</t>
  </si>
  <si>
    <t>E42BZCF203021101</t>
  </si>
  <si>
    <t>CF200切刀底座</t>
  </si>
  <si>
    <t>E42802FZJ058900</t>
  </si>
  <si>
    <t>34#69BQ组装推杆</t>
  </si>
  <si>
    <t>E42703FZJ238200</t>
  </si>
  <si>
    <t>235A4吸盘安装板-改</t>
  </si>
  <si>
    <t>E42703FZJ238300</t>
  </si>
  <si>
    <t>2-F07FC-09FR气缸座-修</t>
  </si>
  <si>
    <t>2.25去取，告知给其他供应商加工</t>
  </si>
  <si>
    <t>HSH20260212-F</t>
  </si>
  <si>
    <t>E42ZZD521751201</t>
  </si>
  <si>
    <t>二枪灌胶顶针固定座</t>
  </si>
  <si>
    <t>E42ZZD521752302</t>
  </si>
  <si>
    <t>弹簧挡块</t>
  </si>
  <si>
    <t>E42ZZD521701301</t>
  </si>
  <si>
    <t>灌胶小车连接固定块1</t>
  </si>
  <si>
    <t>E42MGLDX0317301</t>
  </si>
  <si>
    <t>宏邦机送芯子皮带张紧轮轴(防尘)</t>
  </si>
  <si>
    <t>E42MGLDX0316201</t>
  </si>
  <si>
    <t>宏邦机送芯子皮带张紧轮轮（防尘）</t>
  </si>
  <si>
    <t>E4201BZPJHHE001</t>
  </si>
  <si>
    <t>宏合铜蜗轮-左</t>
  </si>
  <si>
    <t>3.6送货单打了1件,3.19送货单打了8件</t>
  </si>
  <si>
    <t>E42ZZ1501328A02</t>
  </si>
  <si>
    <t>HB150W塑壳转盘（31.5X27.5X17）</t>
  </si>
  <si>
    <t>E42HYPLJ0106101</t>
  </si>
  <si>
    <t>配料机螺旋泵连接轴</t>
  </si>
  <si>
    <t>E42103WXJ029600</t>
  </si>
  <si>
    <t>辅助工件-摆臂加强固定座</t>
  </si>
  <si>
    <t>E42LJZZ10302111</t>
  </si>
  <si>
    <t>摆杆</t>
  </si>
  <si>
    <t>E42503FZJ033400</t>
  </si>
  <si>
    <t>下料防护装配</t>
  </si>
  <si>
    <t>有写13,2张图纸</t>
  </si>
  <si>
    <t>E42804FZJ085100</t>
  </si>
  <si>
    <t>C3623559J007绝缘纸折弯模具</t>
  </si>
  <si>
    <t>E42804FZJ085200</t>
  </si>
  <si>
    <t>C3623559J009绝缘纸折弯模具</t>
  </si>
  <si>
    <t>E42JRD5004021112</t>
  </si>
  <si>
    <t>新D50D外封头3（左）53-1.2-0.7-8（附报告）</t>
  </si>
  <si>
    <t>3.9交10件，3.13交14</t>
  </si>
  <si>
    <t>陈坤</t>
  </si>
  <si>
    <t>E42JRD5004044111</t>
  </si>
  <si>
    <t>D50D内封加热头（左精）（附报告）</t>
  </si>
  <si>
    <t>3.10交6件，3.16交18</t>
  </si>
  <si>
    <t>E42JRD5004043111</t>
  </si>
  <si>
    <t>D50D内封加热头（右精）（附报告）</t>
  </si>
  <si>
    <t>3.10交5件，3.16交19件</t>
  </si>
  <si>
    <t>E42501FZJ053101</t>
  </si>
  <si>
    <t>罗得卷绕双内封头配件2</t>
  </si>
  <si>
    <t>HSH20260213-F</t>
  </si>
  <si>
    <t>E42501WXJ010900</t>
  </si>
  <si>
    <t>先导包膜机滑座封盖(保护)（修）</t>
  </si>
  <si>
    <t>徐韬</t>
  </si>
  <si>
    <t>E42HJZZ102010101</t>
  </si>
  <si>
    <t>31和32焊接隧道炉从动链轮</t>
  </si>
  <si>
    <t>E42HJZZ101171101</t>
  </si>
  <si>
    <t>31和32焊接隧道炉主动链轮</t>
  </si>
  <si>
    <t>E42ZZ1501448101</t>
  </si>
  <si>
    <t>宏邦组装机半成品下料摆杆</t>
  </si>
  <si>
    <t>E42ZZD521755302</t>
  </si>
  <si>
    <t>灌胶小车铝条定位块(改）</t>
  </si>
  <si>
    <t>E42MGLDX1626101</t>
  </si>
  <si>
    <t>科立捷烘箱上料过道（P22.5）</t>
  </si>
  <si>
    <t>E42MGLDX2128301</t>
  </si>
  <si>
    <t>科立捷后固化烘箱下料过道P22.5</t>
  </si>
  <si>
    <t>江子煌</t>
  </si>
  <si>
    <t>E42703FZJ238400</t>
  </si>
  <si>
    <t>1-F07L05-14309-容损八针块v1.2左</t>
  </si>
  <si>
    <t>E42703FZJ238500</t>
  </si>
  <si>
    <t>2-F07L05-14309-容损八针块v1.2右</t>
  </si>
  <si>
    <t>简丰兵</t>
  </si>
  <si>
    <t>E42203FZJ165200</t>
  </si>
  <si>
    <t>8878保护罩工装</t>
  </si>
  <si>
    <t>已送，打送货单</t>
  </si>
  <si>
    <t>E42101FZJ038500</t>
  </si>
  <si>
    <t>16列塑盘PVC塑管</t>
  </si>
  <si>
    <t>3.26送4件，4.14送4件，4月份对账8件，4.30送800件，5五月份对账800件</t>
  </si>
  <si>
    <t>HSH20260214-F</t>
  </si>
  <si>
    <t>苏驿滨</t>
  </si>
  <si>
    <t>E42KCXQJ01039111</t>
  </si>
  <si>
    <t>CXQJ电机固定板</t>
  </si>
  <si>
    <t>E42KCXQJ04031111</t>
  </si>
  <si>
    <t>CXQJ从动轮</t>
  </si>
  <si>
    <t>E42BMFM40243401</t>
  </si>
  <si>
    <t>先导包膜输送带轴承挡板改</t>
  </si>
  <si>
    <t>E42BMFM40242E01</t>
  </si>
  <si>
    <t>包膜机输送带上料盖板</t>
  </si>
  <si>
    <t>E42BMFM40187201</t>
  </si>
  <si>
    <t>包膜机改输送带上盖板挡条</t>
  </si>
  <si>
    <t>E42BMFM40246701</t>
  </si>
  <si>
    <t>包膜机改输送带胶带纸调节轮挡圈</t>
  </si>
  <si>
    <t>E42BMFM40246601</t>
  </si>
  <si>
    <t>包膜机改输送带胶带纸调节轮</t>
  </si>
  <si>
    <t>E42BMFM40181201</t>
  </si>
  <si>
    <t>包膜机下垫板改滑块+输送带</t>
  </si>
  <si>
    <t>3.11打送货单未送货，3.13送货</t>
  </si>
  <si>
    <t>E42STS160624701</t>
  </si>
  <si>
    <t>压链条支座（鹭京）</t>
  </si>
  <si>
    <t>E42501WXJ011200</t>
  </si>
  <si>
    <t>先导包膜机改输送带胶带调节螺母（修）</t>
  </si>
  <si>
    <t>3.4日去取，告知还在机台上，有拆下来的话再告知我们去取。有告知蔡工可能会延期</t>
  </si>
  <si>
    <t>E42ZZD5210C9102</t>
  </si>
  <si>
    <t>进料阀弹簧挡片</t>
  </si>
  <si>
    <t>E42ZZ1500811102</t>
  </si>
  <si>
    <t>HB150赋能开夹限位柱2</t>
  </si>
  <si>
    <t>E42502WXJ018501</t>
  </si>
  <si>
    <t>注射器（修）</t>
  </si>
  <si>
    <t>E42BMFM40248101</t>
  </si>
  <si>
    <t>先导包膜机输送带挡板左X=4</t>
  </si>
  <si>
    <t>E42BMFM40247101</t>
  </si>
  <si>
    <t>先导包膜机输送带挡板右X=4</t>
  </si>
  <si>
    <t>E42BMFM40248201</t>
  </si>
  <si>
    <t>先导包膜机输送带挡板左X=6</t>
  </si>
  <si>
    <t>E42BMFM40247201</t>
  </si>
  <si>
    <t>先导包膜机输送带挡板右X=6</t>
  </si>
  <si>
    <t>E42501WXJ009500</t>
  </si>
  <si>
    <t>包膜机下滑块座（修）</t>
  </si>
  <si>
    <t>3.4日去取，告知还在机台上，有拆下来的话再告知我们去取。有告知蔡工可能会延期，4.1送1件，打送货单打了3件</t>
  </si>
  <si>
    <t>E42501WXJ009600</t>
  </si>
  <si>
    <t>包膜机下滑块（修）</t>
  </si>
  <si>
    <t>E42BMFM40243301</t>
  </si>
  <si>
    <t>先导包膜输送带固定板</t>
  </si>
  <si>
    <t>4.13补做3件</t>
  </si>
  <si>
    <t>E42BMFM40242701</t>
  </si>
  <si>
    <t>先导包膜机输送带挡板左调节板</t>
  </si>
  <si>
    <t>E42BMFM40242501</t>
  </si>
  <si>
    <t>先导包膜机输送带挡板右调节板</t>
  </si>
  <si>
    <t>E42BMFM40242401</t>
  </si>
  <si>
    <t>先导包膜机输送带挡板右连接块</t>
  </si>
  <si>
    <t>E42BMFM40242801</t>
  </si>
  <si>
    <t>先导包膜机输送带挡板左连接块</t>
  </si>
  <si>
    <t>未送货打的3.10，3.23送货，4.13补做3件</t>
  </si>
  <si>
    <t>HSH20260226-F</t>
  </si>
  <si>
    <t>E42BMKJH0117101</t>
  </si>
  <si>
    <t>韩国包膜机下压挡板锁块2</t>
  </si>
  <si>
    <t>E42FXL100618102</t>
  </si>
  <si>
    <t>C0气缸固定板改</t>
  </si>
  <si>
    <t>E42FXL100624301</t>
  </si>
  <si>
    <t>鹭京测试底座（改）</t>
  </si>
  <si>
    <t>施先源</t>
  </si>
  <si>
    <t>E42804FZJ086900</t>
  </si>
  <si>
    <t>C3623016J003绝缘纸折弯模具</t>
  </si>
  <si>
    <t>E42502FZJ065400</t>
  </si>
  <si>
    <t>配料机出料枪头固定连接件</t>
  </si>
  <si>
    <t>E42ZZ1500329101</t>
  </si>
  <si>
    <t>HB150送芯子齿轮传动轴</t>
  </si>
  <si>
    <t>E42ZZ1500327101</t>
  </si>
  <si>
    <t>HB150送芯子齿轮1</t>
  </si>
  <si>
    <t>陈景坤</t>
  </si>
  <si>
    <t>E42ZZ1500328101</t>
  </si>
  <si>
    <t>HB150送芯子齿轮2</t>
  </si>
  <si>
    <t>E42NCR2302022501</t>
  </si>
  <si>
    <t>边模（附报告）</t>
  </si>
  <si>
    <t>E42303FZJ014300</t>
  </si>
  <si>
    <t>长短脚中模（A=4.5 B1=10 B2=6）</t>
  </si>
  <si>
    <t>E42804FZJ087000</t>
  </si>
  <si>
    <t>C3601669J001绝缘纸折弯模具</t>
  </si>
  <si>
    <t>E42BD90H069P101</t>
  </si>
  <si>
    <t>P10外折A8±0.5边模</t>
  </si>
  <si>
    <t>E42BD90H069Q101</t>
  </si>
  <si>
    <t>P10外折A8±0.5中模</t>
  </si>
  <si>
    <t>林燕艺</t>
  </si>
  <si>
    <t>E42804FZJ086700</t>
  </si>
  <si>
    <t>主动辊</t>
  </si>
  <si>
    <t>E42202FZJ167300</t>
  </si>
  <si>
    <t>灌封液面检具</t>
  </si>
  <si>
    <t>E42501WXJ011000</t>
  </si>
  <si>
    <t>粤灿包膜压胶带导柱（修）</t>
  </si>
  <si>
    <t>E42103WXJ029900</t>
  </si>
  <si>
    <t>XMFNJ-上料皮带主动轮</t>
  </si>
  <si>
    <t>E42103WXJ030200</t>
  </si>
  <si>
    <t>GKHX-推爪</t>
  </si>
  <si>
    <t>E42702FZJ201300</t>
  </si>
  <si>
    <t>包装拍照相机支架</t>
  </si>
  <si>
    <t>E42XJTLX06112101</t>
  </si>
  <si>
    <t>A侧 撕胶带机档铝条限位块（装配体）</t>
  </si>
  <si>
    <t>有写14，图纸3</t>
  </si>
  <si>
    <t>E42XJTLX06113101</t>
  </si>
  <si>
    <t>B侧 撕胶带机档铝条限位块（装配体）</t>
  </si>
  <si>
    <t>有写15，图纸3</t>
  </si>
  <si>
    <t>黄睿尧</t>
  </si>
  <si>
    <t>E42804FZJ085600</t>
  </si>
  <si>
    <t>从动轴底板</t>
  </si>
  <si>
    <t>E42804FZJ085700</t>
  </si>
  <si>
    <t>电机固定板</t>
  </si>
  <si>
    <t>E42804FZJ085800</t>
  </si>
  <si>
    <t>隔板</t>
  </si>
  <si>
    <t>HSH20260227-F</t>
  </si>
  <si>
    <t>E42BD2001113101</t>
  </si>
  <si>
    <t>打孔偏心轴</t>
  </si>
  <si>
    <t>E42303FZJ014100</t>
  </si>
  <si>
    <t>手工成型切刀</t>
  </si>
  <si>
    <t>E42303FZJ014200</t>
  </si>
  <si>
    <t>手工成型切刀垫块-厚4</t>
  </si>
  <si>
    <t>E42HJ76001195171</t>
  </si>
  <si>
    <t>1-F07L10-23588-分选底座</t>
  </si>
  <si>
    <t>HSH20260228-F</t>
  </si>
  <si>
    <t>E42804FZJ087300</t>
  </si>
  <si>
    <t>C3623529J004绝缘纸折弯模具</t>
  </si>
  <si>
    <t>E42804FZJ087200</t>
  </si>
  <si>
    <t>C3601677J001折绝缘纸折弯模具</t>
  </si>
  <si>
    <t>E42XHJZZ0217101</t>
  </si>
  <si>
    <t>底板</t>
  </si>
  <si>
    <t>3.13交11件，3月对账11件，4.9送10件，4月份对账10件</t>
  </si>
  <si>
    <t>E42ZXHJB08003001</t>
  </si>
  <si>
    <t>挡圈</t>
  </si>
  <si>
    <t>E42FARA60305101</t>
  </si>
  <si>
    <t>法国枪芯子</t>
  </si>
  <si>
    <t>E42702WXJ015000</t>
  </si>
  <si>
    <t>L1摆盘锁紧块1</t>
  </si>
  <si>
    <t>已送，补送货单</t>
  </si>
  <si>
    <t>E42702WXJ015100</t>
  </si>
  <si>
    <t>L1摆盘锁紧块2</t>
  </si>
  <si>
    <t>E42GFLD101076101</t>
  </si>
  <si>
    <t>C3B自动组装线换向电机固定块</t>
  </si>
  <si>
    <t>E42JR10203182101</t>
  </si>
  <si>
    <t>吸尘管</t>
  </si>
  <si>
    <t>南海厂</t>
  </si>
  <si>
    <t>黄丽端A</t>
  </si>
  <si>
    <t>E42202FZJ169700</t>
  </si>
  <si>
    <t>氩弧焊07夹具固定块</t>
  </si>
  <si>
    <t>3/10要交货</t>
  </si>
  <si>
    <t>HSH20260302-F</t>
  </si>
  <si>
    <t>余肇烩</t>
  </si>
  <si>
    <t>E42804FZJ087500</t>
  </si>
  <si>
    <t>3D固定座（艾镭翻转）</t>
  </si>
  <si>
    <t>南海路厂区</t>
  </si>
  <si>
    <t>赖锦鸿A</t>
  </si>
  <si>
    <t>E42803FZJ035400</t>
  </si>
  <si>
    <t>23565通用压紧块</t>
  </si>
  <si>
    <t>3.7已送，补开送货单</t>
  </si>
  <si>
    <t>E42803FZJ035300</t>
  </si>
  <si>
    <t>极壳电极安装块</t>
  </si>
  <si>
    <t>E42HJ76001199171</t>
  </si>
  <si>
    <t>5-F07L10-23588-放电块</t>
  </si>
  <si>
    <t>E42HJ76001200171</t>
  </si>
  <si>
    <t>6-F07L10-23588-下压缸垫块</t>
  </si>
  <si>
    <t>3.6送1件，3.9交10件</t>
  </si>
  <si>
    <t>陈颖</t>
  </si>
  <si>
    <t>E42203FZJ165800</t>
  </si>
  <si>
    <t>夹具块202改</t>
  </si>
  <si>
    <t>E42BD90H09011101</t>
  </si>
  <si>
    <t>引线校正（P7.5-0.8）</t>
  </si>
  <si>
    <t>E42BD90H09012101</t>
  </si>
  <si>
    <t>引线校正（P10-0.8）</t>
  </si>
  <si>
    <t>E42BD90H09013101</t>
  </si>
  <si>
    <t>引线校正（P15-0.8）</t>
  </si>
  <si>
    <t>E42701FZJ102700</t>
  </si>
  <si>
    <t>去金属压杆轴承座</t>
  </si>
  <si>
    <t>E42802FZJ059500</t>
  </si>
  <si>
    <t>艾蕾新耐视场镜安装</t>
  </si>
  <si>
    <t>E42803FZJ035500</t>
  </si>
  <si>
    <t>28吸盘安装板</t>
  </si>
  <si>
    <t>HSH20260303-F</t>
  </si>
  <si>
    <t>E42FX2240554101</t>
  </si>
  <si>
    <t>大力测试机大转盘夹爪绝缘板1</t>
  </si>
  <si>
    <t>E42DMU621201101</t>
  </si>
  <si>
    <t>过渡辊支承座1（附报告）</t>
  </si>
  <si>
    <t>有写17，图纸3，包含装配图5张</t>
  </si>
  <si>
    <t>林鑫源</t>
  </si>
  <si>
    <t>E42203FZJ109700</t>
  </si>
  <si>
    <t>圆针70*直径0.5</t>
  </si>
  <si>
    <t>订单原本没有，新加的，没有图纸，曾总说已在加工，3.18打送货单，3.19送货</t>
  </si>
  <si>
    <t>钱春辉</t>
  </si>
  <si>
    <t>E42ZZJMT18015101</t>
  </si>
  <si>
    <t>卡爪改</t>
  </si>
  <si>
    <t>E42FLJMT02035101</t>
  </si>
  <si>
    <t>29#风淋定位块</t>
  </si>
  <si>
    <t>E42702FZJ202000</t>
  </si>
  <si>
    <t>L8/L9锁螺丝过渡导向轴</t>
  </si>
  <si>
    <t>E42HJ76001203171</t>
  </si>
  <si>
    <t>9-F07L10-23588-AOI底座</t>
  </si>
  <si>
    <t>HSH20260304-F</t>
  </si>
  <si>
    <t>E42JR1021079101</t>
  </si>
  <si>
    <t>L形气缸限位3</t>
  </si>
  <si>
    <t>E42BMKJH0116101</t>
  </si>
  <si>
    <t>韩国包膜机下压挡板锁块1</t>
  </si>
  <si>
    <t>E42BMKJH0116201</t>
  </si>
  <si>
    <t>韩国包膜机下压挡板锁块1（X=17）</t>
  </si>
  <si>
    <t>E42ZZL521330101</t>
  </si>
  <si>
    <t>芯子入壳限位架</t>
  </si>
  <si>
    <t>E42804FZJ088000</t>
  </si>
  <si>
    <t>C3637212J002绝缘纸折弯模具</t>
  </si>
  <si>
    <t>模具图纸有更改，已告知蔡工和林雪强林工</t>
  </si>
  <si>
    <t>E42702FZJ203500</t>
  </si>
  <si>
    <t>转接板</t>
  </si>
  <si>
    <t>E42BZCF90980201</t>
  </si>
  <si>
    <t>成型切脚压杆P≥22.5</t>
  </si>
  <si>
    <t>E42BZCF90980101</t>
  </si>
  <si>
    <t>成型切脚压杆P≤15</t>
  </si>
  <si>
    <t>E42701FZJ102100</t>
  </si>
  <si>
    <t>12压条检具</t>
  </si>
  <si>
    <t>E42701FZJ102200</t>
  </si>
  <si>
    <t>18压条检具</t>
  </si>
  <si>
    <t>E42701FZJ102300</t>
  </si>
  <si>
    <t>24压条检具</t>
  </si>
  <si>
    <t>E42701FZJ102400</t>
  </si>
  <si>
    <t>30压条检具</t>
  </si>
  <si>
    <t>E42701FZJ102500</t>
  </si>
  <si>
    <t>38压条检具</t>
  </si>
  <si>
    <t>E42GLPLJ01012101</t>
  </si>
  <si>
    <t>进出料阀门外壳</t>
  </si>
  <si>
    <t>E42GLPLJ01014101</t>
  </si>
  <si>
    <t>阀门端盖</t>
  </si>
  <si>
    <t>E42GLPLJ01016101</t>
  </si>
  <si>
    <t>阀门气缸座</t>
  </si>
  <si>
    <t>E42FXL1005004401</t>
  </si>
  <si>
    <t>冲头</t>
  </si>
  <si>
    <t>E42MGLDX2132101</t>
  </si>
  <si>
    <t>科立捷缓存下料过道（P22.5）</t>
  </si>
  <si>
    <t>E42ZZL521334101</t>
  </si>
  <si>
    <t>入壳支架</t>
  </si>
  <si>
    <t>E42703FZJ238900</t>
  </si>
  <si>
    <t>L16-分选-容损探针座</t>
  </si>
  <si>
    <t>E42703FZJ238800</t>
  </si>
  <si>
    <t>L19-分选-09CU-Y耐压座</t>
  </si>
  <si>
    <t>E42702FZJ202500</t>
  </si>
  <si>
    <t>气爪手指2-004</t>
  </si>
  <si>
    <t>E42702FZJ202600</t>
  </si>
  <si>
    <t>吸盘安装块</t>
  </si>
  <si>
    <t>E42702FZJ202700</t>
  </si>
  <si>
    <t>电磁阀垫板</t>
  </si>
  <si>
    <t>E42702FZJ202800</t>
  </si>
  <si>
    <t>芯子摆动压杆</t>
  </si>
  <si>
    <t>E42702FZJ202900</t>
  </si>
  <si>
    <t>芯子压块</t>
  </si>
  <si>
    <t>E42702FZJ203700</t>
  </si>
  <si>
    <t>上母排吸盘安装板</t>
  </si>
  <si>
    <t>E42702FZJ202300</t>
  </si>
  <si>
    <t>气爪安装块2</t>
  </si>
  <si>
    <t>廖运江</t>
  </si>
  <si>
    <t>E42ZZ1500407202</t>
  </si>
  <si>
    <t>HB150W四工位滑杆1（改）</t>
  </si>
  <si>
    <t>E42702FZJ202400</t>
  </si>
  <si>
    <t>气爪安装块3</t>
  </si>
  <si>
    <t>E42702FZJ203800</t>
  </si>
  <si>
    <t>下料夹爪加长块1</t>
  </si>
  <si>
    <t>E42702FZJ203900</t>
  </si>
  <si>
    <t>下料夹爪加长块2</t>
  </si>
  <si>
    <t>E42702FZJ204000</t>
  </si>
  <si>
    <t>气缸垫高块</t>
  </si>
  <si>
    <t>E42702FZJ203000</t>
  </si>
  <si>
    <t>推块1</t>
  </si>
  <si>
    <t>E42702FZJ203100</t>
  </si>
  <si>
    <t>推块2</t>
  </si>
  <si>
    <t>E42702FZJ203200</t>
  </si>
  <si>
    <t>主电容定位块1</t>
  </si>
  <si>
    <t>E42702FZJ203300</t>
  </si>
  <si>
    <t>主电容定位块2</t>
  </si>
  <si>
    <t>E42702FZJ203400</t>
  </si>
  <si>
    <t>下母排放置板</t>
  </si>
  <si>
    <t>E42803FZJ035700</t>
  </si>
  <si>
    <t>1677标签等级检测底座</t>
  </si>
  <si>
    <t>E42702FZJ203600</t>
  </si>
  <si>
    <t>气爪手指2-003</t>
  </si>
  <si>
    <t>E42701FZJ102800</t>
  </si>
  <si>
    <t>分选芯子吹砂器2</t>
  </si>
  <si>
    <t>HSH20260305-F</t>
  </si>
  <si>
    <t>E42202FZJ170400</t>
  </si>
  <si>
    <t>夹具夹爪右部分</t>
  </si>
  <si>
    <t>E42202FZJ170500</t>
  </si>
  <si>
    <t>夹具夹爪左部分</t>
  </si>
  <si>
    <t>E42FQL967004102</t>
  </si>
  <si>
    <t>750先导机直刀支撑轴</t>
  </si>
  <si>
    <t>E42ZZL521002101</t>
  </si>
  <si>
    <t>组装注射器推杆&amp;4（高速钢）</t>
  </si>
  <si>
    <t>3.26打送货单1件，3.27送货单打49件，3.27送4件</t>
  </si>
  <si>
    <t>E42ZZL521003102</t>
  </si>
  <si>
    <t>组装注射器腔体（&amp;4带标）（附报告）</t>
  </si>
  <si>
    <t>E42ZZL521050201</t>
  </si>
  <si>
    <t>组装注射器推杆&amp;6（高速钢）（附报告）</t>
  </si>
  <si>
    <t>3.26打送货单1件，3.27送货单打49件，3.27送3件</t>
  </si>
  <si>
    <t>E42ZZL521051201</t>
  </si>
  <si>
    <t>组装注射器腔体&amp;6（高速钢）（附报告）</t>
  </si>
  <si>
    <t>E42DMMET3210102</t>
  </si>
  <si>
    <t>2#蒸发舟绝缘块(FR4)</t>
  </si>
  <si>
    <t>E42804FZJ072100</t>
  </si>
  <si>
    <t>浮动头转接杆</t>
  </si>
  <si>
    <t>E42RLLGH03004171</t>
  </si>
  <si>
    <t>扫描仪支撑杆</t>
  </si>
  <si>
    <t>E42RLLGH03005171</t>
  </si>
  <si>
    <t>扫描器底座</t>
  </si>
  <si>
    <t>E42RLLGH03001171</t>
  </si>
  <si>
    <t>扫描器支架</t>
  </si>
  <si>
    <t>E42JR10203144101</t>
  </si>
  <si>
    <t>加热头0.8</t>
  </si>
  <si>
    <t>E42JR10203134101</t>
  </si>
  <si>
    <t>L加热头1.8</t>
  </si>
  <si>
    <t>HSH20260306-F</t>
  </si>
  <si>
    <t>E42JR1021112101</t>
  </si>
  <si>
    <t>102落料挡板底座</t>
  </si>
  <si>
    <t>吴泽南A</t>
  </si>
  <si>
    <t>E42802FZJ059700</t>
  </si>
  <si>
    <t>L36 L37翻转夹爪固定块</t>
  </si>
  <si>
    <t>E42FXL1602071111</t>
  </si>
  <si>
    <t>LJFX16夹臂1（改）</t>
  </si>
  <si>
    <t>E42FXL1602072111</t>
  </si>
  <si>
    <t>LJFX16夹臂２（改）</t>
  </si>
  <si>
    <t>E42Q333501003111</t>
  </si>
  <si>
    <t>Q3335分选机夹臂</t>
  </si>
  <si>
    <t>E42AOIJC01092111</t>
  </si>
  <si>
    <t>9#AOI固定板</t>
  </si>
  <si>
    <t>E42AOIJC01091111</t>
  </si>
  <si>
    <t>9#AOI固定块</t>
  </si>
  <si>
    <t>E42703FZJ239100</t>
  </si>
  <si>
    <t>H62铜外六角二组合螺丝M6*10mm(平垫M6*φ12*1.5)</t>
  </si>
  <si>
    <t>E42701FZJ103000</t>
  </si>
  <si>
    <t>31喷金下料顶升轨道改1</t>
  </si>
  <si>
    <t>有写19,3张图纸，含装配图</t>
  </si>
  <si>
    <t>E42803FZJ036000</t>
  </si>
  <si>
    <t>23565五工位AO底座</t>
  </si>
  <si>
    <t>E42703FZJ236500</t>
  </si>
  <si>
    <t>5-F07L05-14309-防掉螺丝气缸压块</t>
  </si>
  <si>
    <t>E42HYPLJ0811101</t>
  </si>
  <si>
    <t>旋塞阀主剂管堵头</t>
  </si>
  <si>
    <t>E42201FZJ058500</t>
  </si>
  <si>
    <t>喷枪头（配合）（修）</t>
  </si>
  <si>
    <t>E42JR10203183101</t>
  </si>
  <si>
    <t>L加热头0.8</t>
  </si>
  <si>
    <t>E42JR10203184101</t>
  </si>
  <si>
    <t>加热头1.8</t>
  </si>
  <si>
    <t>E42JR10203185101</t>
  </si>
  <si>
    <t>XL热封头1.8</t>
  </si>
  <si>
    <t>E42HYPLJ0805101</t>
  </si>
  <si>
    <t>旋塞阀座</t>
  </si>
  <si>
    <t>E42HYPLJ0807101</t>
  </si>
  <si>
    <t>旋塞阀阀杆</t>
  </si>
  <si>
    <t>4.7送返修</t>
  </si>
  <si>
    <t>E42HYPLJ0807201</t>
  </si>
  <si>
    <t>旋塞阀阀杆（盈）</t>
  </si>
  <si>
    <t>E42HYPLJ0808101</t>
  </si>
  <si>
    <t>旋塞阀密封件</t>
  </si>
  <si>
    <t>E42HYPLJ0803101</t>
  </si>
  <si>
    <t>旋塞阀气缸活塞</t>
  </si>
  <si>
    <t>E42HYPLJ0804101</t>
  </si>
  <si>
    <t>旋塞阀中隔板</t>
  </si>
  <si>
    <t>E42HYPLJ0810101</t>
  </si>
  <si>
    <t>旋塞阀主剂管接头</t>
  </si>
  <si>
    <t>E42HYPLJ0800101</t>
  </si>
  <si>
    <t>旋塞阀混合头</t>
  </si>
  <si>
    <t>E42202FZJ170100</t>
  </si>
  <si>
    <t>FNSIE-25C-JIG-NO1连接块</t>
  </si>
  <si>
    <t>之前是加急送的，没有订单号，</t>
  </si>
  <si>
    <t>E42202FZJ170200</t>
  </si>
  <si>
    <t>FNSIE-25C-JIG-NO2连接块</t>
  </si>
  <si>
    <t>E42202FZJ170300</t>
  </si>
  <si>
    <t>FNSIE-25C-JIG-NO3铜块</t>
  </si>
  <si>
    <t>HSH20260307-F</t>
  </si>
  <si>
    <t>E42DMU823508101</t>
  </si>
  <si>
    <t>宽度调节板（L端）</t>
  </si>
  <si>
    <t>3.24交1件，3.31送2件</t>
  </si>
  <si>
    <t>李海娇A</t>
  </si>
  <si>
    <t>E42DMU1115007101</t>
  </si>
  <si>
    <t>110偏压辊碳刷底座1</t>
  </si>
  <si>
    <t>E42GFTUB0166201</t>
  </si>
  <si>
    <t>L8灌封阀针196mm</t>
  </si>
  <si>
    <t>吴玉林</t>
  </si>
  <si>
    <t>E42501FZJ043700</t>
  </si>
  <si>
    <t>膜整平工具</t>
  </si>
  <si>
    <t>E42D02FZJ051500</t>
  </si>
  <si>
    <t>300mm整平台</t>
  </si>
  <si>
    <t>（没注意名字是林泽楷的）3.16送到新厂去，3.17大哥重新送到了老厂</t>
  </si>
  <si>
    <t>E42FXL1006069101</t>
  </si>
  <si>
    <t>鹭京分选机前放电头座（气缸式）</t>
  </si>
  <si>
    <t>E42HJZZ103180181</t>
  </si>
  <si>
    <t>送锡管支架</t>
  </si>
  <si>
    <t>有写20,5张图纸，含装配图</t>
  </si>
  <si>
    <t>E42MGLDX3701101</t>
  </si>
  <si>
    <t>相机固定座（OCR）</t>
  </si>
  <si>
    <t>E42MGLDX3702201</t>
  </si>
  <si>
    <t>OCR检测机构底座</t>
  </si>
  <si>
    <t>E42802FZJ026800</t>
  </si>
  <si>
    <t>分配器堵块</t>
  </si>
  <si>
    <t>E42MGLDX1838102</t>
  </si>
  <si>
    <t>厦门烘箱灌胶检测支架1</t>
  </si>
  <si>
    <t>E42MGLDX1833101</t>
  </si>
  <si>
    <t>厦门烘箱灌胶小车</t>
  </si>
  <si>
    <t>E42MGLDX1835101</t>
  </si>
  <si>
    <t>厦门烘箱灌胶小车支架</t>
  </si>
  <si>
    <t>E42MGLDX1836101</t>
  </si>
  <si>
    <t>厦门烘箱灌胶小车支架块</t>
  </si>
  <si>
    <t>E42MGLDX1852101</t>
  </si>
  <si>
    <t>厦门烘箱灌胶产品检测传感器延长块</t>
  </si>
  <si>
    <t>E42MGLDX1853101</t>
  </si>
  <si>
    <t>厦门烘箱灌胶产品检测顶铝条块</t>
  </si>
  <si>
    <t>E42MGLDX1837102</t>
  </si>
  <si>
    <t>厦门烘箱灌胶检测支架3</t>
  </si>
  <si>
    <t>E42ZZD521669101</t>
  </si>
  <si>
    <t>开铝条气缸头</t>
  </si>
  <si>
    <t>HSH20260309-F</t>
  </si>
  <si>
    <t>做4件，打单打8件，3.18送3件</t>
  </si>
  <si>
    <t>E42802FZJ059900</t>
  </si>
  <si>
    <t>防挂错齿扣（加侧齿）</t>
  </si>
  <si>
    <t>E42801FZJ010900</t>
  </si>
  <si>
    <t>防挂错齿扣（7号轮特殊）</t>
  </si>
  <si>
    <t>E42801FZJ011000</t>
  </si>
  <si>
    <t>防挂错齿扣（2号轴）</t>
  </si>
  <si>
    <t>E42JR7580225101</t>
  </si>
  <si>
    <t>防挂错齿扣4</t>
  </si>
  <si>
    <t>E42801FZJ010500</t>
  </si>
  <si>
    <t>防挂错齿（张力臂）</t>
  </si>
  <si>
    <t>E42802FZJ060100</t>
  </si>
  <si>
    <t>39单向阀侧边盲板</t>
  </si>
  <si>
    <t>E42802WXJ005600</t>
  </si>
  <si>
    <t>胶枪口盲板</t>
  </si>
  <si>
    <t>E42DMMET4402102</t>
  </si>
  <si>
    <t>德国机观察窗转盘固定块</t>
  </si>
  <si>
    <t>E42DMMET44038101</t>
  </si>
  <si>
    <t>德国机观察窗旋转轴（短）304</t>
  </si>
  <si>
    <t>E42D01FZJ074700</t>
  </si>
  <si>
    <t>sv630、750气镇过滤器转接头</t>
  </si>
  <si>
    <t>E42MGLDX1834201</t>
  </si>
  <si>
    <t>厦门烘箱灌胶小车铝条限位块</t>
  </si>
  <si>
    <t>E42FXJMT04563101</t>
  </si>
  <si>
    <t>47BD放电底座</t>
  </si>
  <si>
    <t>E42FXJMT04564101</t>
  </si>
  <si>
    <t>09H5放电底座</t>
  </si>
  <si>
    <t>E42803FZJ036500</t>
  </si>
  <si>
    <t>0672AOI底座</t>
  </si>
  <si>
    <t>E42FXTCS06004101</t>
  </si>
  <si>
    <t>东禾测试座后-带放电</t>
  </si>
  <si>
    <t>胡海平</t>
  </si>
  <si>
    <t>E42203FZJ166400</t>
  </si>
  <si>
    <t>200分选机工位7限位块</t>
  </si>
  <si>
    <t>E42203FZJ166300</t>
  </si>
  <si>
    <t>200分选机工位1限位块</t>
  </si>
  <si>
    <t>E42203FZJ166200</t>
  </si>
  <si>
    <t>200分选机工位5限位块</t>
  </si>
  <si>
    <t>E42203FZJ166100</t>
  </si>
  <si>
    <t>200分选机工位3限位块</t>
  </si>
  <si>
    <t>付伦秀</t>
  </si>
  <si>
    <t>E42202WXJ010600</t>
  </si>
  <si>
    <t>真空泵顶杆</t>
  </si>
  <si>
    <t>E42203FZJ166600</t>
  </si>
  <si>
    <t>23016标定块改 20260306</t>
  </si>
  <si>
    <t>已加工，待入库</t>
  </si>
  <si>
    <t>E42203FZJ166700</t>
  </si>
  <si>
    <t>相机夹块</t>
  </si>
  <si>
    <t>E42703FZJ239300</t>
  </si>
  <si>
    <t>L22-分选-14312-夹爪左</t>
  </si>
  <si>
    <t>E42703FZJ239200</t>
  </si>
  <si>
    <t>L22-分选-14312-夹爪右</t>
  </si>
  <si>
    <t>HSH20260310-F</t>
  </si>
  <si>
    <t>E42HJZZ103137101</t>
  </si>
  <si>
    <t>C3B双芯子焊接机手柄夹块4版-5</t>
  </si>
  <si>
    <t>E42703FZJ106200</t>
  </si>
  <si>
    <t>扫描器支座1</t>
  </si>
  <si>
    <t>有写21，图纸5张，</t>
  </si>
  <si>
    <t>E42JRM5503016101</t>
  </si>
  <si>
    <t>卷绕机勾刀平移机构-滚轮</t>
  </si>
  <si>
    <t>E42KLJGH02024101</t>
  </si>
  <si>
    <t>托盘横版</t>
  </si>
  <si>
    <t>HSH20260311-F</t>
  </si>
  <si>
    <t>蔡工已入库</t>
  </si>
  <si>
    <t>15040旋螺丝座-改</t>
  </si>
  <si>
    <t>E42501WXJ011500</t>
  </si>
  <si>
    <t>包膜机材料安装轴（修）</t>
  </si>
  <si>
    <t>E42202FZJ171500</t>
  </si>
  <si>
    <t>加粉机枪嘴（新）</t>
  </si>
  <si>
    <t>E42702FZJ205300</t>
  </si>
  <si>
    <t>螺母分料块（L=7）-3</t>
  </si>
  <si>
    <t>E42702FZJ142300</t>
  </si>
  <si>
    <t>螺母分料块（L=7）</t>
  </si>
  <si>
    <t>E42702WXJ015300</t>
  </si>
  <si>
    <t>出料过渡尼龙（修）</t>
  </si>
  <si>
    <t>E42BD90H1197102</t>
  </si>
  <si>
    <t>径编机摆杆胶带轮(PP)</t>
  </si>
  <si>
    <t>叶晨龙</t>
  </si>
  <si>
    <t>E42203FZJ167800</t>
  </si>
  <si>
    <t>气缸转接安装块</t>
  </si>
  <si>
    <t>E42FXJMT04566101</t>
  </si>
  <si>
    <t>导通探针安装座1</t>
  </si>
  <si>
    <t>E42FXJMT04567101</t>
  </si>
  <si>
    <t>导通探针安装座2</t>
  </si>
  <si>
    <t>蔡相华</t>
  </si>
  <si>
    <t>E42201FZJ132000</t>
  </si>
  <si>
    <t>组框出料槽19</t>
  </si>
  <si>
    <t>E42HJZZ103183101</t>
  </si>
  <si>
    <t>C3AB端盖焊接手柄夹块-3</t>
  </si>
  <si>
    <t>E42203FZJ167000</t>
  </si>
  <si>
    <t>AB顶针块</t>
  </si>
  <si>
    <t>E42203FZJ167300</t>
  </si>
  <si>
    <t>AB极气缸垫块</t>
  </si>
  <si>
    <t>E42203FZJ167100</t>
  </si>
  <si>
    <t>AC顶针块</t>
  </si>
  <si>
    <t>E42203FZJ167400</t>
  </si>
  <si>
    <t>AC极气缸垫块</t>
  </si>
  <si>
    <t>E42703FZJ239600</t>
  </si>
  <si>
    <t>L16-分选-6034-TVIR测试块 v1</t>
  </si>
  <si>
    <t>E42703FZJ239500</t>
  </si>
  <si>
    <t>L16-分选-2760-容损测试块</t>
  </si>
  <si>
    <t>E42703FZJ239400</t>
  </si>
  <si>
    <t>L16-分选-2760-放电块</t>
  </si>
  <si>
    <t>E42203FZJ166800</t>
  </si>
  <si>
    <t>1164 1167仿形工装</t>
  </si>
  <si>
    <t>有写1，,3张图纸</t>
  </si>
  <si>
    <t>E42804FZJ089300</t>
  </si>
  <si>
    <t>C3615040J001绝缘纸折弯模具</t>
  </si>
  <si>
    <t>送货后，加工其他的。3.23送1件，4.2送1件</t>
  </si>
  <si>
    <t>E42804FZJ089400</t>
  </si>
  <si>
    <t>C3623598J005折绝缘纸折弯模具</t>
  </si>
  <si>
    <t>前面的送货后，确认后加工</t>
  </si>
  <si>
    <t>E42804FZJ089200</t>
  </si>
  <si>
    <t>C3607891J002绝缘纸折弯模具</t>
  </si>
  <si>
    <t>E42804FZJ089500</t>
  </si>
  <si>
    <t>C3607891J001绝缘纸折弯模具</t>
  </si>
  <si>
    <t>E42804FZJ089800</t>
  </si>
  <si>
    <t>C3637212J002绝缘纸折弯模具（J003共用）</t>
  </si>
  <si>
    <t>E42804FZJ089600</t>
  </si>
  <si>
    <t>C36009DZJ003绝缘纸折弯模具</t>
  </si>
  <si>
    <t>魏翔</t>
  </si>
  <si>
    <t>E42804FZJ089000</t>
  </si>
  <si>
    <t>69BQ焊接D008母排底座L006937-211A32（新）</t>
  </si>
  <si>
    <t>3.26送2套，4月对账2套</t>
  </si>
  <si>
    <t>E42702FZJ204100</t>
  </si>
  <si>
    <t>上料取工装夹爪</t>
  </si>
  <si>
    <t>E42702FZJ204200</t>
  </si>
  <si>
    <t>优力胶垫-1-2</t>
  </si>
  <si>
    <t>E42702FZJ204300</t>
  </si>
  <si>
    <t>优力胶垫-1-3</t>
  </si>
  <si>
    <t>E42702FZJ204400</t>
  </si>
  <si>
    <t>优力胶垫-2-2</t>
  </si>
  <si>
    <t>E42203FZJ166500</t>
  </si>
  <si>
    <t>AOI快速换型底座装配体</t>
  </si>
  <si>
    <t>E42804FZJ088300</t>
  </si>
  <si>
    <t>150mm折弯模具D版固定件</t>
  </si>
  <si>
    <t>3.23送1件，4.1送1件送货后，加工其他的</t>
  </si>
  <si>
    <t>E42804FZJ088400</t>
  </si>
  <si>
    <t>200mm折弯模具D版固定件</t>
  </si>
  <si>
    <t>E42804FZJ088500</t>
  </si>
  <si>
    <t>250mm折弯模具D版固定件</t>
  </si>
  <si>
    <t>E42804FZJ088600</t>
  </si>
  <si>
    <t>300mm折弯模具D版固定件</t>
  </si>
  <si>
    <t>E42804FZJ088700</t>
  </si>
  <si>
    <t>350mm折弯模具D版固定件</t>
  </si>
  <si>
    <t>E42804FZJ088900</t>
  </si>
  <si>
    <t>C36235AFJ003绝缘纸折弯模具</t>
  </si>
  <si>
    <t>HSH20260312-F</t>
  </si>
  <si>
    <t>铜嘴固定螺母（附报告）</t>
  </si>
  <si>
    <t>林志伟</t>
  </si>
  <si>
    <t>E42FXJMT04503101</t>
  </si>
  <si>
    <t>23569活动放电块</t>
  </si>
  <si>
    <t>HH2314-140008 推块更新</t>
  </si>
  <si>
    <t>3/19交56件</t>
  </si>
  <si>
    <t>3.16交112件，3.19交112件</t>
  </si>
  <si>
    <t>E42JYHJ10557201</t>
  </si>
  <si>
    <t>电极2.5</t>
  </si>
  <si>
    <t>E42JYHJ10558201</t>
  </si>
  <si>
    <t>电极1.0</t>
  </si>
  <si>
    <t>E42702FZJ204800</t>
  </si>
  <si>
    <t>L1胶枪阀针锁紧上片</t>
  </si>
  <si>
    <t>E42702FZJ204900</t>
  </si>
  <si>
    <t>L1胶枪阀针锁紧下片</t>
  </si>
  <si>
    <t>E42702FZJ205000</t>
  </si>
  <si>
    <t>L1胶枪环套</t>
  </si>
  <si>
    <t>E42702FZJ205100</t>
  </si>
  <si>
    <t>L1胶枪排空套</t>
  </si>
  <si>
    <t>HSH20260313-F</t>
  </si>
  <si>
    <t>E42BMKJH0114201</t>
  </si>
  <si>
    <t>包膜机下垫板（槽宽4）</t>
  </si>
  <si>
    <t>E42BMFM40115201</t>
  </si>
  <si>
    <t>先导包膜机下压挡板改</t>
  </si>
  <si>
    <t>E42BFJPC0412101</t>
  </si>
  <si>
    <t>塑料滚轮</t>
  </si>
  <si>
    <t>E42103WXJ030500</t>
  </si>
  <si>
    <t>LJZZ22-菊盘(19.8X47.5X32)(附报告)</t>
  </si>
  <si>
    <t>E42MGLDX2354101</t>
  </si>
  <si>
    <t>缓存出料连体剔除气缸头</t>
  </si>
  <si>
    <t>蔡林旭</t>
  </si>
  <si>
    <t>E42202FZJ150500</t>
  </si>
  <si>
    <t>模具连接块（特殊）</t>
  </si>
  <si>
    <t>E42FXL1902002111-</t>
  </si>
  <si>
    <t>LJFX19夹具压块</t>
  </si>
  <si>
    <t>E42STS160623401</t>
  </si>
  <si>
    <t>注射活塞（4mm）</t>
  </si>
  <si>
    <t>4月8日交货</t>
  </si>
  <si>
    <t>E42STS160623301</t>
  </si>
  <si>
    <t>注射缸体（4mm）</t>
  </si>
  <si>
    <t>E42HJJMT03089101</t>
  </si>
  <si>
    <t>因时电缸安装座1</t>
  </si>
  <si>
    <t>E42HJJMT03090101</t>
  </si>
  <si>
    <t>因时电缸安装座2</t>
  </si>
  <si>
    <t>E42HJJMT03091101</t>
  </si>
  <si>
    <t>因时电缸安装座3</t>
  </si>
  <si>
    <t>E42803FZJ038000</t>
  </si>
  <si>
    <t>7861分选夹爪</t>
  </si>
  <si>
    <t>E42803FZJ038100</t>
  </si>
  <si>
    <t>7861夹爪安装板</t>
  </si>
  <si>
    <t>E42FQWTJ40006101</t>
  </si>
  <si>
    <t>纠偏推动器限位</t>
  </si>
  <si>
    <t>E42FQWTJ2048101</t>
  </si>
  <si>
    <t>WT压力辊平带轮</t>
  </si>
  <si>
    <t>E42FLJMT01071101</t>
  </si>
  <si>
    <t>15040旋螺丝座改</t>
  </si>
  <si>
    <t>3.5,3.11返修重做</t>
  </si>
  <si>
    <t>E42504FZJ015900</t>
  </si>
  <si>
    <t>载带机加热块导杆</t>
  </si>
  <si>
    <t>E42504FZJ016000</t>
  </si>
  <si>
    <t>配料机混合管支架</t>
  </si>
  <si>
    <t>有写22，图纸3张，</t>
  </si>
  <si>
    <t>E42201WXJ001300</t>
  </si>
  <si>
    <t>材料压膜轮支架</t>
  </si>
  <si>
    <t>E42XJTLX01024101</t>
  </si>
  <si>
    <t>修脚机皮带齿轮</t>
  </si>
  <si>
    <t xml:space="preserve">E42103FZJ071600
</t>
  </si>
  <si>
    <t xml:space="preserve">LJZZ22-夹引线夹具
</t>
  </si>
  <si>
    <t>5套</t>
  </si>
  <si>
    <t>有写13，图纸</t>
  </si>
  <si>
    <t>HSH20260314-F</t>
  </si>
  <si>
    <t>E42DMU1115001101</t>
  </si>
  <si>
    <t>110碳刷底座</t>
  </si>
  <si>
    <t>E42702FZJ119500</t>
  </si>
  <si>
    <t>C3AB双芯子焊接机顶块</t>
  </si>
  <si>
    <t>E42703FZJ240100</t>
  </si>
  <si>
    <t>69BG-AOI底座 v1（改尺寸）返修</t>
  </si>
  <si>
    <t>E42STS160625201</t>
  </si>
  <si>
    <t>提升器2.5</t>
  </si>
  <si>
    <t>E42STS160625301</t>
  </si>
  <si>
    <t>提升器 3.5</t>
  </si>
  <si>
    <t>HSH20260316-F</t>
  </si>
  <si>
    <t>35811Y探针块改双探针</t>
  </si>
  <si>
    <t>33风淋下料配件改</t>
  </si>
  <si>
    <t>报价的时候报一件，价格报高一些</t>
  </si>
  <si>
    <t>E42FLJMT02037101</t>
  </si>
  <si>
    <t>29#风淋定位块2</t>
  </si>
  <si>
    <t>E42FLJMT02038101</t>
  </si>
  <si>
    <t>29#风淋旋转轴2</t>
  </si>
  <si>
    <t>E42BMBGJ01005101</t>
  </si>
  <si>
    <t>踢脚压头（H=4,底面=1.7）</t>
  </si>
  <si>
    <t>E42BMBGJ01004101</t>
  </si>
  <si>
    <t>下齿顶块（D=7）</t>
  </si>
  <si>
    <t>E42BMBGJ01003101</t>
  </si>
  <si>
    <t>基准面板（修）</t>
  </si>
  <si>
    <t>E42FN66001016101</t>
  </si>
  <si>
    <t>拉簧杆螺丝</t>
  </si>
  <si>
    <t>E42ZZ1500822402</t>
  </si>
  <si>
    <t>HB150赋能下盘（瓷眼）2</t>
  </si>
  <si>
    <t>未送货已打单</t>
  </si>
  <si>
    <t>E42ZZ1500818103</t>
  </si>
  <si>
    <t>未送货已打单，4.2送货</t>
  </si>
  <si>
    <t>E42FXJMT04569101</t>
  </si>
  <si>
    <t>23598容损8探针测试块</t>
  </si>
  <si>
    <t>HSH20260317-F</t>
  </si>
  <si>
    <t>E42ZZD521301B02</t>
  </si>
  <si>
    <t>522烘箱小转盘（6.5X21）</t>
  </si>
  <si>
    <t>E42BD2000411131</t>
  </si>
  <si>
    <t>内引线校正夹</t>
  </si>
  <si>
    <t>E42STS160801101</t>
  </si>
  <si>
    <t>左机械手夹具</t>
  </si>
  <si>
    <t>E42STS160807101</t>
  </si>
  <si>
    <t>引线夹具</t>
  </si>
  <si>
    <t>E42702FZJ031100</t>
  </si>
  <si>
    <t>喷砂下料链轮轴（短）</t>
  </si>
  <si>
    <t>E42802FZJ060700</t>
  </si>
  <si>
    <t>浇筑平台挡停缓冲垫</t>
  </si>
  <si>
    <t>E42703FZJ240300</t>
  </si>
  <si>
    <t>L19-39802-分选-容损测试块 v1</t>
  </si>
  <si>
    <t>E42703FZJ240400</t>
  </si>
  <si>
    <t>L18-风淋-吸盘支架安装板</t>
  </si>
  <si>
    <t>E42702FZJ206400</t>
  </si>
  <si>
    <t>MTF6000电批安装座</t>
  </si>
  <si>
    <t>E42702FZJ206500</t>
  </si>
  <si>
    <t>MTF6000电批座连接件</t>
  </si>
  <si>
    <t>E42702FZJ206600</t>
  </si>
  <si>
    <t>固盘斜推块</t>
  </si>
  <si>
    <t>E42702FZJ206700</t>
  </si>
  <si>
    <t>固盘推板</t>
  </si>
  <si>
    <t>E42804WXJ007400</t>
  </si>
  <si>
    <t>折弯机底座安装板</t>
  </si>
  <si>
    <t>3.31送1件，4月份对账1件</t>
  </si>
  <si>
    <t>E42103WXJ030900</t>
  </si>
  <si>
    <t>LJZZ23-芯子搬运固定块</t>
  </si>
  <si>
    <t>E42103FZJ071700</t>
  </si>
  <si>
    <t>lJZZ23-芯子搬运旋转块</t>
  </si>
  <si>
    <t>E42JRD5004045111</t>
  </si>
  <si>
    <t>D50D内封支撑块</t>
  </si>
  <si>
    <t>HSH20260318-F</t>
  </si>
  <si>
    <t>E42203FZJ168300</t>
  </si>
  <si>
    <t>23569AOI仿形工装</t>
  </si>
  <si>
    <t>杨志松</t>
  </si>
  <si>
    <t>E42804FZJ090700</t>
  </si>
  <si>
    <t>C3608860J002热折弯工装-四道</t>
  </si>
  <si>
    <t>打4/3号</t>
  </si>
  <si>
    <t>E42703FZJ241000</t>
  </si>
  <si>
    <t>L15-26BK&amp;26C1成品AOI底座</t>
  </si>
  <si>
    <t>E42702FZJ205900</t>
  </si>
  <si>
    <t>焊接滑块固定块</t>
  </si>
  <si>
    <t>E42702FZJ206000</t>
  </si>
  <si>
    <t>焊接气缸固定块</t>
  </si>
  <si>
    <t>E42702FZJ206100</t>
  </si>
  <si>
    <t>L型手柄固定块-底板</t>
  </si>
  <si>
    <t>E42JR10203188101</t>
  </si>
  <si>
    <t>硅胶座3</t>
  </si>
  <si>
    <t>E42802FZJ060800</t>
  </si>
  <si>
    <t>涂胶机快速换型底座</t>
  </si>
  <si>
    <t>E42203FZJ168600</t>
  </si>
  <si>
    <t>吸盘安装件2</t>
  </si>
  <si>
    <t>E42203FZJ013603</t>
  </si>
  <si>
    <t>气缸座-40</t>
  </si>
  <si>
    <t>E42802FZJ061000</t>
  </si>
  <si>
    <t>涂胶工装限位L块（倒角）</t>
  </si>
  <si>
    <t>系统有，下的订单没有，待蔡工确认回复</t>
  </si>
  <si>
    <t>HSH20260319-F</t>
  </si>
  <si>
    <t>蔡宇坤</t>
  </si>
  <si>
    <t>2-F07FC-235A4分选底座-改1</t>
  </si>
  <si>
    <t>E42BMFM40194101</t>
  </si>
  <si>
    <t>包膜胶带限位销</t>
  </si>
  <si>
    <t>E42PJFAR0706101</t>
  </si>
  <si>
    <t>光电开关调整座</t>
  </si>
  <si>
    <t>E42HHTBJ03008111</t>
  </si>
  <si>
    <t>套板机出料无杆缸限位块</t>
  </si>
  <si>
    <t>E42AOIJC01094111</t>
  </si>
  <si>
    <t>AOI连接块</t>
  </si>
  <si>
    <t>E42802FZJ061200</t>
  </si>
  <si>
    <t>69BX组装底座</t>
  </si>
  <si>
    <t>E42AOIJC01095111</t>
  </si>
  <si>
    <t>AOI气缸限位块</t>
  </si>
  <si>
    <t>E42AOIJC02044111</t>
  </si>
  <si>
    <t>AOI挡边</t>
  </si>
  <si>
    <t>杨德福</t>
  </si>
  <si>
    <t>E42FN61001034101</t>
  </si>
  <si>
    <t>E42FN61001034101-摆杆</t>
  </si>
  <si>
    <t>HSH20260320-F</t>
  </si>
  <si>
    <t>E42103FZJ062900</t>
  </si>
  <si>
    <t>P27.5四工位夹具套图</t>
  </si>
  <si>
    <t>套</t>
  </si>
  <si>
    <t>E42LJZZ203118111</t>
  </si>
  <si>
    <t>LJZZ22-四工位夹具套件</t>
  </si>
  <si>
    <t>有写25，图纸8张</t>
  </si>
  <si>
    <t>E42803FZJ005700</t>
  </si>
  <si>
    <t>0665夹爪1</t>
  </si>
  <si>
    <t>有写25</t>
  </si>
  <si>
    <t>E42803FZJ005800</t>
  </si>
  <si>
    <t>0665夹爪2</t>
  </si>
  <si>
    <t>E42ZZD521812101</t>
  </si>
  <si>
    <t>厦门烘箱成品下料过道</t>
  </si>
  <si>
    <t>E42MGLDX1825101</t>
  </si>
  <si>
    <t>二枪灌胶塑壳超高调节杆</t>
  </si>
  <si>
    <t>E42MGLDX1826101</t>
  </si>
  <si>
    <t>二枪灌胶塑壳超高调节架</t>
  </si>
  <si>
    <t>E42ZZL151620101</t>
  </si>
  <si>
    <t>厦门烘箱灌胶卡槽</t>
  </si>
  <si>
    <t>E42MGLDX1819103</t>
  </si>
  <si>
    <t>灌胶注射推块</t>
  </si>
  <si>
    <t>E42MGLDX1844101</t>
  </si>
  <si>
    <t>厦门烘箱灌胶座连接件</t>
  </si>
  <si>
    <t>E42MGLDX1820202</t>
  </si>
  <si>
    <t>灌胶注射器安装座</t>
  </si>
  <si>
    <t>E42202WXJ011300</t>
  </si>
  <si>
    <t>19阀座（修）</t>
  </si>
  <si>
    <t>3.24送一件样，4.2送3件</t>
  </si>
  <si>
    <t>E42202FZJ172800</t>
  </si>
  <si>
    <t>通用底板（JG）</t>
  </si>
  <si>
    <t>3月27日未送货，已打送货单。4.7送货1件，4.8送4件</t>
  </si>
  <si>
    <t>E42201FZJ071000</t>
  </si>
  <si>
    <t>SVAW-B85D-C-211-01加热头</t>
  </si>
  <si>
    <t>E42803FZJ038600</t>
  </si>
  <si>
    <t>气爪安装板2</t>
  </si>
  <si>
    <t>E42803FZJ038300</t>
  </si>
  <si>
    <t>翻转安装板2</t>
  </si>
  <si>
    <t>E42202WXJ011200</t>
  </si>
  <si>
    <t>同步轮返修</t>
  </si>
  <si>
    <t>E42BD20007009101</t>
  </si>
  <si>
    <t>TPC200测试底座</t>
  </si>
  <si>
    <t>E42HJWLD04073101</t>
  </si>
  <si>
    <t>防三只脚安装底座</t>
  </si>
  <si>
    <t>E42803WXJ001800</t>
  </si>
  <si>
    <t>0672Y容损测试块</t>
  </si>
  <si>
    <t>E42803WXJ001700</t>
  </si>
  <si>
    <t>0672风淋压紧块</t>
  </si>
  <si>
    <t>HSH20260321-F</t>
  </si>
  <si>
    <t>E42804FZJ091200</t>
  </si>
  <si>
    <t>C3608860J002热折弯工装--2026.03.19返修</t>
  </si>
  <si>
    <t>HSH20260322-F</t>
  </si>
  <si>
    <t>（4.3送9件，其中5件是3月27日通用底板未好送错的），4.8送6件</t>
  </si>
  <si>
    <t>HSH20260323-F</t>
  </si>
  <si>
    <t>计量科</t>
  </si>
  <si>
    <t>靳超</t>
  </si>
  <si>
    <t>E4106YQL0582400</t>
  </si>
  <si>
    <t>共聚焦点激光传感器固定支架</t>
  </si>
  <si>
    <t>E42ZZD520401104</t>
  </si>
  <si>
    <t>夹具1P7.5-10</t>
  </si>
  <si>
    <t>E42601WXJ053400</t>
  </si>
  <si>
    <t>4工位引线转盘(修）</t>
  </si>
  <si>
    <t>E42LJZZ201096111</t>
  </si>
  <si>
    <t>LJZZ22-芯子上料夹指</t>
  </si>
  <si>
    <t>E42LJZZ201095111</t>
  </si>
  <si>
    <t>LJZZ22-上料气缸安装板</t>
  </si>
  <si>
    <t>E42LJZZ201094111</t>
  </si>
  <si>
    <t>LJZZ22-气缸安装块</t>
  </si>
  <si>
    <t>E42LJZZ201093111</t>
  </si>
  <si>
    <t>LJZZ22-滑块限位块</t>
  </si>
  <si>
    <t>E42LJZZ201092111</t>
  </si>
  <si>
    <t>LJZZ22-拉簧安装块</t>
  </si>
  <si>
    <t>E42LJZZ201091111</t>
  </si>
  <si>
    <t>LJZZ22-轴套</t>
  </si>
  <si>
    <t>E42LJZZ201090111</t>
  </si>
  <si>
    <t>LJZZ22-轴承杆</t>
  </si>
  <si>
    <t>E42LJZZ201089111</t>
  </si>
  <si>
    <t>LJZZ22-上料移载底座</t>
  </si>
  <si>
    <t>E42ZZD520805101</t>
  </si>
  <si>
    <t>先导组装链条开夹具块</t>
  </si>
  <si>
    <t>3.27送5件，4.10送5件</t>
  </si>
  <si>
    <t>E42AOIJC02046111</t>
  </si>
  <si>
    <t>AOI相机支架</t>
  </si>
  <si>
    <t>E42JR10203189101</t>
  </si>
  <si>
    <t>气缸旋转块</t>
  </si>
  <si>
    <t>E42701FZJ103600</t>
  </si>
  <si>
    <t>分选观察镜</t>
  </si>
  <si>
    <t>有写26，图纸4张,图纸写的24</t>
  </si>
  <si>
    <t>E42502WXJ018601</t>
  </si>
  <si>
    <t>进出料阀门外壳（修）</t>
  </si>
  <si>
    <t>E42FXJMT04570101</t>
  </si>
  <si>
    <t>15040Y耐压测试块</t>
  </si>
  <si>
    <t>E42703FZJ241100</t>
  </si>
  <si>
    <t>235A4-A3测试座</t>
  </si>
  <si>
    <t>E42703FZJ241200</t>
  </si>
  <si>
    <t>B2测试气缸连接板</t>
  </si>
  <si>
    <t>E42703FZJ241300</t>
  </si>
  <si>
    <t>FC-235A4-副电容测试座</t>
  </si>
  <si>
    <t>E42703FZJ240700</t>
  </si>
  <si>
    <t>F07FC-235A4容损底座-修</t>
  </si>
  <si>
    <t>HSH20260324-F</t>
  </si>
  <si>
    <t>E42LJZZ10216113</t>
  </si>
  <si>
    <t>LJZZ16-引线夹具座-改</t>
  </si>
  <si>
    <t>有写27，图纸张，4.9未送货已打送货单，4.10送货</t>
  </si>
  <si>
    <t>E42FXL1901015111</t>
  </si>
  <si>
    <t>LJFX19上下料夹爪L=74，P=27.5（改塑钢）</t>
  </si>
  <si>
    <t>4.8交18件，4月份对账18件</t>
  </si>
  <si>
    <t>E42HJJMT03092101</t>
  </si>
  <si>
    <t>L15倍速链电机固定板返修</t>
  </si>
  <si>
    <t>3.26取消加工，订单已删除</t>
  </si>
  <si>
    <t>E42BD90H0209101</t>
  </si>
  <si>
    <t>TPC90打开夹具摆杆架2</t>
  </si>
  <si>
    <t>E42701FZJ103800</t>
  </si>
  <si>
    <t>包胶带机切刀（改）</t>
  </si>
  <si>
    <t>E42702FZJ189700</t>
  </si>
  <si>
    <t>L2压塞塑钢块2</t>
  </si>
  <si>
    <t>E42BD90H0618101</t>
  </si>
  <si>
    <t>径编直脚边模-左（加厚）（附报告）</t>
  </si>
  <si>
    <t>E42BD90H0615101</t>
  </si>
  <si>
    <t>径编机A41E边模-左（附报告）</t>
  </si>
  <si>
    <t>E42BD90H0612101</t>
  </si>
  <si>
    <t>径编P27.5边模-左（附报告）</t>
  </si>
  <si>
    <t>E42BD90H0616101</t>
  </si>
  <si>
    <t>径编机A41E边模-右（附报告）</t>
  </si>
  <si>
    <t>E42BD90H0613101</t>
  </si>
  <si>
    <t>径编P27.5边模-右（附报告）</t>
  </si>
  <si>
    <t>E42BD90H0611301</t>
  </si>
  <si>
    <t>径编P27.5中模 X=26.5（附报告）</t>
  </si>
  <si>
    <t>E42BD90H0619101</t>
  </si>
  <si>
    <t>径编直脚边模-右（加厚）（附报告）</t>
  </si>
  <si>
    <t>E42504FZJ003002</t>
  </si>
  <si>
    <t>芯子上料696轴承套</t>
  </si>
  <si>
    <t>E42103FZJ071800</t>
  </si>
  <si>
    <t>LJZZ24-送引线轮盘2</t>
  </si>
  <si>
    <t>E42103WXJ024500</t>
  </si>
  <si>
    <t>KLJDX16-18阻盘上料皮带主体</t>
  </si>
  <si>
    <t>E42BZCF90217102</t>
  </si>
  <si>
    <t>CF90成型机（90°）垫片</t>
  </si>
  <si>
    <t>E42703FZJ241800</t>
  </si>
  <si>
    <t>L15-23016分选下压块</t>
  </si>
  <si>
    <t>E42703FZJ241900</t>
  </si>
  <si>
    <t>L15-23016分选底座探针座</t>
  </si>
  <si>
    <t>E42ZZ1501328A03</t>
  </si>
  <si>
    <t>HB150W塑壳转盘（32x38X24）</t>
  </si>
  <si>
    <t>4/7打送货单，未送货，4.8送货</t>
  </si>
  <si>
    <t>E42MGLDX2339102</t>
  </si>
  <si>
    <t>广成亿缓存区托铝条机构托铝条架</t>
  </si>
  <si>
    <t>E42MGLDX2365101</t>
  </si>
  <si>
    <t>广成亿缓存区托铝条机构滑块驱动</t>
  </si>
  <si>
    <t>E42MGLDX2366101</t>
  </si>
  <si>
    <t>广成亿缓存区托铝条机构气缸头</t>
  </si>
  <si>
    <t>E42ZZ1501449101</t>
  </si>
  <si>
    <t>宏邦组装机半成品下料摆杆轴</t>
  </si>
  <si>
    <t>E42MGLDX1860101</t>
  </si>
  <si>
    <t>科利捷烘箱灌胶注射器底座</t>
  </si>
  <si>
    <t>E42MGLDX3902101</t>
  </si>
  <si>
    <t>成型机涨紧轮轴</t>
  </si>
  <si>
    <t>E42MGLDX3903101</t>
  </si>
  <si>
    <t>成型机涨紧轮摆杆固定座</t>
  </si>
  <si>
    <t>E42703FZJ241400</t>
  </si>
  <si>
    <t>L22-18643-分选-ESR测试块</t>
  </si>
  <si>
    <t>E42703FZJ241500</t>
  </si>
  <si>
    <t>L21-17601-分选-容损测试块（6探针）</t>
  </si>
  <si>
    <t>HSH20260325-F</t>
  </si>
  <si>
    <t>E42203FZJ170000</t>
  </si>
  <si>
    <t>18643风淋工装（改）</t>
  </si>
  <si>
    <t>3.30送5套，4.2送9套，4.3送10套</t>
  </si>
  <si>
    <t>E42702FZJ207200</t>
  </si>
  <si>
    <t>返工端子的工具</t>
  </si>
  <si>
    <t>E42ZZ1501328023</t>
  </si>
  <si>
    <t>宏邦塑壳转盘塞规（24.2）</t>
  </si>
  <si>
    <t>E42HYPLJ0203101</t>
  </si>
  <si>
    <t>华胜配料机枪头2</t>
  </si>
  <si>
    <t>E42HHTBJ02044111</t>
  </si>
  <si>
    <t>集成套板P37.5 B15 D1.65</t>
  </si>
  <si>
    <t>E42103FZJ017200</t>
  </si>
  <si>
    <t>集成套板P37.5 B15 D1.45</t>
  </si>
  <si>
    <t>E42STS160625901</t>
  </si>
  <si>
    <t>压弯角整形模块（左）</t>
  </si>
  <si>
    <t>E42STS160626001</t>
  </si>
  <si>
    <t>压弯角整形模块（右）</t>
  </si>
  <si>
    <t>E42703FZJ242200</t>
  </si>
  <si>
    <t>L16-0631-分选-CD测试块（8小探针）</t>
  </si>
  <si>
    <t>E42703FZJ242100</t>
  </si>
  <si>
    <t>L17-0648-分选-CD2测试块</t>
  </si>
  <si>
    <t>E42701FZJ103900</t>
  </si>
  <si>
    <t>芯盒提升Z轴底板</t>
  </si>
  <si>
    <t>4.9未送货已打送货单,4.10送货</t>
  </si>
  <si>
    <t>E42BD90H0210101</t>
  </si>
  <si>
    <t>TPC90打开夹具摆杆小轴</t>
  </si>
  <si>
    <t>E42GFTUB02058111</t>
  </si>
  <si>
    <t>搅拌料杯上盖</t>
  </si>
  <si>
    <t>E42DMU6238019101</t>
  </si>
  <si>
    <t>620大锌炉柱子</t>
  </si>
  <si>
    <t>E42DMMET65092101</t>
  </si>
  <si>
    <t>留边拍照拖链安装板</t>
  </si>
  <si>
    <t>E42DMMET65094101</t>
  </si>
  <si>
    <t>留边拍照拖链线槽安装板L</t>
  </si>
  <si>
    <t>E42DMMET65095101</t>
  </si>
  <si>
    <t>留边拍照拖链线槽安装板R</t>
  </si>
  <si>
    <t>E42DMMET65096101</t>
  </si>
  <si>
    <t>留边拍照拖链线槽安装板R2</t>
  </si>
  <si>
    <t>HSH20260326-F</t>
  </si>
  <si>
    <t>E42FXJMT04571171</t>
  </si>
  <si>
    <t>1#2737测试工装板（修）</t>
  </si>
  <si>
    <t>E42HJ76001204171</t>
  </si>
  <si>
    <t>10-F07L10-23588-吸盘支架</t>
  </si>
  <si>
    <t>E42JR10208029101</t>
  </si>
  <si>
    <t>热封加热头（齿距0.8）修</t>
  </si>
  <si>
    <t>E42ZZJMT04059101</t>
  </si>
  <si>
    <t>47CB顶升板2</t>
  </si>
  <si>
    <t>E42BJ80601095101</t>
  </si>
  <si>
    <t>凸轮随动器垫块</t>
  </si>
  <si>
    <t>E42BJ80601096101</t>
  </si>
  <si>
    <t>凸轮随动器垫块2</t>
  </si>
  <si>
    <t>E42702FZJ207700</t>
  </si>
  <si>
    <t>硬度计安装架</t>
  </si>
  <si>
    <t>E42702FZJ207800</t>
  </si>
  <si>
    <t>硬度计安装架-盖板</t>
  </si>
  <si>
    <t>E42103WXJ031800</t>
  </si>
  <si>
    <t>XM-赋能机法兰盘改双键槽</t>
  </si>
  <si>
    <t>HSH20260327-F</t>
  </si>
  <si>
    <t>E42BMBGJ01007101</t>
  </si>
  <si>
    <t>胶带纸导轨（D=14）</t>
  </si>
  <si>
    <t>E42BMBGJ01006101</t>
  </si>
  <si>
    <t>胶带纸导轨（D=9）</t>
  </si>
  <si>
    <t>E42804FZJ091600</t>
  </si>
  <si>
    <t>C3634314J002折弯模具替换件</t>
  </si>
  <si>
    <t>E42DMMET3520103</t>
  </si>
  <si>
    <t>DM02可调节宽度弧形盖板</t>
  </si>
  <si>
    <t>E42DMMET35084101</t>
  </si>
  <si>
    <t>DM02宽度620可调节弧形盖挡板</t>
  </si>
  <si>
    <t>E42501WXJ011600</t>
  </si>
  <si>
    <t>F20D外插摆臂基座（修）</t>
  </si>
  <si>
    <t>E42702FZJ207600</t>
  </si>
  <si>
    <t>L9工装下料推块</t>
  </si>
  <si>
    <t>E42702FZJ207900</t>
  </si>
  <si>
    <t>平行限位</t>
  </si>
  <si>
    <t>E42702FZJ208000</t>
  </si>
  <si>
    <t>平行限位柱</t>
  </si>
  <si>
    <t>E42702FZJ208100</t>
  </si>
  <si>
    <t>侧边限位块改1</t>
  </si>
  <si>
    <t>E42702FZJ208200</t>
  </si>
  <si>
    <t>尼龙撞块1</t>
  </si>
  <si>
    <t>E42702FZJ208300</t>
  </si>
  <si>
    <t>尼龙撞块2</t>
  </si>
  <si>
    <t>E42FXJMT04572101</t>
  </si>
  <si>
    <t>37212电阻测试块</t>
  </si>
  <si>
    <t>E42FXJMT04574101</t>
  </si>
  <si>
    <t>37212容损探针</t>
  </si>
  <si>
    <t>E42JR10204038101</t>
  </si>
  <si>
    <t>102XL吸尘管</t>
  </si>
  <si>
    <t>E42BZCF205010101</t>
  </si>
  <si>
    <t>产品入夹检测感应座（右侧）</t>
  </si>
  <si>
    <t>E42203FZJ170100</t>
  </si>
  <si>
    <t>212Y电容安装块Y轴</t>
  </si>
  <si>
    <t>E42703FZJ242700</t>
  </si>
  <si>
    <t>AOI-滑动限位杆 v1</t>
  </si>
  <si>
    <t>E42703FZJ242300</t>
  </si>
  <si>
    <t>L22-14312-分选-测试块</t>
  </si>
  <si>
    <t>E42703FZJ242400</t>
  </si>
  <si>
    <t>L22-14312-分选-Y测试块</t>
  </si>
  <si>
    <t>HSH20260328-F</t>
  </si>
  <si>
    <t>E42804FZJ091700</t>
  </si>
  <si>
    <t>200X250mm折弯模具D版固定件</t>
  </si>
  <si>
    <t>HSH20260330-F</t>
  </si>
  <si>
    <t>黄文俊</t>
  </si>
  <si>
    <t>E42701FZJ104600</t>
  </si>
  <si>
    <t>二代冷压机上压块（加长对称2）</t>
  </si>
  <si>
    <t>E42701FZJ104700</t>
  </si>
  <si>
    <t>二代冷压机下压块（加长对称2）</t>
  </si>
  <si>
    <t>E42201FZJ133700</t>
  </si>
  <si>
    <t>28mm中心顶针</t>
  </si>
  <si>
    <t>E42JRD500124111</t>
  </si>
  <si>
    <t>D50D压轮固定块3减短</t>
  </si>
  <si>
    <t>E42JRD500125111</t>
  </si>
  <si>
    <t>D50D压轮轴2改短</t>
  </si>
  <si>
    <t>E42802FZJ062300</t>
  </si>
  <si>
    <t>E42JRD5002005111</t>
  </si>
  <si>
    <t>D50D翻转后压轮块1</t>
  </si>
  <si>
    <t>E42702FZJ208800</t>
  </si>
  <si>
    <t>工装限位座-34314-1</t>
  </si>
  <si>
    <t>E42JRD5002008111</t>
  </si>
  <si>
    <t>D50D翻转后压轮块2</t>
  </si>
  <si>
    <t>E42DMMET68048101</t>
  </si>
  <si>
    <t>德国机三角形油壶油管支撑连接座左</t>
  </si>
  <si>
    <t>E42DMMET68049101</t>
  </si>
  <si>
    <t>德国机三角形油壶油管支撑连接座右</t>
  </si>
  <si>
    <t>E42702FZJ208900</t>
  </si>
  <si>
    <t>工装限位座-34314-2</t>
  </si>
  <si>
    <t>E42702FZJ209000</t>
  </si>
  <si>
    <t>6号线工位1-34314</t>
  </si>
  <si>
    <t>E42702FZJ209100</t>
  </si>
  <si>
    <t>6号线工位1-34314-2</t>
  </si>
  <si>
    <t>E42D01FZJ055301</t>
  </si>
  <si>
    <t>820大锌炉升降气缸行程限位块</t>
  </si>
  <si>
    <t>E42703FZJ242900</t>
  </si>
  <si>
    <t>5#AOI光源支架</t>
  </si>
  <si>
    <t>E42303FZJ014600</t>
  </si>
  <si>
    <t>旋转块（短）改</t>
  </si>
  <si>
    <t>E42FXL1011010101</t>
  </si>
  <si>
    <t>分选视觉前机架1</t>
  </si>
  <si>
    <t>HSH20260331-F</t>
  </si>
  <si>
    <t>E42FX1020111101</t>
  </si>
  <si>
    <t>精研隔料气缸座</t>
  </si>
  <si>
    <t>E42FX1020422102</t>
  </si>
  <si>
    <t>精研隔料座1改</t>
  </si>
  <si>
    <t>E42FX1020107102</t>
  </si>
  <si>
    <t>精研挡料座（正向）</t>
  </si>
  <si>
    <t>E42FX1020107101</t>
  </si>
  <si>
    <t>精研挡料座</t>
  </si>
  <si>
    <t>E42FX1020113101</t>
  </si>
  <si>
    <t>精研隔料气缸头2</t>
  </si>
  <si>
    <t>E42FX1020423101</t>
  </si>
  <si>
    <t>精研隔料底座2</t>
  </si>
  <si>
    <t>E42FX1021010121</t>
  </si>
  <si>
    <t>电机支架2（低）</t>
  </si>
  <si>
    <t>E42FX1021010205</t>
  </si>
  <si>
    <t>联轴（改）</t>
  </si>
  <si>
    <t>E42FX1021010204</t>
  </si>
  <si>
    <t>联轴器</t>
  </si>
  <si>
    <t>E42FX1021010106</t>
  </si>
  <si>
    <t>转盘</t>
  </si>
  <si>
    <t>E42FX1020113202</t>
  </si>
  <si>
    <t>精研隔料气缸头2改（M5）</t>
  </si>
  <si>
    <t>E42FX1020421102</t>
  </si>
  <si>
    <t>精研上料底板（六工位）</t>
  </si>
  <si>
    <t>E42202FZJ173700</t>
  </si>
  <si>
    <t>手焊AOI工装</t>
  </si>
  <si>
    <t>加工一件，送货单打两件</t>
  </si>
  <si>
    <t>E42201FZJ134100</t>
  </si>
  <si>
    <t>压力传感器连接块新</t>
  </si>
  <si>
    <t>E42804FZJ091800</t>
  </si>
  <si>
    <t>C3601667J002绝缘纸折弯模具返修--2026.03.30</t>
  </si>
  <si>
    <t>E42103WXJ031900</t>
  </si>
  <si>
    <t>LJZZ22-菊盘(32X19X30)(附报告)</t>
  </si>
  <si>
    <t>E42BD20009006401</t>
  </si>
  <si>
    <t>齿轮挡圈</t>
  </si>
  <si>
    <t>王炜航</t>
  </si>
  <si>
    <t>E42HJJMT02016101</t>
  </si>
  <si>
    <t>0648母排垫块</t>
  </si>
  <si>
    <t>E42703FZJ243000</t>
  </si>
  <si>
    <t>扭矩扳手限位块M5</t>
  </si>
  <si>
    <t>E42703FZJ243100</t>
  </si>
  <si>
    <t>扭矩扳手限位块M6</t>
  </si>
  <si>
    <t>E42201FZJ133900</t>
  </si>
  <si>
    <t>气缸支架</t>
  </si>
  <si>
    <t>E42201FZJ134000</t>
  </si>
  <si>
    <t>E42803FZJ039600</t>
  </si>
  <si>
    <t>235A6 通用底座</t>
  </si>
  <si>
    <t>E42803FZJ040000</t>
  </si>
  <si>
    <t>235A6耐压高阻测试块</t>
  </si>
  <si>
    <t>E42803FZJ040100</t>
  </si>
  <si>
    <t>235A6 通用压紧块</t>
  </si>
  <si>
    <t>E42803WXJ002100</t>
  </si>
  <si>
    <t>235A6 AOI底座</t>
  </si>
  <si>
    <t>E42803WXJ002200</t>
  </si>
  <si>
    <t>235A6极壳高阻测试块</t>
  </si>
  <si>
    <t>E42803WXJ002300</t>
  </si>
  <si>
    <t>235A6极壳耐压测试块</t>
  </si>
  <si>
    <t>E42203FZJ170300</t>
  </si>
  <si>
    <t>2737成品喷砂盖板</t>
  </si>
  <si>
    <t>E42803FZJ039900</t>
  </si>
  <si>
    <t>Y铜电极底座</t>
  </si>
  <si>
    <t>E42803FZJ039800</t>
  </si>
  <si>
    <t>28YTV铜电极</t>
  </si>
  <si>
    <t>HSH20260401-F</t>
  </si>
  <si>
    <t>E42703FZJ203900</t>
  </si>
  <si>
    <t>L16-风淋-上料轴承座1新</t>
  </si>
  <si>
    <t>E42703FZJ204000</t>
  </si>
  <si>
    <t>L16-风淋-上料轴承座2新</t>
  </si>
  <si>
    <t>E42703FZJ204100</t>
  </si>
  <si>
    <t>L16-风淋-上料轴承座3新</t>
  </si>
  <si>
    <t>E42703FZJ204200</t>
  </si>
  <si>
    <t>L16-风淋-上料导向板底板</t>
  </si>
  <si>
    <t>4.17交1件，4.20交3件</t>
  </si>
  <si>
    <t>E42703FZJ207100</t>
  </si>
  <si>
    <t>L16-风淋-上料16轴承座1</t>
  </si>
  <si>
    <t>E42BMFM40195101</t>
  </si>
  <si>
    <t>包膜胶带限位（弹簧调节）11.7</t>
  </si>
  <si>
    <t>E42203FZJ002702</t>
  </si>
  <si>
    <t>E42203FZJ002705</t>
  </si>
  <si>
    <t>连板3</t>
  </si>
  <si>
    <t>4.16送17件，4月份对账17件</t>
  </si>
  <si>
    <t>4.16送36件，4月份对账36件</t>
  </si>
  <si>
    <t>E42JRM5502125101</t>
  </si>
  <si>
    <t>张力臂防挂错齿扣2</t>
  </si>
  <si>
    <t>E42701FZJ042100</t>
  </si>
  <si>
    <t>防挂错齿扣4（特长）</t>
  </si>
  <si>
    <t>E42203FZJ002706</t>
  </si>
  <si>
    <t>连板4</t>
  </si>
  <si>
    <t>E42804FZJ091900</t>
  </si>
  <si>
    <t>C3623529J004折弯模具替换件</t>
  </si>
  <si>
    <t>E42501FZJ058700</t>
  </si>
  <si>
    <t>102XL卷芯弯曲判断模具（2.5）</t>
  </si>
  <si>
    <t>E42501FZJ058800</t>
  </si>
  <si>
    <t>FA15D卷芯弯曲判断模具（3.0）</t>
  </si>
  <si>
    <t>E42501FZJ058900</t>
  </si>
  <si>
    <t>FA20D卷芯弯曲判断模具（3.0）</t>
  </si>
  <si>
    <t>E42501FZJ059000</t>
  </si>
  <si>
    <t>102XL卷芯弯曲判断模具（3.0）</t>
  </si>
  <si>
    <t>E42501FZJ059100</t>
  </si>
  <si>
    <t>102卷芯弯曲判断模具（3.0）</t>
  </si>
  <si>
    <t>E42501FZJ059200</t>
  </si>
  <si>
    <t>102卷芯弯曲判断模具（2.8）</t>
  </si>
  <si>
    <t>E42DMMET12021101</t>
  </si>
  <si>
    <t>放卷过渡辊绝缘垫</t>
  </si>
  <si>
    <t>E42D01WXJ028700</t>
  </si>
  <si>
    <t>维修DM02冷却水路接头</t>
  </si>
  <si>
    <t>E42JRF3012013101</t>
  </si>
  <si>
    <t>F30D外插橡胶过轮轴</t>
  </si>
  <si>
    <t>E42602FZJ027400</t>
  </si>
  <si>
    <t>外检剔除导轨</t>
  </si>
  <si>
    <t>E42803FZJ013400</t>
  </si>
  <si>
    <t>涡轮（宏合）1</t>
  </si>
  <si>
    <t>对</t>
  </si>
  <si>
    <t>4.16送了左1件，5.7送1件右</t>
  </si>
  <si>
    <t>E42101WXJ005600</t>
  </si>
  <si>
    <t>9列塑盘返修1</t>
  </si>
  <si>
    <t>4.23送8件，4.27送13件</t>
  </si>
  <si>
    <t>E42JRD5003065111</t>
  </si>
  <si>
    <t>D50D辗平辊2</t>
  </si>
  <si>
    <t>E42501FZJ058500</t>
  </si>
  <si>
    <t>大圆盘喷金机内圈盖子</t>
  </si>
  <si>
    <t>E42501FZJ059300</t>
  </si>
  <si>
    <t>大圆盘喷金内圈防尘盖（装配图）</t>
  </si>
  <si>
    <t>有写28，图纸2张</t>
  </si>
  <si>
    <t>E42FQL9620057101</t>
  </si>
  <si>
    <t>分切展平辊压同步带轮轴</t>
  </si>
  <si>
    <t>E42STS1602037102</t>
  </si>
  <si>
    <t>芯子下压气缸安装板</t>
  </si>
  <si>
    <t>E42DMMET30044101</t>
  </si>
  <si>
    <t>DM02蒸发系统支撑块</t>
  </si>
  <si>
    <t>E42BZCF203026101</t>
  </si>
  <si>
    <t>一川切脚成型机刀片（x=2.5）</t>
  </si>
  <si>
    <t>E42BZCF203027101</t>
  </si>
  <si>
    <t>一川切脚成型机刀片（x=2.8)</t>
  </si>
  <si>
    <t>E42602FZJ027700</t>
  </si>
  <si>
    <t>外检剔除导轨底座2（万向支撑杆）</t>
  </si>
  <si>
    <t>E42BJDJR01002102</t>
  </si>
  <si>
    <t>胶带切刀29x40</t>
  </si>
  <si>
    <t>4/8要送货</t>
  </si>
  <si>
    <t>E42BZCF203039101</t>
  </si>
  <si>
    <t>一川切脚成型机刀片（x=6)</t>
  </si>
  <si>
    <t>E42BZCF203040101</t>
  </si>
  <si>
    <t>一川切脚成型机刀片（x=7)</t>
  </si>
  <si>
    <t>E42BZCF203041101</t>
  </si>
  <si>
    <t>一川切脚成型机刀片（x=8.5)</t>
  </si>
  <si>
    <t>E42BZCF203042101</t>
  </si>
  <si>
    <t>一川切脚成型机刀片（x=11)</t>
  </si>
  <si>
    <t>E42602FZJ027600</t>
  </si>
  <si>
    <t>外检剔除导轨底座（万向支撑杆）</t>
  </si>
  <si>
    <t>E42BZCF203033101</t>
  </si>
  <si>
    <t>一川切脚成型机刀片（x=3.6)</t>
  </si>
  <si>
    <t>E42BZCF203034101</t>
  </si>
  <si>
    <t>一川切脚成型机刀片（x=3.8)</t>
  </si>
  <si>
    <t>E42BZCF203035101</t>
  </si>
  <si>
    <t>一川切脚成型机刀片（x=4)</t>
  </si>
  <si>
    <t>E42BZCF203036101</t>
  </si>
  <si>
    <t>一川切脚成型机刀片（x=4.4)</t>
  </si>
  <si>
    <t>E42BZCF203037101</t>
  </si>
  <si>
    <t>一川切脚成型机刀片（x=4.5)</t>
  </si>
  <si>
    <t>E42BZCF203038101</t>
  </si>
  <si>
    <t>一川切脚成型机刀片（x=5)</t>
  </si>
  <si>
    <t>E42BZCF203028101</t>
  </si>
  <si>
    <t>一川切脚成型机刀片（x=3)</t>
  </si>
  <si>
    <t>E42BZCF203029101</t>
  </si>
  <si>
    <t>一川切脚成型机刀片（x=3.2)</t>
  </si>
  <si>
    <t>E42BZCF203030101</t>
  </si>
  <si>
    <t>一川切脚成型机刀片（x=3.3)</t>
  </si>
  <si>
    <t>E42BZCF203043101</t>
  </si>
  <si>
    <t>一川切脚成型机切刀</t>
  </si>
  <si>
    <t>加工6件，送货打24件</t>
  </si>
  <si>
    <t>E42BZCF203031101</t>
  </si>
  <si>
    <t>一川切脚成型机刀片（x=3.4)</t>
  </si>
  <si>
    <t>E42BZCF203032101</t>
  </si>
  <si>
    <t>一川切脚成型机刀片（x=3.5)</t>
  </si>
  <si>
    <t>E42502FZJ111280</t>
  </si>
  <si>
    <t>离子机塑壳托盘夹块</t>
  </si>
  <si>
    <t>HSH20260402-F</t>
  </si>
  <si>
    <t>E42201FZJ134300</t>
  </si>
  <si>
    <t>85D外包机构气吹块</t>
  </si>
  <si>
    <t>E42DMU8268032101</t>
  </si>
  <si>
    <t>820涂油管支座延长板</t>
  </si>
  <si>
    <t>E42D01FZJ075200</t>
  </si>
  <si>
    <t>测温线固定块-1.8</t>
  </si>
  <si>
    <t>E42502WXJ018701</t>
  </si>
  <si>
    <t>真空配配件维修</t>
  </si>
  <si>
    <t>E42501FZJ059900</t>
  </si>
  <si>
    <t>喷金机盘径检测传感器架子锁块</t>
  </si>
  <si>
    <t>E42501FZJ059800</t>
  </si>
  <si>
    <t>喷金机盘径检测上下调节轴</t>
  </si>
  <si>
    <t>E42HJ76001213171</t>
  </si>
  <si>
    <t>9-F07L06-34314-容损探针块</t>
  </si>
  <si>
    <t>E42802FZJ058300</t>
  </si>
  <si>
    <t>推盘提升轴-宏合</t>
  </si>
  <si>
    <t>4.28送33件，4.30送79件</t>
  </si>
  <si>
    <t>E42HHGHX01393181</t>
  </si>
  <si>
    <t>减速机安装板2</t>
  </si>
  <si>
    <t>4.28交42件，5.9送70件</t>
  </si>
  <si>
    <t>HSH20260403-F</t>
  </si>
  <si>
    <t>E42703FZJ081500</t>
  </si>
  <si>
    <t>15040激光清洗工装1</t>
  </si>
  <si>
    <t>吴子凡</t>
  </si>
  <si>
    <t>E42FXL1006060101</t>
  </si>
  <si>
    <t>鹭京分选机双测试头座（前）</t>
  </si>
  <si>
    <t>E42FXL1006059101</t>
  </si>
  <si>
    <t>测试头支座（带放电）</t>
  </si>
  <si>
    <t>E42FXL1006061101</t>
  </si>
  <si>
    <t>鹭京分选机双测试头座（后）</t>
  </si>
  <si>
    <t>E42FXL1006062101</t>
  </si>
  <si>
    <t>测试端子座（带放电）</t>
  </si>
  <si>
    <t>E42FXL1006063101</t>
  </si>
  <si>
    <t>放电片</t>
  </si>
  <si>
    <t>E42804FZJ092100</t>
  </si>
  <si>
    <t>C36235A7J002折弯模具替换件</t>
  </si>
  <si>
    <t>E42804FZJ092200</t>
  </si>
  <si>
    <t>C36235A7J003折弯模具替换件</t>
  </si>
  <si>
    <t>E42804FZJ092400</t>
  </si>
  <si>
    <t>C36235A7J004折弯模具替换件</t>
  </si>
  <si>
    <t>E42JRFA300310101</t>
  </si>
  <si>
    <t>展平辊2（偏心）</t>
  </si>
  <si>
    <t>E42JRFA300311101</t>
  </si>
  <si>
    <t>展平辊3（偏心）</t>
  </si>
  <si>
    <t>E42JRFA300314101</t>
  </si>
  <si>
    <t>辊3（35）</t>
  </si>
  <si>
    <t>E42JRFA300315101</t>
  </si>
  <si>
    <t>辊2（35）</t>
  </si>
  <si>
    <t>E42BZCF90522101</t>
  </si>
  <si>
    <t>TPC90压头气缸架</t>
  </si>
  <si>
    <t>E42502FZJ111330</t>
  </si>
  <si>
    <t>离子机塑壳托盘(装配体)1</t>
  </si>
  <si>
    <t>有写29，图纸4张</t>
  </si>
  <si>
    <t>E42502FZJ112200</t>
  </si>
  <si>
    <t>进料阀阀杆</t>
  </si>
  <si>
    <t>E42BZCF90324101</t>
  </si>
  <si>
    <t>压头支座</t>
  </si>
  <si>
    <t>E42202WXJ011500</t>
  </si>
  <si>
    <t>创胜机静混接头</t>
  </si>
  <si>
    <t>E42503FZJ033401</t>
  </si>
  <si>
    <t>下料防护装配（改）</t>
  </si>
  <si>
    <t>有写30，图纸2张</t>
  </si>
  <si>
    <t>E42BZCF90961105</t>
  </si>
  <si>
    <t>外切刀推杆1 （改4）</t>
  </si>
  <si>
    <t>E42103WXJ028300</t>
  </si>
  <si>
    <t>HB-分选机上下料从动轮加滚花</t>
  </si>
  <si>
    <t>有写31，图纸2张</t>
  </si>
  <si>
    <t>E42FXL1201165111</t>
  </si>
  <si>
    <t>LJFX上料推产品</t>
  </si>
  <si>
    <t>E42HJ76001214171</t>
  </si>
  <si>
    <t>10-F07L06-34314-AOI底座</t>
  </si>
  <si>
    <t>E42701FZJ104100</t>
  </si>
  <si>
    <t>刀片夹具（改）</t>
  </si>
  <si>
    <t>E42701FZJ104800</t>
  </si>
  <si>
    <t>刀片夹片1（改）</t>
  </si>
  <si>
    <t>E42701FZJ104900</t>
  </si>
  <si>
    <t>刀片夹片2（改）</t>
  </si>
  <si>
    <t>E42702FZJ209700</t>
  </si>
  <si>
    <t>34314挡边-1</t>
  </si>
  <si>
    <t>E42702FZJ209800</t>
  </si>
  <si>
    <t>34314定位块-1</t>
  </si>
  <si>
    <t>E42702FZJ209900</t>
  </si>
  <si>
    <t>34314定位块-2</t>
  </si>
  <si>
    <t>E42702FZJ210000</t>
  </si>
  <si>
    <t>顶升块40x30x63</t>
  </si>
  <si>
    <t>E42702FZJ210100</t>
  </si>
  <si>
    <t>顶升块安装板-34314</t>
  </si>
  <si>
    <t>E42HJWLD05028101</t>
  </si>
  <si>
    <t>焊接机引线切刀轴</t>
  </si>
  <si>
    <t>E42TGZDX03101101</t>
  </si>
  <si>
    <t>涂硅出料轴承支撑板</t>
  </si>
  <si>
    <t>HSH20260406-F</t>
  </si>
  <si>
    <t>E42ZZL521001101</t>
  </si>
  <si>
    <t>522组装注射小头-4*</t>
  </si>
  <si>
    <t>E42ZZL521001201</t>
  </si>
  <si>
    <t>522组装注射小头-5.5*</t>
  </si>
  <si>
    <t>HSH20260407-F</t>
  </si>
  <si>
    <t>E42MGLDX1621203</t>
  </si>
  <si>
    <t>产品传送过道挡板座改（小规格）</t>
  </si>
  <si>
    <t>E42DMMET08059101</t>
  </si>
  <si>
    <t>DM02_RA9001-ISO-K-160转接法兰</t>
  </si>
  <si>
    <t>E42702FZJ210300</t>
  </si>
  <si>
    <t>L1胶枪铜嘴螺母</t>
  </si>
  <si>
    <t>E42BD2001118101</t>
  </si>
  <si>
    <t>径编分割器从动齿轮轴套</t>
  </si>
  <si>
    <t>4.9交1件，4.10送2件</t>
  </si>
  <si>
    <t>E42BD2001117101</t>
  </si>
  <si>
    <t>径编分割器从动齿轮轴</t>
  </si>
  <si>
    <t>4.9送1件，4.27送2件</t>
  </si>
  <si>
    <t>E42703FZJ243700</t>
  </si>
  <si>
    <t>L22-14312-分选-卡块左</t>
  </si>
  <si>
    <t>E42703FZJ243600</t>
  </si>
  <si>
    <t>L22-14312-分选-卡块右</t>
  </si>
  <si>
    <t>E42803FZJ040500</t>
  </si>
  <si>
    <t>5-AOI7861夹爪</t>
  </si>
  <si>
    <t>取消</t>
  </si>
  <si>
    <t>E42801FZJ011100</t>
  </si>
  <si>
    <t>防挂错齿扣（7号轮）</t>
  </si>
  <si>
    <t>E42801FZJ011600</t>
  </si>
  <si>
    <t>防挂错齿扣（2号轴特长版）</t>
  </si>
  <si>
    <t>4.27送35，后续送货，照常写数量，备注已多入库100件,5月份对账135件</t>
  </si>
  <si>
    <t>4.27送28件，5月份对账28件</t>
  </si>
  <si>
    <t>E42801FZJ011300</t>
  </si>
  <si>
    <t>防挂错齿扣（2号轴改进）</t>
  </si>
  <si>
    <t>4.27送39件，5月份对账39件</t>
  </si>
  <si>
    <t>E42HJJMT03057201</t>
  </si>
  <si>
    <t>L1焊接工装底板2737</t>
  </si>
  <si>
    <t>有写32，图纸4张</t>
  </si>
  <si>
    <t>HSH20260408-F</t>
  </si>
  <si>
    <t>E42701FZJ038000</t>
  </si>
  <si>
    <t>V型槽（改）</t>
  </si>
  <si>
    <t>E42LXCF90501113</t>
  </si>
  <si>
    <t>P27.5直脚边模-左（附报告）</t>
  </si>
  <si>
    <t>E42LXCF90502113</t>
  </si>
  <si>
    <t>P27.5直脚边模-右（附报告）</t>
  </si>
  <si>
    <t>E42501WXJ011800</t>
  </si>
  <si>
    <t>包膜胶带限位（弹簧调节）修</t>
  </si>
  <si>
    <t>E42HJZZ106002181</t>
  </si>
  <si>
    <t>L29铝壳上料滑块固定板底座</t>
  </si>
  <si>
    <t>E42HJZZ106003181</t>
  </si>
  <si>
    <t>L29铝壳上料相机架垫板</t>
  </si>
  <si>
    <t>E42DMU1117003101</t>
  </si>
  <si>
    <t>110收卷加热直线模组连接板</t>
  </si>
  <si>
    <t>E42DMU1117007101</t>
  </si>
  <si>
    <t>110收卷加热拖链安装板1</t>
  </si>
  <si>
    <t>E42DMU1117008101</t>
  </si>
  <si>
    <t>110收卷加热拖链安装板2</t>
  </si>
  <si>
    <t>E42DMU1117009101</t>
  </si>
  <si>
    <t>110收卷加热拖链安装板3</t>
  </si>
  <si>
    <t>E42103FZJ071900</t>
  </si>
  <si>
    <t>齿轮轴紧固件</t>
  </si>
  <si>
    <t>有写33，图纸2张</t>
  </si>
  <si>
    <t>E42KCXQJ02246111</t>
  </si>
  <si>
    <t>整形摆杆（改窄）</t>
  </si>
  <si>
    <t>E42701FZJ105000</t>
  </si>
  <si>
    <t>34314点检件外壳</t>
  </si>
  <si>
    <t>E42701FZJ105100</t>
  </si>
  <si>
    <t>34314点检件铜片</t>
  </si>
  <si>
    <t>E42703FZJ244100</t>
  </si>
  <si>
    <t>235A4线外测试压块</t>
  </si>
  <si>
    <t>E42703FZJ244200</t>
  </si>
  <si>
    <t>235A4线外测试块</t>
  </si>
  <si>
    <t>E42703FZJ244500</t>
  </si>
  <si>
    <t>L16-5530-分选-Y测试块</t>
  </si>
  <si>
    <t>HSH20260409-F</t>
  </si>
  <si>
    <t>E42ZZ1501802102</t>
  </si>
  <si>
    <t>宏邦成品垫板2</t>
  </si>
  <si>
    <t>E42HYPLJ0132101</t>
  </si>
  <si>
    <t>配料机7CC泵浦溢料环</t>
  </si>
  <si>
    <t>E42ZZD522126101</t>
  </si>
  <si>
    <t>预固化烘箱下料过道5.4</t>
  </si>
  <si>
    <t>E42MGLDX2352102</t>
  </si>
  <si>
    <t>锋硕缓存机铝条挡块限位1</t>
  </si>
  <si>
    <t>E42MGLDX2352202</t>
  </si>
  <si>
    <t>锋硕缓存机铝条挡块限位2</t>
  </si>
  <si>
    <t>4.22已3对，再出3对就可以，送货单打6件，5.18送6件</t>
  </si>
  <si>
    <t xml:space="preserve">E42BD2001116101 </t>
  </si>
  <si>
    <t>径编分割器从动齿轮座</t>
  </si>
  <si>
    <t>E42203FZJ171100</t>
  </si>
  <si>
    <t>AOI快速换型底座装配体(新)</t>
  </si>
  <si>
    <t>有写34，图纸2张，4.24交</t>
  </si>
  <si>
    <t>E42203FZJ171200</t>
  </si>
  <si>
    <t>AOI快速换型底盘</t>
  </si>
  <si>
    <t>4.24交</t>
  </si>
  <si>
    <t>E42203FZJ171300</t>
  </si>
  <si>
    <t>AOI快速换型限位块</t>
  </si>
  <si>
    <t>E42203FZJ171400</t>
  </si>
  <si>
    <t>风淋夹爪垫块</t>
  </si>
  <si>
    <t>E42502FZJ097700</t>
  </si>
  <si>
    <t>组装AOI设备传送带1从动轴</t>
  </si>
  <si>
    <t>E42502FZJ097600</t>
  </si>
  <si>
    <t>组装AOI设备传送带1从动轮</t>
  </si>
  <si>
    <t>E42BJ80601100101</t>
  </si>
  <si>
    <t>002铜片机下压轴承支撑杆</t>
  </si>
  <si>
    <t>E42BJ80601097101</t>
  </si>
  <si>
    <t>002铜片机下压固定块</t>
  </si>
  <si>
    <t>E42BJ80601098101</t>
  </si>
  <si>
    <t>002铜片机下压拉杆</t>
  </si>
  <si>
    <t>E42BJ80601099101</t>
  </si>
  <si>
    <t>002铜片机下压压杆</t>
  </si>
  <si>
    <t>E42MGLDX0602101</t>
  </si>
  <si>
    <t>HB150W引线整形座</t>
  </si>
  <si>
    <t>有写35，图纸5张</t>
  </si>
  <si>
    <t>E42MGLDX2370101</t>
  </si>
  <si>
    <t>科利捷缓存上下小车铝条挡边（右）</t>
  </si>
  <si>
    <t>E42MGLDX2370201</t>
  </si>
  <si>
    <t>科利捷缓存上下小车铝条挡边（左）</t>
  </si>
  <si>
    <t>E42504FZJ016800</t>
  </si>
  <si>
    <t>拉力计夹爪</t>
  </si>
  <si>
    <t>E42DPKLJ0144101</t>
  </si>
  <si>
    <t>垫片机皮带限位板</t>
  </si>
  <si>
    <t>E42DPKLJ0341101</t>
  </si>
  <si>
    <t>纸箱升降电机固定座</t>
  </si>
  <si>
    <t>E42BZCF90827101</t>
  </si>
  <si>
    <t>CF90不良品下料块1</t>
  </si>
  <si>
    <t>E42MGLDX2371101</t>
  </si>
  <si>
    <t>锋硕缓存上下小车铝条挡边</t>
  </si>
  <si>
    <t>4.28交5件，5.7交5件</t>
  </si>
  <si>
    <t>E42HYPLJ01023101</t>
  </si>
  <si>
    <t>气动马达安装板</t>
  </si>
  <si>
    <t>E42HYPLJ01024101</t>
  </si>
  <si>
    <t>3缸气动马达支撑柱</t>
  </si>
  <si>
    <t>E42HYPLJ01025101</t>
  </si>
  <si>
    <t>气动马达联轴器</t>
  </si>
  <si>
    <t>陈友南</t>
  </si>
  <si>
    <t>E42FQL9630019101</t>
  </si>
  <si>
    <t>先导机收卷驱动轴平键</t>
  </si>
  <si>
    <t>HSH20260410-F</t>
  </si>
  <si>
    <t>曾总说需要的产品够了，出订单号直接入库，不需要再加工</t>
  </si>
  <si>
    <t>E42BD90H04002101</t>
  </si>
  <si>
    <t>TPC90整形夹具滑块</t>
  </si>
  <si>
    <t>E42BD20004021101</t>
  </si>
  <si>
    <t>TPC200第2组整形夹具</t>
  </si>
  <si>
    <t>E42201WXJ001600</t>
  </si>
  <si>
    <t>链式送丝齿轮</t>
  </si>
  <si>
    <t>E42HHGHX01399181</t>
  </si>
  <si>
    <t>硬限位29线</t>
  </si>
  <si>
    <t>价格有误，送货数量按照这开，4.24送80件，4.30送200件</t>
  </si>
  <si>
    <t>E42HHGHX01400181</t>
  </si>
  <si>
    <t>硬限位2627线</t>
  </si>
  <si>
    <t>价格有误，送货数量按照这开</t>
  </si>
  <si>
    <t>HSH20260411-F</t>
  </si>
  <si>
    <t>E42JR10204039101</t>
  </si>
  <si>
    <t>罗德吸尘管支架（30D）</t>
  </si>
  <si>
    <t>E42203FZJ045400</t>
  </si>
  <si>
    <t>夹具安装块</t>
  </si>
  <si>
    <t>E42803FZJ040600</t>
  </si>
  <si>
    <t>69BW测试工装板</t>
  </si>
  <si>
    <t>E42803FZJ040700</t>
  </si>
  <si>
    <t>69BWaoi测试工装板</t>
  </si>
  <si>
    <t>E42803FZJ040800</t>
  </si>
  <si>
    <t>69BW Y探针块 耐压高阻测试块</t>
  </si>
  <si>
    <t>E42803FZJ040900</t>
  </si>
  <si>
    <t>69BW夹爪块1</t>
  </si>
  <si>
    <t>E42803FZJ041000</t>
  </si>
  <si>
    <t>69BW夹爪块2</t>
  </si>
  <si>
    <t>E42103WXJ032800</t>
  </si>
  <si>
    <t>KLJDX-16-18组盘上料皮带从动轮套图</t>
  </si>
  <si>
    <t>有写36，图纸2张</t>
  </si>
  <si>
    <t>E42103WXJ032400</t>
  </si>
  <si>
    <t>GCY-组盘机构</t>
  </si>
  <si>
    <t>E42103WXJ032500</t>
  </si>
  <si>
    <t>GCY-组织机构2</t>
  </si>
  <si>
    <t>E42103WXJ032600</t>
  </si>
  <si>
    <t>GCY-组盘机构3</t>
  </si>
  <si>
    <t>E42103WXJ032900</t>
  </si>
  <si>
    <t>HH-双列烘箱横移螺母</t>
  </si>
  <si>
    <t>E42HJJMT03093101</t>
  </si>
  <si>
    <t>026BK焊接T型块</t>
  </si>
  <si>
    <t>E42202FZJ174300</t>
  </si>
  <si>
    <t>铜带机插销</t>
  </si>
  <si>
    <t>E42FXL1002003101</t>
  </si>
  <si>
    <t>引线拍直块</t>
  </si>
  <si>
    <t>E42503WXJ016500</t>
  </si>
  <si>
    <t>外切刀推杆1（修）</t>
  </si>
  <si>
    <t>E42DMMET36066101</t>
  </si>
  <si>
    <t>DM02送丝滑动轴承支座</t>
  </si>
  <si>
    <t>HSH20260413-F</t>
  </si>
  <si>
    <t>E42804FZJ092500</t>
  </si>
  <si>
    <t>37212小端子焊接辅助压块-C</t>
  </si>
  <si>
    <t>E42804FZJ092600</t>
  </si>
  <si>
    <t>0.9×2.4定位销IT-NU24D-37212-01-04A（改）</t>
  </si>
  <si>
    <t>E42ZXHJB08003501</t>
  </si>
  <si>
    <t>辊轮33.5</t>
  </si>
  <si>
    <t>E42BZCF90941102</t>
  </si>
  <si>
    <t>外切刀滑块</t>
  </si>
  <si>
    <t>E42HHGHX02187181</t>
  </si>
  <si>
    <t>分离轴套1</t>
  </si>
  <si>
    <t>E42HHGHX02184181</t>
  </si>
  <si>
    <t>铜条4-29#</t>
  </si>
  <si>
    <t>E42HHGHX02185181</t>
  </si>
  <si>
    <t>铜条5-29#</t>
  </si>
  <si>
    <t>E42HHGHX02177181</t>
  </si>
  <si>
    <t>护线玻纤板-29#</t>
  </si>
  <si>
    <t>5.6送75件，5.8送93件</t>
  </si>
  <si>
    <t>E42HHGHX02178181</t>
  </si>
  <si>
    <t>玻纤压线板1-29#</t>
  </si>
  <si>
    <t>E42HHGHX02179181</t>
  </si>
  <si>
    <t>玻纤压线板2-29#</t>
  </si>
  <si>
    <t>5.6送409，5.8送95件</t>
  </si>
  <si>
    <t>E42HHGHX02181181</t>
  </si>
  <si>
    <t>铜条1-29#</t>
  </si>
  <si>
    <t>5.6送30件，说有32件。送货单打168件。5.11送138</t>
  </si>
  <si>
    <t>E42HHGHX02182181</t>
  </si>
  <si>
    <t>铜条2-29#</t>
  </si>
  <si>
    <t>E42HHGHX02183181</t>
  </si>
  <si>
    <t>铜条3-29#</t>
  </si>
  <si>
    <t>E42MGLDX0908990</t>
  </si>
  <si>
    <t>HB150中模W22.8±0.3改</t>
  </si>
  <si>
    <t>E42502FZJ110931</t>
  </si>
  <si>
    <t>双孔料杯支架2</t>
  </si>
  <si>
    <t>4.16蔡工通知先暂停加工</t>
  </si>
  <si>
    <t>E42FNDHV0267301</t>
  </si>
  <si>
    <t>精研赋能机动力传动机构绝缘块1</t>
  </si>
  <si>
    <t>E42FNDHV0267401</t>
  </si>
  <si>
    <t>精研赋能机动力传动机构绝缘块2</t>
  </si>
  <si>
    <t>E42JR10206020101</t>
  </si>
  <si>
    <t>压膜轮限位块</t>
  </si>
  <si>
    <t>E42FNDHV0267601</t>
  </si>
  <si>
    <t>精研赋能机动力传动机构导电块1</t>
  </si>
  <si>
    <t>E42BD20001005101</t>
  </si>
  <si>
    <t>摆臂支座</t>
  </si>
  <si>
    <t>E42BD20001006101</t>
  </si>
  <si>
    <t>底座</t>
  </si>
  <si>
    <t>E42BD20001007101</t>
  </si>
  <si>
    <t>滑块1</t>
  </si>
  <si>
    <t>E42BD20001009101</t>
  </si>
  <si>
    <t>滑块2</t>
  </si>
  <si>
    <t>E42BD20001011101</t>
  </si>
  <si>
    <t>高度调整架</t>
  </si>
  <si>
    <t>E42BD20001012101</t>
  </si>
  <si>
    <t>水平调整架</t>
  </si>
  <si>
    <t>送货单打10件，送9件</t>
  </si>
  <si>
    <t>E42802FZJ063700</t>
  </si>
  <si>
    <t>南海厂36 37改造自动锁配件</t>
  </si>
  <si>
    <t>有写36，图纸22张</t>
  </si>
  <si>
    <t>HSH20260414-F</t>
  </si>
  <si>
    <t>张珊</t>
  </si>
  <si>
    <t>E42804FZJ033600</t>
  </si>
  <si>
    <t>69BQ推出力测试垫块1</t>
  </si>
  <si>
    <t>E42HJJZZ04092101</t>
  </si>
  <si>
    <t>定位块（M8d端盖+48.5焊铜片）118端盖修改</t>
  </si>
  <si>
    <t>马秋岭</t>
  </si>
  <si>
    <t>E42702FZJ139300</t>
  </si>
  <si>
    <t>同步轮</t>
  </si>
  <si>
    <t>E42703FZJ193300</t>
  </si>
  <si>
    <t>23#47CB夹爪1</t>
  </si>
  <si>
    <t>E42703FZJ193400</t>
  </si>
  <si>
    <t>23#47CB夹爪2</t>
  </si>
  <si>
    <t>E42703FZJ193100</t>
  </si>
  <si>
    <t>23#47CB极壳测试工装板</t>
  </si>
  <si>
    <t>E42703FZJ193000</t>
  </si>
  <si>
    <t>23#47CB极壳测试电极下</t>
  </si>
  <si>
    <t>E42203FZJ046600</t>
  </si>
  <si>
    <t>夹具安装块1</t>
  </si>
  <si>
    <t>臧涛</t>
  </si>
  <si>
    <t>HSH20260415-F</t>
  </si>
  <si>
    <t>D50D内封加热头（右精）</t>
  </si>
  <si>
    <t>5.8送15件，送货单打30件</t>
  </si>
  <si>
    <t>D50D内封加热头（左精）</t>
  </si>
  <si>
    <t>5.8送12件，送货单打30件</t>
  </si>
  <si>
    <t>E42804FZJ093400</t>
  </si>
  <si>
    <t>C36009FRJ005绝缘纸折弯模具替换件</t>
  </si>
  <si>
    <t>E42203FZJ172300</t>
  </si>
  <si>
    <t>7857风淋工装</t>
  </si>
  <si>
    <t>有写37，图纸2张,4.24交10套，4.30送5套</t>
  </si>
  <si>
    <t>E42503FZJ26300</t>
  </si>
  <si>
    <t>载带机封带压板1</t>
  </si>
  <si>
    <t>E42BMMHB05018111</t>
  </si>
  <si>
    <t>320包膜机上压料轴</t>
  </si>
  <si>
    <t>E42BMMHB05019111</t>
  </si>
  <si>
    <t>320D包膜机上压料轴</t>
  </si>
  <si>
    <t>E42703FZJ245100</t>
  </si>
  <si>
    <t>L15-47CB电感探针块1</t>
  </si>
  <si>
    <t>E42703FZJ245200</t>
  </si>
  <si>
    <t>L15-47CB电感探针块2</t>
  </si>
  <si>
    <t>E42703FZJ244900</t>
  </si>
  <si>
    <t>L16-2760-分选-放电块 v1</t>
  </si>
  <si>
    <t>E42703FZJ245500</t>
  </si>
  <si>
    <t>L15-47CB-Y探针块</t>
  </si>
  <si>
    <t>E42FXJMT04588101</t>
  </si>
  <si>
    <t>23569耐压高阻测试块（4针）</t>
  </si>
  <si>
    <t>E42FXJMT04587101</t>
  </si>
  <si>
    <t>23569容损活动探针块（8针款）</t>
  </si>
  <si>
    <t>E42803FZJ041400</t>
  </si>
  <si>
    <t>235A6 容损放电块</t>
  </si>
  <si>
    <t>E42803FZJ041500</t>
  </si>
  <si>
    <t>235A6 容损放电块2</t>
  </si>
  <si>
    <t>E42FXJMT04591101</t>
  </si>
  <si>
    <t>23569耐压高阻压紧块0412</t>
  </si>
  <si>
    <t>E42FXJMT04583101</t>
  </si>
  <si>
    <t>放电探针座NF-1</t>
  </si>
  <si>
    <t>E42FXJMT04579101</t>
  </si>
  <si>
    <t>放电安装板NF</t>
  </si>
  <si>
    <t>HSH20260416-F</t>
  </si>
  <si>
    <t>E42BMFM40259201</t>
  </si>
  <si>
    <t>先导包膜机延长输送带上挡板固定架</t>
  </si>
  <si>
    <t>E42RYURT0408101</t>
  </si>
  <si>
    <t>热压板导向块</t>
  </si>
  <si>
    <t>E42501WXJ012000</t>
  </si>
  <si>
    <t>热压盘底板（修）</t>
  </si>
  <si>
    <t>E42501WXJ012100</t>
  </si>
  <si>
    <t>热压盘盖板（修）</t>
  </si>
  <si>
    <t>E42RYURT0406101</t>
  </si>
  <si>
    <t>盖板布块压条1</t>
  </si>
  <si>
    <t>E42201WXJ001700</t>
  </si>
  <si>
    <t>喷金机枪头滚花螺母</t>
  </si>
  <si>
    <t>E42BZCF907184111</t>
  </si>
  <si>
    <t>CF90切刀</t>
  </si>
  <si>
    <t>E42FXJMT01345101</t>
  </si>
  <si>
    <t>压块-32</t>
  </si>
  <si>
    <t>E42FXJMT04592101</t>
  </si>
  <si>
    <t>47BD探针块1</t>
  </si>
  <si>
    <t>E42FXJMT04593101</t>
  </si>
  <si>
    <t>47BD探针块2</t>
  </si>
  <si>
    <t>E42803FZJ041600</t>
  </si>
  <si>
    <t>滴胶堵块</t>
  </si>
  <si>
    <t>4.23交</t>
  </si>
  <si>
    <t>E42702FZJ211400</t>
  </si>
  <si>
    <t>L1焊点高度机械臂底座</t>
  </si>
  <si>
    <t>E42701FZJ105700</t>
  </si>
  <si>
    <t>70uF芯子点检铜块</t>
  </si>
  <si>
    <t>E42701FZJ105400</t>
  </si>
  <si>
    <t>45uF芯子点检铜块</t>
  </si>
  <si>
    <t>HSH20260417-F</t>
  </si>
  <si>
    <t>E42FQQZB30001101</t>
  </si>
  <si>
    <t>铝箔机收卷张力控制轮</t>
  </si>
  <si>
    <t>E42DMMET3326102</t>
  </si>
  <si>
    <t>DM06铝框（右）（附报告）</t>
  </si>
  <si>
    <t>E42DMMET18034101</t>
  </si>
  <si>
    <t>德国机收放卷离合器限位块</t>
  </si>
  <si>
    <t>E42STS1612007101</t>
  </si>
  <si>
    <t>提升器(7.5x7.5x16)</t>
  </si>
  <si>
    <t>E42FXJMT04482101</t>
  </si>
  <si>
    <t>09H5导热胶垫底座</t>
  </si>
  <si>
    <t>E42DMU6264026101</t>
  </si>
  <si>
    <t>EB遮板（钼）</t>
  </si>
  <si>
    <t>E42BD90H0911801</t>
  </si>
  <si>
    <t>台湾径编机引线校正1A（22.5）</t>
  </si>
  <si>
    <t>E42JRD5006020811</t>
  </si>
  <si>
    <t>D50D内封头4（左）8-4-0.3-0.6-0.8</t>
  </si>
  <si>
    <t>5.11交15件，5月份对账15件，6.16交15件，6月份对账15件</t>
  </si>
  <si>
    <t>E42JRD5006021811</t>
  </si>
  <si>
    <t>D50D内封头4（右）8-4-0.3-0.6-0.8</t>
  </si>
  <si>
    <t>E42XJTLX2101101</t>
  </si>
  <si>
    <t>脱料传动压轮</t>
  </si>
  <si>
    <t>E42BZCF91001401</t>
  </si>
  <si>
    <t>CF90成型机激光夹右X=46（OCR)</t>
  </si>
  <si>
    <t>5.8送8件，送货单打10件，5.9送2件</t>
  </si>
  <si>
    <t>E42BZCF91001301</t>
  </si>
  <si>
    <t>CF90成型机激光夹左X=46（OCR）</t>
  </si>
  <si>
    <t>E42BZCF91001501</t>
  </si>
  <si>
    <t>台湾径编夹具平夹(激光工位)</t>
  </si>
  <si>
    <t>E42103WXJ033100</t>
  </si>
  <si>
    <t>GK-冷却箱涡杆主动轴</t>
  </si>
  <si>
    <t>E42503FZJ033800</t>
  </si>
  <si>
    <t>C57手工引线打扁座</t>
  </si>
  <si>
    <t>E42201FZJ135700</t>
  </si>
  <si>
    <t>塞钉19夹爪</t>
  </si>
  <si>
    <t>E42502FZJ080301</t>
  </si>
  <si>
    <t>HB150W转盘底座（修）</t>
  </si>
  <si>
    <t>4.28交送2件，5.6送1件，5.27送2件，6月份对账2件</t>
  </si>
  <si>
    <t>E42504WXJ010101</t>
  </si>
  <si>
    <t>HB150W塑壳转盘座(修）</t>
  </si>
  <si>
    <t>E42702FZJ211600</t>
  </si>
  <si>
    <t>电烙铁限位件</t>
  </si>
  <si>
    <t>E42702WXJ007700</t>
  </si>
  <si>
    <t>丝杆SFNU03205-4-DFC7-303（修）</t>
  </si>
  <si>
    <t>E42702WXJ015700</t>
  </si>
  <si>
    <t>丝杆SFU03205-4-DFC7-401（修）</t>
  </si>
  <si>
    <t>E42702FZJ211700</t>
  </si>
  <si>
    <t>L1自动螺丝机抱圈</t>
  </si>
  <si>
    <t>E42703FZJ245800</t>
  </si>
  <si>
    <t>F07L11-CCD-环形光源安装支架</t>
  </si>
  <si>
    <t>5.1前交</t>
  </si>
  <si>
    <t>E42AOIJC03010111</t>
  </si>
  <si>
    <t>AOI检测机PPU入料气缸推块</t>
  </si>
  <si>
    <t>5.8送1件，5.11送2件</t>
  </si>
  <si>
    <t>E42703FZJ246700</t>
  </si>
  <si>
    <t>新轴承座2右(14#分选下料)</t>
  </si>
  <si>
    <t>E42703FZJ246800</t>
  </si>
  <si>
    <t>新轴承座2左(14#分选下料)</t>
  </si>
  <si>
    <t>E42703FZJ246100</t>
  </si>
  <si>
    <t>新电机座(14#分选下料)</t>
  </si>
  <si>
    <t>E42703FZJ246200</t>
  </si>
  <si>
    <t>新皮带支撑板(14#分选下料)</t>
  </si>
  <si>
    <t>E42703FZJ246500</t>
  </si>
  <si>
    <t>新轴承座1右(14#分选下料)</t>
  </si>
  <si>
    <t>E42703FZJ246600</t>
  </si>
  <si>
    <t>新轴承座1左(14#分选下料)</t>
  </si>
  <si>
    <t>E42FXL100649162</t>
  </si>
  <si>
    <t>四端子测试头1（钨铜）</t>
  </si>
  <si>
    <t>5.8未送货打送货单，5.9送40件</t>
  </si>
  <si>
    <t>E42FXL100650162</t>
  </si>
  <si>
    <t>四端子测试头2（钨铜）</t>
  </si>
  <si>
    <t>5.8未送货打送货单，5.9送39件，打40件标签</t>
  </si>
  <si>
    <t>HSH20260418-F</t>
  </si>
  <si>
    <t>E42ZZD520638701</t>
  </si>
  <si>
    <t>双弯中模P22.5-27.5L4.0T1</t>
  </si>
  <si>
    <t>E42ZZD520638801</t>
  </si>
  <si>
    <t>双弯左模P22.5-27.5L4.0T1</t>
  </si>
  <si>
    <t>E42ZZD520638901</t>
  </si>
  <si>
    <t>双弯右模P22.5-27.5L4.0T1</t>
  </si>
  <si>
    <t>E42LJZZ106040111</t>
  </si>
  <si>
    <t>LJZZ16-摆臂芯轴-改-A2</t>
  </si>
  <si>
    <t>E42103WXJ022800</t>
  </si>
  <si>
    <t>推料轴承固定板A</t>
  </si>
  <si>
    <t>HSH20260420-F</t>
  </si>
  <si>
    <t>E42HHGHX01397181</t>
  </si>
  <si>
    <t>开关固定支架</t>
  </si>
  <si>
    <t>5.1前到货</t>
  </si>
  <si>
    <t>E42HHGHX03045181</t>
  </si>
  <si>
    <t>硬限位25线</t>
  </si>
  <si>
    <t>E42701FZJ103300</t>
  </si>
  <si>
    <t>C3B卷绕机铝箔放卷底座</t>
  </si>
  <si>
    <t>E42DMU8266055104</t>
  </si>
  <si>
    <t>涂油管隔热支座L边-3</t>
  </si>
  <si>
    <t>E42DMU8268004103</t>
  </si>
  <si>
    <t>涂油管支座R边 - 2</t>
  </si>
  <si>
    <t>E42BZCF907187111</t>
  </si>
  <si>
    <t>CF100中模P=36.7</t>
  </si>
  <si>
    <t>E42BZCF907186111</t>
  </si>
  <si>
    <t>CF100中模P=36.5</t>
  </si>
  <si>
    <t>E42BZCF907185111</t>
  </si>
  <si>
    <t>CF100中模P=31.3</t>
  </si>
  <si>
    <t>E42ZZL521745101</t>
  </si>
  <si>
    <t>组装机注射器配件3-8</t>
  </si>
  <si>
    <t>E42ZZL521744101</t>
  </si>
  <si>
    <t>组装机注射器配件3-7</t>
  </si>
  <si>
    <t>E42GFTUB01208181</t>
  </si>
  <si>
    <t>3X1Y 三枪分配器</t>
  </si>
  <si>
    <t>E42GFTUB01179181</t>
  </si>
  <si>
    <t>灌封一遍两枪分配器</t>
  </si>
  <si>
    <t>HSH20260421-F</t>
  </si>
  <si>
    <t>E42FXJMT01281101</t>
  </si>
  <si>
    <t>37212分选夹爪1</t>
  </si>
  <si>
    <t>E42FXJMT01282101</t>
  </si>
  <si>
    <t>37212分选夹爪2</t>
  </si>
  <si>
    <t>E42502FZJ096500</t>
  </si>
  <si>
    <t>环形光源安装板A</t>
  </si>
  <si>
    <t>5.7送15件，5月份对账15件</t>
  </si>
  <si>
    <t>E42502FZJ096600</t>
  </si>
  <si>
    <t>球形光源安装板A</t>
  </si>
  <si>
    <t>E42502FZJ038700</t>
  </si>
  <si>
    <t>球形光源支架调节板</t>
  </si>
  <si>
    <t>E42FXL1001048101</t>
  </si>
  <si>
    <t>分选机过道（098）</t>
  </si>
  <si>
    <t>E42Q333501004111</t>
  </si>
  <si>
    <t>JYFX伞齿轮1</t>
  </si>
  <si>
    <t>E42Q333501005111</t>
  </si>
  <si>
    <t>JYFX伞齿轮2</t>
  </si>
  <si>
    <t>E42CXJLX03047111</t>
  </si>
  <si>
    <t>LX90夹具1</t>
  </si>
  <si>
    <t>E42103WXJ033400</t>
  </si>
  <si>
    <t>GCY-烘箱缓冲气缸支架</t>
  </si>
  <si>
    <t>E42PSJJY02061101</t>
  </si>
  <si>
    <t>喷砂机下料左挡边1</t>
  </si>
  <si>
    <t>E42PSJJY02062101</t>
  </si>
  <si>
    <t>喷砂机下料右挡边1</t>
  </si>
  <si>
    <t>E42703FZJ246900</t>
  </si>
  <si>
    <t>9058 AOI底座</t>
  </si>
  <si>
    <t>E42D01FZJ041900</t>
  </si>
  <si>
    <t>登高车伸缩套</t>
  </si>
  <si>
    <t>E42GFTUB03011101</t>
  </si>
  <si>
    <t>工装干燥箱盲板</t>
  </si>
  <si>
    <t>E42DMU6244007101</t>
  </si>
  <si>
    <t>频闪仪转轴</t>
  </si>
  <si>
    <t>E42702FZJ212100</t>
  </si>
  <si>
    <t>顶升块安装板-09FR</t>
  </si>
  <si>
    <t>E42702FZJ212200</t>
  </si>
  <si>
    <t>09FR顶升块-20x10x40</t>
  </si>
  <si>
    <t>E42702FZJ212300</t>
  </si>
  <si>
    <t>09FR顶升块-24x14x57</t>
  </si>
  <si>
    <t>E42702FZJ212400</t>
  </si>
  <si>
    <t>气缸支撑杆-09FR</t>
  </si>
  <si>
    <t>E42702FZJ212500</t>
  </si>
  <si>
    <t>09FR定位块-2</t>
  </si>
  <si>
    <t>E42702FZJ212600</t>
  </si>
  <si>
    <t>09FR定位块-1</t>
  </si>
  <si>
    <t>E42HHGHX01404101</t>
  </si>
  <si>
    <t>HH2314-020012.双排链滚筒</t>
  </si>
  <si>
    <t>已入库</t>
  </si>
  <si>
    <t>E42202FZJ175000</t>
  </si>
  <si>
    <t>136封罐机夹具1</t>
  </si>
  <si>
    <t>E42202FZJ174900</t>
  </si>
  <si>
    <t>106封罐机夹具1</t>
  </si>
  <si>
    <t>E42202FZJ175100</t>
  </si>
  <si>
    <t>设备烙铁头连接块</t>
  </si>
  <si>
    <t>2张图纸，写优先处理,4.22交1套，4.24交3套</t>
  </si>
  <si>
    <t>E42202FZJ175400</t>
  </si>
  <si>
    <t>铜嘴（注油）</t>
  </si>
  <si>
    <t>E42201FZJ135900</t>
  </si>
  <si>
    <t>55D去金属杆防挂错</t>
  </si>
  <si>
    <t>E42201WXJ001800</t>
  </si>
  <si>
    <t>先导材料跟随防挂错</t>
  </si>
  <si>
    <t>5.11送54件，标签和送货单都打56件</t>
  </si>
  <si>
    <t>E42201FZJ136000</t>
  </si>
  <si>
    <t>防挂错齿扣15</t>
  </si>
  <si>
    <t>姜祖德</t>
  </si>
  <si>
    <t>E42FG73801010101</t>
  </si>
  <si>
    <t>2737定位治具1</t>
  </si>
  <si>
    <t>E42103WXJ033800</t>
  </si>
  <si>
    <t>扭力制动器TL350(修)</t>
  </si>
  <si>
    <t>E42STS1602037101</t>
  </si>
  <si>
    <t>E42STS1602036104</t>
  </si>
  <si>
    <t>芯子下压支架</t>
  </si>
  <si>
    <t>HSH20260422-F</t>
  </si>
  <si>
    <t>E42ZZD521303201</t>
  </si>
  <si>
    <t>522塑壳转盘（16X32）（附报告）</t>
  </si>
  <si>
    <t>E42701FZJ098700</t>
  </si>
  <si>
    <t>2#包胶带机固定顶针座</t>
  </si>
  <si>
    <t>庄家伟</t>
  </si>
  <si>
    <t>E42802FZJ065200</t>
  </si>
  <si>
    <t>24#09DZ用摆盘夹爪</t>
  </si>
  <si>
    <t>E42802FZJ065400</t>
  </si>
  <si>
    <t>24#组装09DZ移栽夹爪</t>
  </si>
  <si>
    <t>E42802FZJ065300</t>
  </si>
  <si>
    <t>24#09DZ摆盘夹爪垫块</t>
  </si>
  <si>
    <t>E42802FZJ065500</t>
  </si>
  <si>
    <t>24#组装09DZ移栽夹爪垫块</t>
  </si>
  <si>
    <t>E42HHGHX03047101</t>
  </si>
  <si>
    <t>老化电刷</t>
  </si>
  <si>
    <t>E42PJ88003017101</t>
  </si>
  <si>
    <t>39&amp;40喷金下料顶升轨道</t>
  </si>
  <si>
    <t>有写38，图纸14张</t>
  </si>
  <si>
    <t>E42702FZJ211800</t>
  </si>
  <si>
    <t>大板-09FR</t>
  </si>
  <si>
    <t>E42AOIJC02049111</t>
  </si>
  <si>
    <t>D3D1U805JB标准件</t>
  </si>
  <si>
    <t>E42AOIJC02048111</t>
  </si>
  <si>
    <t>D3D2K685KF标准件</t>
  </si>
  <si>
    <t>E42203FZJ173700</t>
  </si>
  <si>
    <t>气缸切换机构</t>
  </si>
  <si>
    <t>有写39，图纸8张</t>
  </si>
  <si>
    <t>HSH20260423-F</t>
  </si>
  <si>
    <t>E42103WXJ015400</t>
  </si>
  <si>
    <t>XM-21#下料气缸长臂</t>
  </si>
  <si>
    <t>E42701FZJ090600</t>
  </si>
  <si>
    <t>288分选上下料皮带轴</t>
  </si>
  <si>
    <t>5.7交3件，5月份对账3件</t>
  </si>
  <si>
    <t>E42D02FZJ055601</t>
  </si>
  <si>
    <t>E42D02FZJ055501</t>
  </si>
  <si>
    <t>E42102FZJ138900</t>
  </si>
  <si>
    <t>联动线挡缸挡块限位槽</t>
  </si>
  <si>
    <t>E42FXJMT04594101</t>
  </si>
  <si>
    <t>23562容损测试块2</t>
  </si>
  <si>
    <t>E42FQL961003101</t>
  </si>
  <si>
    <t>防撞杆支撑块</t>
  </si>
  <si>
    <t>E42BZCF205012101</t>
  </si>
  <si>
    <t>CF200切脚工位产品固定夹基座</t>
  </si>
  <si>
    <t>E42BZCF205013101</t>
  </si>
  <si>
    <t>CF200切脚工位产品固定夹高度调节块</t>
  </si>
  <si>
    <t>E42BZCF205014101</t>
  </si>
  <si>
    <t>CF200切脚工位产品固定夹底座</t>
  </si>
  <si>
    <t>E42BZCF205015101</t>
  </si>
  <si>
    <t>CF200切脚工位产品固定夹头</t>
  </si>
  <si>
    <t>E42702FZJ213100</t>
  </si>
  <si>
    <t>L3干冰清洗上料台</t>
  </si>
  <si>
    <t>E42702FZJ213200</t>
  </si>
  <si>
    <t>2728焊接半成品治具1</t>
  </si>
  <si>
    <t>E42702FZJ213300</t>
  </si>
  <si>
    <t>2728焊接半成品治具2</t>
  </si>
  <si>
    <t>陈钦海</t>
  </si>
  <si>
    <t>E42QTBFZJ014500</t>
  </si>
  <si>
    <t>静混接头M22*1.5</t>
  </si>
  <si>
    <t>E42203FZJ174100</t>
  </si>
  <si>
    <t>横梁</t>
  </si>
  <si>
    <t>HSH20260424-F</t>
  </si>
  <si>
    <t>E42ZZ1501805201</t>
  </si>
  <si>
    <t>预固化烘箱下料套件（小）</t>
  </si>
  <si>
    <t>有写40，图纸4张，原本7套，4.30加3套，5.12送7套，5.13送3套,5月份对账7套</t>
  </si>
  <si>
    <t>有写41，图纸2张，未送货，直接入库</t>
  </si>
  <si>
    <t>E42202FZJ153800</t>
  </si>
  <si>
    <t>软线焊接机送线管</t>
  </si>
  <si>
    <t>E42ZZD521802101</t>
  </si>
  <si>
    <t>烘箱下料小车底座</t>
  </si>
  <si>
    <t>E42BMFM40196501</t>
  </si>
  <si>
    <t>先导包膜机推杆气缸离合顶块</t>
  </si>
  <si>
    <t>E42BMFM40196301</t>
  </si>
  <si>
    <t>先导包膜机推杆离合气缸垫片</t>
  </si>
  <si>
    <t>E42BMFM40196201</t>
  </si>
  <si>
    <t>快速包膜机推杆离合气缸垫片</t>
  </si>
  <si>
    <t>E42BMFM40196101</t>
  </si>
  <si>
    <t>快速包膜机推杆气缸离合固定块</t>
  </si>
  <si>
    <t>E42802FZJ065900</t>
  </si>
  <si>
    <t>33#37520MASK右上、左上V2（修订）</t>
  </si>
  <si>
    <t>E42702FZJ214900</t>
  </si>
  <si>
    <t>L15-26BK/26C1顶升底座</t>
  </si>
  <si>
    <t>E42702FZJ214800</t>
  </si>
  <si>
    <t>L15-26BK/26C1顶升压爪</t>
  </si>
  <si>
    <t>E42HJJMT03094101</t>
  </si>
  <si>
    <t>L8焊接工装阻挡块</t>
  </si>
  <si>
    <t>E42JR10204040101</t>
  </si>
  <si>
    <t>走铝箔吹气管</t>
  </si>
  <si>
    <t>5.11交2件，5月份对账2件</t>
  </si>
  <si>
    <t>E42703FZJ247300</t>
  </si>
  <si>
    <t>L18-6999-分选-TVIR测试块</t>
  </si>
  <si>
    <t>E42703FZJ247400</t>
  </si>
  <si>
    <t>1-F07L11-老化进料平台-气缸安装座</t>
  </si>
  <si>
    <t>E42702WXJ015800</t>
  </si>
  <si>
    <t>上盖抬升固定板5-修</t>
  </si>
  <si>
    <t>5.3送货</t>
  </si>
  <si>
    <t>E42702WXJ015900</t>
  </si>
  <si>
    <t>上母排吸盘安装板-修</t>
  </si>
  <si>
    <t>E42702FZJ214000</t>
  </si>
  <si>
    <t>活动杆支座</t>
  </si>
  <si>
    <t>E42702FZJ214100</t>
  </si>
  <si>
    <t>活动导柱</t>
  </si>
  <si>
    <t>E42702FZJ214300</t>
  </si>
  <si>
    <t>气爪手指3</t>
  </si>
  <si>
    <t>吕娟娟</t>
  </si>
  <si>
    <t>E42QTBFZJ014600</t>
  </si>
  <si>
    <t>电极料盘(理化室)</t>
  </si>
  <si>
    <t>5.8送4件，5.9交6件</t>
  </si>
  <si>
    <t>E42FXJMT04595101</t>
  </si>
  <si>
    <t>23565耐压高阻测试块（双针）</t>
  </si>
  <si>
    <t>E42FXJMT04596101</t>
  </si>
  <si>
    <t>23565耐压高阻压紧块</t>
  </si>
  <si>
    <t>技术研发中心</t>
  </si>
  <si>
    <t>蔡萧扬</t>
  </si>
  <si>
    <t>E42803FZJ018700</t>
  </si>
  <si>
    <t>成品测试底座-69BW</t>
  </si>
  <si>
    <t>修的4.19已送</t>
  </si>
  <si>
    <t>HSH20260425-F</t>
  </si>
  <si>
    <t>E42BD90H1009201</t>
  </si>
  <si>
    <t>第一工位夹具（外）1改</t>
  </si>
  <si>
    <t>E42BD90H1008201</t>
  </si>
  <si>
    <t>第一工位夹具（内）1改</t>
  </si>
  <si>
    <t>E42BD90H1009102</t>
  </si>
  <si>
    <t>第一工位夹具（外）P15</t>
  </si>
  <si>
    <t>E42BD90H1008102</t>
  </si>
  <si>
    <t>第一工位夹具（内）P15</t>
  </si>
  <si>
    <t>E42BD90H0651101</t>
  </si>
  <si>
    <t>台湾径编机P10边模-左（附报告）</t>
  </si>
  <si>
    <t>E42BD90H0652101</t>
  </si>
  <si>
    <t>台湾径编机P10边模-右（附报告）</t>
  </si>
  <si>
    <t>E42BD90H0674201</t>
  </si>
  <si>
    <t>台湾径编机P15边模-左件1（附报告）</t>
  </si>
  <si>
    <t>E42BD90H0672201</t>
  </si>
  <si>
    <t>台湾径编机P15边模-右件1（附报告）</t>
  </si>
  <si>
    <t>E42BD90H0679501</t>
  </si>
  <si>
    <t>台湾径编机P15中模（X=14.0）</t>
  </si>
  <si>
    <t>E42BD90H0679502</t>
  </si>
  <si>
    <t>台湾径编机P15中模（X=14.2）</t>
  </si>
  <si>
    <t>E42BD90H0679503</t>
  </si>
  <si>
    <t>台湾径编机P15中模（X=14.4）</t>
  </si>
  <si>
    <t>E42FX1020908101</t>
  </si>
  <si>
    <t>精研分选机传动斜齿轮</t>
  </si>
  <si>
    <t>E42501FZJ053100</t>
  </si>
  <si>
    <t>E42501FZJ053200</t>
  </si>
  <si>
    <t>HSH20260427-F</t>
  </si>
  <si>
    <t>E42603FZJ012400</t>
  </si>
  <si>
    <t>引线成型机AOI相机安装板</t>
  </si>
  <si>
    <t>E42203FZJ174500</t>
  </si>
  <si>
    <t>23535极壳加压工装</t>
  </si>
  <si>
    <t>5.1前送货</t>
  </si>
  <si>
    <t>E42203FZJ174400</t>
  </si>
  <si>
    <t>18643装用底座</t>
  </si>
  <si>
    <t>E42D01FZJ071501</t>
  </si>
  <si>
    <t>膜套辊密封盖新</t>
  </si>
  <si>
    <t>E42FX2240567101</t>
  </si>
  <si>
    <t>奥维丝大盘测试套</t>
  </si>
  <si>
    <t>E42FXJYJ01093111</t>
  </si>
  <si>
    <t>整体装配T22.1</t>
  </si>
  <si>
    <t>有写42，图纸5张，5.13交2套，送货单打4套</t>
  </si>
  <si>
    <t>E42FXJYJ01094111</t>
  </si>
  <si>
    <t>整体装配T24</t>
  </si>
  <si>
    <t>有写43，图纸5张，送货单打4套，5.14送货</t>
  </si>
  <si>
    <t>E42703FZJ247800</t>
  </si>
  <si>
    <t>5、7#包装光源支架</t>
  </si>
  <si>
    <t>2张图纸</t>
  </si>
  <si>
    <t>E42203FZJ174300</t>
  </si>
  <si>
    <t>235A4泄漏硬限位1</t>
  </si>
  <si>
    <t>E42703FZJ247700</t>
  </si>
  <si>
    <t>235A4泄露硬限位2</t>
  </si>
  <si>
    <t>E42203FZJ175000</t>
  </si>
  <si>
    <t>线支撑1</t>
  </si>
  <si>
    <t>E42504FZJ014502</t>
  </si>
  <si>
    <t>5.22送2件</t>
  </si>
  <si>
    <t>E42504FZJ017100</t>
  </si>
  <si>
    <t>大宏邦机赋能垫块</t>
  </si>
  <si>
    <t>E42ZZ1500342702</t>
  </si>
  <si>
    <t>HB150搬运夹2（右上）(P=22.5)</t>
  </si>
  <si>
    <t>E42ZZ1501501201</t>
  </si>
  <si>
    <t>推一铝条料满检测支架</t>
  </si>
  <si>
    <t>E42ZZD521322232</t>
  </si>
  <si>
    <t>长短脚检测机构3(加长P27.5)</t>
  </si>
  <si>
    <t>E42ZZL521335101</t>
  </si>
  <si>
    <t>先导半成品下压机构2-5</t>
  </si>
  <si>
    <t>E42504FZJ017200</t>
  </si>
  <si>
    <t>科利捷烘箱门板套件</t>
  </si>
  <si>
    <t>有写44，图纸2张</t>
  </si>
  <si>
    <t>E42BD90H0711401</t>
  </si>
  <si>
    <t>TPC90后测试座</t>
  </si>
  <si>
    <t>E42FXJMT01348101</t>
  </si>
  <si>
    <t>16123AOI底座</t>
  </si>
  <si>
    <t>E42803FZJ042700</t>
  </si>
  <si>
    <t>15040Y容损底座-改造</t>
  </si>
  <si>
    <t>HSH20260428-F</t>
  </si>
  <si>
    <t>E42801FZJ005700</t>
  </si>
  <si>
    <t>宏合组框机取料转轴3</t>
  </si>
  <si>
    <t>E42804FZJ093600</t>
  </si>
  <si>
    <t>C3623562J009折弯模具替换件</t>
  </si>
  <si>
    <t>E42BD90H1001A02</t>
  </si>
  <si>
    <t>台湾径编夹具1 P=17.5 T＜7.5</t>
  </si>
  <si>
    <t>E42702FZJ215600</t>
  </si>
  <si>
    <t>09H5顶升块2</t>
  </si>
  <si>
    <t>E42702FZJ215500</t>
  </si>
  <si>
    <t>09H5顶升块1</t>
  </si>
  <si>
    <t>E42702FZJ215400</t>
  </si>
  <si>
    <t>09H5顶升工装立柱</t>
  </si>
  <si>
    <t>E42702FZJ215100</t>
  </si>
  <si>
    <t>09H5顶升工装气缸锁块</t>
  </si>
  <si>
    <t>E42503FZJ033900</t>
  </si>
  <si>
    <t>日立套管定位块</t>
  </si>
  <si>
    <t>E42702FZJ215800</t>
  </si>
  <si>
    <t>摆盘取工装夹爪</t>
  </si>
  <si>
    <t>E42702FZJ215900</t>
  </si>
  <si>
    <t>橡胶垫-2-组装摆盘</t>
  </si>
  <si>
    <t>E42702FZJ216000</t>
  </si>
  <si>
    <t>橡胶垫-3-组装摆盘</t>
  </si>
  <si>
    <t>E42702FZJ216100</t>
  </si>
  <si>
    <t>橡胶垫-1-组装摆盘</t>
  </si>
  <si>
    <t>E42702WXJ016100</t>
  </si>
  <si>
    <t>抓工装夹爪连接板-修</t>
  </si>
  <si>
    <t>E42702WXJ016200</t>
  </si>
  <si>
    <t>摆盘取工装夹爪-修</t>
  </si>
  <si>
    <t>E42702FZJ216300</t>
  </si>
  <si>
    <t>电缸安装板-压柱</t>
  </si>
  <si>
    <t>E42702FZJ216500</t>
  </si>
  <si>
    <t>立柱-压柱</t>
  </si>
  <si>
    <t>E42702FZJ216600</t>
  </si>
  <si>
    <t>2725外壳底座</t>
  </si>
  <si>
    <t>E42502FZJ112300</t>
  </si>
  <si>
    <t>HB150赋能夹具</t>
  </si>
  <si>
    <t>E42ZZ1500825401</t>
  </si>
  <si>
    <t>HB150赋能盘夹具P22.5</t>
  </si>
  <si>
    <t>E42ZZ1500825302</t>
  </si>
  <si>
    <t>HB150赋能盘夹具P10-15</t>
  </si>
  <si>
    <t>E42BD90H0702101</t>
  </si>
  <si>
    <t>台湾径编机测试架2</t>
  </si>
  <si>
    <t>曾志洋</t>
  </si>
  <si>
    <t>E42804WXJ007600</t>
  </si>
  <si>
    <t>0673探针块Y2</t>
  </si>
  <si>
    <t>E42804WXJ007700</t>
  </si>
  <si>
    <t>0673探针块Y3</t>
  </si>
  <si>
    <t>E42803FZJ042600</t>
  </si>
  <si>
    <t>23569自动锁mask板压块带（带盖版）</t>
  </si>
  <si>
    <t>有写45，有8张图纸</t>
  </si>
  <si>
    <t>E42FN66001017101</t>
  </si>
  <si>
    <t>小赋能机推芯子感应转盘</t>
  </si>
  <si>
    <t>HSH20260429-F</t>
  </si>
  <si>
    <t>E42GFYSK0228201</t>
  </si>
  <si>
    <t>L3灌封阀针281.5mm</t>
  </si>
  <si>
    <t>有写46，有2张图纸</t>
  </si>
  <si>
    <t>E42BZCF90491101</t>
  </si>
  <si>
    <t>激光工位固定内夹</t>
  </si>
  <si>
    <t>有写47，有5张图纸</t>
  </si>
  <si>
    <t>E42BD90H1002501</t>
  </si>
  <si>
    <t>台湾径编夹具2-P=22.5;T≤7.5</t>
  </si>
  <si>
    <t>E42BD90H1004801</t>
  </si>
  <si>
    <t>TPC90大型机径编夹具1-P=27.5/38*32*8*13</t>
  </si>
  <si>
    <t>E42BD2000613101</t>
  </si>
  <si>
    <t>P10R7.5边模（附报告）</t>
  </si>
  <si>
    <t>E42BD2000612101</t>
  </si>
  <si>
    <t>P10R7.5中模（附报告）</t>
  </si>
  <si>
    <t>E42503FZJ021100</t>
  </si>
  <si>
    <t>光纤固定螺杆</t>
  </si>
  <si>
    <t>E42203FZJ175900</t>
  </si>
  <si>
    <t>23599密封充气块</t>
  </si>
  <si>
    <t>E42701WXJ013900</t>
  </si>
  <si>
    <t>C3B拆模机撕膜活动顶针</t>
  </si>
  <si>
    <t>E42BD90H13028101</t>
  </si>
  <si>
    <t>TPC径编机定位感应叶片</t>
  </si>
  <si>
    <t>有写48，有3张图纸</t>
  </si>
  <si>
    <t>E42BZCF207039101</t>
  </si>
  <si>
    <t>外切刀（CF200可调切刀）</t>
  </si>
  <si>
    <t>E42BZCF207038101</t>
  </si>
  <si>
    <t>内切刀（CF200可调切刀）</t>
  </si>
  <si>
    <t>E42BD90H0679403</t>
  </si>
  <si>
    <t>台湾径编机P17.5中模  X=16.5</t>
  </si>
  <si>
    <t>E42BD90H0679404</t>
  </si>
  <si>
    <t>台湾径编机P17.5中模  X=16.6</t>
  </si>
  <si>
    <t>E42BD90H0679405</t>
  </si>
  <si>
    <t>台湾径编机P17.5中模  X=16.7</t>
  </si>
  <si>
    <t>E42BD90H0679406</t>
  </si>
  <si>
    <t>台湾径编机P17.5中模  X=16.8</t>
  </si>
  <si>
    <t>E42FXJYJ04069101</t>
  </si>
  <si>
    <t>触点弹片（长）</t>
  </si>
  <si>
    <t>E42Q37BE01034101</t>
  </si>
  <si>
    <t>抛丸自转轴</t>
  </si>
  <si>
    <t>E42XJTLX02012101</t>
  </si>
  <si>
    <t>毛毡轮（8）</t>
  </si>
  <si>
    <t>E42XJTLX02012201</t>
  </si>
  <si>
    <t>毛毡轮盖板</t>
  </si>
  <si>
    <t>E42201FZJ136500</t>
  </si>
  <si>
    <t>立式喷金编码器安装块</t>
  </si>
  <si>
    <t>E42201WXJ002200</t>
  </si>
  <si>
    <t>立式编码器安装块</t>
  </si>
  <si>
    <t>E42BZCF204036101</t>
  </si>
  <si>
    <t>后切刀滑块推杆（CF200可调切刀）</t>
  </si>
  <si>
    <t>E42701FZJ106100</t>
  </si>
  <si>
    <t>科立捷组框机输送带主动轮</t>
  </si>
  <si>
    <t>未送货，已打送货单</t>
  </si>
  <si>
    <t>E42103WXJ034400</t>
  </si>
  <si>
    <t>轴盖端盖</t>
  </si>
  <si>
    <t>E42103WXJ034600</t>
  </si>
  <si>
    <t>HBZZ-上片挡针(伸长)</t>
  </si>
  <si>
    <t>E42703FZJ248700</t>
  </si>
  <si>
    <t>老前容损机锁螺丝工位固定座2</t>
  </si>
  <si>
    <t>E42BZCF90490402</t>
  </si>
  <si>
    <t>激光工位固定夹（活动头）</t>
  </si>
  <si>
    <t>有写49，图纸6张</t>
  </si>
  <si>
    <t>E42703FZJ248500</t>
  </si>
  <si>
    <t>老前容损机锁螺丝工位右固定座3</t>
  </si>
  <si>
    <t>E42703FZJ248400</t>
  </si>
  <si>
    <t>老前容损机锁螺丝工位左固定座3</t>
  </si>
  <si>
    <t>E42703FZJ248800</t>
  </si>
  <si>
    <t>老前容损机锁螺丝工位防刮板M6-32</t>
  </si>
  <si>
    <t>E42BD90H0423101</t>
  </si>
  <si>
    <t>TPC90第一工位（装配体）</t>
  </si>
  <si>
    <t>有写52，6张图纸，图纸有少给一张，故延时交货，5.22未交，5.29交货</t>
  </si>
  <si>
    <t>HSH20260430-F</t>
  </si>
  <si>
    <t>E42804FZJ090900</t>
  </si>
  <si>
    <t>C3606030J001绝缘纸折弯模具</t>
  </si>
  <si>
    <t>E42804FZJ094200</t>
  </si>
  <si>
    <t>C3623578J004绝缘纸折弯模具返修--2026.04.29</t>
  </si>
  <si>
    <t>5.21送1套，6月份对账1套</t>
  </si>
  <si>
    <t>5.18送10件，5月份对账10件</t>
  </si>
  <si>
    <t>E42702FZJ216700</t>
  </si>
  <si>
    <t>23588压硅胶塞固定底座</t>
  </si>
  <si>
    <t>E42GFLD105135101</t>
  </si>
  <si>
    <t>灌封通用阀针246mm</t>
  </si>
  <si>
    <t>E42101FZJ039300</t>
  </si>
  <si>
    <t>0672MASK板新增缩小暴露面积板</t>
  </si>
  <si>
    <t>有写50，9张图纸</t>
  </si>
  <si>
    <t>E42801FZJ011900</t>
  </si>
  <si>
    <t>防挂错齿扣（2号轴特改版）</t>
  </si>
  <si>
    <t>5.18送32件，5月份呢对账32件</t>
  </si>
  <si>
    <t>E42HHTBJ01029111</t>
  </si>
  <si>
    <t>HHTBJ气爪固定座</t>
  </si>
  <si>
    <t>E42FXL1704013111</t>
  </si>
  <si>
    <t>QCS44Q004下料气缸缓冲器支架</t>
  </si>
  <si>
    <t>E42703FZJ248300</t>
  </si>
  <si>
    <t>线下-MT泄漏-M6顶板</t>
  </si>
  <si>
    <t>E42703FZJ248200</t>
  </si>
  <si>
    <t>线下-MT泄漏-M6底板</t>
  </si>
  <si>
    <t>E42702FZJ217200</t>
  </si>
  <si>
    <t>L8螺丝机输料板（右）</t>
  </si>
  <si>
    <t>E42702FZJ217000</t>
  </si>
  <si>
    <t>L8螺丝机出料接头</t>
  </si>
  <si>
    <t>E42702FZJ217100</t>
  </si>
  <si>
    <t>L8螺丝机输料板（左）</t>
  </si>
  <si>
    <t>HSH20260504-F</t>
  </si>
  <si>
    <t>E42103WXJ021900</t>
  </si>
  <si>
    <t>LJZZ23-焊接机构模块套图2</t>
  </si>
  <si>
    <t>有写51，9张图纸</t>
  </si>
  <si>
    <t>E42HJWLD01074101</t>
  </si>
  <si>
    <t>焊接机转向机构底座</t>
  </si>
  <si>
    <t>HSH20260506-F</t>
  </si>
  <si>
    <t>E42202FZJ176900</t>
  </si>
  <si>
    <t>风刀支架</t>
  </si>
  <si>
    <t>有写53，6张图纸</t>
  </si>
  <si>
    <t>E42203FZJ175600</t>
  </si>
  <si>
    <t>电极整座（5气缸）</t>
  </si>
  <si>
    <t>有写54，3张图纸，5.15交</t>
  </si>
  <si>
    <t>E42203FZJ176000</t>
  </si>
  <si>
    <t>放电电极整座（三气缸）</t>
  </si>
  <si>
    <t>有写55，3张图纸，5.15交</t>
  </si>
  <si>
    <t>E42203FZJ176100</t>
  </si>
  <si>
    <t>放电探针座</t>
  </si>
  <si>
    <t>E42701FZJ106800</t>
  </si>
  <si>
    <t>2#包胶带机夹爪</t>
  </si>
  <si>
    <t>E42701FZJ106900</t>
  </si>
  <si>
    <t>2#包胶带机夹爪座3</t>
  </si>
  <si>
    <t>E42703FZJ247900</t>
  </si>
  <si>
    <t>进盘检测铜块</t>
  </si>
  <si>
    <t>5.25送1件，打两件，5.28送1件</t>
  </si>
  <si>
    <t>E42703FZJ248000</t>
  </si>
  <si>
    <t>进盘检测气缸连接块</t>
  </si>
  <si>
    <t>5.25送1件，打两件，5.26送1件</t>
  </si>
  <si>
    <t>E42703FZJ249000</t>
  </si>
  <si>
    <t>进盘检测气缸座</t>
  </si>
  <si>
    <t>E42703FZJ249800</t>
  </si>
  <si>
    <t>L19-235A6-分选-TC铜块</t>
  </si>
  <si>
    <t>E42703FZJ249900</t>
  </si>
  <si>
    <t>L19-235A6-分选-下压块</t>
  </si>
  <si>
    <t>E42703FZJ250000</t>
  </si>
  <si>
    <t>分选-双吸盘支架（100mm）</t>
  </si>
  <si>
    <t>周一交5.18交</t>
  </si>
  <si>
    <t>E42804FZJ090200</t>
  </si>
  <si>
    <t>C3607857J002绝缘纸折弯模具</t>
  </si>
  <si>
    <t>E42804FZJ094100</t>
  </si>
  <si>
    <t>C3607857J003折弯模具替换件</t>
  </si>
  <si>
    <t>E42804FZJ093700</t>
  </si>
  <si>
    <t>C3607857J004绝缘纸折弯模具替换件</t>
  </si>
  <si>
    <t>E42804FZJ093900</t>
  </si>
  <si>
    <t>C3607857J005折弯模具替换件</t>
  </si>
  <si>
    <t>HSH20260507-F</t>
  </si>
  <si>
    <t>E42BD2001001301</t>
  </si>
  <si>
    <t>TPC200夹具1-8*13.1</t>
  </si>
  <si>
    <t>E42BD2000606101</t>
  </si>
  <si>
    <t>TPC200直脚系列边模-右（附报告）</t>
  </si>
  <si>
    <t>E42BD2000608101</t>
  </si>
  <si>
    <t>TPC200直脚系列边模-左（附报告）</t>
  </si>
  <si>
    <t>E42BD2000610201</t>
  </si>
  <si>
    <t>TPC200直脚系列中模P10 0.8（附报告）</t>
  </si>
  <si>
    <t>E42BD2000702101</t>
  </si>
  <si>
    <t>宽产品测试塑料块</t>
  </si>
  <si>
    <t>E42BD2000608201</t>
  </si>
  <si>
    <t>TPC200直脚系列边模-左 P15（附报告）</t>
  </si>
  <si>
    <t>E42BD2001002201</t>
  </si>
  <si>
    <t>TPC200夹具2 P=10 T=8</t>
  </si>
  <si>
    <t>E42BD2000610301</t>
  </si>
  <si>
    <t>TPC200直脚系列中模P15 0.6（附报告）</t>
  </si>
  <si>
    <t>E42BD2000610401</t>
  </si>
  <si>
    <t>TPC200直脚系列中模P15 0.8（附报告）</t>
  </si>
  <si>
    <t>E42BD2001001501</t>
  </si>
  <si>
    <t>TPC200夹具1 P=15</t>
  </si>
  <si>
    <t>E42BD2000901201</t>
  </si>
  <si>
    <t>TPC200P15校正夹1</t>
  </si>
  <si>
    <t>E42BD2000903201</t>
  </si>
  <si>
    <t>TPC200P15校正夹2-2</t>
  </si>
  <si>
    <t>E42BD2000916101</t>
  </si>
  <si>
    <t>引线校正4</t>
  </si>
  <si>
    <t>E42LXCF902003111</t>
  </si>
  <si>
    <t>CF90夹引线机构</t>
  </si>
  <si>
    <t>套，有写56，7张图纸</t>
  </si>
  <si>
    <t>E42DMU826619101</t>
  </si>
  <si>
    <t>油壶入口隔热密封垫</t>
  </si>
  <si>
    <t>E42ZZ1500619102</t>
  </si>
  <si>
    <t>HB150打弯边模(X=2)（附报告）</t>
  </si>
  <si>
    <t>E42ZZ1500619201</t>
  </si>
  <si>
    <t>HB150打弯边模（改）（附报告）</t>
  </si>
  <si>
    <t>E42ZZ1501801102</t>
  </si>
  <si>
    <t>宏邦成品过道2</t>
  </si>
  <si>
    <t>E42PJFAR0166101</t>
  </si>
  <si>
    <t>百亚喷枪前导丝铜管（?1.6丝用）</t>
  </si>
  <si>
    <t>E42ZZD522132101</t>
  </si>
  <si>
    <t>预固化下料过道5.4</t>
  </si>
  <si>
    <t>E42ZZD522132201</t>
  </si>
  <si>
    <t>预固化下料过道6.4</t>
  </si>
  <si>
    <t>E42BD2000901103</t>
  </si>
  <si>
    <t>TPC200P10校正夹2</t>
  </si>
  <si>
    <t>E42BD2000901102</t>
  </si>
  <si>
    <t>TPC200P10校正夹1</t>
  </si>
  <si>
    <t>5.28送114，6月份对账114件</t>
  </si>
  <si>
    <t>5.29打4件，6月份对账4件</t>
  </si>
  <si>
    <t>E42DMU8266067101</t>
  </si>
  <si>
    <t>油泵支座1</t>
  </si>
  <si>
    <t>5.20未交货已对账</t>
  </si>
  <si>
    <t>5.29打6件，6月对账6件</t>
  </si>
  <si>
    <t>E42BD2000606201</t>
  </si>
  <si>
    <t>TPC200直脚系列边模-右 P15（附报告）</t>
  </si>
  <si>
    <t>E42201FZJ137000</t>
  </si>
  <si>
    <t>自动喷砂机左侧挡板</t>
  </si>
  <si>
    <t>E42201WXJ002300</t>
  </si>
  <si>
    <t>自动喷砂机右侧挡板</t>
  </si>
  <si>
    <t>E42201FZJ137400</t>
  </si>
  <si>
    <t>自动撕膜机夹爪</t>
  </si>
  <si>
    <t>E42ZZL520423101</t>
  </si>
  <si>
    <t>芯子夹具块轴1</t>
  </si>
  <si>
    <t>E42DMU826631102</t>
  </si>
  <si>
    <t>储油罐</t>
  </si>
  <si>
    <t>E42DMU8230024103</t>
  </si>
  <si>
    <t>日本机铜电极套-820</t>
  </si>
  <si>
    <t>E42DMU8268011103</t>
  </si>
  <si>
    <t>涂油管卡槽支座 -3</t>
  </si>
  <si>
    <t>E42ZZJMT04060101</t>
  </si>
  <si>
    <t>47CB涂胶底座</t>
  </si>
  <si>
    <t>E42702FZJ217600</t>
  </si>
  <si>
    <t>工装转移拉钩-7#</t>
  </si>
  <si>
    <t>E42HJZZ103185101</t>
  </si>
  <si>
    <t>C3AB端盖焊接手柄夹块-5</t>
  </si>
  <si>
    <t>E42HJZZ103184101</t>
  </si>
  <si>
    <t>C3AB端盖焊接手柄夹块-4</t>
  </si>
  <si>
    <t>E42ZZL521748201</t>
  </si>
  <si>
    <t>罗德后固化上层小车挡板</t>
  </si>
  <si>
    <t>E42ZZD520679101</t>
  </si>
  <si>
    <t>中模弹簧挡片</t>
  </si>
  <si>
    <t>E42HHGHX02200181</t>
  </si>
  <si>
    <t>传动轴D-2627线断开</t>
  </si>
  <si>
    <t>E42HHGHX02201181</t>
  </si>
  <si>
    <t>传动轴2-29线断开</t>
  </si>
  <si>
    <t>E42HHGHX02202181</t>
  </si>
  <si>
    <t>传动轴-30通用断开轴</t>
  </si>
  <si>
    <t>E42HHGHX02203181</t>
  </si>
  <si>
    <t>传动轴A-25共用断开</t>
  </si>
  <si>
    <t>E42HHGHX02204181</t>
  </si>
  <si>
    <t>传动轴A-33线断开共用</t>
  </si>
  <si>
    <t>E42HHGHX02195101</t>
  </si>
  <si>
    <t>36#烘箱电机传动轴</t>
  </si>
  <si>
    <t>E42HHGHX02196101</t>
  </si>
  <si>
    <t>36#烘箱电机转轴</t>
  </si>
  <si>
    <t>E42HHGHX02197101</t>
  </si>
  <si>
    <t>36#烘箱新主动轴</t>
  </si>
  <si>
    <t>E42HHGHX02198101</t>
  </si>
  <si>
    <t>36#烘箱新主动轴2</t>
  </si>
  <si>
    <t>E42HHGHX02199101</t>
  </si>
  <si>
    <t>36#烘箱主动轴</t>
  </si>
  <si>
    <t>HSH20260508-F</t>
  </si>
  <si>
    <t>未送货已打送货单，5.26已送货</t>
  </si>
  <si>
    <t>6.2交2件，6.18交6件，6月份对账2件</t>
  </si>
  <si>
    <t>E42MGLDX0904109</t>
  </si>
  <si>
    <t>HB150W中模W27.4±0.3</t>
  </si>
  <si>
    <t>未送已打送货单，5.26送货</t>
  </si>
  <si>
    <t>E42MGLDX0905107</t>
  </si>
  <si>
    <t>HB150W边模W27.8±0.3</t>
  </si>
  <si>
    <t>未送已打送货单，5.27送货</t>
  </si>
  <si>
    <t>E42MGLDX0906109</t>
  </si>
  <si>
    <t>HB150W中模W27.8±0.3</t>
  </si>
  <si>
    <t>E42MGLDX0901105</t>
  </si>
  <si>
    <t>HB150W边模W26.4±0.3</t>
  </si>
  <si>
    <t>E42MGLDX0902107</t>
  </si>
  <si>
    <t>HB150W中模W26.4±0.3</t>
  </si>
  <si>
    <t>E42MGLDX0903107</t>
  </si>
  <si>
    <t>HB150W边模W27.4±0.3</t>
  </si>
  <si>
    <t>E42ZZ15013001102</t>
  </si>
  <si>
    <t>HB150半成品定位3改</t>
  </si>
  <si>
    <t>E42ZZD521806303</t>
  </si>
  <si>
    <t>下料推块四槽</t>
  </si>
  <si>
    <t>E42RYURT0305301</t>
  </si>
  <si>
    <t>E42ZZ1500622101</t>
  </si>
  <si>
    <t>HB150W打弯压轮轴</t>
  </si>
  <si>
    <t>E42ZZ1500621201</t>
  </si>
  <si>
    <t>HB150W打弯压轮</t>
  </si>
  <si>
    <t>E42BZCF909001101</t>
  </si>
  <si>
    <t>成型机切脚刀座装配体（改4）</t>
  </si>
  <si>
    <t>有写57，图纸27张,</t>
  </si>
  <si>
    <t>给其他公司的</t>
  </si>
  <si>
    <t>E42RYURT0409201</t>
  </si>
  <si>
    <t>振动器支架</t>
  </si>
  <si>
    <t>不需要加工</t>
  </si>
  <si>
    <t>E42301FZJ020700</t>
  </si>
  <si>
    <t>自动铺盘机导轨-中间</t>
  </si>
  <si>
    <t>E42JR10203196101</t>
  </si>
  <si>
    <t>E42PJSPW2150801</t>
  </si>
  <si>
    <t>5.22未交，已打送货单，6.9送货</t>
  </si>
  <si>
    <t>E42201FZJ137700</t>
  </si>
  <si>
    <t>85D卷绕机切刀(双个）</t>
  </si>
  <si>
    <t>E42201FZJ137600</t>
  </si>
  <si>
    <t>85D卷绕机切刀(单个）</t>
  </si>
  <si>
    <t>HSH20260511-F</t>
  </si>
  <si>
    <t>E42703FZJ251200</t>
  </si>
  <si>
    <t>L19-235A6-分选底座（返修）</t>
  </si>
  <si>
    <t>E42703FZJ251100</t>
  </si>
  <si>
    <t>235A6-AOI底座（返修）</t>
  </si>
  <si>
    <t>E42DMU621602101</t>
  </si>
  <si>
    <t>碳刷支架</t>
  </si>
  <si>
    <t>E42202WXJ012300</t>
  </si>
  <si>
    <t>滚珠丝杆（SFNUR02510T4D-A）</t>
  </si>
  <si>
    <t>E42STS1610033102</t>
  </si>
  <si>
    <t>注射器支架</t>
  </si>
  <si>
    <t>E42STS1610032102</t>
  </si>
  <si>
    <t>注射器气缸支架</t>
  </si>
  <si>
    <t>E42103WXJ035200</t>
  </si>
  <si>
    <t>GCY-烘箱外挂支架模型套图</t>
  </si>
  <si>
    <t>有写58，图纸7张</t>
  </si>
  <si>
    <t>E42JRD5007022111</t>
  </si>
  <si>
    <t>D50D排列移料平台推块座1</t>
  </si>
  <si>
    <t>E42JRD5007023111</t>
  </si>
  <si>
    <t>D50D排列移料平台推块固定1</t>
  </si>
  <si>
    <t>E42JRD5007024111</t>
  </si>
  <si>
    <t>D50D排列移料平台连接1</t>
  </si>
  <si>
    <t>E42JRD5007025111</t>
  </si>
  <si>
    <t>D50D排列移料平台推挡片1</t>
  </si>
  <si>
    <t>E42XJTLX06117101</t>
  </si>
  <si>
    <t>3号线脱料限位块（装配体）</t>
  </si>
  <si>
    <t>有写59，图纸4张</t>
  </si>
  <si>
    <t>E42202FZJ177300</t>
  </si>
  <si>
    <t>防螺丝盖板7891</t>
  </si>
  <si>
    <t>E42703FZJ250800</t>
  </si>
  <si>
    <t>5#AOI风刀支架</t>
  </si>
  <si>
    <t>两张图纸有写1</t>
  </si>
  <si>
    <t>E42804FZJ094600</t>
  </si>
  <si>
    <t>电测板连接辅助块</t>
  </si>
  <si>
    <t>E42804FZJ094700</t>
  </si>
  <si>
    <t>电测板连接块</t>
  </si>
  <si>
    <t>E42804FZJ094800</t>
  </si>
  <si>
    <t>吸阀安装支架</t>
  </si>
  <si>
    <t>E42201FZJ137900</t>
  </si>
  <si>
    <t>E42201FZJ138000</t>
  </si>
  <si>
    <t>E42ZZ15006001101</t>
  </si>
  <si>
    <t>HB150打弯中模（电火花）附报告</t>
  </si>
  <si>
    <t>E42203FZJ176200</t>
  </si>
  <si>
    <t>251测试块座改</t>
  </si>
  <si>
    <t>E42DMMET16011101</t>
  </si>
  <si>
    <t>碳刷安装架</t>
  </si>
  <si>
    <t>E42103WXJ035400</t>
  </si>
  <si>
    <t>LJZZ22-垫高盘</t>
  </si>
  <si>
    <t>E42103FZJ072100</t>
  </si>
  <si>
    <t>LJZZ22-联轴器</t>
  </si>
  <si>
    <t>E42DMU8217014101</t>
  </si>
  <si>
    <t>离合器拨杆定位块</t>
  </si>
  <si>
    <t>E42BZCF203044101</t>
  </si>
  <si>
    <t>CF200成型机激光夹连接块</t>
  </si>
  <si>
    <t>E42801FZJ012200</t>
  </si>
  <si>
    <t>不锈钢弹片（40D）</t>
  </si>
  <si>
    <t>E42801FZJ012300</t>
  </si>
  <si>
    <t>不锈钢弹片（55D）</t>
  </si>
  <si>
    <t>E42703FZJ251300</t>
  </si>
  <si>
    <t>15#9HU铝板极壳工装</t>
  </si>
  <si>
    <t>E42JYHJ10541301</t>
  </si>
  <si>
    <t>支架2</t>
  </si>
  <si>
    <t>E42JYHJ10541401</t>
  </si>
  <si>
    <t>弹簧挂钩</t>
  </si>
  <si>
    <t>HSH20260512-F</t>
  </si>
  <si>
    <t>E42ZZL52112101</t>
  </si>
  <si>
    <t>罗德组装机灌胶SMC气缸座</t>
  </si>
  <si>
    <t>E42703FZJ074000</t>
  </si>
  <si>
    <t>9DZ耐压高阻探针安装块</t>
  </si>
  <si>
    <t>E42JR1020819102</t>
  </si>
  <si>
    <t>卷绕机双内封轴汇总</t>
  </si>
  <si>
    <t>E42JR1020819103</t>
  </si>
  <si>
    <t>卷绕机双内封轴汇总（102L）</t>
  </si>
  <si>
    <t>E42JR1020819104</t>
  </si>
  <si>
    <t>卷绕机双内封轴汇总（F20D/30D）</t>
  </si>
  <si>
    <t>E42JR1020819105</t>
  </si>
  <si>
    <t>卷绕机双内封轴汇总（FA系列）</t>
  </si>
  <si>
    <t>E42703FZJ251900</t>
  </si>
  <si>
    <t>L22-成品拍照-NG皮带轴承隔套</t>
  </si>
  <si>
    <t>E42703FZJ251800</t>
  </si>
  <si>
    <t>L22-成品拍照-NG皮带定轴承座左</t>
  </si>
  <si>
    <t>E42703FZJ251700</t>
  </si>
  <si>
    <t>L22-成品拍照-NG皮带定轴承座右</t>
  </si>
  <si>
    <t>E42703FZJ251600</t>
  </si>
  <si>
    <t>L22-成品拍照-NG皮带调节轴承座左</t>
  </si>
  <si>
    <t>E42703FZJ251500</t>
  </si>
  <si>
    <t>L22-成品拍照-NG皮带调节轴承座右</t>
  </si>
  <si>
    <t>E42703FZJ251400</t>
  </si>
  <si>
    <t>L22-成品拍照-NG皮带从动轮轴</t>
  </si>
  <si>
    <t>HSH20260513-F</t>
  </si>
  <si>
    <t>E42BZCF90357101</t>
  </si>
  <si>
    <t>CF90大型机械手盘齿条</t>
  </si>
  <si>
    <t>有写60，图纸5张</t>
  </si>
  <si>
    <t>有写61，图纸2张</t>
  </si>
  <si>
    <t>E42504FZJ017400</t>
  </si>
  <si>
    <t>直线轴承ADMLK20</t>
  </si>
  <si>
    <t>E42MGLDX1741101</t>
  </si>
  <si>
    <t>科利捷一层前推滑块</t>
  </si>
  <si>
    <t>有写62，图纸4张</t>
  </si>
  <si>
    <t>E42BJ80601101101</t>
  </si>
  <si>
    <t>铜片机整形机构</t>
  </si>
  <si>
    <t>有写63，图纸17张</t>
  </si>
  <si>
    <t>E42MGLDX4003201</t>
  </si>
  <si>
    <t>双轨包装机进料皮带轮轴</t>
  </si>
  <si>
    <t>E42202WXJ012800</t>
  </si>
  <si>
    <t>AI检测底板</t>
  </si>
  <si>
    <t>E42MGLDX4003101</t>
  </si>
  <si>
    <t>双轨包装机进料皮带轮</t>
  </si>
  <si>
    <t>E42XJTLX02012301</t>
  </si>
  <si>
    <t>E42202FZJ177800</t>
  </si>
  <si>
    <t>滚槽定位块</t>
  </si>
  <si>
    <t>E42802FZJ067000</t>
  </si>
  <si>
    <t>垫板限位块2</t>
  </si>
  <si>
    <t>E42802FZJ067100</t>
  </si>
  <si>
    <t>-垫板限位块2_MIR</t>
  </si>
  <si>
    <t>E42FXJMT01271101</t>
  </si>
  <si>
    <t>30#09DZ容损探针块</t>
  </si>
  <si>
    <t>E42803FZJ043700</t>
  </si>
  <si>
    <t>0672微电阻（磁环）通用块1</t>
  </si>
  <si>
    <t>E42803FZJ043800</t>
  </si>
  <si>
    <t>0672微电阻（磁环）通用块2</t>
  </si>
  <si>
    <t>E42803FZJ043900</t>
  </si>
  <si>
    <t>0672Y容损 测试块（新）</t>
  </si>
  <si>
    <t>E42PJFAR0113101</t>
  </si>
  <si>
    <t>技胜喷金机铜嘴Φ2.0（附报告）</t>
  </si>
  <si>
    <t>6.18交150件</t>
  </si>
  <si>
    <t>E42GFTUB01149201</t>
  </si>
  <si>
    <t>灌封环套</t>
  </si>
  <si>
    <t>E42ZZD520782101</t>
  </si>
  <si>
    <t>焊接导轨盖板</t>
  </si>
  <si>
    <t>E42ZZD520783101</t>
  </si>
  <si>
    <t>焊接导轨盖板2</t>
  </si>
  <si>
    <t>E42803FZJ016100</t>
  </si>
  <si>
    <t>9093夹爪2</t>
  </si>
  <si>
    <t>HSH20260514-F</t>
  </si>
  <si>
    <t>E42201FZJ088300</t>
  </si>
  <si>
    <t>丝杆螺母</t>
  </si>
  <si>
    <t>E42503FZJ008401</t>
  </si>
  <si>
    <t>FH120-D气缸关节</t>
  </si>
  <si>
    <t>E42ZZL520653102</t>
  </si>
  <si>
    <t>罗德引线打弯顶块2</t>
  </si>
  <si>
    <t>E42BMMHB0125101</t>
  </si>
  <si>
    <t>包膜机迷你光栅支架</t>
  </si>
  <si>
    <t>E42JR1021087101</t>
  </si>
  <si>
    <t>罗德机外封加热头配件（1.8×0.3）</t>
  </si>
  <si>
    <t>E42JR1021088101</t>
  </si>
  <si>
    <t>罗德机外封加热头配件102L（1.8×0.3）</t>
  </si>
  <si>
    <t>E42GFYSK03111101</t>
  </si>
  <si>
    <t>L1胶枪杆（100mm）</t>
  </si>
  <si>
    <t>E42DMMET70046101</t>
  </si>
  <si>
    <t>DM07DM08闪蒸涂油支座</t>
  </si>
  <si>
    <t>E42DMMET70047101</t>
  </si>
  <si>
    <t>DM07DM08闪蒸涂油隔热座</t>
  </si>
  <si>
    <t>E42503WXJ016600</t>
  </si>
  <si>
    <t>链轮1（修）</t>
  </si>
  <si>
    <t>E42503WXJ016700</t>
  </si>
  <si>
    <t>链轮2（修）</t>
  </si>
  <si>
    <t>E42BD90H1168102</t>
  </si>
  <si>
    <t>径编纸带限位块3(改)</t>
  </si>
  <si>
    <t>E42JR10203200101</t>
  </si>
  <si>
    <t>压块3</t>
  </si>
  <si>
    <t>E42JR10203198101</t>
  </si>
  <si>
    <t>压块</t>
  </si>
  <si>
    <t>E42JR10203199101</t>
  </si>
  <si>
    <t>压块2</t>
  </si>
  <si>
    <t>E42DMMET68050101</t>
  </si>
  <si>
    <t>壁上接头34mm_G1_4</t>
  </si>
  <si>
    <t>E42ZZL520739101</t>
  </si>
  <si>
    <t>罗德焊接摆臂轴抱环</t>
  </si>
  <si>
    <t>E42203FZJ176300</t>
  </si>
  <si>
    <t>3762极壳工装</t>
  </si>
  <si>
    <t>E42802FZJ067600</t>
  </si>
  <si>
    <t>下料皮带轴承板</t>
  </si>
  <si>
    <t>E42802FZJ067900</t>
  </si>
  <si>
    <t>回流从动轴</t>
  </si>
  <si>
    <t>HSH20260515-F</t>
  </si>
  <si>
    <t>E42ZZ1500834106</t>
  </si>
  <si>
    <t>HB150赋能上盘（改电极）</t>
  </si>
  <si>
    <t>E42202FZJ178100</t>
  </si>
  <si>
    <t>手焊AOI辅助工装1（15413）</t>
  </si>
  <si>
    <t>E42202FZJ178200</t>
  </si>
  <si>
    <t>手焊AOI辅助工装2（15413）</t>
  </si>
  <si>
    <t>E42DMU8244024101</t>
  </si>
  <si>
    <t>820蒸发舟观察窗磁块连接座</t>
  </si>
  <si>
    <t>E42201FZJ138300</t>
  </si>
  <si>
    <t>样品组框机最底板</t>
  </si>
  <si>
    <t>E42701FZJ107800</t>
  </si>
  <si>
    <t>2#包胶带机顶针12.5（沉孔）</t>
  </si>
  <si>
    <t>E42HJ76001217171</t>
  </si>
  <si>
    <t>F07L06-分选-吸盘安装板L块-120</t>
  </si>
  <si>
    <t>E42FXJMT04604101</t>
  </si>
  <si>
    <t>37212、37218分选工装</t>
  </si>
  <si>
    <t>E42STS160627401</t>
  </si>
  <si>
    <t>摆台</t>
  </si>
  <si>
    <t>E42STS160627501</t>
  </si>
  <si>
    <t>E42FNDHV02042101</t>
  </si>
  <si>
    <t>DHV赋能测试电极组件1（硬态铍青铜）</t>
  </si>
  <si>
    <t>E42302FZJ024300</t>
  </si>
  <si>
    <t>螺栓调节底座</t>
  </si>
  <si>
    <t>E42HJ76001218171</t>
  </si>
  <si>
    <t>F07L06-分选-吸盘安装板L块-150</t>
  </si>
  <si>
    <t>E42FXJMT04607101</t>
  </si>
  <si>
    <t>分选测试块（双针）</t>
  </si>
  <si>
    <t>HSH20260516-F</t>
  </si>
  <si>
    <t>E42FXJMT01060101</t>
  </si>
  <si>
    <t>轴承座2-1</t>
  </si>
  <si>
    <t>E42FXJMT01061101</t>
  </si>
  <si>
    <t>轴承座2-2</t>
  </si>
  <si>
    <t>HSH20260518-F</t>
  </si>
  <si>
    <t>E42201FZJ138900</t>
  </si>
  <si>
    <t>85D外包吹气块</t>
  </si>
  <si>
    <t>6.8送1件，6月份对账1件</t>
  </si>
  <si>
    <t>E42MGLDX0406201</t>
  </si>
  <si>
    <t>赋能测试套（长）</t>
  </si>
  <si>
    <t>E42MGLDX0406202</t>
  </si>
  <si>
    <t>赋能测试套（短）</t>
  </si>
  <si>
    <t>E42HHTBJ02197111</t>
  </si>
  <si>
    <t>HHTBJ引脚定位块0.8（改短）</t>
  </si>
  <si>
    <t>E42ZXHJB08003901</t>
  </si>
  <si>
    <t>夹具</t>
  </si>
  <si>
    <t>E42203FZJ178800</t>
  </si>
  <si>
    <t>芯子分选机上夹指</t>
  </si>
  <si>
    <t>E42203FZJ178900</t>
  </si>
  <si>
    <t>芯子分选机下夹指</t>
  </si>
  <si>
    <t>E42GFLD101080101</t>
  </si>
  <si>
    <t>C3B自动组装线工装垫块</t>
  </si>
  <si>
    <t>有写64，两张图纸</t>
  </si>
  <si>
    <t>E42FXJMT01350101</t>
  </si>
  <si>
    <t>外检拍照底座</t>
  </si>
  <si>
    <t>E42FXJMT01351101</t>
  </si>
  <si>
    <t>相机支架1</t>
  </si>
  <si>
    <t>HSH20260519-F</t>
  </si>
  <si>
    <t>E42103WXJ035600</t>
  </si>
  <si>
    <t>XM-下料夹爪</t>
  </si>
  <si>
    <t>E42FNJYC01009101</t>
  </si>
  <si>
    <t>卧式赋能机 上料皮带轮</t>
  </si>
  <si>
    <t>E42202FZJ178300</t>
  </si>
  <si>
    <t>34807-12工装盖板（新）</t>
  </si>
  <si>
    <t>E42DMU1112008101</t>
  </si>
  <si>
    <t>过渡辊轴承座定位块</t>
  </si>
  <si>
    <t>E42DMU1112009101</t>
  </si>
  <si>
    <t>过渡辊轴承座-新固定</t>
  </si>
  <si>
    <t>E42DMU1137027101</t>
  </si>
  <si>
    <t>BMB底板</t>
  </si>
  <si>
    <t>E42DMU1137028101</t>
  </si>
  <si>
    <t>BMB法兰-BP侧</t>
  </si>
  <si>
    <t>E42DMU1137029101</t>
  </si>
  <si>
    <t>BMB法兰-EP侧</t>
  </si>
  <si>
    <t>E42DMU1137030101</t>
  </si>
  <si>
    <t>BMB底板固定块-BP</t>
  </si>
  <si>
    <t>E42DMU1137031101</t>
  </si>
  <si>
    <t>BMB底板固定块-EP</t>
  </si>
  <si>
    <t>E42DMU1137032101</t>
  </si>
  <si>
    <t>BMB上机辅助定位工装</t>
  </si>
  <si>
    <t>E42DMU1112010101</t>
  </si>
  <si>
    <t>过渡辊轴承座-新活动</t>
  </si>
  <si>
    <t>E42DMU1137022101</t>
  </si>
  <si>
    <t>BMB不锈钢管L=1199</t>
  </si>
  <si>
    <t>E42KLJGH02050181</t>
  </si>
  <si>
    <t>升降导轮安装块（1）</t>
  </si>
  <si>
    <t>5.28蔡工告知下给别人补单的</t>
  </si>
  <si>
    <t>E42HHGHX01406181</t>
  </si>
  <si>
    <t>升降固定块2</t>
  </si>
  <si>
    <t>已送货，补单入库</t>
  </si>
  <si>
    <t>E42703FZJ252700</t>
  </si>
  <si>
    <t>09DK-线下AOI底座</t>
  </si>
  <si>
    <t>E42703FZJ252600</t>
  </si>
  <si>
    <t>09DC-线下AOI底座</t>
  </si>
  <si>
    <t>套，有写65，图纸4张</t>
  </si>
  <si>
    <t>6.1送1件，6.8送1件</t>
  </si>
  <si>
    <t>E42MGLDX0907104</t>
  </si>
  <si>
    <t>HB150W边模W22.8±0.3</t>
  </si>
  <si>
    <t>E42MGLDX0908107</t>
  </si>
  <si>
    <t>HB150W中模W22.8±0.3</t>
  </si>
  <si>
    <t>E42FXL100418505</t>
  </si>
  <si>
    <t>鹭京分选提升夹具（夹持本体上料）T8.5-镜像</t>
  </si>
  <si>
    <t>E42FXL100418504</t>
  </si>
  <si>
    <t>鹭京分选提升夹具（夹持本体上料）T8.5</t>
  </si>
  <si>
    <t>HSH20260520-F</t>
  </si>
  <si>
    <t>E42703FZJ254100</t>
  </si>
  <si>
    <t>优势达机械臂支架</t>
  </si>
  <si>
    <t>有写66，图纸3张</t>
  </si>
  <si>
    <t>E42702FZJ218300</t>
  </si>
  <si>
    <t>先导组装注射器推杆（大）-改1</t>
  </si>
  <si>
    <t>E42JYHJ102005501</t>
  </si>
  <si>
    <t>悬臂销</t>
  </si>
  <si>
    <t>E42JYHJ102005601</t>
  </si>
  <si>
    <t>E42JYHJ102005701</t>
  </si>
  <si>
    <t>E42JYHJ102005901</t>
  </si>
  <si>
    <t>引线座</t>
  </si>
  <si>
    <t>E42201FZJ138700</t>
  </si>
  <si>
    <t>85D加热头右</t>
  </si>
  <si>
    <t>E42201FZJ138800</t>
  </si>
  <si>
    <t>85D加热头左</t>
  </si>
  <si>
    <t>E42JYHJ102006901</t>
  </si>
  <si>
    <t>E42JYHJ102005101</t>
  </si>
  <si>
    <t>E42JYHJ102006001</t>
  </si>
  <si>
    <t>活动轴座</t>
  </si>
  <si>
    <t>E42JRA201202101</t>
  </si>
  <si>
    <t>FA30D外插压板扭簧固定块</t>
  </si>
  <si>
    <t>E42501WXJ012800</t>
  </si>
  <si>
    <t>罗德容量测量部件基座附件(夹式) -修</t>
  </si>
  <si>
    <t>E42202FZJ053600</t>
  </si>
  <si>
    <t>定量缸刮料器30双台阶18（附报告）</t>
  </si>
  <si>
    <t>E42804FZJ095400</t>
  </si>
  <si>
    <t>BHH2075-020018-连接板</t>
  </si>
  <si>
    <t>E42804FZJ095600</t>
  </si>
  <si>
    <t>8#出盘放电连接件</t>
  </si>
  <si>
    <t>E42804FZJ095800</t>
  </si>
  <si>
    <t>15044放电座1</t>
  </si>
  <si>
    <t>送货单打4件，送货送3件，5.28送1件</t>
  </si>
  <si>
    <t>E42804FZJ095900</t>
  </si>
  <si>
    <t>15044放电座2</t>
  </si>
  <si>
    <t>E42ZZJMT01453101</t>
  </si>
  <si>
    <t>09DK顶升工装</t>
  </si>
  <si>
    <t>E42JYHJ102005201</t>
  </si>
  <si>
    <t>E42JYHJ102005301</t>
  </si>
  <si>
    <t>旋杆</t>
  </si>
  <si>
    <t>E42702FZJ217900</t>
  </si>
  <si>
    <t>Y轴直线轴承螺丝垫高块</t>
  </si>
  <si>
    <t>E42703FZJ253500</t>
  </si>
  <si>
    <t>L22-09DK-分选-极壳铜块</t>
  </si>
  <si>
    <t>E42JYHJ102006201</t>
  </si>
  <si>
    <t>E42703FZJ253400</t>
  </si>
  <si>
    <t>L22-09DK-分选-电感测试块2</t>
  </si>
  <si>
    <t>E42703FZJ253300</t>
  </si>
  <si>
    <t>L22-09DK-分选-电感测试块1</t>
  </si>
  <si>
    <t>E42703FZJ253200</t>
  </si>
  <si>
    <t>L22-09DK-分选-TVIR测试块</t>
  </si>
  <si>
    <t>E42JYHJ102006301</t>
  </si>
  <si>
    <t>滑轨</t>
  </si>
  <si>
    <t>E42703FZJ253100</t>
  </si>
  <si>
    <t>L22-09DK-分选-TC测试块</t>
  </si>
  <si>
    <t>HSH20260521-F</t>
  </si>
  <si>
    <t>E42DMMET6808101</t>
  </si>
  <si>
    <t>测温线固定座</t>
  </si>
  <si>
    <t>E42DMU8234010101</t>
  </si>
  <si>
    <t>AL挡板接头</t>
  </si>
  <si>
    <t>E42ZZJMT01458101</t>
  </si>
  <si>
    <t>23536顶升工装</t>
  </si>
  <si>
    <t>E42703FZJ254400</t>
  </si>
  <si>
    <t>14#3762副电容探针块</t>
  </si>
  <si>
    <t>E42703FZJ254500</t>
  </si>
  <si>
    <t>14#3762容损2测试立板</t>
  </si>
  <si>
    <t>E42703FZJ254600</t>
  </si>
  <si>
    <t>14#3762容损2测试立板支架</t>
  </si>
  <si>
    <t>E42703FZJ254700</t>
  </si>
  <si>
    <t>14#3762容损探针块1</t>
  </si>
  <si>
    <t>E42703FZJ254800</t>
  </si>
  <si>
    <t>14#3762容损底座</t>
  </si>
  <si>
    <t>E42703FZJ254900</t>
  </si>
  <si>
    <t>14#3762极壳放电探针块</t>
  </si>
  <si>
    <t>E42JYHJ102005801</t>
  </si>
  <si>
    <t>曹亮华</t>
  </si>
  <si>
    <t>E42ZZJMT01457101</t>
  </si>
  <si>
    <t>15022防掉螺丝盖板</t>
  </si>
  <si>
    <t>E42ZZJMT01456101</t>
  </si>
  <si>
    <t>L14-23536顶升工装</t>
  </si>
  <si>
    <t>E42HJ76001216171</t>
  </si>
  <si>
    <t>F07L10-优势达AOI-吸盘支架安装块</t>
  </si>
  <si>
    <t>E42703FZJ255800</t>
  </si>
  <si>
    <t>L22-09DC-分选-吸盘支架</t>
  </si>
  <si>
    <t>E42703FZJ254300</t>
  </si>
  <si>
    <t>L22-09DK-分选-Y测试块</t>
  </si>
  <si>
    <t>E42703FZJ254200</t>
  </si>
  <si>
    <t>L22-09DK-分选-YTV测试块</t>
  </si>
  <si>
    <t>E42703FZJ255500</t>
  </si>
  <si>
    <t>L22-09DC-分选-TVIR测试块</t>
  </si>
  <si>
    <t>E42703FZJ255600</t>
  </si>
  <si>
    <t>L22-09DC-分选-极壳铜块</t>
  </si>
  <si>
    <t>E42703FZJ255700</t>
  </si>
  <si>
    <t>L22-09DC-分选-极壳下压块</t>
  </si>
  <si>
    <t>HSH20260522-F</t>
  </si>
  <si>
    <t>E42303FZJ015400</t>
  </si>
  <si>
    <t>长短脚中模（P37.5 A1=6 A2=18)</t>
  </si>
  <si>
    <t>E42DMU1168014101</t>
  </si>
  <si>
    <t>1100涂油隔热支座（18度斜角）</t>
  </si>
  <si>
    <t>E42DMU1168013101</t>
  </si>
  <si>
    <t>1100涂油底部支座</t>
  </si>
  <si>
    <t>E42201FZJ058100</t>
  </si>
  <si>
    <t>左接料夹爪2</t>
  </si>
  <si>
    <t>E42201FZJ057900</t>
  </si>
  <si>
    <t>右接料夹爪2</t>
  </si>
  <si>
    <t>E42201FZJ100500</t>
  </si>
  <si>
    <t>包膜机切刀</t>
  </si>
  <si>
    <t>说没有申请过这个物料编码</t>
  </si>
  <si>
    <t xml:space="preserve">E42BD2001002101 </t>
  </si>
  <si>
    <t>TPC200夹具2</t>
  </si>
  <si>
    <t>E42JYHJ10541501</t>
  </si>
  <si>
    <t>固定切刀</t>
  </si>
  <si>
    <t>E42701FZJ108300</t>
  </si>
  <si>
    <t>BL85D材料挂轴轴承座</t>
  </si>
  <si>
    <t>E42701FZJ108200</t>
  </si>
  <si>
    <t>BL85D材料挂轴轴座</t>
  </si>
  <si>
    <t>E42703FZJ256000</t>
  </si>
  <si>
    <t>14#3762极壳高阻立板支架（气缸）</t>
  </si>
  <si>
    <t>E42703FZJ256100</t>
  </si>
  <si>
    <t>14#3762极壳高阻侧面气缸固定板</t>
  </si>
  <si>
    <t>E42703FZJ256200</t>
  </si>
  <si>
    <t>14#3762极壳高阻侧面测试块</t>
  </si>
  <si>
    <t>E42703FZJ256300</t>
  </si>
  <si>
    <t>14#3762极壳高阻长气缸安装板底座</t>
  </si>
  <si>
    <t>E42703FZJ256400</t>
  </si>
  <si>
    <t>14#3762极壳高阻长气缸安装板</t>
  </si>
  <si>
    <t>E42703FZJ256500</t>
  </si>
  <si>
    <t>14#3762极壳2气缸固定支架</t>
  </si>
  <si>
    <t>E42703FZJ256600</t>
  </si>
  <si>
    <t>14#3762极壳塑料件测试块</t>
  </si>
  <si>
    <t>E42703FZJ256700</t>
  </si>
  <si>
    <t>14#3762极壳绝缘纸测试块</t>
  </si>
  <si>
    <t>E42HJJZZ01074101</t>
  </si>
  <si>
    <t>焊接配件1</t>
  </si>
  <si>
    <t>E42201FZJ140000</t>
  </si>
  <si>
    <t>链条送丝管卡槽</t>
  </si>
  <si>
    <t>E42201FZJ139900</t>
  </si>
  <si>
    <t>链式喷金机盖子</t>
  </si>
  <si>
    <t>E42DMU8216010102</t>
  </si>
  <si>
    <t>DM12OD丝杆螺母连接块-投光侧</t>
  </si>
  <si>
    <t>E42DMU8216009104</t>
  </si>
  <si>
    <t>DM12OD丝杆螺母连接块-受光侧</t>
  </si>
  <si>
    <t>E42303FZJ015600</t>
  </si>
  <si>
    <t>切脚边模（大脚距）</t>
  </si>
  <si>
    <t>E42303FZJ015500</t>
  </si>
  <si>
    <t>手工成型切刀垫块-厚12</t>
  </si>
  <si>
    <t>E42BD90H1187101</t>
  </si>
  <si>
    <t>TPC90胶带纸托盘底座</t>
  </si>
  <si>
    <t>E42503FZJ034200</t>
  </si>
  <si>
    <t>压头气缸固定块</t>
  </si>
  <si>
    <t>E42KAW1104003101</t>
  </si>
  <si>
    <t>下料旋转拨片</t>
  </si>
  <si>
    <t>E42JR10201034101</t>
  </si>
  <si>
    <t>绝缘导轴</t>
  </si>
  <si>
    <t>E42702FZJ218700</t>
  </si>
  <si>
    <t>23536定位块-2</t>
  </si>
  <si>
    <t>E42702FZJ218800</t>
  </si>
  <si>
    <t>23536定位块-1</t>
  </si>
  <si>
    <t>E42702FZJ218900</t>
  </si>
  <si>
    <t>23536顶升块</t>
  </si>
  <si>
    <t>E42703FZJ257300</t>
  </si>
  <si>
    <t>L16-6034-分选-CD测试块</t>
  </si>
  <si>
    <t>E42703FZJ257200</t>
  </si>
  <si>
    <t>L17-17413-分选-CD测试块</t>
  </si>
  <si>
    <t>E42703FZJ257100</t>
  </si>
  <si>
    <t>L17-09DB-分选-CD测试块</t>
  </si>
  <si>
    <t>E42703FZJ257400</t>
  </si>
  <si>
    <t>L18-69BG-分选-CD测试块</t>
  </si>
  <si>
    <t>E42703FZJ257700</t>
  </si>
  <si>
    <t>L16-6034-分选-极壳铜板</t>
  </si>
  <si>
    <t>E42703FZJ257600</t>
  </si>
  <si>
    <t>L16-6034-极壳底座</t>
  </si>
  <si>
    <t>E42703FZJ257500</t>
  </si>
  <si>
    <t>L16-6034-分选底座</t>
  </si>
  <si>
    <t>E42FXJMT04611101</t>
  </si>
  <si>
    <t>09JZ 容损探针块(副）</t>
  </si>
  <si>
    <t>E42FXJMT04620101</t>
  </si>
  <si>
    <t>09JZ耐压高阻测试块</t>
  </si>
  <si>
    <t>5.27送3件，5.29订单加3件，6.2送3件</t>
  </si>
  <si>
    <t>E42DMMET33074101</t>
  </si>
  <si>
    <t>铝挡板支座支撑块</t>
  </si>
  <si>
    <t>E42FXJMT04608101</t>
  </si>
  <si>
    <t>09JZ AOI底座</t>
  </si>
  <si>
    <t>E42FXJMT04609101</t>
  </si>
  <si>
    <t>09JZ 分选通用底座</t>
  </si>
  <si>
    <t>E42FXJMT04610101</t>
  </si>
  <si>
    <t>09JZ 容损探针块</t>
  </si>
  <si>
    <t>5.27送4件，5.29订单加4件，6.2送4件</t>
  </si>
  <si>
    <t>E42FXJMT04612101</t>
  </si>
  <si>
    <t>09JZ 主升12 耐压测试块</t>
  </si>
  <si>
    <t>E42FXJMT04618101</t>
  </si>
  <si>
    <t>09JZY耐压测试块1</t>
  </si>
  <si>
    <t>5.27送5件，5.29订单加3件，6.2送3件</t>
  </si>
  <si>
    <t>E42FXJMT04619101</t>
  </si>
  <si>
    <t>09JZY耐压测试块2</t>
  </si>
  <si>
    <t>E42FXJMT04614101</t>
  </si>
  <si>
    <t>09JZY容损测试块1</t>
  </si>
  <si>
    <t>E42FXJMT04615101</t>
  </si>
  <si>
    <t>09JZY容损测试块2</t>
  </si>
  <si>
    <t>E42FXJMT04617101</t>
  </si>
  <si>
    <t>09JZ磁环测试块2</t>
  </si>
  <si>
    <t>E42FXJMT04616101</t>
  </si>
  <si>
    <t>09JZ磁环测试块1</t>
  </si>
  <si>
    <t>E42HGLDX0801101</t>
  </si>
  <si>
    <t>风叶安装座</t>
  </si>
  <si>
    <t>HSH20260523-F</t>
  </si>
  <si>
    <t>E42ZZD521041103</t>
  </si>
  <si>
    <t>回吸用注射器?4轴承钢（附报告）</t>
  </si>
  <si>
    <t>HSH20260525-F</t>
  </si>
  <si>
    <t>E42D02FZJ048300</t>
  </si>
  <si>
    <t>圈子分选机辊轴延长块</t>
  </si>
  <si>
    <t>6.9送70件，送货单打150件，6.11送80件</t>
  </si>
  <si>
    <t>图纸尺寸有误，未交货，已打送货单</t>
  </si>
  <si>
    <t>E42DMU1168019101</t>
  </si>
  <si>
    <t>闪蒸涂油隔热垫（无底座）</t>
  </si>
  <si>
    <t>E42HYPLJ0215521</t>
  </si>
  <si>
    <t>精迪丰泵组连杆轴</t>
  </si>
  <si>
    <t>E42HYPLJ0215551</t>
  </si>
  <si>
    <t>精迪丰泵组连杆轴连接件2</t>
  </si>
  <si>
    <t>E42BZCF203050101</t>
  </si>
  <si>
    <t>引线定位滑块（一川）</t>
  </si>
  <si>
    <t>E42BZCF203051101</t>
  </si>
  <si>
    <t>外切刀滑块压板（一川）</t>
  </si>
  <si>
    <t>E42BZCF207040101</t>
  </si>
  <si>
    <t>P7.5中模(一川)</t>
  </si>
  <si>
    <t>E42BZCF207041101</t>
  </si>
  <si>
    <t>P7.5边模(一川)</t>
  </si>
  <si>
    <t>E42BZCF203053101</t>
  </si>
  <si>
    <t>内切刀（一川）</t>
  </si>
  <si>
    <t>E42BZCF203046101</t>
  </si>
  <si>
    <t>产品支撑座底座1（一川）</t>
  </si>
  <si>
    <t>E42BZCF203047101</t>
  </si>
  <si>
    <t>产品支撑座底座2（一川）</t>
  </si>
  <si>
    <t>E42BZCF203048101</t>
  </si>
  <si>
    <t>产品支撑座底座3（一川）</t>
  </si>
  <si>
    <t>E42803FZJ044400</t>
  </si>
  <si>
    <t>0672分选测试底座</t>
  </si>
  <si>
    <t>E42FXJMT03031171</t>
  </si>
  <si>
    <t>吸盘安装板36#</t>
  </si>
  <si>
    <t>E42FQVAC50029101</t>
  </si>
  <si>
    <t>FQ15波浪刀轴右端轴承座</t>
  </si>
  <si>
    <t>E42FQVAC50028101</t>
  </si>
  <si>
    <t>FQ15波浪刀轴左端轴承座</t>
  </si>
  <si>
    <t>E42202FZJ179500</t>
  </si>
  <si>
    <t>57.8油盖</t>
  </si>
  <si>
    <t>E42202FZJ179600</t>
  </si>
  <si>
    <t>24.3油盖</t>
  </si>
  <si>
    <t>E42703FZJ257800</t>
  </si>
  <si>
    <t>分选测试工装气缸连接块</t>
  </si>
  <si>
    <t>E42703FZJ257900</t>
  </si>
  <si>
    <t>L22-09DC-热电偶底座</t>
  </si>
  <si>
    <t>E42703FZJ258000</t>
  </si>
  <si>
    <t>L19-09CU-尺寸工装板</t>
  </si>
  <si>
    <t>E42JR1021091101</t>
  </si>
  <si>
    <t>罗得卷绕外封气缸固定块</t>
  </si>
  <si>
    <t>E42JR1021092101</t>
  </si>
  <si>
    <t>罗得卷绕外封气缸连接块</t>
  </si>
  <si>
    <t>E42803FZJ044300</t>
  </si>
  <si>
    <t>15044Y8探针块</t>
  </si>
  <si>
    <t>E42803FZJ044500</t>
  </si>
  <si>
    <t>Y电容测试支撑座</t>
  </si>
  <si>
    <t>E42803FZJ044600</t>
  </si>
  <si>
    <t>Y电容探针测试块</t>
  </si>
  <si>
    <t>HSH20260526-F</t>
  </si>
  <si>
    <t>E42201FZJ140900</t>
  </si>
  <si>
    <t>样品组框机工装底板</t>
  </si>
  <si>
    <t>E42201FZJ141000</t>
  </si>
  <si>
    <t>样品组框机工装上板</t>
  </si>
  <si>
    <t>E42ZZJMT01459101</t>
  </si>
  <si>
    <t>09DC锁螺丝工装</t>
  </si>
  <si>
    <t>E42703FZJ258300</t>
  </si>
  <si>
    <t>线下235A4测试电极块</t>
  </si>
  <si>
    <t>E42703FZJ258400</t>
  </si>
  <si>
    <t>线下235A4测试铜条</t>
  </si>
  <si>
    <t>E42703FZJ258500</t>
  </si>
  <si>
    <t>线下235A4测试块</t>
  </si>
  <si>
    <t>E42FXL1005005201</t>
  </si>
  <si>
    <t>夹具基板</t>
  </si>
  <si>
    <t>E42703FZJ258600</t>
  </si>
  <si>
    <t>235A4测试工装底座</t>
  </si>
  <si>
    <t>E42702FZJ219100</t>
  </si>
  <si>
    <t>手持螺丝供料机气缸延长块-丹尼克尔</t>
  </si>
  <si>
    <t>E42702FZJ219200</t>
  </si>
  <si>
    <t>手持螺丝供料机气缸延长块-2-丹尼克尔</t>
  </si>
  <si>
    <t>E42703FZJ259000</t>
  </si>
  <si>
    <t>L22-14312-分选-测试块 v1</t>
  </si>
  <si>
    <t>E42703FZJ258900</t>
  </si>
  <si>
    <t>L22-14312-分选-Y测试块 v1</t>
  </si>
  <si>
    <t>E42703FZJ258800</t>
  </si>
  <si>
    <t>L22-14312-分选-YTV测试块2</t>
  </si>
  <si>
    <t>E42703FZJ258700</t>
  </si>
  <si>
    <t>L22-14312-分选-YTV测试块1</t>
  </si>
  <si>
    <t>E42703FZJ242500</t>
  </si>
  <si>
    <t>L22-14312-分选-CD测试块</t>
  </si>
  <si>
    <t>E42HJ76001223171</t>
  </si>
  <si>
    <t>11-F07L10-23588-分选底座-增加避让槽</t>
  </si>
  <si>
    <t>E42703FZJ258100</t>
  </si>
  <si>
    <t>1-F07L11-老化烘箱-角钢拉直垫块</t>
  </si>
  <si>
    <t>E42DMU1137033101</t>
  </si>
  <si>
    <t>BMB上机辅助定位工装1</t>
  </si>
  <si>
    <t>6.4送40件，6月份对账40件</t>
  </si>
  <si>
    <t>套，67</t>
  </si>
  <si>
    <t>E42FXJMT04508101</t>
  </si>
  <si>
    <t>23569通用底座</t>
  </si>
  <si>
    <t>未取回，</t>
  </si>
  <si>
    <t>HSH20260527-F</t>
  </si>
  <si>
    <t>E42BJ80601102111</t>
  </si>
  <si>
    <t>包胶带机夹料指</t>
  </si>
  <si>
    <t>E42AOIJC01096111</t>
  </si>
  <si>
    <t>4#传送带</t>
  </si>
  <si>
    <t>套，68，图纸17张</t>
  </si>
  <si>
    <t>E42Q333501010111</t>
  </si>
  <si>
    <t>定壳机构T22.1（改）</t>
  </si>
  <si>
    <t>E42203FZJ179400</t>
  </si>
  <si>
    <t>后道棒子</t>
  </si>
  <si>
    <t>E42ZZJMT01462101</t>
  </si>
  <si>
    <t>22#测试块吸盘板</t>
  </si>
  <si>
    <t>E42ZZJMT01461101</t>
  </si>
  <si>
    <t>22#产品吸盘板</t>
  </si>
  <si>
    <t>E42ZZJMT01463101</t>
  </si>
  <si>
    <t>22#产品吸盘垫板</t>
  </si>
  <si>
    <t>E42ZZJMT01464101</t>
  </si>
  <si>
    <t>22#大盖板夹爪板</t>
  </si>
  <si>
    <t>E42HJ76001225171</t>
  </si>
  <si>
    <t>2-F07L06-风淋-下料流转支承板</t>
  </si>
  <si>
    <t>E42HJ76001226171</t>
  </si>
  <si>
    <t>3-F07L06-风淋-吹淋工位抬升支承板</t>
  </si>
  <si>
    <t>补单</t>
  </si>
  <si>
    <t>周志敏</t>
  </si>
  <si>
    <t>E42203FZJ179500</t>
  </si>
  <si>
    <t>09JZ夹爪1（修）</t>
  </si>
  <si>
    <t>HSH20260528-F</t>
  </si>
  <si>
    <t>套，有写69，图纸5张</t>
  </si>
  <si>
    <t>E42501FZJ061400</t>
  </si>
  <si>
    <t>自动铺盘机吸刀X=4</t>
  </si>
  <si>
    <t>E42DMU826618103</t>
  </si>
  <si>
    <t>油壶入口定位密封圈盖</t>
  </si>
  <si>
    <t>E42GFYSK03080101</t>
  </si>
  <si>
    <t>定量缸组件6</t>
  </si>
  <si>
    <t>E42BD2000902201</t>
  </si>
  <si>
    <t>TPC200P15校正夹2-1</t>
  </si>
  <si>
    <t>E42BD2000901301</t>
  </si>
  <si>
    <t>TPC200P15校正夹1 φ0.8</t>
  </si>
  <si>
    <t>E42103WXJ035700</t>
  </si>
  <si>
    <t>8#烘箱推盘</t>
  </si>
  <si>
    <t>E42HHTBJ03011111</t>
  </si>
  <si>
    <t>HHTBJ出料气缸固定板</t>
  </si>
  <si>
    <t>E42504WXJ001700</t>
  </si>
  <si>
    <t>电机丝杆23HS10028-1605-300（修）</t>
  </si>
  <si>
    <t>6.15退回</t>
  </si>
  <si>
    <t>E42DMU1137034101</t>
  </si>
  <si>
    <t>BMB2墙板气孔堵头</t>
  </si>
  <si>
    <t>E42701FZJ108800</t>
  </si>
  <si>
    <t>包胶带机导轨座</t>
  </si>
  <si>
    <t>E42701FZJ109000</t>
  </si>
  <si>
    <t>2#包胶带机夹爪座1</t>
  </si>
  <si>
    <t>E42701FZJ109100</t>
  </si>
  <si>
    <t>2#包胶带机夹爪座2</t>
  </si>
  <si>
    <t>E42701FZJ109200</t>
  </si>
  <si>
    <t>包胶带机调整座1</t>
  </si>
  <si>
    <t>E42701FZJ109300</t>
  </si>
  <si>
    <t>包胶带机调整座2</t>
  </si>
  <si>
    <t>E42701FZJ109400</t>
  </si>
  <si>
    <t>包胶带机气缸连接座</t>
  </si>
  <si>
    <t>E42HJ76001227171</t>
  </si>
  <si>
    <t>1-F07L10-23593-成品拍照竖杆底座</t>
  </si>
  <si>
    <t>E42HJ76001228171</t>
  </si>
  <si>
    <t>2-F07L10-23593-成品拍照支撑长轴</t>
  </si>
  <si>
    <t>E42HJ76001229171</t>
  </si>
  <si>
    <t>3-F07L10-23593-成品拍照连接支架</t>
  </si>
  <si>
    <t>E42HJ76001230171</t>
  </si>
  <si>
    <t>4-F07L10-23593-成品拍照相机横条</t>
  </si>
  <si>
    <t>E42702FZJ218400</t>
  </si>
  <si>
    <t>E42702FZJ218500</t>
  </si>
  <si>
    <t>HSH20260529-F</t>
  </si>
  <si>
    <t>E42703FZJ259800</t>
  </si>
  <si>
    <t>进盘检测气缸座-短</t>
  </si>
  <si>
    <t>E42BMFM402033101</t>
  </si>
  <si>
    <t>FM400包膜机摇臂</t>
  </si>
  <si>
    <t>动力班</t>
  </si>
  <si>
    <t>张建周</t>
  </si>
  <si>
    <t>E42504FZJ009101</t>
  </si>
  <si>
    <t>动力柜表头防护面板支撑柱</t>
  </si>
  <si>
    <t>E42DMU8262012101</t>
  </si>
  <si>
    <t>BMB不锈钢管L=1332（附报告）</t>
  </si>
  <si>
    <t>E42804FZJ096000</t>
  </si>
  <si>
    <t>C3600672J006折弯模具替换件</t>
  </si>
  <si>
    <t>E42ZZ1501328351</t>
  </si>
  <si>
    <t>HB150W塑壳转盘（31X21）</t>
  </si>
  <si>
    <t>E42FXL100812101</t>
  </si>
  <si>
    <t>激光头固定座（镜像）</t>
  </si>
  <si>
    <t>E42FXL100812102</t>
  </si>
  <si>
    <t>激光头固定板（镜像）</t>
  </si>
  <si>
    <t>E42BD90H0102202</t>
  </si>
  <si>
    <t>TPC90径编机挡料座1（加长）</t>
  </si>
  <si>
    <t>E42702FZJ219600</t>
  </si>
  <si>
    <t>移栽模组夹爪</t>
  </si>
  <si>
    <t>6.2补入库</t>
  </si>
  <si>
    <t>E42702FZJ219400</t>
  </si>
  <si>
    <t>移栽模组支架</t>
  </si>
  <si>
    <t>E42702FZJ219500</t>
  </si>
  <si>
    <t>升级滚筒机架</t>
  </si>
  <si>
    <t>E42703FZJ259700</t>
  </si>
  <si>
    <t>复测#-15044-分选-Y测试块</t>
  </si>
  <si>
    <t>E42703FZJ259400</t>
  </si>
  <si>
    <t>复测#-15044-分选Y容损底座（返修）</t>
  </si>
  <si>
    <t>E42703FZJ259300</t>
  </si>
  <si>
    <t>复测#-15044-分选底座（返修）</t>
  </si>
  <si>
    <t>E42703FZJ259500</t>
  </si>
  <si>
    <t>复测#-15044-分选-TVIR测试块1</t>
  </si>
  <si>
    <t>E42ZZL521335201</t>
  </si>
  <si>
    <t>先导半成品下压机构3-5</t>
  </si>
  <si>
    <t>E42502FZJ112500</t>
  </si>
  <si>
    <t>料杯环氧检测BL-400NZ-485罩1</t>
  </si>
  <si>
    <t>E42703FZJ259600</t>
  </si>
  <si>
    <t>复测#-15044-分选-TVIR测试块2</t>
  </si>
  <si>
    <t>E42RYHPM02048101</t>
  </si>
  <si>
    <t>支撑轴垫片</t>
  </si>
  <si>
    <t>E42JYHJ10542401</t>
  </si>
  <si>
    <t>引线叉</t>
  </si>
  <si>
    <t>E42JYHJ10542001</t>
  </si>
  <si>
    <t>引线叉2</t>
  </si>
  <si>
    <t>E42801FZJ012400</t>
  </si>
  <si>
    <t>23569芯子点检外壳</t>
  </si>
  <si>
    <t>HSH20260530-F</t>
  </si>
  <si>
    <t>E42HHGHX01387181</t>
  </si>
  <si>
    <t>42HHGHX01388181</t>
  </si>
  <si>
    <t>分离轴套2</t>
  </si>
  <si>
    <t>HSH20260601-F</t>
  </si>
  <si>
    <t>E4109QJL0534600</t>
  </si>
  <si>
    <t>不锈钢定位销4.0X30</t>
  </si>
  <si>
    <t>E42601WXJ004800</t>
  </si>
  <si>
    <t>乙炔快速接头（修）</t>
  </si>
  <si>
    <t>E42202FZJ180100</t>
  </si>
  <si>
    <t>34807-3工装隔条</t>
  </si>
  <si>
    <t>E42803FZJ045100</t>
  </si>
  <si>
    <t>15044激光清洗工装-外壳定位</t>
  </si>
  <si>
    <t>E42702FZJ219800</t>
  </si>
  <si>
    <t>气缸点胶阀连接件</t>
  </si>
  <si>
    <t>E42FXL1902007111</t>
  </si>
  <si>
    <t>LJFX19夹具连杆（改）</t>
  </si>
  <si>
    <t>E42FXL1902008111</t>
  </si>
  <si>
    <t>LJFX19夹具连杆锁销(改)</t>
  </si>
  <si>
    <t>E42FXL1902006111</t>
  </si>
  <si>
    <t>LJFX19夹具摆块连接轴(改)</t>
  </si>
  <si>
    <t>E42PJFAR0708101</t>
  </si>
  <si>
    <t>翻转托盘定位法兰</t>
  </si>
  <si>
    <t>HSH20260602-F</t>
  </si>
  <si>
    <t>E42BZCF91001303</t>
  </si>
  <si>
    <t>CF90成型机激光夹左X=48（OCR）</t>
  </si>
  <si>
    <t>E42BZCF91001304</t>
  </si>
  <si>
    <t>CF90成型机激光夹右X=48（OCR）</t>
  </si>
  <si>
    <t>E42203FZJ066600</t>
  </si>
  <si>
    <t>测试块1</t>
  </si>
  <si>
    <t>E42202FZJ180300</t>
  </si>
  <si>
    <t>73.5定芯棱（最新）</t>
  </si>
  <si>
    <t>E42202FZJ129700</t>
  </si>
  <si>
    <t>二厂激光焊机通用底盘1（新）</t>
  </si>
  <si>
    <t>E42703FZJ166400</t>
  </si>
  <si>
    <t>10-F07L01-23578极壳底座</t>
  </si>
  <si>
    <t>E42FXJMT04495101</t>
  </si>
  <si>
    <t>23565高阻底座</t>
  </si>
  <si>
    <t>6.2送6件，6.5送2件（实际3件）</t>
  </si>
  <si>
    <t>E42Q37BE01021111</t>
  </si>
  <si>
    <t>抛丸机提升大链轮</t>
  </si>
  <si>
    <t>E42Q37BE01032101</t>
  </si>
  <si>
    <t>抛丸机小锥齿轮</t>
  </si>
  <si>
    <t>E42201FZJ052100</t>
  </si>
  <si>
    <t>抛丸机提升链轮</t>
  </si>
  <si>
    <t>E42202FZJ180200</t>
  </si>
  <si>
    <t>热缩套管底块</t>
  </si>
  <si>
    <t>E42503FZJ031101</t>
  </si>
  <si>
    <t>200激光外夹摆动头（改）</t>
  </si>
  <si>
    <t>E42ZZJMT04061101</t>
  </si>
  <si>
    <t>3762顶升工装</t>
  </si>
  <si>
    <t>E42103WXJ035800</t>
  </si>
  <si>
    <t>HB-焊接导杆前座</t>
  </si>
  <si>
    <t>周林健</t>
  </si>
  <si>
    <t>E42KLJGH01036181</t>
  </si>
  <si>
    <t>组装移栽夹板</t>
  </si>
  <si>
    <t>E42ZZJMT01467101</t>
  </si>
  <si>
    <t>3762组装夹爪2改</t>
  </si>
  <si>
    <t>E42ZZJMT01466101</t>
  </si>
  <si>
    <t>3762组装夹爪1改</t>
  </si>
  <si>
    <t>E42GFTUB01212181</t>
  </si>
  <si>
    <t>2X2Y 分流板</t>
  </si>
  <si>
    <t>E42KLJGH01037181</t>
  </si>
  <si>
    <t>组装移栽夹板2</t>
  </si>
  <si>
    <t>E42802FZJ069600</t>
  </si>
  <si>
    <t>28/29烙铁头清洗支架</t>
  </si>
  <si>
    <t>E42803FZJ045500</t>
  </si>
  <si>
    <t>47BD极壳测试块+压块</t>
  </si>
  <si>
    <t>E42803FZJ045400</t>
  </si>
  <si>
    <t>47BD探针块-CD-2026.5.28</t>
  </si>
  <si>
    <t>E42FXJMT04626101</t>
  </si>
  <si>
    <t>探针电极连接块（5位）</t>
  </si>
  <si>
    <t>E42FXJMT04627101</t>
  </si>
  <si>
    <t>探针连接块</t>
  </si>
  <si>
    <t>E42FXJMT04625101</t>
  </si>
  <si>
    <t>探针电极连接块（3位）</t>
  </si>
  <si>
    <t>HSH20260603-F</t>
  </si>
  <si>
    <t>E42JR1020645601</t>
  </si>
  <si>
    <t>断膜切刀102</t>
  </si>
  <si>
    <t>6.22未送完，没告知送了几件，送货单已打完</t>
  </si>
  <si>
    <t>E42JR1020645701</t>
  </si>
  <si>
    <t>断膜切刀102L</t>
  </si>
  <si>
    <t>6.22送5件，送货单打6件</t>
  </si>
  <si>
    <t>E42BZCF203054101</t>
  </si>
  <si>
    <t>切刀架</t>
  </si>
  <si>
    <t>E42BZCF907188101</t>
  </si>
  <si>
    <t>P18F19中模</t>
  </si>
  <si>
    <t>E42BZCF903024101</t>
  </si>
  <si>
    <t>进料夹1(CF90)</t>
  </si>
  <si>
    <t>E42702FZJ219900</t>
  </si>
  <si>
    <t>不锈钢螺纹转换头</t>
  </si>
  <si>
    <t>E42GFYSK03045101</t>
  </si>
  <si>
    <t>4#线定量缸杆</t>
  </si>
  <si>
    <t>E42202FZJ180500</t>
  </si>
  <si>
    <t>切锡滚轮</t>
  </si>
  <si>
    <t>E42202FZJ180400</t>
  </si>
  <si>
    <t>96定芯棱新</t>
  </si>
  <si>
    <t>E42202FZJ180600</t>
  </si>
  <si>
    <t>软性焊接机送线管（更新）</t>
  </si>
  <si>
    <t>E42802FZJ070000</t>
  </si>
  <si>
    <t>支撑延申块N24</t>
  </si>
  <si>
    <t>E42802FZJ069900</t>
  </si>
  <si>
    <t>33#37520优化加大夹爪L17</t>
  </si>
  <si>
    <t>E42802FZJ069800</t>
  </si>
  <si>
    <t>33#37520夹盖板优化</t>
  </si>
  <si>
    <t>套，有写70，图纸8张</t>
  </si>
  <si>
    <t>E42FNDHV01078101</t>
  </si>
  <si>
    <t>赋能机芯子到位传感器支架紧固片</t>
  </si>
  <si>
    <t>E42203FZJ180100</t>
  </si>
  <si>
    <t>端盖底座2</t>
  </si>
  <si>
    <t>E42203FZJ180400</t>
  </si>
  <si>
    <t>老化插头</t>
  </si>
  <si>
    <t>E42202FZJ180700</t>
  </si>
  <si>
    <t>rst齿轮</t>
  </si>
  <si>
    <t>E42603WXJ003900</t>
  </si>
  <si>
    <t>TPC径编机定位感应叶片（修）</t>
  </si>
  <si>
    <t>E42804FZJ096100</t>
  </si>
  <si>
    <t>铝板改母排插齿</t>
  </si>
  <si>
    <t>E42QTBFZJ015500</t>
  </si>
  <si>
    <t>冷却前后滑动块</t>
  </si>
  <si>
    <t>E42QTBFZJ015700</t>
  </si>
  <si>
    <t>冷却限位块转轴</t>
  </si>
  <si>
    <t>E42QTBFZJ015400</t>
  </si>
  <si>
    <t>冷却前后滑动衬套</t>
  </si>
  <si>
    <t>E42QTBFZJ015300</t>
  </si>
  <si>
    <t>摆幅限位块</t>
  </si>
  <si>
    <t>E42QTBFZJ015600</t>
  </si>
  <si>
    <t>冷却限位块</t>
  </si>
  <si>
    <t>E42203FZJ181000</t>
  </si>
  <si>
    <t>自制快换治具板</t>
  </si>
  <si>
    <t>E42203FZJ180900</t>
  </si>
  <si>
    <t>快换治具抱块</t>
  </si>
  <si>
    <t>E42201FZJ142600</t>
  </si>
  <si>
    <t>主轴固定键</t>
  </si>
  <si>
    <t>E42201FZJ142500</t>
  </si>
  <si>
    <t>加热头固定销</t>
  </si>
  <si>
    <t>HSH20260604-F</t>
  </si>
  <si>
    <t>E42303FZJ010100</t>
  </si>
  <si>
    <t>引线脚距测量模板（3.0±0.5）</t>
  </si>
  <si>
    <t>E42303FZJ010200</t>
  </si>
  <si>
    <t>引线脚距测量模板（3.2±0.3）</t>
  </si>
  <si>
    <t>E42303FZJ010600</t>
  </si>
  <si>
    <t>引线脚距测量模板（3.5±0.5）</t>
  </si>
  <si>
    <t>E42303FZJ015700</t>
  </si>
  <si>
    <t>引线脚距测量模板（3.8±0.5）</t>
  </si>
  <si>
    <t>E42303FZJ010800</t>
  </si>
  <si>
    <t>引线脚距测量模板（4.0±0.5）</t>
  </si>
  <si>
    <t>E42303FZJ011000</t>
  </si>
  <si>
    <t>引线脚距测量模板（4.5±0.5）-P3.5、P30</t>
  </si>
  <si>
    <t>E42FXL1901016111</t>
  </si>
  <si>
    <t>LJFX19上下料夹爪L=74,P =37.5 (改塑钢)</t>
  </si>
  <si>
    <t>E42303FZJ011101</t>
  </si>
  <si>
    <t>引线脚距测量模板（5.0±0.5）</t>
  </si>
  <si>
    <t>E42BZYT103005101</t>
  </si>
  <si>
    <t>金万年一体机定位感应叶片</t>
  </si>
  <si>
    <t>套，有写71，图纸3张</t>
  </si>
  <si>
    <t>E42303FZJ015900</t>
  </si>
  <si>
    <t>长短脚中模（P22.5 A1=16 A2=25）</t>
  </si>
  <si>
    <t>E42DMU823832102</t>
  </si>
  <si>
    <t>锌炉接地铜板</t>
  </si>
  <si>
    <t>E42201FZJ071200</t>
  </si>
  <si>
    <t>加热头固定块</t>
  </si>
  <si>
    <t>E42201FZJ142700</t>
  </si>
  <si>
    <t>85D外包吹气块4</t>
  </si>
  <si>
    <t>E42201FZJ142800</t>
  </si>
  <si>
    <t>85D外包吹气块5</t>
  </si>
  <si>
    <t>E42HJ76001111171</t>
  </si>
  <si>
    <t>F07L06-23536-AOI底座</t>
  </si>
  <si>
    <t>套，有写72，图纸5张，6.22送6套</t>
  </si>
  <si>
    <t>E42MGLDX0510101</t>
  </si>
  <si>
    <t>四工位夹具左</t>
  </si>
  <si>
    <t>E42ZZ1501106201</t>
  </si>
  <si>
    <t>宏邦一枪灌胶座（装配图）</t>
  </si>
  <si>
    <t>套，有写73，图纸5张</t>
  </si>
  <si>
    <t>E42ZZ1501105401</t>
  </si>
  <si>
    <t>宏邦一枪灌胶座2（镜像）</t>
  </si>
  <si>
    <t>E42ZZ1500643101</t>
  </si>
  <si>
    <t>焊接不良剔除气缸座</t>
  </si>
  <si>
    <t>E42ZZ1500736102</t>
  </si>
  <si>
    <t>焊接芯子定位支架1</t>
  </si>
  <si>
    <t>E42ZZ1500737102</t>
  </si>
  <si>
    <t>焊接芯子定位支架2</t>
  </si>
  <si>
    <t>E42502FZJ051300</t>
  </si>
  <si>
    <t>虚焊组件6（H≤10）</t>
  </si>
  <si>
    <t>E42502FZJ051400</t>
  </si>
  <si>
    <t>虚焊组件6（P=27.5）</t>
  </si>
  <si>
    <t>E42JR10208032101</t>
  </si>
  <si>
    <t>加热头二次加工（修）</t>
  </si>
  <si>
    <t>E42803FZJ045800</t>
  </si>
  <si>
    <t>37219耐压高阻双探针</t>
  </si>
  <si>
    <t>E42803FZJ045900</t>
  </si>
  <si>
    <t>35811耐压高阻双探针</t>
  </si>
  <si>
    <t>E42DMU8238152102</t>
  </si>
  <si>
    <t>E42DMU1138023103</t>
  </si>
  <si>
    <t>110大锌炉炉口挡板V3</t>
  </si>
  <si>
    <t>E42804FZJ096300</t>
  </si>
  <si>
    <t>微动开关弹片</t>
  </si>
  <si>
    <t>E42804FZJ096200</t>
  </si>
  <si>
    <t>铝板微动开关弹片</t>
  </si>
  <si>
    <t>HSH20260605-F</t>
  </si>
  <si>
    <t>E42703FZJ211100</t>
  </si>
  <si>
    <t>14302 AOI底板</t>
  </si>
  <si>
    <t>E42703FZJ211000</t>
  </si>
  <si>
    <t>14302工装板</t>
  </si>
  <si>
    <t>E42703FZJ261000</t>
  </si>
  <si>
    <t>5-F07L07-五工位AOI-一工位相机安装块</t>
  </si>
  <si>
    <t>6.9交</t>
  </si>
  <si>
    <t>E42FXL1901018111</t>
  </si>
  <si>
    <t>电机垫块汇川</t>
  </si>
  <si>
    <t>E42FXL1901019111</t>
  </si>
  <si>
    <t>固定夹爪（改材料）</t>
  </si>
  <si>
    <t>E42FXL1901020111</t>
  </si>
  <si>
    <t>夹爪气缸连接板</t>
  </si>
  <si>
    <t>E42FXL1901017111</t>
  </si>
  <si>
    <t>L型手指气缸支架</t>
  </si>
  <si>
    <t>E42FXL1901021111</t>
  </si>
  <si>
    <t>激光夹爪</t>
  </si>
  <si>
    <t>E42703FZJ260600</t>
  </si>
  <si>
    <t>L2-235AF耐压高阻测试块</t>
  </si>
  <si>
    <t>E42703FZJ260700</t>
  </si>
  <si>
    <t>L2-235AF极壳压块</t>
  </si>
  <si>
    <t>E42203FZJ181900</t>
  </si>
  <si>
    <t>西林触头块</t>
  </si>
  <si>
    <t>E42203FZJ181800</t>
  </si>
  <si>
    <t>西林测试板2</t>
  </si>
  <si>
    <t>E42203FZJ181700</t>
  </si>
  <si>
    <t>西林测试板1</t>
  </si>
  <si>
    <t>E42202FZJ181000</t>
  </si>
  <si>
    <t>丝杆辅助拆卸杆2</t>
  </si>
  <si>
    <t>E42203FZJ182200</t>
  </si>
  <si>
    <t>气缸连接轴</t>
  </si>
  <si>
    <t>E42703FZJ260500</t>
  </si>
  <si>
    <t>3-F07L07-五工位AOI-工装板底座</t>
  </si>
  <si>
    <t>E42702FZJ220000</t>
  </si>
  <si>
    <t>移栽模组夹爪1</t>
  </si>
  <si>
    <t>E42702FZJ220200</t>
  </si>
  <si>
    <t>移栽模组夹爪2</t>
  </si>
  <si>
    <t>E42303FZJ015800</t>
  </si>
  <si>
    <t>手工成型切刀垫块-厚9</t>
  </si>
  <si>
    <t>E42203FZJ182100</t>
  </si>
  <si>
    <t>手提放电箱</t>
  </si>
  <si>
    <t>套，有写74，图纸4张</t>
  </si>
  <si>
    <t>E42GFTUB01213101</t>
  </si>
  <si>
    <t>定量缸装配体2</t>
  </si>
  <si>
    <t>套，有写75，图纸6张</t>
  </si>
  <si>
    <t>E42KCXQJ03102111</t>
  </si>
  <si>
    <t>CXQJ轨道（L=55）</t>
  </si>
  <si>
    <t>E42KCXQJ03101111</t>
  </si>
  <si>
    <t>CXQJ轨道（L=33）</t>
  </si>
  <si>
    <t>E42ZZ1500202101</t>
  </si>
  <si>
    <t>宏邦四工位开夹凸轮</t>
  </si>
  <si>
    <t>E42GFDLF03053101</t>
  </si>
  <si>
    <t>二期阀针196（配100胶枪）</t>
  </si>
  <si>
    <t>6.15交18件，6.21对账18件，6.23送货2件</t>
  </si>
  <si>
    <t>E42802FZJ070300</t>
  </si>
  <si>
    <t>#26 09DZ摆盘夹爪</t>
  </si>
  <si>
    <t>HSH20260606-F</t>
  </si>
  <si>
    <t>E42BD90H0659801</t>
  </si>
  <si>
    <t>台湾径编机中模P15F10(A4)</t>
  </si>
  <si>
    <t>E42BD90H0659901</t>
  </si>
  <si>
    <t>台湾径编机边模P15F10（A4）左</t>
  </si>
  <si>
    <t>E42FXJYJ01047101</t>
  </si>
  <si>
    <t>优力胶</t>
  </si>
  <si>
    <t>E42BD90H0659902</t>
  </si>
  <si>
    <t>台湾径编机边模P15F10（A4）右</t>
  </si>
  <si>
    <t>6.22送2件，6.23送8件</t>
  </si>
  <si>
    <t>E42FX2240631201</t>
  </si>
  <si>
    <t>八工位夹具夹爪（右）</t>
  </si>
  <si>
    <t>6.22送1件，6.25送5件</t>
  </si>
  <si>
    <t>E42FX2241032201</t>
  </si>
  <si>
    <t>八工位夹爪活动轴（长）</t>
  </si>
  <si>
    <t>HSH20260608-F</t>
  </si>
  <si>
    <t>E42DMU826008101</t>
  </si>
  <si>
    <t>DM10BR辊皮带轮（外）</t>
  </si>
  <si>
    <t>E42DMU826009101</t>
  </si>
  <si>
    <t>DM10BR辊皮带轮（内）</t>
  </si>
  <si>
    <t>E42RYHPM02049101</t>
  </si>
  <si>
    <t>自动铺盘机导轨-中间（加粗）</t>
  </si>
  <si>
    <t>E42201FZJ143000</t>
  </si>
  <si>
    <t>798防挂错齿2</t>
  </si>
  <si>
    <t>E42201FZJ142900</t>
  </si>
  <si>
    <t>798防挂错齿</t>
  </si>
  <si>
    <t>E42703FZJ260800</t>
  </si>
  <si>
    <t>2728-2712极壳测试底座</t>
  </si>
  <si>
    <t>E42703FZJ261100</t>
  </si>
  <si>
    <t>15409容损探针块（8探针）</t>
  </si>
  <si>
    <t>E42FXJMT01358101</t>
  </si>
  <si>
    <t>极壳加压力夹垫</t>
  </si>
  <si>
    <t>E42FXJMT04628181</t>
  </si>
  <si>
    <t>极壳加压力夹爪</t>
  </si>
  <si>
    <t>E42FXJMT01356101</t>
  </si>
  <si>
    <t>光源支架1</t>
  </si>
  <si>
    <t>E42FXJMT01357101</t>
  </si>
  <si>
    <t>光源支架2</t>
  </si>
  <si>
    <t>E42803FZJ046100</t>
  </si>
  <si>
    <t>37219泄漏侧堵头</t>
  </si>
  <si>
    <t>E42FXJMT04629101</t>
  </si>
  <si>
    <t>09JZ 分选通用底座修改图纸</t>
  </si>
  <si>
    <t>HSH20260609-F</t>
  </si>
  <si>
    <t>E42HHGHX01200101</t>
  </si>
  <si>
    <t>拆螺丝夹爪-1</t>
  </si>
  <si>
    <t>E42HHGHX01201101</t>
  </si>
  <si>
    <t>镜像夹爪</t>
  </si>
  <si>
    <t>E42702FZJ126300</t>
  </si>
  <si>
    <t>拆螺丝机-开口插</t>
  </si>
  <si>
    <t>E42BMFM40337101</t>
  </si>
  <si>
    <t>包膜胶带限位（弹簧调节）17</t>
  </si>
  <si>
    <t>E42KCXQJ02099101</t>
  </si>
  <si>
    <t>150103切脚滑块</t>
  </si>
  <si>
    <t>E42FXL1701004111</t>
  </si>
  <si>
    <t>LJFX17下料连杆</t>
  </si>
  <si>
    <t>E42BMFM40338101</t>
  </si>
  <si>
    <t>包膜胶带限位（弹簧调节）24</t>
  </si>
  <si>
    <t>E42703FZJ219500</t>
  </si>
  <si>
    <t>吸盘连接板</t>
  </si>
  <si>
    <t>E42703FZJ219600</t>
  </si>
  <si>
    <t>E4201BZPJHHE003</t>
  </si>
  <si>
    <t>宏合蜗轮蜗杆-左</t>
  </si>
  <si>
    <t>E4201BZPJHHE004</t>
  </si>
  <si>
    <t>宏合蜗轮蜗杆-右</t>
  </si>
  <si>
    <t>6/12交</t>
  </si>
  <si>
    <t>E42JR10203015101</t>
  </si>
  <si>
    <t>E42JR10203110101</t>
  </si>
  <si>
    <t>外底2</t>
  </si>
  <si>
    <t>E42JR10203148101</t>
  </si>
  <si>
    <t>XL内底座3</t>
  </si>
  <si>
    <t>E42JR10203149101</t>
  </si>
  <si>
    <t>XL外底座4</t>
  </si>
  <si>
    <t>E42JR10203064101</t>
  </si>
  <si>
    <t>102L内封座1</t>
  </si>
  <si>
    <t>E42JR10203070101</t>
  </si>
  <si>
    <t>102L杆固定块2</t>
  </si>
  <si>
    <t>E42JR10203065101</t>
  </si>
  <si>
    <t>102L内封座盖板</t>
  </si>
  <si>
    <t>HSH20260610-F</t>
  </si>
  <si>
    <t>E42PJFAR0113201</t>
  </si>
  <si>
    <t>技胜喷金机铜嘴Φ1.6（附报告）</t>
  </si>
  <si>
    <t>没有图纸，曾总已安排加工</t>
  </si>
  <si>
    <t>E42201FZJ144200</t>
  </si>
  <si>
    <t>撕膜机修边磨擦套</t>
  </si>
  <si>
    <t>E42DMU8238160101</t>
  </si>
  <si>
    <t>锌炉推车轮</t>
  </si>
  <si>
    <t>E42DMMET1301101</t>
  </si>
  <si>
    <t>收卷展平辊角度定位块</t>
  </si>
  <si>
    <t>E42ZZJMT01471101</t>
  </si>
  <si>
    <t>47CD夹爪1</t>
  </si>
  <si>
    <t>E42ZZJMT01472101</t>
  </si>
  <si>
    <t>47CD夹爪2</t>
  </si>
  <si>
    <t>E42FXJMT04632101</t>
  </si>
  <si>
    <t>23569新极壳铜板</t>
  </si>
  <si>
    <t>6.18交</t>
  </si>
  <si>
    <t>E42FXJMT04633101</t>
  </si>
  <si>
    <t>23569新通用底座</t>
  </si>
  <si>
    <t>E42FXJMT04635101</t>
  </si>
  <si>
    <t>耐压电极切换块</t>
  </si>
  <si>
    <t>套，有写77，图纸4张，清单1张</t>
  </si>
  <si>
    <t>E42FXJMT04636101</t>
  </si>
  <si>
    <t>高阻电极切换块</t>
  </si>
  <si>
    <t>套，有写76，图纸4张，清单1张</t>
  </si>
  <si>
    <t>E42203FZJ015101</t>
  </si>
  <si>
    <t>测试转接头-M12-03</t>
  </si>
  <si>
    <t>E42702FZJ220500</t>
  </si>
  <si>
    <t>Y电容气爪手指右</t>
  </si>
  <si>
    <t>E42702FZJ220400</t>
  </si>
  <si>
    <t>前侧导轨侧挡</t>
  </si>
  <si>
    <t>E42702FZJ220300</t>
  </si>
  <si>
    <t>后侧导轨侧挡</t>
  </si>
  <si>
    <t>E42702FZJ220600</t>
  </si>
  <si>
    <t>Y电容气爪手指左</t>
  </si>
  <si>
    <t>HSH20260611-F</t>
  </si>
  <si>
    <t>E42ZZD522163701</t>
  </si>
  <si>
    <t>宏邦灌胶小车左限位挡块</t>
  </si>
  <si>
    <t>陈瀚</t>
  </si>
  <si>
    <t>E42102FZJ121500</t>
  </si>
  <si>
    <t>LJZZ16-P27.5中模座-A3</t>
  </si>
  <si>
    <t>E42803FZJ047900</t>
  </si>
  <si>
    <t>8865压头母座2</t>
  </si>
  <si>
    <t>苏建全</t>
  </si>
  <si>
    <t>E42202FZJ181100</t>
  </si>
  <si>
    <t>胶枪内胆</t>
  </si>
  <si>
    <t>E42201FZJ144300</t>
  </si>
  <si>
    <t>滚珠丝杆02090101--TBI SFS01610</t>
  </si>
  <si>
    <t>E42201FZJ144100</t>
  </si>
  <si>
    <t>55D去金属杆防挂错2</t>
  </si>
  <si>
    <t>E42ZZJMT01470101</t>
  </si>
  <si>
    <t>23536组装夹爪（14#）</t>
  </si>
  <si>
    <t>E42703FZJ261500</t>
  </si>
  <si>
    <t>12#28811极壳放电探针块</t>
  </si>
  <si>
    <t>E42703FZJ261600</t>
  </si>
  <si>
    <t>12#28811耐压高阻探针块</t>
  </si>
  <si>
    <t>E42703FZJ261700</t>
  </si>
  <si>
    <t>12#28811容损探针块</t>
  </si>
  <si>
    <t>E42703FZJ261800</t>
  </si>
  <si>
    <t>12#28811容损探针块(小探针)</t>
  </si>
  <si>
    <t>E42703FZJ261300</t>
  </si>
  <si>
    <t>12#28811成品AOI底座</t>
  </si>
  <si>
    <t>E42803FZJ046500</t>
  </si>
  <si>
    <t>69BW Y容损测试块</t>
  </si>
  <si>
    <t>6.8送1件，6.29送1件</t>
  </si>
  <si>
    <t>E42802FZJ071500</t>
  </si>
  <si>
    <t>2X2Y四枪分配器（85）</t>
  </si>
  <si>
    <t>6.12要交</t>
  </si>
  <si>
    <t>E42802FZJ071600</t>
  </si>
  <si>
    <t>四枪枪距85定量缸定位板</t>
  </si>
  <si>
    <t>E42802FZJ071700</t>
  </si>
  <si>
    <t>四枪枪距85定量缸压注板</t>
  </si>
  <si>
    <t>E42802FZJ071800</t>
  </si>
  <si>
    <t>30#升降机传动轴</t>
  </si>
  <si>
    <t>E42MGLDX1547101</t>
  </si>
  <si>
    <t>P15侧排烘箱铝条（W=18.3）</t>
  </si>
  <si>
    <t>E42202FZJ181300</t>
  </si>
  <si>
    <t>CC机喷嘴连接件修改</t>
  </si>
  <si>
    <t>E42103WXJ036900</t>
  </si>
  <si>
    <t>HS-点胶机环氧主剂泵支架B</t>
  </si>
  <si>
    <t>E42103WXJ036800</t>
  </si>
  <si>
    <t>HS-点胶机环氧主剂泵支架A</t>
  </si>
  <si>
    <t>E42STS1609018101</t>
  </si>
  <si>
    <t>左右机械手摆臂</t>
  </si>
  <si>
    <t>E42501WXJ013400</t>
  </si>
  <si>
    <t>精研包膜下导向块（修）</t>
  </si>
  <si>
    <t>E42501WXJ013200</t>
  </si>
  <si>
    <t>包膜机手动摇杆（修）</t>
  </si>
  <si>
    <t>E42803FZJ047200</t>
  </si>
  <si>
    <t>中转底板</t>
  </si>
  <si>
    <t>E42803FZJ047100</t>
  </si>
  <si>
    <t>伺服垫板</t>
  </si>
  <si>
    <t>E42803FZJ047400</t>
  </si>
  <si>
    <t>中转工装垫板</t>
  </si>
  <si>
    <t>E42803FZJ047500</t>
  </si>
  <si>
    <t>37520Y探针</t>
  </si>
  <si>
    <t>E42ZZJMT01475101</t>
  </si>
  <si>
    <t>2841顶升工装</t>
  </si>
  <si>
    <t>E42203FZJ182500</t>
  </si>
  <si>
    <t>定位块新-23569</t>
  </si>
  <si>
    <t>HSH20260612-F</t>
  </si>
  <si>
    <t>E42202FZJ181500</t>
  </si>
  <si>
    <t>106定芯棱</t>
  </si>
  <si>
    <t>E42803FZJ046600</t>
  </si>
  <si>
    <t>9X6 光电导轨</t>
  </si>
  <si>
    <t>E42FXL1804043111</t>
  </si>
  <si>
    <t>LJFX18下料皮带主动轮</t>
  </si>
  <si>
    <t>E42KCXQJ03104111</t>
  </si>
  <si>
    <t>切脚滑块1</t>
  </si>
  <si>
    <t>E42103WXJ037000</t>
  </si>
  <si>
    <t>HB-K脚片</t>
  </si>
  <si>
    <t>E42JR1020613201</t>
  </si>
  <si>
    <t>压膜轮臂支架2-102L</t>
  </si>
  <si>
    <t>E42JR1020612201</t>
  </si>
  <si>
    <t>压膜轮臂支架1-102L</t>
  </si>
  <si>
    <t>E42802FZJ071900</t>
  </si>
  <si>
    <t>09JU MAKS板</t>
  </si>
  <si>
    <t>E42803FZJ047800</t>
  </si>
  <si>
    <t>8871激光焊接机MASK板压头</t>
  </si>
  <si>
    <t>E42BZCF90522102</t>
  </si>
  <si>
    <t>TPC90压头气缸架2</t>
  </si>
  <si>
    <t>E42803FZJ048000</t>
  </si>
  <si>
    <t>69BW耐压高阻双针测试块</t>
  </si>
  <si>
    <t>E42203FZJ178400</t>
  </si>
  <si>
    <t>202夹具底座</t>
  </si>
  <si>
    <t>E42XJTLX02013201</t>
  </si>
  <si>
    <t>皮带轮挡圈</t>
  </si>
  <si>
    <t>E42ZZ1500844901</t>
  </si>
  <si>
    <t>HB150赋能下盘固定块1-2</t>
  </si>
  <si>
    <t>E42ZZ1500844801</t>
  </si>
  <si>
    <t>HB150赋能下盘固定块1-1</t>
  </si>
  <si>
    <t>E42ZZD520911101</t>
  </si>
  <si>
    <t>反壳感应支架1</t>
  </si>
  <si>
    <t>E42FXJMT02002101</t>
  </si>
  <si>
    <t>分选机芯子贴码挡块（加长）</t>
  </si>
  <si>
    <t>E42803FZJ047700</t>
  </si>
  <si>
    <t>37520最新底座</t>
  </si>
  <si>
    <t>E42FXJMT04650101</t>
  </si>
  <si>
    <t>150*150快换治具</t>
  </si>
  <si>
    <t>套，有写78，图纸两张</t>
  </si>
  <si>
    <t>套，有写79，图纸4张</t>
  </si>
  <si>
    <t>套，有写80，图纸4张</t>
  </si>
  <si>
    <t>E42FXJMT04647101</t>
  </si>
  <si>
    <t>23565新极壳铜板</t>
  </si>
  <si>
    <t>E42FXJMT04646101</t>
  </si>
  <si>
    <t>23565新极壳底座</t>
  </si>
  <si>
    <t>E42FXJMT04645101</t>
  </si>
  <si>
    <t>23565新通用底座</t>
  </si>
  <si>
    <t>E42FXJMT04642101</t>
  </si>
  <si>
    <t>23565新容损探针块</t>
  </si>
  <si>
    <t>E42FXJMT04644101</t>
  </si>
  <si>
    <t>23565新极壳测试块2</t>
  </si>
  <si>
    <t>E42FXJMT04643101</t>
  </si>
  <si>
    <t>23565新极壳测试块1</t>
  </si>
  <si>
    <t>E42FXJMT04641101</t>
  </si>
  <si>
    <t>23565新耐压高阻测试块</t>
  </si>
  <si>
    <t>E42FXJMT04640101</t>
  </si>
  <si>
    <t>新磁环通用测试块</t>
  </si>
  <si>
    <t>HSH20260613-F</t>
  </si>
  <si>
    <t>E42703FZJ200400</t>
  </si>
  <si>
    <t>F07L11-14310-气孔检具 尾部2.0</t>
  </si>
  <si>
    <t>E42503FZJ006103</t>
  </si>
  <si>
    <t>袋装机切刀（总长285mm）</t>
  </si>
  <si>
    <t>E42FXJMT04656101</t>
  </si>
  <si>
    <t>69BW  主容损8探针测试块</t>
  </si>
  <si>
    <t>HSH20260615-F</t>
  </si>
  <si>
    <t>43404AOI底座</t>
  </si>
  <si>
    <t>6.15交</t>
  </si>
  <si>
    <t>E42ZZ1500627102</t>
  </si>
  <si>
    <t>HB150打弯模片</t>
  </si>
  <si>
    <t>E42MGLDX1862101</t>
  </si>
  <si>
    <t>广成亿12#灌胶小车装配体</t>
  </si>
  <si>
    <t>套，有写81，图纸10张</t>
  </si>
  <si>
    <t>E42HHTBJ02198111</t>
  </si>
  <si>
    <t>两引线套板P27.5 D1.5</t>
  </si>
  <si>
    <t>E42KCXQJ04035111</t>
  </si>
  <si>
    <t>CXQJ主动轮</t>
  </si>
  <si>
    <t>E4201BZPJHYI017</t>
  </si>
  <si>
    <t>打孔针φ4.1</t>
  </si>
  <si>
    <t>E42DMU1136005101</t>
  </si>
  <si>
    <t>送丝机构螺丝绝缘套</t>
  </si>
  <si>
    <t>E42103WXJ037400</t>
  </si>
  <si>
    <t>LJZZ22-半成品轨道转轴杆</t>
  </si>
  <si>
    <t>E42DMU1117003102</t>
  </si>
  <si>
    <t>E42504FZJ18500</t>
  </si>
  <si>
    <t>后固化下料跟随传感器固定块</t>
  </si>
  <si>
    <t>E42JYHJ10542701</t>
  </si>
  <si>
    <t>E42MGLDX0133101</t>
  </si>
  <si>
    <t>宏邦HB150打弯传动轴</t>
  </si>
  <si>
    <t>E42203FZJ183200</t>
  </si>
  <si>
    <t>202测试头</t>
  </si>
  <si>
    <t>E42703FZJ262000</t>
  </si>
  <si>
    <t>235A4测试铜条(新版)</t>
  </si>
  <si>
    <t>E42703FZJ262100</t>
  </si>
  <si>
    <t>235A4测试电极块(新版)</t>
  </si>
  <si>
    <t>E42703FZJ261900</t>
  </si>
  <si>
    <t>235A4测试工装底座(新版)</t>
  </si>
  <si>
    <t>E42802FZJ072800</t>
  </si>
  <si>
    <t>芯子垫块（通用型）</t>
  </si>
  <si>
    <t>E42802FZJ072600</t>
  </si>
  <si>
    <t>防护杆垫块</t>
  </si>
  <si>
    <t>E42703FZJ262300</t>
  </si>
  <si>
    <t>垫块3-改</t>
  </si>
  <si>
    <t>E42702FZJ222400</t>
  </si>
  <si>
    <t>d轴承连接#10</t>
  </si>
  <si>
    <t>E42703FZJ262400</t>
  </si>
  <si>
    <t>L16-2760-分选底座（返修）</t>
  </si>
  <si>
    <t>E42703FZJ262600</t>
  </si>
  <si>
    <t>L17-09DB-分选底座（返修）</t>
  </si>
  <si>
    <t>E42703FZJ262500</t>
  </si>
  <si>
    <t>L16-23531-分选底座（返修）</t>
  </si>
  <si>
    <t>E42703FZJ262200</t>
  </si>
  <si>
    <t>L22-09DK-分选-电感测试块</t>
  </si>
  <si>
    <t>E42703FZJ262700</t>
  </si>
  <si>
    <t>L18-47CD-分选底座（返修）</t>
  </si>
  <si>
    <t>E42702FZJ223200</t>
  </si>
  <si>
    <t>支撑板-1</t>
  </si>
  <si>
    <t>E42804FZJ097000</t>
  </si>
  <si>
    <t>2.60mm拉力计底座</t>
  </si>
  <si>
    <t>E42804FZJ096900</t>
  </si>
  <si>
    <t>2.80mm拉力计底座</t>
  </si>
  <si>
    <t>E42804FZJ096800</t>
  </si>
  <si>
    <t>3.0mm拉力计底座</t>
  </si>
  <si>
    <t>E42702FZJ221300</t>
  </si>
  <si>
    <t>d工型支撑#10</t>
  </si>
  <si>
    <t>E42702FZJ222000</t>
  </si>
  <si>
    <t>d翻转板y#10</t>
  </si>
  <si>
    <t>E42702FZJ223500</t>
  </si>
  <si>
    <t>d垫块#10</t>
  </si>
  <si>
    <t>E42702FZJ223800</t>
  </si>
  <si>
    <t>限位板安装块</t>
  </si>
  <si>
    <t>E42702FZJ222700</t>
  </si>
  <si>
    <t>限位缓冲块-平面</t>
  </si>
  <si>
    <t>E42702FZJ221600</t>
  </si>
  <si>
    <t>d倒刺销子#10</t>
  </si>
  <si>
    <t>E42702FZJ223000</t>
  </si>
  <si>
    <t>d光电固定板a#10</t>
  </si>
  <si>
    <t>E42702FZJ222300</t>
  </si>
  <si>
    <t>d翻转板04#10</t>
  </si>
  <si>
    <t>E42702FZJ221900</t>
  </si>
  <si>
    <t>d翻转板t#10</t>
  </si>
  <si>
    <t>E42702FZJ221400</t>
  </si>
  <si>
    <t>d滑动气缸固定f#10</t>
  </si>
  <si>
    <t>E42702FZJ222900</t>
  </si>
  <si>
    <t>d轴承垫片#10</t>
  </si>
  <si>
    <t>E42702FZJ222600</t>
  </si>
  <si>
    <t>d限位缓冲块f#10</t>
  </si>
  <si>
    <t>E42702FZJ221500</t>
  </si>
  <si>
    <t>d固定加强筋#10</t>
  </si>
  <si>
    <t>E42702FZJ223300</t>
  </si>
  <si>
    <t>铝型材-小块</t>
  </si>
  <si>
    <t>E42702FZJ223100</t>
  </si>
  <si>
    <t>顶端限位</t>
  </si>
  <si>
    <t>E42203FZJ183000</t>
  </si>
  <si>
    <t>09JU Y容损高阻测试块</t>
  </si>
  <si>
    <t>E42203FZJ182800</t>
  </si>
  <si>
    <t>09JU耐压高阻测试块</t>
  </si>
  <si>
    <t>E42203FZJ183700</t>
  </si>
  <si>
    <t>09JU 极壳铜板</t>
  </si>
  <si>
    <t>E42203FZJ183400</t>
  </si>
  <si>
    <t>09JU 测试压紧块</t>
  </si>
  <si>
    <t>E42203FZJ182900</t>
  </si>
  <si>
    <t>09JU Y耐压测试块</t>
  </si>
  <si>
    <t>E42203FZJ183500</t>
  </si>
  <si>
    <t>09JU 容损测试块1</t>
  </si>
  <si>
    <t>E42203FZJ183600</t>
  </si>
  <si>
    <t>09JU 容损测试块2</t>
  </si>
  <si>
    <t>E42203FZJ183100</t>
  </si>
  <si>
    <t>09JU 极壳测试块</t>
  </si>
  <si>
    <t>E42203FZJ183300</t>
  </si>
  <si>
    <t>09JU 极壳高阻测试块</t>
  </si>
  <si>
    <t>E42HJJMT06083101</t>
  </si>
  <si>
    <t>L1组装工装推杆</t>
  </si>
  <si>
    <t>HSH20260616-F</t>
  </si>
  <si>
    <t>E42BZCF207042101</t>
  </si>
  <si>
    <t>5FA5中模（CF200)</t>
  </si>
  <si>
    <t>E42103WXJ038800</t>
  </si>
  <si>
    <t>LJZZ22-菊盘(16.7*57.7*32）</t>
  </si>
  <si>
    <t>E42BD2000408131</t>
  </si>
  <si>
    <t>引线校正夹（P7.5直径0.6mm）</t>
  </si>
  <si>
    <t>E42XRYJ04307101</t>
  </si>
  <si>
    <t>小热压机接头</t>
  </si>
  <si>
    <t>C3623598Q033</t>
  </si>
  <si>
    <t>C3623598Q034</t>
  </si>
  <si>
    <t>E42703FZJ263000</t>
  </si>
  <si>
    <t>235BK AOI底座块</t>
  </si>
  <si>
    <t>E42HHGHX02208101</t>
  </si>
  <si>
    <t>传动轴两侧M8</t>
  </si>
  <si>
    <t>E42HHGHX02207101</t>
  </si>
  <si>
    <t>传动轴两侧M6</t>
  </si>
  <si>
    <t>E42D02FZJ054701</t>
  </si>
  <si>
    <t>小波浪刀安装压板 - 铁刀</t>
  </si>
  <si>
    <t>E42HJZZ105007171</t>
  </si>
  <si>
    <t>E42203FZJ184200</t>
  </si>
  <si>
    <t>235BK分选工装</t>
  </si>
  <si>
    <t>E42ZZJMT01476101</t>
  </si>
  <si>
    <t>14315磁环支撑板</t>
  </si>
  <si>
    <t>E42ZZJMT01477101</t>
  </si>
  <si>
    <t>14315磁环限位板</t>
  </si>
  <si>
    <t>E42FXJMT04637171</t>
  </si>
  <si>
    <t>22731-容损测试块</t>
  </si>
  <si>
    <t>E42FXJMT04638171</t>
  </si>
  <si>
    <t>22731-放电块</t>
  </si>
  <si>
    <t>E42PJ88003018101</t>
  </si>
  <si>
    <t>立式喷金机挡块</t>
  </si>
  <si>
    <t>E42203FZJ184400</t>
  </si>
  <si>
    <t>AB顶针块（新）</t>
  </si>
  <si>
    <t>E42203FZJ184300</t>
  </si>
  <si>
    <t>AC顶针块（新）</t>
  </si>
  <si>
    <t>E42203FZJ185000</t>
  </si>
  <si>
    <t>AC极气缸垫块（新）</t>
  </si>
  <si>
    <t>E42203FZJ184500</t>
  </si>
  <si>
    <t>BC极气缸垫块（新）</t>
  </si>
  <si>
    <t>E42203FZJ184900</t>
  </si>
  <si>
    <t>电阻固定块</t>
  </si>
  <si>
    <t>E42203FZJ184800</t>
  </si>
  <si>
    <t>三相电木（新）</t>
  </si>
  <si>
    <t>套，有写82，图纸3张</t>
  </si>
  <si>
    <t>E42203FZJ185300</t>
  </si>
  <si>
    <t>安装座1</t>
  </si>
  <si>
    <t>E42203FZJ185400</t>
  </si>
  <si>
    <t>安装座2</t>
  </si>
  <si>
    <t>E42203FZJ185500</t>
  </si>
  <si>
    <t>安装座3</t>
  </si>
  <si>
    <t>E42203FZJ185600</t>
  </si>
  <si>
    <t>测试板</t>
  </si>
  <si>
    <t>E42203FZJ185700</t>
  </si>
  <si>
    <t>测试板2</t>
  </si>
  <si>
    <t>E42203FZJ185800</t>
  </si>
  <si>
    <t>触头块</t>
  </si>
  <si>
    <t>E42203FZJ185900</t>
  </si>
  <si>
    <t>容损测试铜柱</t>
  </si>
  <si>
    <t>E42203FZJ186000</t>
  </si>
  <si>
    <t>转盘绝缘套1</t>
  </si>
  <si>
    <t>E42203FZJ186100</t>
  </si>
  <si>
    <t>转盘绝缘套2</t>
  </si>
  <si>
    <t>E42203FZJ186200</t>
  </si>
  <si>
    <t>E42203FZJ186300</t>
  </si>
  <si>
    <t>滑块连接板</t>
  </si>
  <si>
    <t>E42203FZJ186400</t>
  </si>
  <si>
    <t>夹子固定板</t>
  </si>
  <si>
    <t>E42203FZJ186500</t>
  </si>
  <si>
    <t>上测片座</t>
  </si>
  <si>
    <t>E42803FZJ048500</t>
  </si>
  <si>
    <t>7861 IR TV4探针</t>
  </si>
  <si>
    <t>HSH20260617-F</t>
  </si>
  <si>
    <t>E42GFTUB01215101</t>
  </si>
  <si>
    <t>南三短枪阀针</t>
  </si>
  <si>
    <t>E42GFTUB01214101</t>
  </si>
  <si>
    <t>南三超短胶枪阀针</t>
  </si>
  <si>
    <t>E42BZCF203055101</t>
  </si>
  <si>
    <t>金万年进料夹（外）</t>
  </si>
  <si>
    <t>E42JR10207039101</t>
  </si>
  <si>
    <t>102卷绕机卷针轴半圆块</t>
  </si>
  <si>
    <t>E42703FZJ081000</t>
  </si>
  <si>
    <t>F07L06-23526容损测试块</t>
  </si>
  <si>
    <t>E42703FZJ081100</t>
  </si>
  <si>
    <t>F07L06-23526容损放电、极壳块</t>
  </si>
  <si>
    <t>HSH20260618-F</t>
  </si>
  <si>
    <t>E42ZZD520611402</t>
  </si>
  <si>
    <t>引线成型切刀 （P=7.5-15厚度1.5）</t>
  </si>
  <si>
    <t>E42ZZD522151102</t>
  </si>
  <si>
    <t>跟随挡块4</t>
  </si>
  <si>
    <t>E42JRB8501005101</t>
  </si>
  <si>
    <t>E42BMBGJ01008101</t>
  </si>
  <si>
    <t>胶带纸导轨1（D=9）</t>
  </si>
  <si>
    <t>E42FXJMT01360101</t>
  </si>
  <si>
    <t>37218分选夹爪2</t>
  </si>
  <si>
    <t>E42FXJMT01359101</t>
  </si>
  <si>
    <t>37218分选夹爪1</t>
  </si>
  <si>
    <t>E42FXJMT04651101</t>
  </si>
  <si>
    <t>37207电阻探针块1</t>
  </si>
  <si>
    <t>E42FXJMT04652101</t>
  </si>
  <si>
    <t>37207电阻探针块2</t>
  </si>
  <si>
    <t>E42FXJMT04653101</t>
  </si>
  <si>
    <t>37207电阻探针块3</t>
  </si>
  <si>
    <t>E42FXJMT04654101</t>
  </si>
  <si>
    <t>37207探针块1</t>
  </si>
  <si>
    <t>E42FXJMT04658101</t>
  </si>
  <si>
    <t>37218探针块2</t>
  </si>
  <si>
    <t>E42FXJMT04657101</t>
  </si>
  <si>
    <t>37218容损探针块1</t>
  </si>
  <si>
    <t>E42802FZJ073400</t>
  </si>
  <si>
    <t>mask板限位块返修</t>
  </si>
  <si>
    <t>E42703FZJ263700</t>
  </si>
  <si>
    <t>L19-235AG-分选-TVIR测试块</t>
  </si>
  <si>
    <t>E42703FZJ263200</t>
  </si>
  <si>
    <t>F07FC-235BK-A2正极块</t>
  </si>
  <si>
    <t>E42703FZJ263400</t>
  </si>
  <si>
    <t>FC-235BK-Y电容测试座</t>
  </si>
  <si>
    <t>E42703FZJ263500</t>
  </si>
  <si>
    <t>235BK-A3测试座</t>
  </si>
  <si>
    <t>E42703FZJ263300</t>
  </si>
  <si>
    <t>F07FC-235BK-极壳压块</t>
  </si>
  <si>
    <t>E42MGLDX3604101</t>
  </si>
  <si>
    <t xml:space="preserve"> 成型P15F15边模（外凸）</t>
  </si>
  <si>
    <t xml:space="preserve">E42MGLDX3603201 </t>
  </si>
  <si>
    <t>成型P15F15中模（外凸）</t>
  </si>
  <si>
    <t>HSH20260621-F</t>
  </si>
  <si>
    <t>E42203FZJ186800</t>
  </si>
  <si>
    <t>一体机转接机构</t>
  </si>
  <si>
    <t>E42701FZJ110900</t>
  </si>
  <si>
    <t>热压组框联动芯架底部固定（改）</t>
  </si>
  <si>
    <t>E42703FZJ263900</t>
  </si>
  <si>
    <t>L22-09DC-Y分选底座（返修）</t>
  </si>
  <si>
    <t>E42703FZJ263800</t>
  </si>
  <si>
    <t>235A4泄露定位销</t>
  </si>
  <si>
    <t>E42702FZJ224500</t>
  </si>
  <si>
    <t>摆盘气缸MHL2-25DZ轴-2</t>
  </si>
  <si>
    <t>E42702FZJ224400</t>
  </si>
  <si>
    <t>摆盘气缸MHL2-25DZ轴-1</t>
  </si>
  <si>
    <t>E42702FZJ224000</t>
  </si>
  <si>
    <t>14309焊接盖板放置块-1</t>
  </si>
  <si>
    <t>E42702FZJ224200</t>
  </si>
  <si>
    <t>送锡管导向块</t>
  </si>
  <si>
    <t>E42703FZJ264000</t>
  </si>
  <si>
    <t>L22-09DC-分选-吸盘支架 v1</t>
  </si>
  <si>
    <t>E42802WXJ006900</t>
  </si>
  <si>
    <t>36 37回流零件返修</t>
  </si>
  <si>
    <t>E42JRB8503008101</t>
  </si>
  <si>
    <t>85D接料板</t>
  </si>
  <si>
    <t>E42203FZJ186700</t>
  </si>
  <si>
    <t>E42201FZJ144900</t>
  </si>
  <si>
    <t>推料轴-D20</t>
  </si>
  <si>
    <t>HSH20260622-F</t>
  </si>
  <si>
    <t>E42JYHJ10542801</t>
  </si>
  <si>
    <t>连接块</t>
  </si>
  <si>
    <t>套，有写83，图纸22张</t>
  </si>
  <si>
    <t>E42HJJMT06084101</t>
  </si>
  <si>
    <t>L1自动摆盘从动电机轴</t>
  </si>
  <si>
    <t>E42803FZJ048600</t>
  </si>
  <si>
    <t>34#35#老化横移杆</t>
  </si>
  <si>
    <t>E42202FZJ181800</t>
  </si>
  <si>
    <t>81#浇注室垫块</t>
  </si>
  <si>
    <t>E42D02WXJ021800</t>
  </si>
  <si>
    <t>FQ15波浪刀轴轴承座维修</t>
  </si>
  <si>
    <t>E42ZZL521206201</t>
  </si>
  <si>
    <t>罗德半成品插壳摆杆长杆</t>
  </si>
  <si>
    <t>E42GFYSK02034101</t>
  </si>
  <si>
    <t>39#胶枪安装板2</t>
  </si>
  <si>
    <t>E42JR1020132101</t>
  </si>
  <si>
    <t>锁紧螺母扭矩转换头</t>
  </si>
  <si>
    <t>E42501WXJ013300</t>
  </si>
  <si>
    <t>挂膜顺序序号罩子（修）</t>
  </si>
  <si>
    <t>E42203FZJ187400</t>
  </si>
  <si>
    <t>69D5气密充气块</t>
  </si>
  <si>
    <t>越快越好</t>
  </si>
  <si>
    <t>E42203FZJ187500</t>
  </si>
  <si>
    <t>69D5气密密封块</t>
  </si>
  <si>
    <t>越快越好，6.25送2件</t>
  </si>
  <si>
    <t>E42ZZD520661010</t>
  </si>
  <si>
    <t>中模引线间距调节片2-P22.5-P27.5</t>
  </si>
  <si>
    <t>E42KAWN107024101</t>
  </si>
  <si>
    <t>导轨13.9mm</t>
  </si>
  <si>
    <t>2026/6/29前交</t>
  </si>
  <si>
    <t>E42KAWN107023101</t>
  </si>
  <si>
    <t>导轨13.8mm</t>
  </si>
  <si>
    <t>E42KAWN107025101</t>
  </si>
  <si>
    <t>φ24圆形气垫导轨13.8mm</t>
  </si>
  <si>
    <t>E42KAWN105013101</t>
  </si>
  <si>
    <t>13.8气垫导轨（圆盘）</t>
  </si>
  <si>
    <t>E42KAWN105014101</t>
  </si>
  <si>
    <t>13.9气垫导轨（圆盘）</t>
  </si>
  <si>
    <t>E42KAWN107026101</t>
  </si>
  <si>
    <t>φ24圆形气垫导轨13.9</t>
  </si>
  <si>
    <t>E42KAWN10509101</t>
  </si>
  <si>
    <t>14气垫导轨</t>
  </si>
  <si>
    <t>E42803WXJ002700</t>
  </si>
  <si>
    <t>8865翻转托板1</t>
  </si>
  <si>
    <t>E42803WXJ002900</t>
  </si>
  <si>
    <t>8871翻转托板-2</t>
  </si>
  <si>
    <t>E42802FZJ073700</t>
  </si>
  <si>
    <t>阀针266（镀钛）</t>
  </si>
  <si>
    <t>E42HJJZZ04098101</t>
  </si>
  <si>
    <t>C3B端盖焊接工装底座3板（φ118）</t>
  </si>
  <si>
    <t>E42HJJZZ04096101</t>
  </si>
  <si>
    <t>C3B端盖焊接工装底座3板（757专用）铝合金</t>
  </si>
  <si>
    <t>E42702FZJ224900</t>
  </si>
  <si>
    <t>C3AB双芯子焊接机快克376Di-14送锡齿轮</t>
  </si>
  <si>
    <t>E42HJJZZ04097101</t>
  </si>
  <si>
    <t>C3B端盖焊接工装底座2板（铝合金）</t>
  </si>
  <si>
    <t>E42702FZJ192300</t>
  </si>
  <si>
    <t>C3AB双芯子焊接机快克376Di-14主动齿轮</t>
  </si>
  <si>
    <t>杨来彬</t>
  </si>
  <si>
    <t>E42ZZL151609502</t>
  </si>
  <si>
    <t>P27.5烘箱铝条（W=32）（附报告）</t>
  </si>
  <si>
    <t>HSH20260623-F</t>
  </si>
  <si>
    <t>E42502FZJ095300</t>
  </si>
  <si>
    <t>AOI下料阶梯板固定轴</t>
  </si>
  <si>
    <t>E42MGLDX1836102</t>
  </si>
  <si>
    <t>厦门烘箱灌胶小车支架块（镜像）</t>
  </si>
  <si>
    <t>E42ZZD522126201</t>
  </si>
  <si>
    <t>预固化烘箱下料过道6.4</t>
  </si>
  <si>
    <t>E42ZZD522126301</t>
  </si>
  <si>
    <t>预固化烘箱下料过道8.3</t>
  </si>
  <si>
    <t>E42ZZD522125201</t>
  </si>
  <si>
    <t>侧排过道连接件</t>
  </si>
  <si>
    <t>E42MGLDX2318101</t>
  </si>
  <si>
    <t xml:space="preserve"> 无杆缸感应器座</t>
  </si>
  <si>
    <t>E42MGLDX2325101</t>
  </si>
  <si>
    <t xml:space="preserve"> 烘箱下料支撑架3</t>
  </si>
  <si>
    <t>E42MGLDX1834202</t>
  </si>
  <si>
    <t>厦门烘箱灌胶小车铝条限位块（镜像）</t>
  </si>
  <si>
    <t>E42MGLDX0912102</t>
  </si>
  <si>
    <t>HB150W边模W21.8±0.3</t>
  </si>
  <si>
    <t>E42MGLDX0913103</t>
  </si>
  <si>
    <t>HB150W中模W21.8±0.3</t>
  </si>
  <si>
    <t>E42MGLDX2315101</t>
  </si>
  <si>
    <t xml:space="preserve"> 同步带主动轮</t>
  </si>
  <si>
    <t>E42MGLDX2316101</t>
  </si>
  <si>
    <t xml:space="preserve"> 同步带从动轮</t>
  </si>
  <si>
    <t>E42MGLDX2353101</t>
  </si>
  <si>
    <t>缓存出料连体剔除气缸座</t>
  </si>
  <si>
    <t>E42MGLDX0907103</t>
  </si>
  <si>
    <t>HB150W边模W22.8±0.3（附报告）</t>
  </si>
  <si>
    <t>E42MGLDX0908106</t>
  </si>
  <si>
    <t>E42MGLDX2306101</t>
  </si>
  <si>
    <t>下料导流板2</t>
  </si>
  <si>
    <t>E42MGLDX2310101</t>
  </si>
  <si>
    <t xml:space="preserve"> 转轴固定板</t>
  </si>
  <si>
    <t>E42MGLDX2311101</t>
  </si>
  <si>
    <t>下料跟随气缸固定板</t>
  </si>
  <si>
    <t>E42MGLDX2312101</t>
  </si>
  <si>
    <t xml:space="preserve"> 下料跟随倾倒挡板</t>
  </si>
  <si>
    <t>E42MGLDX2313101</t>
  </si>
  <si>
    <t xml:space="preserve"> 下料电机座1</t>
  </si>
  <si>
    <t>E42MGLDX2314101</t>
  </si>
  <si>
    <t xml:space="preserve"> 下料电机座2</t>
  </si>
  <si>
    <t>E42203FZJ188000</t>
  </si>
  <si>
    <t>铜转接头改</t>
  </si>
  <si>
    <t>E42203FZJ187600</t>
  </si>
  <si>
    <t>311交流分选机夹爪</t>
  </si>
  <si>
    <t>E42203FZJ187700</t>
  </si>
  <si>
    <t>311交流分选机夹爪（中）</t>
  </si>
  <si>
    <t>E42MGLDX2373101</t>
  </si>
  <si>
    <t>固定转轴</t>
  </si>
  <si>
    <t>6.26要交</t>
  </si>
  <si>
    <t>E42MGLDX2378101</t>
  </si>
  <si>
    <t>无杆缸支撑架固定座</t>
  </si>
  <si>
    <t>E42MGLDX2322201</t>
  </si>
  <si>
    <t>烘箱下料无杆缸固定座1（降高度）</t>
  </si>
  <si>
    <t>E42MGLDX2326201</t>
  </si>
  <si>
    <t>烘箱下料防倒支撑架（降高度）</t>
  </si>
  <si>
    <t>E42MGLDX2377101</t>
  </si>
  <si>
    <t>跟随无杆缸延长固定块</t>
  </si>
  <si>
    <t>E42MGLDX2324201</t>
  </si>
  <si>
    <t>烘箱下料支撑架2（降高度）</t>
  </si>
  <si>
    <t>E42MGLDX2323201</t>
  </si>
  <si>
    <t>烘箱下料支撑架1（降高度）</t>
  </si>
  <si>
    <t>E42MGLDX2327201</t>
  </si>
  <si>
    <t>烘箱下料防倒板（降高度）</t>
  </si>
  <si>
    <t>E42MGLDX2307201</t>
  </si>
  <si>
    <t>排料摆臂（改轴承）</t>
  </si>
  <si>
    <t>E42MGLDX2320201</t>
  </si>
  <si>
    <t>无杆缸支撑架(降高度)</t>
  </si>
  <si>
    <t>E42MGLDX2375101</t>
  </si>
  <si>
    <t>下料从动轮轴</t>
  </si>
  <si>
    <t>E42MGLDX2308301</t>
  </si>
  <si>
    <t>惰轮轴（改轴承）</t>
  </si>
  <si>
    <t>E42MGLDX2376101</t>
  </si>
  <si>
    <t>从动轮固定螺母</t>
  </si>
  <si>
    <t>E42BMFM40508101</t>
  </si>
  <si>
    <t>包膜机压纸带凸轮轴1</t>
  </si>
  <si>
    <t>E42QMLJJ0147101</t>
  </si>
  <si>
    <t>自动拆膜机胶带轮轴2</t>
  </si>
  <si>
    <t>E4109QJL0535200</t>
  </si>
  <si>
    <t>4X25定位销</t>
  </si>
  <si>
    <t>E42802FZJ074000</t>
  </si>
  <si>
    <t>气缸套（短）</t>
  </si>
  <si>
    <t>E42804FZJ097500</t>
  </si>
  <si>
    <t>气刀安装板</t>
  </si>
  <si>
    <t>E42803FZJ049300</t>
  </si>
  <si>
    <t>20722 20725IR TV探针块</t>
  </si>
  <si>
    <t>E42BZYT104001102</t>
  </si>
  <si>
    <t>打标工位夹具-P5（OCR）V1.1</t>
  </si>
  <si>
    <t>HSH20260624-F</t>
  </si>
  <si>
    <t>E42ZZ1501328601</t>
  </si>
  <si>
    <t>HB150W塑壳转盘（32X18）（附报告）</t>
  </si>
  <si>
    <t>E42ZZ15013003103</t>
  </si>
  <si>
    <t>HB150W塑壳转盘（26.5X7.5）（附报告）</t>
  </si>
  <si>
    <t>E42ZZ15013003104</t>
  </si>
  <si>
    <t>HB150W塑壳转盘（26.5X8.5）（附报告）</t>
  </si>
  <si>
    <t>E42ZZ15013003105</t>
  </si>
  <si>
    <t>HB150W塑壳转盘（26.5X9）（附报告）</t>
  </si>
  <si>
    <t>E42ZZ1501328221</t>
  </si>
  <si>
    <t>HB150W塑壳转盘（32X16）（附报告）</t>
  </si>
  <si>
    <t>E42ZZ15013003112</t>
  </si>
  <si>
    <t>HB150W塑壳转盘（26.5X14.5）（附报告）</t>
  </si>
  <si>
    <t>E42ZZ15013003114</t>
  </si>
  <si>
    <t>HB150W塑壳转盘（26.5X15.5）（附报告）</t>
  </si>
  <si>
    <t>E42ZZ1501343110</t>
  </si>
  <si>
    <t>HB150塑壳转盘（9X17.5）（附报告）</t>
  </si>
  <si>
    <t>E42ZZ1501328A01</t>
  </si>
  <si>
    <t>HB150W塑壳转盘（32X30.5X13）</t>
  </si>
  <si>
    <t>E42ZZ1501328211</t>
  </si>
  <si>
    <t>HB150W塑壳转盘（32X15）（附报告）</t>
  </si>
  <si>
    <t>E42804FZJ097600</t>
  </si>
  <si>
    <t>C3623569J001绝缘纸折弯模具</t>
  </si>
  <si>
    <t>E42502FZJ111362</t>
  </si>
  <si>
    <t>ALS+200D球阀检测柱体3</t>
  </si>
  <si>
    <t>E42GLPLJ01001510</t>
  </si>
  <si>
    <t>动混缸内衬套（加高）</t>
  </si>
  <si>
    <t>E42203FZJ188300</t>
  </si>
  <si>
    <t>274下料气缸底座</t>
  </si>
  <si>
    <t>E42JYHJ105055101</t>
  </si>
  <si>
    <t>连杆2</t>
  </si>
  <si>
    <t>E42JYHJ105053101</t>
  </si>
  <si>
    <t>气缸底座</t>
  </si>
  <si>
    <t>E42STS160202101</t>
  </si>
  <si>
    <t>吸芯子传动长轴</t>
  </si>
  <si>
    <t>E42JYHJ10543201</t>
  </si>
  <si>
    <t>E42701FZJ111000</t>
  </si>
  <si>
    <t>28811灌封工装夹爪1</t>
  </si>
  <si>
    <t>E42701FZJ111100</t>
  </si>
  <si>
    <t>28811灌封工装夹爪2</t>
  </si>
  <si>
    <t>E42ZZD520766201</t>
  </si>
  <si>
    <t>焊接电机绝缘块2-2</t>
  </si>
  <si>
    <t>HSH20260625-F</t>
  </si>
  <si>
    <t>焦文超</t>
  </si>
  <si>
    <t>杨芹秀</t>
  </si>
  <si>
    <t>E42303FZJ016100</t>
  </si>
  <si>
    <t>长短脚中模（P37.5 A1=6 A2=18)-小</t>
  </si>
  <si>
    <t>E42804FZJ097700</t>
  </si>
  <si>
    <t>C3623569J003绝缘纸折弯模具</t>
  </si>
  <si>
    <t>赖同辉</t>
  </si>
  <si>
    <t>黄海军</t>
  </si>
  <si>
    <t>杨成林</t>
  </si>
  <si>
    <t>E42ZZ1501113101</t>
  </si>
  <si>
    <t>宏邦组装机注射器卡槽（大）</t>
  </si>
  <si>
    <t>E42ZZ1501113201</t>
  </si>
  <si>
    <t>宏邦组装机注射器卡槽（小）</t>
  </si>
  <si>
    <t>回吸用注射器ø4轴承钢（附报告）</t>
  </si>
  <si>
    <t>E42ZZD521041401</t>
  </si>
  <si>
    <t>回吸用注射器ø14（附报告）</t>
  </si>
  <si>
    <t>蓝国勇</t>
  </si>
  <si>
    <t>E42ZZD522126402</t>
  </si>
  <si>
    <t>预固化烘箱下料过道18.3</t>
  </si>
  <si>
    <t>查进松</t>
  </si>
  <si>
    <t>E42703FZJ081600</t>
  </si>
  <si>
    <t>15044激光清洗工装1</t>
  </si>
  <si>
    <t>E42803FZJ049700</t>
  </si>
  <si>
    <t>翻转托板1-上部</t>
  </si>
  <si>
    <t>E42803FZJ050000</t>
  </si>
  <si>
    <t>翻转托板2-铝合金板</t>
  </si>
  <si>
    <t>E42803FZJ049600</t>
  </si>
  <si>
    <t>翻转托板1-铝合金板</t>
  </si>
  <si>
    <t>E42803FZJ049900</t>
  </si>
  <si>
    <t>翻转托板2-上部1</t>
  </si>
  <si>
    <t>E42203FZJ188400</t>
  </si>
  <si>
    <t>赋能分选机触点弹片</t>
  </si>
  <si>
    <t>E42802FZJ074500</t>
  </si>
  <si>
    <t>凌创36 37 回流夹爪行程加厚块</t>
  </si>
  <si>
    <t>华丕淼</t>
  </si>
  <si>
    <t>E42802FZJ074600</t>
  </si>
  <si>
    <t>36 37组装底板</t>
  </si>
  <si>
    <t>王辉</t>
  </si>
  <si>
    <t>E42703FZJ264700</t>
  </si>
  <si>
    <t>1-F07L11-老化烘箱-蜗杆主传动轴</t>
  </si>
  <si>
    <t>E42703FZJ264800</t>
  </si>
  <si>
    <t>2-F07L11-老化烘箱-底部传送链条主轴</t>
  </si>
  <si>
    <t>E42703FZJ264900</t>
  </si>
  <si>
    <t>3-F07L11-老化烘箱-顶部提升副轴</t>
  </si>
  <si>
    <t>E42703FZJ265000</t>
  </si>
  <si>
    <t>4-F07L11-老化烘箱-底部提升主轴</t>
  </si>
  <si>
    <t>E42703FZJ265100</t>
  </si>
  <si>
    <t>5-F07L11-老化烘箱-上推盘轴</t>
  </si>
  <si>
    <t>E42702FZJ225500</t>
  </si>
  <si>
    <t>夹爪垫块-23529-1</t>
  </si>
  <si>
    <t>6.30交</t>
  </si>
  <si>
    <t>E42702FZJ225400</t>
  </si>
  <si>
    <t>摆盘取工装夹爪-23529-2</t>
  </si>
  <si>
    <t>E42702FZJ225300</t>
  </si>
  <si>
    <t>摆盘取工装夹爪-23529</t>
  </si>
  <si>
    <t>E42702FZJ225600</t>
  </si>
  <si>
    <t>夹爪垫块-23529-2</t>
  </si>
  <si>
    <t>E42702FZJ225200</t>
  </si>
  <si>
    <t>抓工装夹爪连接板-23529</t>
  </si>
  <si>
    <t>E42702FZJ225700</t>
  </si>
  <si>
    <t>抓工装夹爪连接板-23526</t>
  </si>
  <si>
    <t>欧宇忠</t>
  </si>
  <si>
    <t>E42BMMHB02025101</t>
  </si>
  <si>
    <t>插钉机限位座</t>
  </si>
  <si>
    <t>HSH20260626-F</t>
  </si>
  <si>
    <t>E42502FZJ067900</t>
  </si>
  <si>
    <t>宏邦机送芯子传送带粉尘收集支架</t>
  </si>
  <si>
    <t>E42MGLDX3605101</t>
  </si>
  <si>
    <t>P15外折A5.0边模</t>
  </si>
  <si>
    <t>E42MGLDX3606101</t>
  </si>
  <si>
    <t>P15外折A5.0中模</t>
  </si>
  <si>
    <t>E42303FZJ016200</t>
  </si>
  <si>
    <t>长短脚中模（P27.5 A1=11 A2=15)</t>
  </si>
  <si>
    <t>E42804FZJ097900</t>
  </si>
  <si>
    <t>C3600672J006折弯模具替换件--2026.06.25</t>
  </si>
  <si>
    <t>模具类型</t>
  </si>
  <si>
    <t>工装管理员</t>
  </si>
  <si>
    <t>工装名称</t>
  </si>
  <si>
    <t xml:space="preserve"> 图号</t>
  </si>
  <si>
    <t>修理件</t>
  </si>
  <si>
    <t>王伍香</t>
  </si>
  <si>
    <t>C3623562J003折弯模具返修图纸</t>
  </si>
  <si>
    <t>E2QT36023562A902</t>
  </si>
  <si>
    <t>李红梅</t>
  </si>
  <si>
    <t>C3608864G010C-返修</t>
  </si>
  <si>
    <t>E2GF36008864B010</t>
  </si>
  <si>
    <t>10.22交50件，10.23送100，（10.24送80件,10.29送50件，送货单打的130，说是10.24号的没有送货单），11.4送50，11.12送46件</t>
  </si>
  <si>
    <t>设计</t>
  </si>
  <si>
    <t>套数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</si>
</sst>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_);[Red]\(0\)"/>
    <numFmt numFmtId="178" formatCode="0.00_);[Red]\(0.00\)"/>
    <numFmt numFmtId="179" formatCode="#,##0.000"/>
    <numFmt numFmtId="180" formatCode="0_ "/>
    <numFmt numFmtId="181" formatCode="#,##0.00_);\(#,##0.00\)"/>
    <numFmt numFmtId="182" formatCode="0.0_ "/>
    <numFmt numFmtId="183" formatCode="#,##0.0_ "/>
    <numFmt numFmtId="184" formatCode="#,##0.0"/>
  </numFmts>
  <fonts count="55">
    <font>
      <sz val="11"/>
      <color theme="1"/>
      <name val="宋体"/>
      <charset val="134"/>
      <scheme val="minor"/>
    </font>
    <font>
      <sz val="11"/>
      <name val="宋体"/>
      <charset val="134"/>
      <scheme val="major"/>
    </font>
    <font>
      <sz val="14"/>
      <color theme="1"/>
      <name val="宋体"/>
      <charset val="134"/>
      <scheme val="maj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4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sz val="16"/>
      <name val="宋体"/>
      <charset val="134"/>
      <scheme val="major"/>
    </font>
    <font>
      <sz val="16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theme="1"/>
      <name val="宋体"/>
      <charset val="134"/>
      <scheme val="major"/>
    </font>
    <font>
      <sz val="12"/>
      <name val="宋体"/>
      <charset val="134"/>
      <scheme val="major"/>
    </font>
    <font>
      <sz val="16"/>
      <color theme="1"/>
      <name val="宋体"/>
      <charset val="134"/>
      <scheme val="major"/>
    </font>
    <font>
      <sz val="16"/>
      <color rgb="FF000000"/>
      <name val="宋体"/>
      <charset val="134"/>
      <scheme val="minor"/>
    </font>
    <font>
      <sz val="16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color indexed="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name val="Arial"/>
      <charset val="134"/>
    </font>
    <font>
      <sz val="11"/>
      <color theme="0"/>
      <name val="宋体"/>
      <charset val="134"/>
      <scheme val="minor"/>
    </font>
    <font>
      <sz val="12"/>
      <color theme="1"/>
      <name val="宋体"/>
      <charset val="134"/>
    </font>
    <font>
      <b/>
      <sz val="10"/>
      <color theme="1"/>
      <name val="宋体"/>
      <charset val="134"/>
      <scheme val="minor"/>
    </font>
    <font>
      <sz val="12"/>
      <name val="宋体"/>
      <charset val="134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Microsoft YaHei"/>
      <charset val="134"/>
    </font>
    <font>
      <b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rgb="FFDAECDF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A37B"/>
      </left>
      <right style="thin">
        <color rgb="FF80A37B"/>
      </right>
      <top/>
      <bottom style="thin">
        <color rgb="FF80A37B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80A37B"/>
      </right>
      <top/>
      <bottom style="thin">
        <color rgb="FF80A37B"/>
      </bottom>
      <diagonal/>
    </border>
    <border>
      <left style="thin">
        <color rgb="FF80A37B"/>
      </left>
      <right style="thin">
        <color rgb="FF80A37B"/>
      </right>
      <top/>
      <bottom/>
      <diagonal/>
    </border>
    <border>
      <left style="thin">
        <color auto="1"/>
      </left>
      <right style="thin">
        <color rgb="FF80A37B"/>
      </right>
      <top/>
      <bottom style="thin">
        <color auto="1"/>
      </bottom>
      <diagonal/>
    </border>
    <border>
      <left style="thin">
        <color auto="1"/>
      </left>
      <right style="thin">
        <color rgb="FF80A37B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80A37B"/>
      </right>
      <top/>
      <bottom/>
      <diagonal/>
    </border>
    <border>
      <left style="thin">
        <color rgb="FF80A37B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0" fillId="17" borderId="14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15">
      <alignment vertical="center"/>
    </xf>
    <xf numFmtId="0" fontId="39" fillId="0" borderId="15">
      <alignment vertical="center"/>
    </xf>
    <xf numFmtId="0" fontId="40" fillId="0" borderId="16">
      <alignment vertical="center"/>
    </xf>
    <xf numFmtId="0" fontId="40" fillId="0" borderId="0">
      <alignment vertical="center"/>
    </xf>
    <xf numFmtId="0" fontId="41" fillId="18" borderId="17">
      <alignment vertical="center"/>
    </xf>
    <xf numFmtId="0" fontId="42" fillId="19" borderId="18">
      <alignment vertical="center"/>
    </xf>
    <xf numFmtId="0" fontId="43" fillId="19" borderId="17">
      <alignment vertical="center"/>
    </xf>
    <xf numFmtId="0" fontId="44" fillId="20" borderId="19">
      <alignment vertical="center"/>
    </xf>
    <xf numFmtId="0" fontId="45" fillId="0" borderId="20">
      <alignment vertical="center"/>
    </xf>
    <xf numFmtId="0" fontId="46" fillId="0" borderId="21">
      <alignment vertical="center"/>
    </xf>
    <xf numFmtId="0" fontId="47" fillId="21" borderId="0">
      <alignment vertical="center"/>
    </xf>
    <xf numFmtId="0" fontId="48" fillId="22" borderId="0">
      <alignment vertical="center"/>
    </xf>
    <xf numFmtId="0" fontId="49" fillId="23" borderId="0">
      <alignment vertical="center"/>
    </xf>
    <xf numFmtId="0" fontId="50" fillId="24" borderId="0">
      <alignment vertical="center"/>
    </xf>
    <xf numFmtId="0" fontId="51" fillId="25" borderId="0">
      <alignment vertical="center"/>
    </xf>
    <xf numFmtId="0" fontId="51" fillId="26" borderId="0">
      <alignment vertical="center"/>
    </xf>
    <xf numFmtId="0" fontId="50" fillId="27" borderId="0">
      <alignment vertical="center"/>
    </xf>
    <xf numFmtId="0" fontId="50" fillId="28" borderId="0">
      <alignment vertical="center"/>
    </xf>
    <xf numFmtId="0" fontId="51" fillId="29" borderId="0">
      <alignment vertical="center"/>
    </xf>
    <xf numFmtId="0" fontId="51" fillId="30" borderId="0">
      <alignment vertical="center"/>
    </xf>
    <xf numFmtId="0" fontId="50" fillId="31" borderId="0">
      <alignment vertical="center"/>
    </xf>
    <xf numFmtId="0" fontId="50" fillId="32" borderId="0">
      <alignment vertical="center"/>
    </xf>
    <xf numFmtId="0" fontId="51" fillId="33" borderId="0">
      <alignment vertical="center"/>
    </xf>
    <xf numFmtId="0" fontId="51" fillId="34" borderId="0">
      <alignment vertical="center"/>
    </xf>
    <xf numFmtId="0" fontId="50" fillId="35" borderId="0">
      <alignment vertical="center"/>
    </xf>
    <xf numFmtId="0" fontId="50" fillId="36" borderId="0">
      <alignment vertical="center"/>
    </xf>
    <xf numFmtId="0" fontId="51" fillId="37" borderId="0">
      <alignment vertical="center"/>
    </xf>
    <xf numFmtId="0" fontId="51" fillId="38" borderId="0">
      <alignment vertical="center"/>
    </xf>
    <xf numFmtId="0" fontId="50" fillId="39" borderId="0">
      <alignment vertical="center"/>
    </xf>
    <xf numFmtId="0" fontId="50" fillId="40" borderId="0">
      <alignment vertical="center"/>
    </xf>
    <xf numFmtId="0" fontId="51" fillId="41" borderId="0">
      <alignment vertical="center"/>
    </xf>
    <xf numFmtId="0" fontId="51" fillId="42" borderId="0">
      <alignment vertical="center"/>
    </xf>
    <xf numFmtId="0" fontId="50" fillId="43" borderId="0">
      <alignment vertical="center"/>
    </xf>
    <xf numFmtId="0" fontId="50" fillId="44" borderId="0">
      <alignment vertical="center"/>
    </xf>
    <xf numFmtId="0" fontId="51" fillId="45" borderId="0">
      <alignment vertical="center"/>
    </xf>
    <xf numFmtId="0" fontId="51" fillId="46" borderId="0">
      <alignment vertical="center"/>
    </xf>
    <xf numFmtId="0" fontId="50" fillId="47" borderId="0">
      <alignment vertical="center"/>
    </xf>
    <xf numFmtId="0" fontId="30" fillId="0" borderId="0"/>
    <xf numFmtId="0" fontId="30" fillId="0" borderId="0">
      <alignment vertical="center"/>
    </xf>
    <xf numFmtId="0" fontId="30" fillId="0" borderId="0">
      <alignment vertical="center"/>
    </xf>
  </cellStyleXfs>
  <cellXfs count="491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left" vertical="center" shrinkToFit="1"/>
    </xf>
    <xf numFmtId="0" fontId="1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5" fillId="0" borderId="1" xfId="0" applyFont="1" applyFill="1" applyBorder="1">
      <alignment vertical="center"/>
    </xf>
    <xf numFmtId="0" fontId="6" fillId="0" borderId="1" xfId="0" applyFont="1" applyFill="1" applyBorder="1">
      <alignment vertical="center"/>
    </xf>
    <xf numFmtId="0" fontId="0" fillId="0" borderId="1" xfId="0" applyBorder="1">
      <alignment vertical="center"/>
    </xf>
    <xf numFmtId="3" fontId="7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left" vertical="center"/>
    </xf>
    <xf numFmtId="58" fontId="6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3" fontId="9" fillId="0" borderId="0" xfId="0" applyNumberFormat="1" applyFont="1" applyFill="1" applyBorder="1" applyAlignment="1">
      <alignment horizontal="center" vertical="center"/>
    </xf>
    <xf numFmtId="58" fontId="6" fillId="0" borderId="0" xfId="0" applyNumberFormat="1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10" fillId="0" borderId="1" xfId="0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left" vertical="center" shrinkToFit="1"/>
    </xf>
    <xf numFmtId="0" fontId="10" fillId="0" borderId="1" xfId="0" applyNumberFormat="1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3" fontId="12" fillId="0" borderId="1" xfId="0" applyNumberFormat="1" applyFont="1" applyFill="1" applyBorder="1" applyAlignment="1">
      <alignment horizontal="left"/>
    </xf>
    <xf numFmtId="3" fontId="13" fillId="0" borderId="1" xfId="0" applyNumberFormat="1" applyFont="1" applyFill="1" applyBorder="1" applyAlignment="1">
      <alignment horizontal="left" vertical="center"/>
    </xf>
    <xf numFmtId="3" fontId="13" fillId="0" borderId="1" xfId="0" applyNumberFormat="1" applyFont="1" applyFill="1" applyBorder="1" applyAlignment="1">
      <alignment horizontal="center" vertical="center"/>
    </xf>
    <xf numFmtId="58" fontId="8" fillId="0" borderId="1" xfId="0" applyNumberFormat="1" applyFont="1" applyBorder="1" applyAlignment="1">
      <alignment horizontal="center" vertical="center"/>
    </xf>
    <xf numFmtId="3" fontId="14" fillId="3" borderId="1" xfId="0" applyNumberFormat="1" applyFont="1" applyFill="1" applyBorder="1" applyAlignment="1">
      <alignment horizontal="left" vertical="center"/>
    </xf>
    <xf numFmtId="3" fontId="14" fillId="3" borderId="1" xfId="0" applyNumberFormat="1" applyFont="1" applyFill="1" applyBorder="1" applyAlignment="1">
      <alignment horizontal="center" vertical="center"/>
    </xf>
    <xf numFmtId="58" fontId="15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shrinkToFit="1"/>
    </xf>
    <xf numFmtId="0" fontId="17" fillId="0" borderId="1" xfId="0" applyFont="1" applyFill="1" applyBorder="1" applyAlignment="1">
      <alignment horizontal="left" vertical="center" shrinkToFit="1"/>
    </xf>
    <xf numFmtId="0" fontId="17" fillId="4" borderId="1" xfId="0" applyNumberFormat="1" applyFont="1" applyFill="1" applyBorder="1" applyAlignment="1">
      <alignment horizontal="center" vertical="center" shrinkToFit="1"/>
    </xf>
    <xf numFmtId="177" fontId="17" fillId="4" borderId="1" xfId="0" applyNumberFormat="1" applyFont="1" applyFill="1" applyBorder="1" applyAlignment="1">
      <alignment horizontal="center" vertical="center" shrinkToFit="1"/>
    </xf>
    <xf numFmtId="178" fontId="17" fillId="4" borderId="1" xfId="49" applyNumberFormat="1" applyFont="1" applyFill="1" applyBorder="1" applyAlignment="1">
      <alignment horizontal="center" vertical="center" shrinkToFit="1"/>
    </xf>
    <xf numFmtId="176" fontId="17" fillId="4" borderId="1" xfId="0" applyNumberFormat="1" applyFont="1" applyFill="1" applyBorder="1" applyAlignment="1">
      <alignment horizontal="center" vertical="center" shrinkToFit="1"/>
    </xf>
    <xf numFmtId="176" fontId="17" fillId="5" borderId="1" xfId="0" applyNumberFormat="1" applyFont="1" applyFill="1" applyBorder="1" applyAlignment="1">
      <alignment horizontal="center" vertical="center" shrinkToFit="1"/>
    </xf>
    <xf numFmtId="0" fontId="8" fillId="0" borderId="0" xfId="0" applyFont="1" applyFill="1">
      <alignment vertical="center"/>
    </xf>
    <xf numFmtId="0" fontId="18" fillId="0" borderId="1" xfId="0" applyFont="1" applyBorder="1" applyAlignment="1">
      <alignment horizontal="center" vertical="center"/>
    </xf>
    <xf numFmtId="3" fontId="19" fillId="0" borderId="1" xfId="0" applyNumberFormat="1" applyFont="1" applyFill="1" applyBorder="1" applyAlignment="1">
      <alignment horizontal="center" vertical="center"/>
    </xf>
    <xf numFmtId="179" fontId="19" fillId="0" borderId="2" xfId="0" applyNumberFormat="1" applyFont="1" applyFill="1" applyBorder="1" applyAlignment="1">
      <alignment horizontal="left" vertical="center"/>
    </xf>
    <xf numFmtId="179" fontId="19" fillId="0" borderId="1" xfId="0" applyNumberFormat="1" applyFont="1" applyFill="1" applyBorder="1" applyAlignment="1">
      <alignment horizontal="left" vertical="center"/>
    </xf>
    <xf numFmtId="180" fontId="19" fillId="0" borderId="3" xfId="0" applyNumberFormat="1" applyFont="1" applyFill="1" applyBorder="1" applyAlignment="1">
      <alignment horizontal="center" vertical="center"/>
    </xf>
    <xf numFmtId="180" fontId="11" fillId="5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>
      <alignment vertical="center"/>
    </xf>
    <xf numFmtId="58" fontId="8" fillId="0" borderId="0" xfId="0" applyNumberFormat="1" applyFont="1" applyFill="1">
      <alignment vertical="center"/>
    </xf>
    <xf numFmtId="0" fontId="8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left" vertical="center"/>
    </xf>
    <xf numFmtId="176" fontId="11" fillId="5" borderId="1" xfId="0" applyNumberFormat="1" applyFont="1" applyFill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4" fontId="13" fillId="0" borderId="1" xfId="0" applyNumberFormat="1" applyFont="1" applyFill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6" borderId="0" xfId="0" applyFont="1" applyFill="1" applyAlignment="1">
      <alignment vertical="center"/>
    </xf>
    <xf numFmtId="0" fontId="0" fillId="7" borderId="0" xfId="0" applyFont="1" applyFill="1" applyAlignment="1">
      <alignment vertical="center"/>
    </xf>
    <xf numFmtId="0" fontId="0" fillId="8" borderId="0" xfId="0" applyFont="1" applyFill="1" applyAlignment="1">
      <alignment vertical="center"/>
    </xf>
    <xf numFmtId="0" fontId="0" fillId="9" borderId="0" xfId="0" applyFont="1" applyFill="1" applyAlignment="1">
      <alignment vertical="center"/>
    </xf>
    <xf numFmtId="0" fontId="0" fillId="10" borderId="0" xfId="0" applyFont="1" applyFill="1" applyAlignment="1">
      <alignment vertical="center"/>
    </xf>
    <xf numFmtId="0" fontId="0" fillId="11" borderId="0" xfId="0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0" fillId="12" borderId="0" xfId="0" applyFont="1" applyFill="1" applyAlignment="1">
      <alignment vertical="center"/>
    </xf>
    <xf numFmtId="0" fontId="0" fillId="10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8" fillId="12" borderId="1" xfId="0" applyFont="1" applyFill="1" applyBorder="1" applyAlignment="1">
      <alignment vertical="center"/>
    </xf>
    <xf numFmtId="0" fontId="8" fillId="13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shrinkToFit="1"/>
    </xf>
    <xf numFmtId="0" fontId="17" fillId="0" borderId="1" xfId="0" applyNumberFormat="1" applyFont="1" applyFill="1" applyBorder="1" applyAlignment="1">
      <alignment horizontal="center" vertical="center" shrinkToFit="1"/>
    </xf>
    <xf numFmtId="177" fontId="17" fillId="0" borderId="1" xfId="0" applyNumberFormat="1" applyFont="1" applyFill="1" applyBorder="1" applyAlignment="1">
      <alignment horizontal="center" vertical="center" shrinkToFit="1"/>
    </xf>
    <xf numFmtId="177" fontId="17" fillId="0" borderId="1" xfId="0" applyNumberFormat="1" applyFont="1" applyFill="1" applyBorder="1" applyAlignment="1">
      <alignment horizontal="center" vertical="center" wrapText="1" shrinkToFit="1"/>
    </xf>
    <xf numFmtId="178" fontId="17" fillId="0" borderId="1" xfId="49" applyNumberFormat="1" applyFont="1" applyFill="1" applyBorder="1" applyAlignment="1">
      <alignment horizontal="center" vertical="center" shrinkToFit="1"/>
    </xf>
    <xf numFmtId="176" fontId="17" fillId="0" borderId="1" xfId="0" applyNumberFormat="1" applyFont="1" applyFill="1" applyBorder="1" applyAlignment="1">
      <alignment horizontal="center" vertical="center" shrinkToFit="1"/>
    </xf>
    <xf numFmtId="176" fontId="17" fillId="0" borderId="1" xfId="49" applyNumberFormat="1" applyFont="1" applyFill="1" applyBorder="1" applyAlignment="1">
      <alignment horizontal="center" vertical="center" shrinkToFit="1"/>
    </xf>
    <xf numFmtId="181" fontId="17" fillId="0" borderId="1" xfId="49" applyNumberFormat="1" applyFont="1" applyFill="1" applyBorder="1" applyAlignment="1">
      <alignment horizontal="center" vertical="center" shrinkToFit="1"/>
    </xf>
    <xf numFmtId="0" fontId="17" fillId="0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shrinkToFit="1"/>
    </xf>
    <xf numFmtId="0" fontId="0" fillId="7" borderId="1" xfId="0" applyFont="1" applyFill="1" applyBorder="1" applyAlignment="1">
      <alignment horizontal="center" vertical="center"/>
    </xf>
    <xf numFmtId="0" fontId="1" fillId="7" borderId="1" xfId="50" applyFont="1" applyFill="1" applyBorder="1" applyAlignment="1">
      <alignment horizontal="center" vertical="center"/>
    </xf>
    <xf numFmtId="58" fontId="0" fillId="7" borderId="1" xfId="0" applyNumberFormat="1" applyFont="1" applyFill="1" applyBorder="1" applyAlignment="1">
      <alignment horizontal="center" vertical="center"/>
    </xf>
    <xf numFmtId="176" fontId="0" fillId="5" borderId="1" xfId="0" applyNumberFormat="1" applyFont="1" applyFill="1" applyBorder="1" applyAlignment="1">
      <alignment horizontal="center" vertical="center"/>
    </xf>
    <xf numFmtId="58" fontId="2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76" fontId="0" fillId="7" borderId="1" xfId="0" applyNumberFormat="1" applyFont="1" applyFill="1" applyBorder="1" applyAlignment="1">
      <alignment horizontal="center" vertical="center"/>
    </xf>
    <xf numFmtId="4" fontId="6" fillId="7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vertical="center"/>
    </xf>
    <xf numFmtId="0" fontId="21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shrinkToFit="1"/>
    </xf>
    <xf numFmtId="0" fontId="1" fillId="6" borderId="1" xfId="50" applyFont="1" applyFill="1" applyBorder="1" applyAlignment="1">
      <alignment horizontal="center" vertical="center"/>
    </xf>
    <xf numFmtId="58" fontId="0" fillId="6" borderId="1" xfId="0" applyNumberFormat="1" applyFont="1" applyFill="1" applyBorder="1" applyAlignment="1">
      <alignment horizontal="center" vertical="center"/>
    </xf>
    <xf numFmtId="58" fontId="2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left" vertical="center"/>
    </xf>
    <xf numFmtId="176" fontId="0" fillId="6" borderId="1" xfId="0" applyNumberFormat="1" applyFont="1" applyFill="1" applyBorder="1" applyAlignment="1">
      <alignment horizontal="center" vertical="center"/>
    </xf>
    <xf numFmtId="58" fontId="6" fillId="6" borderId="1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58" fontId="6" fillId="7" borderId="1" xfId="0" applyNumberFormat="1" applyFont="1" applyFill="1" applyBorder="1" applyAlignment="1">
      <alignment horizontal="center" vertical="center"/>
    </xf>
    <xf numFmtId="180" fontId="7" fillId="7" borderId="1" xfId="0" applyNumberFormat="1" applyFont="1" applyFill="1" applyBorder="1" applyAlignment="1">
      <alignment horizontal="center" vertical="center"/>
    </xf>
    <xf numFmtId="0" fontId="0" fillId="7" borderId="1" xfId="0" applyFont="1" applyFill="1" applyBorder="1" applyAlignment="1">
      <alignment vertical="center"/>
    </xf>
    <xf numFmtId="176" fontId="6" fillId="7" borderId="1" xfId="0" applyNumberFormat="1" applyFont="1" applyFill="1" applyBorder="1" applyAlignment="1">
      <alignment horizontal="center" vertical="center"/>
    </xf>
    <xf numFmtId="3" fontId="9" fillId="6" borderId="1" xfId="0" applyNumberFormat="1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shrinkToFit="1"/>
    </xf>
    <xf numFmtId="176" fontId="1" fillId="7" borderId="1" xfId="0" applyNumberFormat="1" applyFont="1" applyFill="1" applyBorder="1" applyAlignment="1">
      <alignment horizontal="center" vertical="center" shrinkToFit="1"/>
    </xf>
    <xf numFmtId="0" fontId="21" fillId="0" borderId="1" xfId="0" applyFont="1" applyBorder="1" applyAlignment="1">
      <alignment vertical="center"/>
    </xf>
    <xf numFmtId="0" fontId="9" fillId="0" borderId="1" xfId="0" applyFont="1" applyFill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shrinkToFit="1"/>
    </xf>
    <xf numFmtId="176" fontId="1" fillId="0" borderId="1" xfId="0" applyNumberFormat="1" applyFont="1" applyFill="1" applyBorder="1" applyAlignment="1">
      <alignment horizontal="center" vertical="center" shrinkToFit="1"/>
    </xf>
    <xf numFmtId="176" fontId="1" fillId="6" borderId="1" xfId="0" applyNumberFormat="1" applyFont="1" applyFill="1" applyBorder="1" applyAlignment="1">
      <alignment horizontal="center" vertical="center" shrinkToFit="1"/>
    </xf>
    <xf numFmtId="180" fontId="7" fillId="6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1" fillId="7" borderId="1" xfId="0" applyNumberFormat="1" applyFont="1" applyFill="1" applyBorder="1" applyAlignment="1">
      <alignment horizontal="center" vertical="center"/>
    </xf>
    <xf numFmtId="0" fontId="23" fillId="7" borderId="1" xfId="0" applyNumberFormat="1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shrinkToFit="1"/>
    </xf>
    <xf numFmtId="180" fontId="6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shrinkToFit="1"/>
    </xf>
    <xf numFmtId="0" fontId="1" fillId="9" borderId="1" xfId="50" applyFont="1" applyFill="1" applyBorder="1" applyAlignment="1">
      <alignment horizontal="center" vertical="center"/>
    </xf>
    <xf numFmtId="176" fontId="1" fillId="9" borderId="1" xfId="0" applyNumberFormat="1" applyFont="1" applyFill="1" applyBorder="1" applyAlignment="1">
      <alignment horizontal="center" vertical="center" shrinkToFit="1"/>
    </xf>
    <xf numFmtId="58" fontId="6" fillId="9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3" fontId="24" fillId="6" borderId="1" xfId="0" applyNumberFormat="1" applyFont="1" applyFill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right" vertical="center"/>
    </xf>
    <xf numFmtId="0" fontId="1" fillId="6" borderId="1" xfId="51" applyFont="1" applyFill="1" applyBorder="1" applyAlignment="1">
      <alignment horizontal="center" vertical="center"/>
    </xf>
    <xf numFmtId="3" fontId="24" fillId="7" borderId="1" xfId="0" applyNumberFormat="1" applyFont="1" applyFill="1" applyBorder="1" applyAlignment="1">
      <alignment horizontal="center" vertical="center"/>
    </xf>
    <xf numFmtId="4" fontId="6" fillId="7" borderId="1" xfId="0" applyNumberFormat="1" applyFont="1" applyFill="1" applyBorder="1" applyAlignment="1">
      <alignment horizontal="right" vertical="center"/>
    </xf>
    <xf numFmtId="0" fontId="1" fillId="7" borderId="1" xfId="51" applyFont="1" applyFill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center" vertical="center"/>
    </xf>
    <xf numFmtId="58" fontId="25" fillId="7" borderId="1" xfId="0" applyNumberFormat="1" applyFont="1" applyFill="1" applyBorder="1" applyAlignment="1">
      <alignment horizontal="center" vertical="center"/>
    </xf>
    <xf numFmtId="58" fontId="4" fillId="6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vertical="center"/>
    </xf>
    <xf numFmtId="58" fontId="0" fillId="6" borderId="1" xfId="0" applyNumberFormat="1" applyFont="1" applyFill="1" applyBorder="1" applyAlignment="1">
      <alignment vertical="center"/>
    </xf>
    <xf numFmtId="58" fontId="0" fillId="7" borderId="1" xfId="0" applyNumberFormat="1" applyFont="1" applyFill="1" applyBorder="1" applyAlignment="1">
      <alignment vertical="center"/>
    </xf>
    <xf numFmtId="0" fontId="21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shrinkToFit="1"/>
    </xf>
    <xf numFmtId="0" fontId="1" fillId="8" borderId="1" xfId="51" applyFont="1" applyFill="1" applyBorder="1" applyAlignment="1">
      <alignment horizontal="center" vertical="center"/>
    </xf>
    <xf numFmtId="58" fontId="0" fillId="8" borderId="1" xfId="0" applyNumberFormat="1" applyFont="1" applyFill="1" applyBorder="1" applyAlignment="1">
      <alignment vertical="center"/>
    </xf>
    <xf numFmtId="0" fontId="0" fillId="8" borderId="1" xfId="0" applyFont="1" applyFill="1" applyBorder="1" applyAlignment="1">
      <alignment vertical="center"/>
    </xf>
    <xf numFmtId="58" fontId="0" fillId="5" borderId="1" xfId="0" applyNumberFormat="1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58" fontId="0" fillId="9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vertical="center"/>
    </xf>
    <xf numFmtId="0" fontId="21" fillId="10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shrinkToFit="1"/>
    </xf>
    <xf numFmtId="0" fontId="1" fillId="10" borderId="1" xfId="50" applyFont="1" applyFill="1" applyBorder="1" applyAlignment="1">
      <alignment horizontal="center" vertical="center"/>
    </xf>
    <xf numFmtId="58" fontId="0" fillId="10" borderId="1" xfId="0" applyNumberFormat="1" applyFont="1" applyFill="1" applyBorder="1" applyAlignment="1">
      <alignment horizontal="center" vertical="center"/>
    </xf>
    <xf numFmtId="58" fontId="25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4" fontId="26" fillId="6" borderId="1" xfId="0" applyNumberFormat="1" applyFont="1" applyFill="1" applyBorder="1" applyAlignment="1">
      <alignment horizontal="right" vertical="center"/>
    </xf>
    <xf numFmtId="182" fontId="6" fillId="6" borderId="1" xfId="0" applyNumberFormat="1" applyFont="1" applyFill="1" applyBorder="1" applyAlignment="1">
      <alignment horizontal="center" vertical="center"/>
    </xf>
    <xf numFmtId="182" fontId="0" fillId="6" borderId="1" xfId="0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58" fontId="25" fillId="6" borderId="1" xfId="0" applyNumberFormat="1" applyFont="1" applyFill="1" applyBorder="1" applyAlignment="1">
      <alignment horizontal="center" vertical="center"/>
    </xf>
    <xf numFmtId="176" fontId="25" fillId="5" borderId="1" xfId="0" applyNumberFormat="1" applyFont="1" applyFill="1" applyBorder="1" applyAlignment="1">
      <alignment horizontal="center" vertical="center"/>
    </xf>
    <xf numFmtId="4" fontId="7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 shrinkToFit="1"/>
    </xf>
    <xf numFmtId="0" fontId="1" fillId="10" borderId="1" xfId="51" applyFont="1" applyFill="1" applyBorder="1" applyAlignment="1">
      <alignment horizontal="center" vertical="center"/>
    </xf>
    <xf numFmtId="58" fontId="21" fillId="10" borderId="1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vertical="center"/>
    </xf>
    <xf numFmtId="0" fontId="1" fillId="8" borderId="1" xfId="50" applyFont="1" applyFill="1" applyBorder="1" applyAlignment="1">
      <alignment horizontal="center" vertical="center"/>
    </xf>
    <xf numFmtId="58" fontId="0" fillId="8" borderId="1" xfId="0" applyNumberFormat="1" applyFont="1" applyFill="1" applyBorder="1" applyAlignment="1">
      <alignment horizontal="center" vertical="center"/>
    </xf>
    <xf numFmtId="58" fontId="2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50" applyFont="1" applyFill="1" applyBorder="1" applyAlignment="1">
      <alignment horizontal="center" vertical="center"/>
    </xf>
    <xf numFmtId="58" fontId="0" fillId="0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shrinkToFit="1"/>
    </xf>
    <xf numFmtId="0" fontId="21" fillId="11" borderId="1" xfId="0" applyFont="1" applyFill="1" applyBorder="1" applyAlignment="1">
      <alignment vertical="center"/>
    </xf>
    <xf numFmtId="0" fontId="21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shrinkToFit="1"/>
    </xf>
    <xf numFmtId="0" fontId="1" fillId="11" borderId="1" xfId="0" applyFont="1" applyFill="1" applyBorder="1" applyAlignment="1">
      <alignment horizontal="center" vertical="center" shrinkToFit="1"/>
    </xf>
    <xf numFmtId="0" fontId="1" fillId="11" borderId="1" xfId="51" applyFont="1" applyFill="1" applyBorder="1" applyAlignment="1">
      <alignment horizontal="center" vertical="center"/>
    </xf>
    <xf numFmtId="0" fontId="1" fillId="11" borderId="1" xfId="50" applyFont="1" applyFill="1" applyBorder="1" applyAlignment="1">
      <alignment horizontal="center" vertical="center"/>
    </xf>
    <xf numFmtId="58" fontId="0" fillId="11" borderId="1" xfId="0" applyNumberFormat="1" applyFont="1" applyFill="1" applyBorder="1" applyAlignment="1">
      <alignment horizontal="center" vertical="center"/>
    </xf>
    <xf numFmtId="58" fontId="21" fillId="11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4" fontId="6" fillId="8" borderId="1" xfId="0" applyNumberFormat="1" applyFont="1" applyFill="1" applyBorder="1" applyAlignment="1">
      <alignment horizontal="center" vertical="center"/>
    </xf>
    <xf numFmtId="4" fontId="7" fillId="6" borderId="1" xfId="0" applyNumberFormat="1" applyFont="1" applyFill="1" applyBorder="1" applyAlignment="1">
      <alignment horizontal="right" vertical="center"/>
    </xf>
    <xf numFmtId="4" fontId="7" fillId="8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/>
    </xf>
    <xf numFmtId="58" fontId="25" fillId="0" borderId="1" xfId="0" applyNumberFormat="1" applyFont="1" applyFill="1" applyBorder="1" applyAlignment="1">
      <alignment horizontal="center" vertical="center"/>
    </xf>
    <xf numFmtId="58" fontId="2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58" fontId="6" fillId="8" borderId="1" xfId="0" applyNumberFormat="1" applyFont="1" applyFill="1" applyBorder="1" applyAlignment="1">
      <alignment horizontal="center" vertical="center"/>
    </xf>
    <xf numFmtId="58" fontId="9" fillId="6" borderId="1" xfId="0" applyNumberFormat="1" applyFont="1" applyFill="1" applyBorder="1" applyAlignment="1">
      <alignment horizontal="center" vertical="center"/>
    </xf>
    <xf numFmtId="3" fontId="9" fillId="8" borderId="1" xfId="0" applyNumberFormat="1" applyFont="1" applyFill="1" applyBorder="1" applyAlignment="1">
      <alignment horizontal="center" vertical="center"/>
    </xf>
    <xf numFmtId="4" fontId="7" fillId="8" borderId="1" xfId="0" applyNumberFormat="1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vertical="center"/>
    </xf>
    <xf numFmtId="0" fontId="2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7" fillId="8" borderId="1" xfId="51" applyFont="1" applyFill="1" applyBorder="1" applyAlignment="1">
      <alignment horizontal="center" vertical="center"/>
    </xf>
    <xf numFmtId="0" fontId="17" fillId="8" borderId="1" xfId="50" applyFont="1" applyFill="1" applyBorder="1" applyAlignment="1">
      <alignment horizontal="center" vertical="center"/>
    </xf>
    <xf numFmtId="58" fontId="8" fillId="8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58" fontId="28" fillId="8" borderId="1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" fillId="9" borderId="1" xfId="51" applyFont="1" applyFill="1" applyBorder="1" applyAlignment="1">
      <alignment horizontal="center" vertical="center"/>
    </xf>
    <xf numFmtId="58" fontId="9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vertical="center"/>
    </xf>
    <xf numFmtId="0" fontId="0" fillId="10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 shrinkToFit="1"/>
    </xf>
    <xf numFmtId="4" fontId="14" fillId="8" borderId="1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wrapText="1" shrinkToFit="1"/>
    </xf>
    <xf numFmtId="4" fontId="6" fillId="10" borderId="1" xfId="0" applyNumberFormat="1" applyFont="1" applyFill="1" applyBorder="1" applyAlignment="1">
      <alignment horizontal="center" vertical="center"/>
    </xf>
    <xf numFmtId="4" fontId="0" fillId="8" borderId="1" xfId="0" applyNumberFormat="1" applyFont="1" applyFill="1" applyBorder="1" applyAlignment="1">
      <alignment horizontal="center" vertical="center"/>
    </xf>
    <xf numFmtId="4" fontId="0" fillId="10" borderId="1" xfId="0" applyNumberFormat="1" applyFont="1" applyFill="1" applyBorder="1" applyAlignment="1">
      <alignment horizontal="center" vertical="center"/>
    </xf>
    <xf numFmtId="176" fontId="0" fillId="8" borderId="1" xfId="0" applyNumberFormat="1" applyFont="1" applyFill="1" applyBorder="1" applyAlignment="1">
      <alignment horizontal="center" vertical="center"/>
    </xf>
    <xf numFmtId="58" fontId="21" fillId="5" borderId="1" xfId="0" applyNumberFormat="1" applyFont="1" applyFill="1" applyBorder="1" applyAlignment="1">
      <alignment horizontal="center" vertical="center"/>
    </xf>
    <xf numFmtId="176" fontId="0" fillId="10" borderId="1" xfId="0" applyNumberFormat="1" applyFont="1" applyFill="1" applyBorder="1" applyAlignment="1">
      <alignment horizontal="center" vertical="center"/>
    </xf>
    <xf numFmtId="3" fontId="24" fillId="10" borderId="1" xfId="0" applyNumberFormat="1" applyFont="1" applyFill="1" applyBorder="1" applyAlignment="1">
      <alignment horizontal="center" vertical="center"/>
    </xf>
    <xf numFmtId="4" fontId="7" fillId="10" borderId="1" xfId="0" applyNumberFormat="1" applyFont="1" applyFill="1" applyBorder="1" applyAlignment="1">
      <alignment horizontal="center" vertical="center"/>
    </xf>
    <xf numFmtId="3" fontId="7" fillId="10" borderId="1" xfId="0" applyNumberFormat="1" applyFont="1" applyFill="1" applyBorder="1" applyAlignment="1">
      <alignment horizontal="center" vertical="center"/>
    </xf>
    <xf numFmtId="176" fontId="7" fillId="10" borderId="1" xfId="0" applyNumberFormat="1" applyFont="1" applyFill="1" applyBorder="1" applyAlignment="1">
      <alignment horizontal="center" vertical="center"/>
    </xf>
    <xf numFmtId="3" fontId="24" fillId="8" borderId="1" xfId="0" applyNumberFormat="1" applyFont="1" applyFill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center" vertical="center"/>
    </xf>
    <xf numFmtId="176" fontId="7" fillId="8" borderId="1" xfId="0" applyNumberFormat="1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vertical="center"/>
    </xf>
    <xf numFmtId="0" fontId="21" fillId="12" borderId="1" xfId="0" applyFont="1" applyFill="1" applyBorder="1" applyAlignment="1">
      <alignment horizontal="center" vertical="center"/>
    </xf>
    <xf numFmtId="3" fontId="24" fillId="12" borderId="1" xfId="0" applyNumberFormat="1" applyFont="1" applyFill="1" applyBorder="1" applyAlignment="1">
      <alignment horizontal="center" vertical="center"/>
    </xf>
    <xf numFmtId="4" fontId="7" fillId="12" borderId="1" xfId="0" applyNumberFormat="1" applyFont="1" applyFill="1" applyBorder="1" applyAlignment="1">
      <alignment horizontal="center" vertical="center"/>
    </xf>
    <xf numFmtId="3" fontId="7" fillId="1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shrinkToFit="1"/>
    </xf>
    <xf numFmtId="0" fontId="1" fillId="12" borderId="1" xfId="50" applyFont="1" applyFill="1" applyBorder="1" applyAlignment="1">
      <alignment horizontal="center" vertical="center"/>
    </xf>
    <xf numFmtId="58" fontId="0" fillId="12" borderId="1" xfId="0" applyNumberFormat="1" applyFont="1" applyFill="1" applyBorder="1" applyAlignment="1">
      <alignment horizontal="center" vertical="center"/>
    </xf>
    <xf numFmtId="176" fontId="0" fillId="1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3" fontId="6" fillId="8" borderId="4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vertical="center"/>
    </xf>
    <xf numFmtId="3" fontId="0" fillId="8" borderId="4" xfId="0" applyNumberFormat="1" applyFont="1" applyFill="1" applyBorder="1" applyAlignment="1">
      <alignment horizontal="center" vertical="center"/>
    </xf>
    <xf numFmtId="4" fontId="0" fillId="8" borderId="4" xfId="0" applyNumberFormat="1" applyFont="1" applyFill="1" applyBorder="1" applyAlignment="1">
      <alignment horizontal="right" vertical="center"/>
    </xf>
    <xf numFmtId="3" fontId="0" fillId="10" borderId="4" xfId="0" applyNumberFormat="1" applyFont="1" applyFill="1" applyBorder="1" applyAlignment="1">
      <alignment horizontal="center" vertical="center"/>
    </xf>
    <xf numFmtId="3" fontId="0" fillId="10" borderId="4" xfId="0" applyNumberFormat="1" applyFont="1" applyFill="1" applyBorder="1" applyAlignment="1">
      <alignment horizontal="right" vertical="center"/>
    </xf>
    <xf numFmtId="4" fontId="0" fillId="10" borderId="4" xfId="0" applyNumberFormat="1" applyFont="1" applyFill="1" applyBorder="1" applyAlignment="1">
      <alignment horizontal="right" vertical="center"/>
    </xf>
    <xf numFmtId="0" fontId="1" fillId="10" borderId="1" xfId="0" applyFont="1" applyFill="1" applyBorder="1" applyAlignment="1">
      <alignment horizontal="center" vertical="center" wrapText="1" shrinkToFit="1"/>
    </xf>
    <xf numFmtId="0" fontId="4" fillId="10" borderId="1" xfId="0" applyFont="1" applyFill="1" applyBorder="1" applyAlignment="1">
      <alignment horizontal="center" vertical="center" wrapText="1"/>
    </xf>
    <xf numFmtId="0" fontId="0" fillId="10" borderId="5" xfId="0" applyFont="1" applyFill="1" applyBorder="1" applyAlignment="1">
      <alignment horizontal="center" vertical="center"/>
    </xf>
    <xf numFmtId="4" fontId="6" fillId="8" borderId="4" xfId="0" applyNumberFormat="1" applyFont="1" applyFill="1" applyBorder="1" applyAlignment="1">
      <alignment horizontal="right" vertical="center"/>
    </xf>
    <xf numFmtId="4" fontId="6" fillId="10" borderId="4" xfId="0" applyNumberFormat="1" applyFont="1" applyFill="1" applyBorder="1" applyAlignment="1">
      <alignment horizontal="right" vertical="center"/>
    </xf>
    <xf numFmtId="0" fontId="30" fillId="10" borderId="1" xfId="0" applyFont="1" applyFill="1" applyBorder="1" applyAlignment="1">
      <alignment horizontal="center" vertical="center" shrinkToFit="1"/>
    </xf>
    <xf numFmtId="0" fontId="30" fillId="0" borderId="1" xfId="0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 wrapText="1" shrinkToFit="1"/>
    </xf>
    <xf numFmtId="0" fontId="21" fillId="10" borderId="6" xfId="0" applyFont="1" applyFill="1" applyBorder="1" applyAlignment="1">
      <alignment vertical="center"/>
    </xf>
    <xf numFmtId="0" fontId="4" fillId="10" borderId="6" xfId="0" applyFont="1" applyFill="1" applyBorder="1" applyAlignment="1">
      <alignment horizontal="center" vertical="center"/>
    </xf>
    <xf numFmtId="0" fontId="30" fillId="10" borderId="6" xfId="0" applyFont="1" applyFill="1" applyBorder="1" applyAlignment="1">
      <alignment horizontal="center" vertical="center" shrinkToFit="1"/>
    </xf>
    <xf numFmtId="0" fontId="1" fillId="10" borderId="6" xfId="0" applyFont="1" applyFill="1" applyBorder="1" applyAlignment="1">
      <alignment horizontal="center" vertical="center" shrinkToFit="1"/>
    </xf>
    <xf numFmtId="0" fontId="1" fillId="10" borderId="6" xfId="50" applyFont="1" applyFill="1" applyBorder="1" applyAlignment="1">
      <alignment horizontal="center" vertical="center"/>
    </xf>
    <xf numFmtId="58" fontId="0" fillId="10" borderId="6" xfId="0" applyNumberFormat="1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0" fillId="10" borderId="6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58" fontId="8" fillId="10" borderId="1" xfId="0" applyNumberFormat="1" applyFont="1" applyFill="1" applyBorder="1" applyAlignment="1">
      <alignment horizontal="center" vertical="center"/>
    </xf>
    <xf numFmtId="58" fontId="8" fillId="5" borderId="1" xfId="0" applyNumberFormat="1" applyFont="1" applyFill="1" applyBorder="1" applyAlignment="1">
      <alignment horizontal="center" vertical="center"/>
    </xf>
    <xf numFmtId="58" fontId="8" fillId="10" borderId="1" xfId="0" applyNumberFormat="1" applyFont="1" applyFill="1" applyBorder="1" applyAlignment="1">
      <alignment vertical="center"/>
    </xf>
    <xf numFmtId="0" fontId="31" fillId="1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58" fontId="8" fillId="0" borderId="1" xfId="0" applyNumberFormat="1" applyFont="1" applyBorder="1" applyAlignment="1">
      <alignment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vertical="center"/>
    </xf>
    <xf numFmtId="3" fontId="6" fillId="10" borderId="4" xfId="0" applyNumberFormat="1" applyFont="1" applyFill="1" applyBorder="1" applyAlignment="1">
      <alignment horizontal="center" vertical="center"/>
    </xf>
    <xf numFmtId="176" fontId="8" fillId="10" borderId="1" xfId="0" applyNumberFormat="1" applyFont="1" applyFill="1" applyBorder="1" applyAlignment="1">
      <alignment horizontal="center" vertical="center"/>
    </xf>
    <xf numFmtId="3" fontId="7" fillId="10" borderId="4" xfId="0" applyNumberFormat="1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3" fontId="6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right" vertical="center"/>
    </xf>
    <xf numFmtId="0" fontId="0" fillId="10" borderId="0" xfId="0" applyFont="1" applyFill="1" applyAlignment="1">
      <alignment horizontal="center" vertical="center"/>
    </xf>
    <xf numFmtId="3" fontId="7" fillId="10" borderId="3" xfId="0" applyNumberFormat="1" applyFont="1" applyFill="1" applyBorder="1" applyAlignment="1">
      <alignment horizontal="center" vertical="center"/>
    </xf>
    <xf numFmtId="3" fontId="6" fillId="10" borderId="7" xfId="0" applyNumberFormat="1" applyFont="1" applyFill="1" applyBorder="1" applyAlignment="1">
      <alignment horizontal="center" vertical="center"/>
    </xf>
    <xf numFmtId="4" fontId="6" fillId="10" borderId="4" xfId="0" applyNumberFormat="1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horizontal="center" vertical="center"/>
    </xf>
    <xf numFmtId="3" fontId="6" fillId="9" borderId="1" xfId="0" applyNumberFormat="1" applyFont="1" applyFill="1" applyBorder="1" applyAlignment="1">
      <alignment horizontal="center" vertical="center"/>
    </xf>
    <xf numFmtId="3" fontId="6" fillId="9" borderId="7" xfId="0" applyNumberFormat="1" applyFont="1" applyFill="1" applyBorder="1" applyAlignment="1">
      <alignment horizontal="center" vertical="center"/>
    </xf>
    <xf numFmtId="3" fontId="6" fillId="9" borderId="4" xfId="0" applyNumberFormat="1" applyFont="1" applyFill="1" applyBorder="1" applyAlignment="1">
      <alignment horizontal="center" vertical="center"/>
    </xf>
    <xf numFmtId="4" fontId="6" fillId="9" borderId="4" xfId="0" applyNumberFormat="1" applyFont="1" applyFill="1" applyBorder="1" applyAlignment="1">
      <alignment horizontal="center" vertical="center"/>
    </xf>
    <xf numFmtId="58" fontId="8" fillId="9" borderId="1" xfId="0" applyNumberFormat="1" applyFont="1" applyFill="1" applyBorder="1" applyAlignment="1">
      <alignment vertical="center"/>
    </xf>
    <xf numFmtId="176" fontId="8" fillId="9" borderId="1" xfId="0" applyNumberFormat="1" applyFont="1" applyFill="1" applyBorder="1" applyAlignment="1">
      <alignment horizontal="center" vertical="center"/>
    </xf>
    <xf numFmtId="176" fontId="0" fillId="9" borderId="1" xfId="0" applyNumberFormat="1" applyFont="1" applyFill="1" applyBorder="1" applyAlignment="1">
      <alignment horizontal="center" vertical="center"/>
    </xf>
    <xf numFmtId="3" fontId="7" fillId="10" borderId="4" xfId="0" applyNumberFormat="1" applyFont="1" applyFill="1" applyBorder="1" applyAlignment="1">
      <alignment horizontal="center"/>
    </xf>
    <xf numFmtId="3" fontId="6" fillId="10" borderId="4" xfId="0" applyNumberFormat="1" applyFont="1" applyFill="1" applyBorder="1" applyAlignment="1">
      <alignment horizontal="left"/>
    </xf>
    <xf numFmtId="4" fontId="0" fillId="10" borderId="4" xfId="0" applyNumberFormat="1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vertical="center"/>
    </xf>
    <xf numFmtId="0" fontId="8" fillId="12" borderId="1" xfId="0" applyFont="1" applyFill="1" applyBorder="1" applyAlignment="1">
      <alignment horizontal="center" vertical="center"/>
    </xf>
    <xf numFmtId="3" fontId="0" fillId="12" borderId="4" xfId="0" applyNumberFormat="1" applyFont="1" applyFill="1" applyBorder="1" applyAlignment="1">
      <alignment horizontal="center" vertical="center"/>
    </xf>
    <xf numFmtId="4" fontId="0" fillId="12" borderId="4" xfId="0" applyNumberFormat="1" applyFont="1" applyFill="1" applyBorder="1" applyAlignment="1">
      <alignment horizontal="center" vertical="center"/>
    </xf>
    <xf numFmtId="58" fontId="8" fillId="12" borderId="1" xfId="0" applyNumberFormat="1" applyFont="1" applyFill="1" applyBorder="1" applyAlignment="1">
      <alignment vertical="center"/>
    </xf>
    <xf numFmtId="176" fontId="8" fillId="12" borderId="1" xfId="0" applyNumberFormat="1" applyFont="1" applyFill="1" applyBorder="1" applyAlignment="1">
      <alignment horizontal="center" vertical="center"/>
    </xf>
    <xf numFmtId="3" fontId="6" fillId="12" borderId="4" xfId="0" applyNumberFormat="1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vertical="center"/>
    </xf>
    <xf numFmtId="4" fontId="6" fillId="12" borderId="4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vertical="center"/>
    </xf>
    <xf numFmtId="58" fontId="8" fillId="12" borderId="1" xfId="0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vertical="center"/>
    </xf>
    <xf numFmtId="3" fontId="7" fillId="10" borderId="8" xfId="0" applyNumberFormat="1" applyFont="1" applyFill="1" applyBorder="1" applyAlignment="1">
      <alignment horizontal="center" vertical="center"/>
    </xf>
    <xf numFmtId="3" fontId="7" fillId="10" borderId="7" xfId="0" applyNumberFormat="1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vertical="center"/>
    </xf>
    <xf numFmtId="3" fontId="6" fillId="12" borderId="1" xfId="0" applyNumberFormat="1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vertical="center"/>
    </xf>
    <xf numFmtId="0" fontId="8" fillId="12" borderId="5" xfId="0" applyFont="1" applyFill="1" applyBorder="1" applyAlignment="1">
      <alignment horizontal="center" vertical="center"/>
    </xf>
    <xf numFmtId="58" fontId="14" fillId="5" borderId="1" xfId="0" applyNumberFormat="1" applyFont="1" applyFill="1" applyBorder="1" applyAlignment="1">
      <alignment horizontal="center" vertical="center"/>
    </xf>
    <xf numFmtId="3" fontId="6" fillId="10" borderId="1" xfId="0" applyNumberFormat="1" applyFont="1" applyFill="1" applyBorder="1" applyAlignment="1">
      <alignment horizontal="center"/>
    </xf>
    <xf numFmtId="0" fontId="28" fillId="13" borderId="1" xfId="0" applyFont="1" applyFill="1" applyBorder="1" applyAlignment="1">
      <alignment vertical="center"/>
    </xf>
    <xf numFmtId="0" fontId="8" fillId="13" borderId="1" xfId="0" applyFont="1" applyFill="1" applyBorder="1" applyAlignment="1">
      <alignment horizontal="center" vertical="center"/>
    </xf>
    <xf numFmtId="3" fontId="7" fillId="13" borderId="1" xfId="0" applyNumberFormat="1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3" fontId="6" fillId="13" borderId="1" xfId="0" applyNumberFormat="1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vertical="center"/>
    </xf>
    <xf numFmtId="0" fontId="1" fillId="13" borderId="1" xfId="0" applyFont="1" applyFill="1" applyBorder="1" applyAlignment="1">
      <alignment horizontal="center" vertical="center" shrinkToFit="1"/>
    </xf>
    <xf numFmtId="0" fontId="1" fillId="13" borderId="1" xfId="50" applyFont="1" applyFill="1" applyBorder="1" applyAlignment="1">
      <alignment horizontal="center" vertical="center"/>
    </xf>
    <xf numFmtId="58" fontId="8" fillId="13" borderId="1" xfId="0" applyNumberFormat="1" applyFont="1" applyFill="1" applyBorder="1" applyAlignment="1">
      <alignment vertical="center"/>
    </xf>
    <xf numFmtId="58" fontId="8" fillId="13" borderId="1" xfId="0" applyNumberFormat="1" applyFont="1" applyFill="1" applyBorder="1" applyAlignment="1">
      <alignment horizontal="center" vertical="center"/>
    </xf>
    <xf numFmtId="3" fontId="7" fillId="10" borderId="5" xfId="0" applyNumberFormat="1" applyFont="1" applyFill="1" applyBorder="1" applyAlignment="1">
      <alignment horizontal="center" vertical="center"/>
    </xf>
    <xf numFmtId="3" fontId="7" fillId="10" borderId="9" xfId="0" applyNumberFormat="1" applyFont="1" applyFill="1" applyBorder="1" applyAlignment="1">
      <alignment horizontal="center" vertical="center"/>
    </xf>
    <xf numFmtId="3" fontId="7" fillId="10" borderId="10" xfId="0" applyNumberFormat="1" applyFont="1" applyFill="1" applyBorder="1" applyAlignment="1">
      <alignment horizontal="center" vertical="center"/>
    </xf>
    <xf numFmtId="3" fontId="7" fillId="12" borderId="10" xfId="0" applyNumberFormat="1" applyFont="1" applyFill="1" applyBorder="1" applyAlignment="1">
      <alignment horizontal="center" vertical="center"/>
    </xf>
    <xf numFmtId="3" fontId="7" fillId="12" borderId="4" xfId="0" applyNumberFormat="1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4" fontId="6" fillId="10" borderId="7" xfId="0" applyNumberFormat="1" applyFont="1" applyFill="1" applyBorder="1" applyAlignment="1">
      <alignment horizontal="right" vertical="center"/>
    </xf>
    <xf numFmtId="3" fontId="7" fillId="10" borderId="1" xfId="0" applyNumberFormat="1" applyFont="1" applyFill="1" applyBorder="1" applyAlignment="1">
      <alignment horizontal="left"/>
    </xf>
    <xf numFmtId="3" fontId="7" fillId="9" borderId="1" xfId="0" applyNumberFormat="1" applyFont="1" applyFill="1" applyBorder="1" applyAlignment="1">
      <alignment horizontal="center" vertical="center"/>
    </xf>
    <xf numFmtId="3" fontId="7" fillId="9" borderId="1" xfId="0" applyNumberFormat="1" applyFont="1" applyFill="1" applyBorder="1" applyAlignment="1">
      <alignment horizontal="left"/>
    </xf>
    <xf numFmtId="3" fontId="7" fillId="9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vertical="center"/>
    </xf>
    <xf numFmtId="3" fontId="7" fillId="12" borderId="1" xfId="0" applyNumberFormat="1" applyFont="1" applyFill="1" applyBorder="1" applyAlignment="1">
      <alignment horizontal="left"/>
    </xf>
    <xf numFmtId="3" fontId="0" fillId="12" borderId="1" xfId="0" applyNumberFormat="1" applyFont="1" applyFill="1" applyBorder="1" applyAlignment="1">
      <alignment horizontal="center" vertical="center"/>
    </xf>
    <xf numFmtId="4" fontId="0" fillId="12" borderId="1" xfId="0" applyNumberFormat="1" applyFont="1" applyFill="1" applyBorder="1" applyAlignment="1">
      <alignment horizontal="center" vertical="center"/>
    </xf>
    <xf numFmtId="4" fontId="0" fillId="12" borderId="1" xfId="0" applyNumberFormat="1" applyFont="1" applyFill="1" applyBorder="1" applyAlignment="1">
      <alignment horizontal="right" vertical="center"/>
    </xf>
    <xf numFmtId="3" fontId="0" fillId="10" borderId="1" xfId="0" applyNumberFormat="1" applyFont="1" applyFill="1" applyBorder="1" applyAlignment="1">
      <alignment horizontal="center" vertical="center"/>
    </xf>
    <xf numFmtId="4" fontId="0" fillId="10" borderId="1" xfId="0" applyNumberFormat="1" applyFont="1" applyFill="1" applyBorder="1" applyAlignment="1">
      <alignment horizontal="right" vertical="center"/>
    </xf>
    <xf numFmtId="4" fontId="6" fillId="12" borderId="1" xfId="0" applyNumberFormat="1" applyFont="1" applyFill="1" applyBorder="1" applyAlignment="1">
      <alignment horizontal="center" vertical="center"/>
    </xf>
    <xf numFmtId="3" fontId="6" fillId="10" borderId="4" xfId="0" applyNumberFormat="1" applyFont="1" applyFill="1" applyBorder="1" applyAlignment="1">
      <alignment horizontal="center"/>
    </xf>
    <xf numFmtId="0" fontId="31" fillId="12" borderId="1" xfId="0" applyFont="1" applyFill="1" applyBorder="1" applyAlignment="1">
      <alignment horizontal="center" vertical="center"/>
    </xf>
    <xf numFmtId="3" fontId="0" fillId="10" borderId="8" xfId="0" applyNumberFormat="1" applyFont="1" applyFill="1" applyBorder="1" applyAlignment="1">
      <alignment horizontal="center" vertical="center"/>
    </xf>
    <xf numFmtId="3" fontId="0" fillId="10" borderId="7" xfId="0" applyNumberFormat="1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vertical="center"/>
    </xf>
    <xf numFmtId="0" fontId="8" fillId="10" borderId="5" xfId="0" applyFont="1" applyFill="1" applyBorder="1" applyAlignment="1">
      <alignment vertical="center"/>
    </xf>
    <xf numFmtId="0" fontId="8" fillId="12" borderId="6" xfId="0" applyFont="1" applyFill="1" applyBorder="1" applyAlignment="1">
      <alignment horizontal="center" vertical="center"/>
    </xf>
    <xf numFmtId="3" fontId="0" fillId="12" borderId="8" xfId="0" applyNumberFormat="1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1" fillId="12" borderId="1" xfId="0" applyFont="1" applyFill="1" applyBorder="1" applyAlignment="1">
      <alignment horizontal="left" vertical="center"/>
    </xf>
    <xf numFmtId="0" fontId="0" fillId="12" borderId="6" xfId="0" applyFont="1" applyFill="1" applyBorder="1" applyAlignment="1">
      <alignment horizontal="center" vertical="center"/>
    </xf>
    <xf numFmtId="0" fontId="0" fillId="12" borderId="5" xfId="0" applyFont="1" applyFill="1" applyBorder="1" applyAlignment="1">
      <alignment horizontal="center" vertical="center"/>
    </xf>
    <xf numFmtId="3" fontId="0" fillId="12" borderId="7" xfId="0" applyNumberFormat="1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/>
    </xf>
    <xf numFmtId="0" fontId="0" fillId="10" borderId="11" xfId="0" applyFont="1" applyFill="1" applyBorder="1" applyAlignment="1">
      <alignment horizontal="center" vertical="center"/>
    </xf>
    <xf numFmtId="0" fontId="31" fillId="12" borderId="5" xfId="0" applyFont="1" applyFill="1" applyBorder="1" applyAlignment="1">
      <alignment horizontal="center" vertical="center"/>
    </xf>
    <xf numFmtId="183" fontId="0" fillId="12" borderId="4" xfId="0" applyNumberFormat="1" applyFont="1" applyFill="1" applyBorder="1" applyAlignment="1">
      <alignment horizontal="center" vertical="center"/>
    </xf>
    <xf numFmtId="184" fontId="0" fillId="12" borderId="4" xfId="0" applyNumberFormat="1" applyFont="1" applyFill="1" applyBorder="1" applyAlignment="1">
      <alignment horizontal="center" vertical="center"/>
    </xf>
    <xf numFmtId="3" fontId="6" fillId="12" borderId="8" xfId="0" applyNumberFormat="1" applyFont="1" applyFill="1" applyBorder="1" applyAlignment="1">
      <alignment horizontal="center" vertical="center"/>
    </xf>
    <xf numFmtId="0" fontId="31" fillId="12" borderId="6" xfId="0" applyFont="1" applyFill="1" applyBorder="1" applyAlignment="1">
      <alignment horizontal="center" vertical="center"/>
    </xf>
    <xf numFmtId="3" fontId="6" fillId="0" borderId="4" xfId="0" applyNumberFormat="1" applyFont="1" applyFill="1" applyBorder="1" applyAlignment="1">
      <alignment horizontal="center" vertical="center"/>
    </xf>
    <xf numFmtId="3" fontId="0" fillId="9" borderId="1" xfId="0" applyNumberFormat="1" applyFont="1" applyFill="1" applyBorder="1" applyAlignment="1">
      <alignment horizontal="center" vertical="center"/>
    </xf>
    <xf numFmtId="58" fontId="8" fillId="9" borderId="1" xfId="0" applyNumberFormat="1" applyFont="1" applyFill="1" applyBorder="1" applyAlignment="1">
      <alignment horizontal="center" vertical="center"/>
    </xf>
    <xf numFmtId="4" fontId="6" fillId="12" borderId="5" xfId="0" applyNumberFormat="1" applyFont="1" applyFill="1" applyBorder="1" applyAlignment="1">
      <alignment horizontal="center" vertical="center"/>
    </xf>
    <xf numFmtId="3" fontId="7" fillId="12" borderId="8" xfId="0" applyNumberFormat="1" applyFont="1" applyFill="1" applyBorder="1" applyAlignment="1">
      <alignment horizontal="center" vertical="center"/>
    </xf>
    <xf numFmtId="3" fontId="7" fillId="12" borderId="7" xfId="0" applyNumberFormat="1" applyFont="1" applyFill="1" applyBorder="1" applyAlignment="1">
      <alignment horizontal="center" vertical="center"/>
    </xf>
    <xf numFmtId="3" fontId="7" fillId="12" borderId="6" xfId="0" applyNumberFormat="1" applyFont="1" applyFill="1" applyBorder="1" applyAlignment="1">
      <alignment horizontal="center" vertical="center"/>
    </xf>
    <xf numFmtId="3" fontId="7" fillId="12" borderId="12" xfId="0" applyNumberFormat="1" applyFont="1" applyFill="1" applyBorder="1" applyAlignment="1">
      <alignment horizontal="center" vertical="center"/>
    </xf>
    <xf numFmtId="3" fontId="7" fillId="12" borderId="5" xfId="0" applyNumberFormat="1" applyFont="1" applyFill="1" applyBorder="1" applyAlignment="1">
      <alignment horizontal="center" vertical="center"/>
    </xf>
    <xf numFmtId="3" fontId="7" fillId="12" borderId="1" xfId="0" applyNumberFormat="1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/>
    </xf>
    <xf numFmtId="3" fontId="7" fillId="0" borderId="4" xfId="0" applyNumberFormat="1" applyFont="1" applyFill="1" applyBorder="1" applyAlignment="1">
      <alignment horizontal="center" vertical="center"/>
    </xf>
    <xf numFmtId="3" fontId="7" fillId="13" borderId="4" xfId="0" applyNumberFormat="1" applyFont="1" applyFill="1" applyBorder="1" applyAlignment="1">
      <alignment horizontal="center" vertical="center"/>
    </xf>
    <xf numFmtId="4" fontId="6" fillId="13" borderId="4" xfId="0" applyNumberFormat="1" applyFont="1" applyFill="1" applyBorder="1" applyAlignment="1">
      <alignment horizontal="center" vertical="center"/>
    </xf>
    <xf numFmtId="176" fontId="8" fillId="13" borderId="1" xfId="0" applyNumberFormat="1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center" vertical="center"/>
    </xf>
    <xf numFmtId="3" fontId="7" fillId="13" borderId="10" xfId="0" applyNumberFormat="1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/>
    </xf>
    <xf numFmtId="3" fontId="6" fillId="0" borderId="4" xfId="0" applyNumberFormat="1" applyFont="1" applyFill="1" applyBorder="1" applyAlignment="1">
      <alignment horizontal="center"/>
    </xf>
    <xf numFmtId="3" fontId="6" fillId="13" borderId="4" xfId="0" applyNumberFormat="1" applyFont="1" applyFill="1" applyBorder="1" applyAlignment="1">
      <alignment horizontal="center"/>
    </xf>
    <xf numFmtId="3" fontId="6" fillId="13" borderId="4" xfId="0" applyNumberFormat="1" applyFont="1" applyFill="1" applyBorder="1" applyAlignment="1">
      <alignment horizontal="center" vertical="center"/>
    </xf>
    <xf numFmtId="4" fontId="6" fillId="13" borderId="4" xfId="0" applyNumberFormat="1" applyFont="1" applyFill="1" applyBorder="1" applyAlignment="1">
      <alignment horizontal="right"/>
    </xf>
    <xf numFmtId="4" fontId="6" fillId="13" borderId="4" xfId="0" applyNumberFormat="1" applyFont="1" applyFill="1" applyBorder="1" applyAlignment="1">
      <alignment horizontal="right" vertical="center"/>
    </xf>
    <xf numFmtId="3" fontId="6" fillId="12" borderId="4" xfId="0" applyNumberFormat="1" applyFont="1" applyFill="1" applyBorder="1" applyAlignment="1">
      <alignment horizontal="center"/>
    </xf>
    <xf numFmtId="4" fontId="6" fillId="12" borderId="4" xfId="0" applyNumberFormat="1" applyFont="1" applyFill="1" applyBorder="1" applyAlignment="1">
      <alignment horizontal="right"/>
    </xf>
    <xf numFmtId="4" fontId="6" fillId="12" borderId="4" xfId="0" applyNumberFormat="1" applyFont="1" applyFill="1" applyBorder="1" applyAlignment="1">
      <alignment horizontal="right" vertical="center"/>
    </xf>
    <xf numFmtId="3" fontId="6" fillId="0" borderId="1" xfId="0" applyNumberFormat="1" applyFont="1" applyFill="1" applyBorder="1" applyAlignment="1">
      <alignment horizontal="center"/>
    </xf>
    <xf numFmtId="3" fontId="6" fillId="13" borderId="1" xfId="0" applyNumberFormat="1" applyFont="1" applyFill="1" applyBorder="1" applyAlignment="1">
      <alignment horizontal="center"/>
    </xf>
    <xf numFmtId="4" fontId="6" fillId="13" borderId="1" xfId="0" applyNumberFormat="1" applyFont="1" applyFill="1" applyBorder="1" applyAlignment="1">
      <alignment horizontal="center"/>
    </xf>
    <xf numFmtId="4" fontId="6" fillId="13" borderId="1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Border="1" applyAlignment="1">
      <alignment horizontal="center"/>
    </xf>
    <xf numFmtId="4" fontId="6" fillId="12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58" fontId="14" fillId="13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/>
    </xf>
    <xf numFmtId="3" fontId="7" fillId="13" borderId="1" xfId="0" applyNumberFormat="1" applyFont="1" applyFill="1" applyBorder="1" applyAlignment="1">
      <alignment horizontal="center"/>
    </xf>
    <xf numFmtId="3" fontId="7" fillId="13" borderId="7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wrapText="1"/>
    </xf>
    <xf numFmtId="58" fontId="8" fillId="0" borderId="1" xfId="0" applyNumberFormat="1" applyFont="1" applyFill="1" applyBorder="1" applyAlignment="1">
      <alignment horizontal="center" vertical="center"/>
    </xf>
    <xf numFmtId="3" fontId="7" fillId="12" borderId="1" xfId="0" applyNumberFormat="1" applyFont="1" applyFill="1" applyBorder="1" applyAlignment="1">
      <alignment horizontal="center"/>
    </xf>
    <xf numFmtId="4" fontId="6" fillId="13" borderId="13" xfId="0" applyNumberFormat="1" applyFont="1" applyFill="1" applyBorder="1" applyAlignment="1">
      <alignment horizontal="right"/>
    </xf>
    <xf numFmtId="0" fontId="31" fillId="0" borderId="1" xfId="0" applyFont="1" applyFill="1" applyBorder="1" applyAlignment="1">
      <alignment horizontal="center" vertical="center"/>
    </xf>
    <xf numFmtId="3" fontId="7" fillId="9" borderId="1" xfId="0" applyNumberFormat="1" applyFont="1" applyFill="1" applyBorder="1" applyAlignment="1">
      <alignment horizontal="center"/>
    </xf>
    <xf numFmtId="3" fontId="6" fillId="13" borderId="4" xfId="0" applyNumberFormat="1" applyFont="1" applyFill="1" applyBorder="1" applyAlignment="1">
      <alignment horizontal="left"/>
    </xf>
    <xf numFmtId="3" fontId="6" fillId="13" borderId="4" xfId="0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/>
    </xf>
    <xf numFmtId="3" fontId="7" fillId="15" borderId="1" xfId="0" applyNumberFormat="1" applyFont="1" applyFill="1" applyBorder="1" applyAlignment="1">
      <alignment horizontal="center" vertical="center"/>
    </xf>
    <xf numFmtId="184" fontId="7" fillId="13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 vertical="center"/>
    </xf>
    <xf numFmtId="58" fontId="8" fillId="16" borderId="1" xfId="0" applyNumberFormat="1" applyFont="1" applyFill="1" applyBorder="1" applyAlignment="1">
      <alignment horizontal="center" vertical="center"/>
    </xf>
    <xf numFmtId="3" fontId="0" fillId="13" borderId="5" xfId="0" applyNumberFormat="1" applyFont="1" applyFill="1" applyBorder="1" applyAlignment="1">
      <alignment horizontal="center" vertical="center"/>
    </xf>
    <xf numFmtId="58" fontId="8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3" fontId="6" fillId="2" borderId="4" xfId="0" applyNumberFormat="1" applyFont="1" applyFill="1" applyBorder="1" applyAlignment="1">
      <alignment horizontal="center" vertical="center"/>
    </xf>
    <xf numFmtId="3" fontId="6" fillId="0" borderId="4" xfId="0" applyNumberFormat="1" applyFont="1" applyFill="1" applyBorder="1" applyAlignment="1">
      <alignment horizontal="center" vertical="center"/>
    </xf>
    <xf numFmtId="3" fontId="6" fillId="5" borderId="4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" fontId="6" fillId="13" borderId="4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center"/>
    </xf>
    <xf numFmtId="4" fontId="6" fillId="0" borderId="4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58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模具备料清单_Sheet1" xfId="49"/>
    <cellStyle name="常规 2" xfId="50"/>
    <cellStyle name="常规 5" xfId="51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FF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200</xdr:row>
      <xdr:rowOff>0</xdr:rowOff>
    </xdr:from>
    <xdr:to>
      <xdr:col>5</xdr:col>
      <xdr:colOff>0</xdr:colOff>
      <xdr:row>201</xdr:row>
      <xdr:rowOff>0</xdr:rowOff>
    </xdr:to>
    <xdr:pic>
      <xdr:nvPicPr>
        <xdr:cNvPr id="2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4405" y="58407300"/>
          <a:ext cx="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201</xdr:row>
      <xdr:rowOff>0</xdr:rowOff>
    </xdr:from>
    <xdr:to>
      <xdr:col>5</xdr:col>
      <xdr:colOff>0</xdr:colOff>
      <xdr:row>202</xdr:row>
      <xdr:rowOff>0</xdr:rowOff>
    </xdr:to>
    <xdr:pic>
      <xdr:nvPicPr>
        <xdr:cNvPr id="3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64405" y="58699400"/>
          <a:ext cx="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202</xdr:row>
      <xdr:rowOff>0</xdr:rowOff>
    </xdr:from>
    <xdr:to>
      <xdr:col>5</xdr:col>
      <xdr:colOff>0</xdr:colOff>
      <xdr:row>203</xdr:row>
      <xdr:rowOff>0</xdr:rowOff>
    </xdr:to>
    <xdr:pic>
      <xdr:nvPicPr>
        <xdr:cNvPr id="4" name="Picture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764405" y="58991500"/>
          <a:ext cx="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203</xdr:row>
      <xdr:rowOff>0</xdr:rowOff>
    </xdr:from>
    <xdr:to>
      <xdr:col>5</xdr:col>
      <xdr:colOff>0</xdr:colOff>
      <xdr:row>204</xdr:row>
      <xdr:rowOff>0</xdr:rowOff>
    </xdr:to>
    <xdr:pic>
      <xdr:nvPicPr>
        <xdr:cNvPr id="5" name="Picture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764405" y="59283600"/>
          <a:ext cx="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204</xdr:row>
      <xdr:rowOff>0</xdr:rowOff>
    </xdr:from>
    <xdr:to>
      <xdr:col>5</xdr:col>
      <xdr:colOff>0</xdr:colOff>
      <xdr:row>205</xdr:row>
      <xdr:rowOff>0</xdr:rowOff>
    </xdr:to>
    <xdr:pic>
      <xdr:nvPicPr>
        <xdr:cNvPr id="6" name="Picture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764405" y="59575700"/>
          <a:ext cx="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205</xdr:row>
      <xdr:rowOff>0</xdr:rowOff>
    </xdr:from>
    <xdr:to>
      <xdr:col>5</xdr:col>
      <xdr:colOff>0</xdr:colOff>
      <xdr:row>206</xdr:row>
      <xdr:rowOff>0</xdr:rowOff>
    </xdr:to>
    <xdr:pic>
      <xdr:nvPicPr>
        <xdr:cNvPr id="7" name="Picture 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764405" y="59867800"/>
          <a:ext cx="0" cy="292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srm.efara.cn/Home/javascript:CapWeb.openTab('https://srm.efara.cn/Home/BillForm?action=internalSelView&amp;progId=SRM_Material&amp;pkValues=%7B%22MaterialId%22%3A%22E42XHJZZ0217101%22%7D')" TargetMode="External"/><Relationship Id="rId8" Type="http://schemas.openxmlformats.org/officeDocument/2006/relationships/hyperlink" Target="https://srm.efara.cn/Home/javascript:CapWeb.openTab('https://srm.efara.cn/Home/BillForm?action=internalSelView&amp;progId=SRM_Material&amp;pkValues=%7B%22MaterialId%22%3A%22E42FXL1005004401%22%7D')" TargetMode="External"/><Relationship Id="rId7" Type="http://schemas.openxmlformats.org/officeDocument/2006/relationships/hyperlink" Target="https://srm.efara.cn/Home/javascript:CapWeb.openTab('https://srm.efara.cn/Home/BillForm?action=internalSelView&amp;progId=SRM_Material&amp;pkValues=%7B%22MaterialId%22%3A%22E42ZZL521050201%22%7D')" TargetMode="External"/><Relationship Id="rId6" Type="http://schemas.openxmlformats.org/officeDocument/2006/relationships/hyperlink" Target="https://srm.efara.cn/Home/javascript:CapWeb.openTab('https://srm.efara.cn/Home/BillForm?action=internalSelView&amp;progId=SRM_Material&amp;pkValues=%7B%22MaterialId%22%3A%22E42ZZL521003102%22%7D')" TargetMode="External"/><Relationship Id="rId5" Type="http://schemas.openxmlformats.org/officeDocument/2006/relationships/hyperlink" Target="https://srm.efara.cn/Home/javascript:CapWeb.openTab('https://srm.efara.cn/Home/BillForm?action=internalSelView&amp;progId=SRM_Material&amp;pkValues=%7B%22MaterialId%22%3A%22E42ZZL521002101%22%7D')" TargetMode="External"/><Relationship Id="rId4" Type="http://schemas.openxmlformats.org/officeDocument/2006/relationships/hyperlink" Target="https://srm.efara.cn/Home/javascript:CapWeb.openTab('https://srm.efara.cn/Home/BillForm?action=internalSelView&amp;progId=SRM_Material&amp;pkValues=%7B%22MaterialId%22%3A%22E42KLJGH01023101%22%7D')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7" Type="http://schemas.openxmlformats.org/officeDocument/2006/relationships/hyperlink" Target="https://srm.efara.cn/Home/javascript:CapWeb.openTab('https://srm.efara.cn/Home/BillForm?action=internalSelView&amp;progId=SRM_Material&amp;pkValues=%7B%22MaterialId%22%3A%22E42203FZJ186700%22%7D')" TargetMode="External"/><Relationship Id="rId16" Type="http://schemas.openxmlformats.org/officeDocument/2006/relationships/hyperlink" Target="https://srm.efara.cn/Home/javascript:CapWeb.openTab('https://srm.efara.cn/Home/BillForm?action=internalSelView&amp;progId=SRM_Material&amp;pkValues=%7B%22MaterialId%22%3A%22E42PJFAR0113201%22%7D')" TargetMode="External"/><Relationship Id="rId15" Type="http://schemas.openxmlformats.org/officeDocument/2006/relationships/hyperlink" Target="https://srm.efara.cn/Home/javascript:CapWeb.openTab('https://srm.efara.cn/Home/BillForm?action=internalSelView&amp;progId=SRM_Material&amp;pkValues=%7B%22MaterialId%22%3A%22E42501WXJ012800%22%7D')" TargetMode="External"/><Relationship Id="rId14" Type="http://schemas.openxmlformats.org/officeDocument/2006/relationships/hyperlink" Target="https://srm.efara.cn/Home/javascript:CapWeb.openTab('https://srm.efara.cn/Home/BillForm?action=internalSelView&amp;progId=SRM_Material&amp;pkValues=%7B%22MaterialId%22%3A%22E42ZZD521041103%22%7D')" TargetMode="External"/><Relationship Id="rId13" Type="http://schemas.openxmlformats.org/officeDocument/2006/relationships/hyperlink" Target="https://srm.efara.cn/Home/javascript:CapWeb.openTab('https://srm.efara.cn/Home/BillForm?action=internalSelView&amp;progId=SRM_Material&amp;pkValues=%7B%22MaterialId%22%3A%22E42203FZJ045400%22%7D')" TargetMode="External"/><Relationship Id="rId12" Type="http://schemas.openxmlformats.org/officeDocument/2006/relationships/hyperlink" Target="https://srm.efara.cn/Home/javascript:CapWeb.openTab('https://srm.efara.cn/Home/BillForm?action=internalSelView&amp;progId=SRM_Material&amp;pkValues=%7B%22MaterialId%22%3A%22E42802FZJ058300%22%7D')" TargetMode="External"/><Relationship Id="rId11" Type="http://schemas.openxmlformats.org/officeDocument/2006/relationships/hyperlink" Target="https://srm.efara.cn/Home/javascript:CapWeb.openTab('https://srm.efara.cn/Home/BillForm?action=internalSelView&amp;progId=SRM_Material&amp;pkValues=%7B%22MaterialId%22%3A%22E42HHGHX01393181%22%7D')" TargetMode="External"/><Relationship Id="rId10" Type="http://schemas.openxmlformats.org/officeDocument/2006/relationships/hyperlink" Target="https://srm.efara.cn/Home/javascript:CapWeb.openTab('https://srm.efara.cn/Home/BillForm?action=internalSelView&amp;progId=SRM_Material&amp;pkValues=%7B%22MaterialId%22%3A%22E42LJZZ202072111%22%7D')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71"/>
  <sheetViews>
    <sheetView tabSelected="1" zoomScale="95" zoomScaleNormal="95" workbookViewId="0">
      <pane xSplit="1" ySplit="2" topLeftCell="B3" activePane="bottomRight" state="frozen"/>
      <selection/>
      <selection pane="topRight"/>
      <selection pane="bottomLeft"/>
      <selection pane="bottomRight" activeCell="I3278" sqref="I3278"/>
    </sheetView>
  </sheetViews>
  <sheetFormatPr defaultColWidth="9" defaultRowHeight="23" customHeight="1"/>
  <cols>
    <col min="1" max="1" width="15.525" style="86" customWidth="1"/>
    <col min="2" max="2" width="12.625" style="20" customWidth="1"/>
    <col min="3" max="4" width="7.375" style="20" customWidth="1"/>
    <col min="5" max="5" width="19.625" style="20" customWidth="1"/>
    <col min="6" max="6" width="51.125" style="20" customWidth="1"/>
    <col min="7" max="7" width="8.125" style="86" customWidth="1"/>
    <col min="8" max="8" width="9.6" style="86" customWidth="1"/>
    <col min="9" max="9" width="12.8916666666667" style="20" customWidth="1"/>
    <col min="10" max="10" width="9.375" style="86" customWidth="1"/>
    <col min="11" max="11" width="9" style="86" customWidth="1"/>
    <col min="12" max="12" width="10.125" style="86" customWidth="1"/>
    <col min="13" max="13" width="10.125" style="20" customWidth="1"/>
    <col min="14" max="14" width="10.125" style="87" customWidth="1"/>
    <col min="15" max="15" width="9.60833333333333" style="86" customWidth="1"/>
    <col min="16" max="16" width="9" style="86" customWidth="1"/>
    <col min="17" max="17" width="53" style="86" customWidth="1"/>
    <col min="18" max="16384" width="9" style="86"/>
  </cols>
  <sheetData>
    <row r="1" s="46" customFormat="1" customHeight="1" spans="1:17">
      <c r="A1" s="20" t="s">
        <v>0</v>
      </c>
      <c r="B1" s="20"/>
      <c r="C1" s="64"/>
      <c r="D1" s="64"/>
      <c r="E1" s="20"/>
      <c r="F1" s="20"/>
      <c r="G1" s="20"/>
      <c r="H1" s="64"/>
      <c r="I1" s="20"/>
      <c r="J1" s="20"/>
      <c r="K1" s="64"/>
      <c r="L1" s="64"/>
      <c r="M1" s="64"/>
      <c r="N1" s="87"/>
      <c r="O1" s="20"/>
      <c r="P1" s="64"/>
      <c r="Q1" s="64"/>
    </row>
    <row r="2" s="69" customFormat="1" ht="22" customHeight="1" spans="1:17">
      <c r="A2" s="88" t="s">
        <v>1</v>
      </c>
      <c r="B2" s="89" t="s">
        <v>2</v>
      </c>
      <c r="C2" s="89" t="s">
        <v>3</v>
      </c>
      <c r="D2" s="89" t="s">
        <v>4</v>
      </c>
      <c r="E2" s="89" t="s">
        <v>5</v>
      </c>
      <c r="F2" s="89" t="s">
        <v>6</v>
      </c>
      <c r="G2" s="90" t="s">
        <v>7</v>
      </c>
      <c r="H2" s="91" t="s">
        <v>8</v>
      </c>
      <c r="I2" s="92" t="s">
        <v>9</v>
      </c>
      <c r="J2" s="89" t="s">
        <v>10</v>
      </c>
      <c r="K2" s="89" t="s">
        <v>11</v>
      </c>
      <c r="L2" s="93" t="s">
        <v>12</v>
      </c>
      <c r="M2" s="94" t="s">
        <v>13</v>
      </c>
      <c r="N2" s="54" t="s">
        <v>14</v>
      </c>
      <c r="O2" s="95" t="s">
        <v>15</v>
      </c>
      <c r="P2" s="96" t="s">
        <v>16</v>
      </c>
      <c r="Q2" s="97" t="s">
        <v>17</v>
      </c>
    </row>
    <row r="3" s="70" customFormat="1" customHeight="1" spans="1:17">
      <c r="A3" s="98" t="s">
        <v>18</v>
      </c>
      <c r="B3" s="99">
        <v>6200033087</v>
      </c>
      <c r="C3" s="99" t="s">
        <v>19</v>
      </c>
      <c r="D3" s="99" t="s">
        <v>20</v>
      </c>
      <c r="E3" s="100" t="s">
        <v>21</v>
      </c>
      <c r="F3" s="99" t="s">
        <v>22</v>
      </c>
      <c r="G3" s="99">
        <v>2</v>
      </c>
      <c r="H3" s="101"/>
      <c r="I3" s="101">
        <v>1800</v>
      </c>
      <c r="J3" s="101">
        <f>I3*G3</f>
        <v>3600</v>
      </c>
      <c r="K3" s="102" t="s">
        <v>23</v>
      </c>
      <c r="L3" s="103">
        <v>46001</v>
      </c>
      <c r="M3" s="103">
        <v>46015</v>
      </c>
      <c r="N3" s="104">
        <v>45659</v>
      </c>
      <c r="O3" s="105">
        <v>46026</v>
      </c>
      <c r="P3" s="106">
        <v>400070</v>
      </c>
      <c r="Q3" s="101"/>
    </row>
    <row r="4" s="70" customFormat="1" customHeight="1" spans="1:17">
      <c r="A4" s="98" t="s">
        <v>24</v>
      </c>
      <c r="B4" s="99">
        <v>6200033179</v>
      </c>
      <c r="C4" s="99" t="s">
        <v>19</v>
      </c>
      <c r="D4" s="99" t="s">
        <v>20</v>
      </c>
      <c r="E4" s="100" t="s">
        <v>25</v>
      </c>
      <c r="F4" s="99" t="s">
        <v>26</v>
      </c>
      <c r="G4" s="99">
        <v>1</v>
      </c>
      <c r="H4" s="101"/>
      <c r="I4" s="101">
        <v>1100</v>
      </c>
      <c r="J4" s="101">
        <f>I4*G4</f>
        <v>1100</v>
      </c>
      <c r="K4" s="102" t="s">
        <v>23</v>
      </c>
      <c r="L4" s="103">
        <v>46006</v>
      </c>
      <c r="M4" s="103">
        <v>46020</v>
      </c>
      <c r="N4" s="104">
        <v>45660</v>
      </c>
      <c r="O4" s="105">
        <v>46026</v>
      </c>
      <c r="P4" s="106">
        <v>400070</v>
      </c>
      <c r="Q4" s="101"/>
    </row>
    <row r="5" s="70" customFormat="1" customHeight="1" spans="1:17">
      <c r="A5" s="98" t="s">
        <v>27</v>
      </c>
      <c r="B5" s="99">
        <v>6200033275</v>
      </c>
      <c r="C5" s="99" t="s">
        <v>28</v>
      </c>
      <c r="D5" s="99" t="s">
        <v>29</v>
      </c>
      <c r="E5" s="100" t="s">
        <v>30</v>
      </c>
      <c r="F5" s="99" t="s">
        <v>31</v>
      </c>
      <c r="G5" s="99">
        <v>1</v>
      </c>
      <c r="H5" s="101"/>
      <c r="I5" s="101">
        <v>180</v>
      </c>
      <c r="J5" s="101">
        <v>180</v>
      </c>
      <c r="K5" s="102" t="s">
        <v>23</v>
      </c>
      <c r="L5" s="103">
        <v>46009</v>
      </c>
      <c r="M5" s="103">
        <v>45658</v>
      </c>
      <c r="N5" s="104">
        <v>45659</v>
      </c>
      <c r="O5" s="105">
        <v>46026</v>
      </c>
      <c r="P5" s="106">
        <v>400070</v>
      </c>
      <c r="Q5" s="101"/>
    </row>
    <row r="6" s="70" customFormat="1" customHeight="1" spans="1:17">
      <c r="A6" s="98" t="s">
        <v>32</v>
      </c>
      <c r="B6" s="99">
        <v>6200033308</v>
      </c>
      <c r="C6" s="99" t="s">
        <v>33</v>
      </c>
      <c r="D6" s="99" t="s">
        <v>34</v>
      </c>
      <c r="E6" s="100" t="s">
        <v>35</v>
      </c>
      <c r="F6" s="99" t="s">
        <v>36</v>
      </c>
      <c r="G6" s="99">
        <v>1</v>
      </c>
      <c r="H6" s="101"/>
      <c r="I6" s="101">
        <v>145</v>
      </c>
      <c r="J6" s="101">
        <v>145</v>
      </c>
      <c r="K6" s="102" t="s">
        <v>23</v>
      </c>
      <c r="L6" s="103">
        <v>46010</v>
      </c>
      <c r="M6" s="107">
        <v>45659</v>
      </c>
      <c r="N6" s="104">
        <v>45662</v>
      </c>
      <c r="O6" s="105">
        <v>46026</v>
      </c>
      <c r="P6" s="106">
        <v>400070</v>
      </c>
      <c r="Q6" s="101"/>
    </row>
    <row r="7" s="70" customFormat="1" customHeight="1" spans="1:17">
      <c r="A7" s="98" t="s">
        <v>32</v>
      </c>
      <c r="B7" s="99">
        <v>6200033308</v>
      </c>
      <c r="C7" s="99" t="s">
        <v>33</v>
      </c>
      <c r="D7" s="99" t="s">
        <v>34</v>
      </c>
      <c r="E7" s="100" t="s">
        <v>37</v>
      </c>
      <c r="F7" s="99" t="s">
        <v>38</v>
      </c>
      <c r="G7" s="99">
        <v>1</v>
      </c>
      <c r="H7" s="101"/>
      <c r="I7" s="101">
        <v>145</v>
      </c>
      <c r="J7" s="101">
        <v>145</v>
      </c>
      <c r="K7" s="102" t="s">
        <v>23</v>
      </c>
      <c r="L7" s="103">
        <v>46010</v>
      </c>
      <c r="M7" s="107">
        <v>45659</v>
      </c>
      <c r="N7" s="104">
        <v>45662</v>
      </c>
      <c r="O7" s="105">
        <v>46026</v>
      </c>
      <c r="P7" s="106">
        <v>400070</v>
      </c>
      <c r="Q7" s="101"/>
    </row>
    <row r="8" s="70" customFormat="1" customHeight="1" spans="1:17">
      <c r="A8" s="98" t="s">
        <v>32</v>
      </c>
      <c r="B8" s="99">
        <v>6200033308</v>
      </c>
      <c r="C8" s="99" t="s">
        <v>33</v>
      </c>
      <c r="D8" s="99" t="s">
        <v>39</v>
      </c>
      <c r="E8" s="100" t="s">
        <v>40</v>
      </c>
      <c r="F8" s="99" t="s">
        <v>41</v>
      </c>
      <c r="G8" s="99">
        <v>15</v>
      </c>
      <c r="H8" s="101"/>
      <c r="I8" s="101">
        <v>280</v>
      </c>
      <c r="J8" s="101">
        <v>4200</v>
      </c>
      <c r="K8" s="102" t="s">
        <v>23</v>
      </c>
      <c r="L8" s="103">
        <v>46010</v>
      </c>
      <c r="M8" s="107">
        <v>45659</v>
      </c>
      <c r="N8" s="104">
        <v>45666</v>
      </c>
      <c r="O8" s="105">
        <v>46026</v>
      </c>
      <c r="P8" s="106">
        <v>400070</v>
      </c>
      <c r="Q8" s="101"/>
    </row>
    <row r="9" s="70" customFormat="1" customHeight="1" spans="1:17">
      <c r="A9" s="98" t="s">
        <v>32</v>
      </c>
      <c r="B9" s="99">
        <v>6200033308</v>
      </c>
      <c r="C9" s="99" t="s">
        <v>42</v>
      </c>
      <c r="D9" s="99" t="s">
        <v>43</v>
      </c>
      <c r="E9" s="100" t="s">
        <v>44</v>
      </c>
      <c r="F9" s="99" t="s">
        <v>45</v>
      </c>
      <c r="G9" s="99">
        <v>120</v>
      </c>
      <c r="H9" s="101"/>
      <c r="I9" s="101">
        <v>19.5</v>
      </c>
      <c r="J9" s="101">
        <v>2340</v>
      </c>
      <c r="K9" s="102" t="s">
        <v>23</v>
      </c>
      <c r="L9" s="103">
        <v>46010</v>
      </c>
      <c r="M9" s="107">
        <v>45659</v>
      </c>
      <c r="N9" s="104">
        <v>45662</v>
      </c>
      <c r="O9" s="105">
        <v>46027</v>
      </c>
      <c r="P9" s="106">
        <v>400070</v>
      </c>
      <c r="Q9" s="101" t="s">
        <v>46</v>
      </c>
    </row>
    <row r="10" s="70" customFormat="1" customHeight="1" spans="1:17">
      <c r="A10" s="98" t="s">
        <v>32</v>
      </c>
      <c r="B10" s="99">
        <v>6200033319</v>
      </c>
      <c r="C10" s="99" t="s">
        <v>47</v>
      </c>
      <c r="D10" s="99" t="s">
        <v>48</v>
      </c>
      <c r="E10" s="100" t="s">
        <v>49</v>
      </c>
      <c r="F10" s="99" t="s">
        <v>50</v>
      </c>
      <c r="G10" s="99">
        <v>4</v>
      </c>
      <c r="H10" s="101"/>
      <c r="I10" s="101">
        <v>180</v>
      </c>
      <c r="J10" s="101">
        <f>G10*I10</f>
        <v>720</v>
      </c>
      <c r="K10" s="102" t="s">
        <v>23</v>
      </c>
      <c r="L10" s="103">
        <v>46010</v>
      </c>
      <c r="M10" s="103">
        <v>45659</v>
      </c>
      <c r="N10" s="104">
        <v>45662</v>
      </c>
      <c r="O10" s="105">
        <v>46027</v>
      </c>
      <c r="P10" s="106">
        <v>400070</v>
      </c>
      <c r="Q10" s="101" t="s">
        <v>51</v>
      </c>
    </row>
    <row r="11" s="70" customFormat="1" customHeight="1" spans="1:17">
      <c r="A11" s="98" t="s">
        <v>52</v>
      </c>
      <c r="B11" s="99">
        <v>6200033339</v>
      </c>
      <c r="C11" s="99" t="s">
        <v>47</v>
      </c>
      <c r="D11" s="99" t="s">
        <v>53</v>
      </c>
      <c r="E11" s="100" t="s">
        <v>54</v>
      </c>
      <c r="F11" s="99" t="s">
        <v>55</v>
      </c>
      <c r="G11" s="99">
        <v>2</v>
      </c>
      <c r="H11" s="101"/>
      <c r="I11" s="108">
        <v>160</v>
      </c>
      <c r="J11" s="101">
        <v>320</v>
      </c>
      <c r="K11" s="102" t="s">
        <v>23</v>
      </c>
      <c r="L11" s="103">
        <v>46011</v>
      </c>
      <c r="M11" s="107">
        <v>46025</v>
      </c>
      <c r="N11" s="104">
        <v>45663</v>
      </c>
      <c r="O11" s="105">
        <v>46027</v>
      </c>
      <c r="P11" s="106">
        <v>400070</v>
      </c>
      <c r="Q11" s="101"/>
    </row>
    <row r="12" s="70" customFormat="1" customHeight="1" spans="1:17">
      <c r="A12" s="98" t="s">
        <v>52</v>
      </c>
      <c r="B12" s="99">
        <v>6200033339</v>
      </c>
      <c r="C12" s="99" t="s">
        <v>33</v>
      </c>
      <c r="D12" s="99" t="s">
        <v>56</v>
      </c>
      <c r="E12" s="100" t="s">
        <v>57</v>
      </c>
      <c r="F12" s="99" t="s">
        <v>58</v>
      </c>
      <c r="G12" s="99">
        <v>40</v>
      </c>
      <c r="H12" s="101"/>
      <c r="I12" s="108">
        <v>18</v>
      </c>
      <c r="J12" s="101">
        <v>720</v>
      </c>
      <c r="K12" s="102" t="s">
        <v>23</v>
      </c>
      <c r="L12" s="103">
        <v>46011</v>
      </c>
      <c r="M12" s="107">
        <v>46025</v>
      </c>
      <c r="N12" s="104">
        <v>45663</v>
      </c>
      <c r="O12" s="105">
        <v>46027</v>
      </c>
      <c r="P12" s="106">
        <v>400070</v>
      </c>
      <c r="Q12" s="101"/>
    </row>
    <row r="13" s="70" customFormat="1" customHeight="1" spans="1:17">
      <c r="A13" s="98" t="s">
        <v>52</v>
      </c>
      <c r="B13" s="99">
        <v>6200033339</v>
      </c>
      <c r="C13" s="99" t="s">
        <v>33</v>
      </c>
      <c r="D13" s="99" t="s">
        <v>39</v>
      </c>
      <c r="E13" s="100" t="s">
        <v>40</v>
      </c>
      <c r="F13" s="99" t="s">
        <v>41</v>
      </c>
      <c r="G13" s="99">
        <v>15</v>
      </c>
      <c r="H13" s="101"/>
      <c r="I13" s="108">
        <v>280</v>
      </c>
      <c r="J13" s="101">
        <v>4200</v>
      </c>
      <c r="K13" s="102" t="s">
        <v>23</v>
      </c>
      <c r="L13" s="103">
        <v>46011</v>
      </c>
      <c r="M13" s="107">
        <v>46025</v>
      </c>
      <c r="N13" s="104">
        <v>45663</v>
      </c>
      <c r="O13" s="105">
        <v>46026</v>
      </c>
      <c r="P13" s="106">
        <v>400070</v>
      </c>
      <c r="Q13" s="101"/>
    </row>
    <row r="14" s="70" customFormat="1" customHeight="1" spans="1:17">
      <c r="A14" s="98" t="s">
        <v>59</v>
      </c>
      <c r="B14" s="99">
        <v>6200033333</v>
      </c>
      <c r="C14" s="99" t="s">
        <v>19</v>
      </c>
      <c r="D14" s="99" t="s">
        <v>20</v>
      </c>
      <c r="E14" s="100" t="s">
        <v>60</v>
      </c>
      <c r="F14" s="99" t="s">
        <v>61</v>
      </c>
      <c r="G14" s="99">
        <v>1</v>
      </c>
      <c r="H14" s="101"/>
      <c r="I14" s="101">
        <v>1450</v>
      </c>
      <c r="J14" s="101">
        <v>1450</v>
      </c>
      <c r="K14" s="102" t="s">
        <v>23</v>
      </c>
      <c r="L14" s="103">
        <v>46013</v>
      </c>
      <c r="M14" s="103">
        <v>45662</v>
      </c>
      <c r="N14" s="104">
        <v>46032</v>
      </c>
      <c r="O14" s="105">
        <v>46034</v>
      </c>
      <c r="P14" s="106">
        <v>400070</v>
      </c>
      <c r="Q14" s="101"/>
    </row>
    <row r="15" s="70" customFormat="1" customHeight="1" spans="1:17">
      <c r="A15" s="98" t="s">
        <v>59</v>
      </c>
      <c r="B15" s="99">
        <v>6200033329</v>
      </c>
      <c r="C15" s="99" t="s">
        <v>62</v>
      </c>
      <c r="D15" s="99" t="s">
        <v>63</v>
      </c>
      <c r="E15" s="100" t="s">
        <v>64</v>
      </c>
      <c r="F15" s="99" t="s">
        <v>65</v>
      </c>
      <c r="G15" s="99">
        <v>3</v>
      </c>
      <c r="H15" s="101"/>
      <c r="I15" s="101">
        <v>52</v>
      </c>
      <c r="J15" s="101">
        <v>156</v>
      </c>
      <c r="K15" s="102" t="s">
        <v>23</v>
      </c>
      <c r="L15" s="103">
        <v>46013</v>
      </c>
      <c r="M15" s="103">
        <v>45662</v>
      </c>
      <c r="N15" s="104">
        <v>45663</v>
      </c>
      <c r="O15" s="105">
        <v>46027</v>
      </c>
      <c r="P15" s="106">
        <v>400070</v>
      </c>
      <c r="Q15" s="101"/>
    </row>
    <row r="16" s="70" customFormat="1" customHeight="1" spans="1:17">
      <c r="A16" s="98" t="s">
        <v>59</v>
      </c>
      <c r="B16" s="99">
        <v>6200033329</v>
      </c>
      <c r="C16" s="99" t="s">
        <v>62</v>
      </c>
      <c r="D16" s="99" t="s">
        <v>63</v>
      </c>
      <c r="E16" s="100" t="s">
        <v>66</v>
      </c>
      <c r="F16" s="99" t="s">
        <v>67</v>
      </c>
      <c r="G16" s="99">
        <v>1</v>
      </c>
      <c r="H16" s="101"/>
      <c r="I16" s="101">
        <v>55</v>
      </c>
      <c r="J16" s="101">
        <v>55</v>
      </c>
      <c r="K16" s="102" t="s">
        <v>23</v>
      </c>
      <c r="L16" s="103">
        <v>46013</v>
      </c>
      <c r="M16" s="103">
        <v>45662</v>
      </c>
      <c r="N16" s="104">
        <v>45663</v>
      </c>
      <c r="O16" s="105">
        <v>46026</v>
      </c>
      <c r="P16" s="106">
        <v>400070</v>
      </c>
      <c r="Q16" s="101"/>
    </row>
    <row r="17" s="70" customFormat="1" customHeight="1" spans="1:17">
      <c r="A17" s="98" t="s">
        <v>59</v>
      </c>
      <c r="B17" s="99">
        <v>6200033329</v>
      </c>
      <c r="C17" s="99" t="s">
        <v>62</v>
      </c>
      <c r="D17" s="99" t="s">
        <v>63</v>
      </c>
      <c r="E17" s="100" t="s">
        <v>68</v>
      </c>
      <c r="F17" s="99" t="s">
        <v>69</v>
      </c>
      <c r="G17" s="99">
        <v>1</v>
      </c>
      <c r="H17" s="101"/>
      <c r="I17" s="101">
        <v>60</v>
      </c>
      <c r="J17" s="101">
        <v>60</v>
      </c>
      <c r="K17" s="102" t="s">
        <v>23</v>
      </c>
      <c r="L17" s="103">
        <v>46013</v>
      </c>
      <c r="M17" s="103">
        <v>45662</v>
      </c>
      <c r="N17" s="104">
        <v>45663</v>
      </c>
      <c r="O17" s="105">
        <v>46027</v>
      </c>
      <c r="P17" s="106">
        <v>400070</v>
      </c>
      <c r="Q17" s="101"/>
    </row>
    <row r="18" s="70" customFormat="1" customHeight="1" spans="1:17">
      <c r="A18" s="98" t="s">
        <v>59</v>
      </c>
      <c r="B18" s="99">
        <v>6200033329</v>
      </c>
      <c r="C18" s="99" t="s">
        <v>62</v>
      </c>
      <c r="D18" s="99" t="s">
        <v>70</v>
      </c>
      <c r="E18" s="100" t="s">
        <v>71</v>
      </c>
      <c r="F18" s="99" t="s">
        <v>72</v>
      </c>
      <c r="G18" s="99">
        <v>4</v>
      </c>
      <c r="H18" s="101"/>
      <c r="I18" s="101">
        <v>75</v>
      </c>
      <c r="J18" s="101">
        <v>300</v>
      </c>
      <c r="K18" s="102" t="s">
        <v>23</v>
      </c>
      <c r="L18" s="103">
        <v>46013</v>
      </c>
      <c r="M18" s="103">
        <v>45662</v>
      </c>
      <c r="N18" s="104">
        <v>45663</v>
      </c>
      <c r="O18" s="105">
        <v>46026</v>
      </c>
      <c r="P18" s="106">
        <v>400070</v>
      </c>
      <c r="Q18" s="101"/>
    </row>
    <row r="19" s="70" customFormat="1" customHeight="1" spans="1:17">
      <c r="A19" s="98" t="s">
        <v>59</v>
      </c>
      <c r="B19" s="99">
        <v>6200033329</v>
      </c>
      <c r="C19" s="99" t="s">
        <v>33</v>
      </c>
      <c r="D19" s="99" t="s">
        <v>39</v>
      </c>
      <c r="E19" s="100" t="s">
        <v>73</v>
      </c>
      <c r="F19" s="99" t="s">
        <v>74</v>
      </c>
      <c r="G19" s="99">
        <v>15</v>
      </c>
      <c r="H19" s="101"/>
      <c r="I19" s="101">
        <v>170</v>
      </c>
      <c r="J19" s="101">
        <v>2550</v>
      </c>
      <c r="K19" s="102" t="s">
        <v>23</v>
      </c>
      <c r="L19" s="103">
        <v>46013</v>
      </c>
      <c r="M19" s="103">
        <v>45662</v>
      </c>
      <c r="N19" s="104">
        <v>45663</v>
      </c>
      <c r="O19" s="105">
        <v>46027</v>
      </c>
      <c r="P19" s="106">
        <v>400070</v>
      </c>
      <c r="Q19" s="101"/>
    </row>
    <row r="20" s="70" customFormat="1" customHeight="1" spans="1:17">
      <c r="A20" s="98" t="s">
        <v>59</v>
      </c>
      <c r="B20" s="99">
        <v>6200033329</v>
      </c>
      <c r="C20" s="99" t="s">
        <v>28</v>
      </c>
      <c r="D20" s="99" t="s">
        <v>29</v>
      </c>
      <c r="E20" s="100" t="s">
        <v>75</v>
      </c>
      <c r="F20" s="99" t="s">
        <v>76</v>
      </c>
      <c r="G20" s="99">
        <v>30</v>
      </c>
      <c r="H20" s="101"/>
      <c r="I20" s="101">
        <v>118</v>
      </c>
      <c r="J20" s="101">
        <f>G20*I20</f>
        <v>3540</v>
      </c>
      <c r="K20" s="102" t="s">
        <v>23</v>
      </c>
      <c r="L20" s="103">
        <v>46013</v>
      </c>
      <c r="M20" s="103">
        <v>46020</v>
      </c>
      <c r="N20" s="104">
        <v>46032</v>
      </c>
      <c r="O20" s="105">
        <v>46026</v>
      </c>
      <c r="P20" s="106">
        <v>400070</v>
      </c>
      <c r="Q20" s="101"/>
    </row>
    <row r="21" s="70" customFormat="1" customHeight="1" spans="1:17">
      <c r="A21" s="98" t="s">
        <v>77</v>
      </c>
      <c r="B21" s="99">
        <v>6200033360</v>
      </c>
      <c r="C21" s="99" t="s">
        <v>33</v>
      </c>
      <c r="D21" s="99" t="s">
        <v>78</v>
      </c>
      <c r="E21" s="100" t="s">
        <v>79</v>
      </c>
      <c r="F21" s="99" t="s">
        <v>80</v>
      </c>
      <c r="G21" s="99">
        <v>16</v>
      </c>
      <c r="H21" s="101"/>
      <c r="I21" s="101">
        <v>350</v>
      </c>
      <c r="J21" s="101">
        <f>G21*I21</f>
        <v>5600</v>
      </c>
      <c r="K21" s="102" t="s">
        <v>23</v>
      </c>
      <c r="L21" s="103">
        <v>46014</v>
      </c>
      <c r="M21" s="107">
        <v>45663</v>
      </c>
      <c r="N21" s="104">
        <v>46029</v>
      </c>
      <c r="O21" s="105">
        <v>46029</v>
      </c>
      <c r="P21" s="106">
        <v>400070</v>
      </c>
      <c r="Q21" s="101" t="s">
        <v>81</v>
      </c>
    </row>
    <row r="22" s="70" customFormat="1" customHeight="1" spans="1:17">
      <c r="A22" s="98" t="s">
        <v>77</v>
      </c>
      <c r="B22" s="99">
        <v>6200033360</v>
      </c>
      <c r="C22" s="99" t="s">
        <v>62</v>
      </c>
      <c r="D22" s="99" t="s">
        <v>63</v>
      </c>
      <c r="E22" s="100" t="s">
        <v>82</v>
      </c>
      <c r="F22" s="99" t="s">
        <v>83</v>
      </c>
      <c r="G22" s="99">
        <v>56</v>
      </c>
      <c r="H22" s="101"/>
      <c r="I22" s="101">
        <v>14</v>
      </c>
      <c r="J22" s="101">
        <v>784</v>
      </c>
      <c r="K22" s="102" t="s">
        <v>23</v>
      </c>
      <c r="L22" s="103">
        <v>46014</v>
      </c>
      <c r="M22" s="107">
        <v>45663</v>
      </c>
      <c r="N22" s="104">
        <v>45664</v>
      </c>
      <c r="O22" s="105">
        <v>46026</v>
      </c>
      <c r="P22" s="106">
        <v>400070</v>
      </c>
      <c r="Q22" s="101"/>
    </row>
    <row r="23" s="70" customFormat="1" customHeight="1" spans="1:17">
      <c r="A23" s="98" t="s">
        <v>77</v>
      </c>
      <c r="B23" s="99">
        <v>6200033360</v>
      </c>
      <c r="C23" s="99" t="s">
        <v>62</v>
      </c>
      <c r="D23" s="99" t="s">
        <v>84</v>
      </c>
      <c r="E23" s="100" t="s">
        <v>85</v>
      </c>
      <c r="F23" s="99" t="s">
        <v>86</v>
      </c>
      <c r="G23" s="99">
        <v>20</v>
      </c>
      <c r="H23" s="101"/>
      <c r="I23" s="101">
        <v>65</v>
      </c>
      <c r="J23" s="101">
        <v>1300</v>
      </c>
      <c r="K23" s="102" t="s">
        <v>23</v>
      </c>
      <c r="L23" s="103">
        <v>46014</v>
      </c>
      <c r="M23" s="107">
        <v>45663</v>
      </c>
      <c r="N23" s="104">
        <v>45664</v>
      </c>
      <c r="O23" s="105">
        <v>46026</v>
      </c>
      <c r="P23" s="106">
        <v>400070</v>
      </c>
      <c r="Q23" s="101"/>
    </row>
    <row r="24" s="70" customFormat="1" customHeight="1" spans="1:17">
      <c r="A24" s="98" t="s">
        <v>77</v>
      </c>
      <c r="B24" s="99">
        <v>6200033360</v>
      </c>
      <c r="C24" s="99" t="s">
        <v>87</v>
      </c>
      <c r="D24" s="99" t="s">
        <v>88</v>
      </c>
      <c r="E24" s="100" t="s">
        <v>89</v>
      </c>
      <c r="F24" s="99" t="s">
        <v>90</v>
      </c>
      <c r="G24" s="99">
        <v>30</v>
      </c>
      <c r="H24" s="101"/>
      <c r="I24" s="101">
        <v>12</v>
      </c>
      <c r="J24" s="101">
        <f>I24*G24</f>
        <v>360</v>
      </c>
      <c r="K24" s="102" t="s">
        <v>23</v>
      </c>
      <c r="L24" s="103">
        <v>46014</v>
      </c>
      <c r="M24" s="107">
        <v>45663</v>
      </c>
      <c r="N24" s="104">
        <v>45664</v>
      </c>
      <c r="O24" s="105">
        <v>46026</v>
      </c>
      <c r="P24" s="106">
        <v>400070</v>
      </c>
      <c r="Q24" s="101"/>
    </row>
    <row r="25" s="70" customFormat="1" customHeight="1" spans="1:17">
      <c r="A25" s="98" t="s">
        <v>77</v>
      </c>
      <c r="B25" s="99">
        <v>6200033360</v>
      </c>
      <c r="C25" s="99" t="s">
        <v>87</v>
      </c>
      <c r="D25" s="99" t="s">
        <v>91</v>
      </c>
      <c r="E25" s="100" t="s">
        <v>92</v>
      </c>
      <c r="F25" s="99" t="s">
        <v>93</v>
      </c>
      <c r="G25" s="99">
        <v>5</v>
      </c>
      <c r="H25" s="101"/>
      <c r="I25" s="101">
        <v>28</v>
      </c>
      <c r="J25" s="101">
        <v>140</v>
      </c>
      <c r="K25" s="102" t="s">
        <v>23</v>
      </c>
      <c r="L25" s="103">
        <v>46014</v>
      </c>
      <c r="M25" s="107">
        <v>45663</v>
      </c>
      <c r="N25" s="104">
        <v>45664</v>
      </c>
      <c r="O25" s="105">
        <v>46026</v>
      </c>
      <c r="P25" s="106">
        <v>400070</v>
      </c>
      <c r="Q25" s="101"/>
    </row>
    <row r="26" s="70" customFormat="1" customHeight="1" spans="1:17">
      <c r="A26" s="98" t="s">
        <v>77</v>
      </c>
      <c r="B26" s="99">
        <v>6200033360</v>
      </c>
      <c r="C26" s="99" t="s">
        <v>87</v>
      </c>
      <c r="D26" s="99" t="s">
        <v>91</v>
      </c>
      <c r="E26" s="100" t="s">
        <v>94</v>
      </c>
      <c r="F26" s="99" t="s">
        <v>95</v>
      </c>
      <c r="G26" s="99">
        <v>5</v>
      </c>
      <c r="H26" s="101"/>
      <c r="I26" s="101">
        <v>28</v>
      </c>
      <c r="J26" s="101">
        <v>140</v>
      </c>
      <c r="K26" s="102" t="s">
        <v>23</v>
      </c>
      <c r="L26" s="103">
        <v>46014</v>
      </c>
      <c r="M26" s="107">
        <v>45663</v>
      </c>
      <c r="N26" s="104">
        <v>46029</v>
      </c>
      <c r="O26" s="105">
        <v>46029</v>
      </c>
      <c r="P26" s="106">
        <v>400070</v>
      </c>
      <c r="Q26" s="101"/>
    </row>
    <row r="27" s="70" customFormat="1" customHeight="1" spans="1:17">
      <c r="A27" s="98" t="s">
        <v>77</v>
      </c>
      <c r="B27" s="99">
        <v>6200033360</v>
      </c>
      <c r="C27" s="99" t="s">
        <v>62</v>
      </c>
      <c r="D27" s="99" t="s">
        <v>96</v>
      </c>
      <c r="E27" s="100" t="s">
        <v>97</v>
      </c>
      <c r="F27" s="99" t="s">
        <v>98</v>
      </c>
      <c r="G27" s="99">
        <v>9</v>
      </c>
      <c r="H27" s="101"/>
      <c r="I27" s="101">
        <v>45</v>
      </c>
      <c r="J27" s="101">
        <v>405</v>
      </c>
      <c r="K27" s="102" t="s">
        <v>23</v>
      </c>
      <c r="L27" s="103">
        <v>46014</v>
      </c>
      <c r="M27" s="107">
        <v>45663</v>
      </c>
      <c r="N27" s="104">
        <v>45664</v>
      </c>
      <c r="O27" s="105">
        <v>46026</v>
      </c>
      <c r="P27" s="106">
        <v>400070</v>
      </c>
      <c r="Q27" s="101"/>
    </row>
    <row r="28" s="70" customFormat="1" customHeight="1" spans="1:17">
      <c r="A28" s="98" t="s">
        <v>77</v>
      </c>
      <c r="B28" s="99">
        <v>6200033360</v>
      </c>
      <c r="C28" s="99" t="s">
        <v>47</v>
      </c>
      <c r="D28" s="99" t="s">
        <v>99</v>
      </c>
      <c r="E28" s="100" t="s">
        <v>100</v>
      </c>
      <c r="F28" s="99" t="s">
        <v>101</v>
      </c>
      <c r="G28" s="99">
        <v>8</v>
      </c>
      <c r="H28" s="101"/>
      <c r="I28" s="101">
        <v>42</v>
      </c>
      <c r="J28" s="101">
        <v>336</v>
      </c>
      <c r="K28" s="102" t="s">
        <v>23</v>
      </c>
      <c r="L28" s="103">
        <v>46014</v>
      </c>
      <c r="M28" s="107">
        <v>45663</v>
      </c>
      <c r="N28" s="104">
        <v>46029</v>
      </c>
      <c r="O28" s="105">
        <v>46029</v>
      </c>
      <c r="P28" s="106">
        <v>400070</v>
      </c>
      <c r="Q28" s="101"/>
    </row>
    <row r="29" s="70" customFormat="1" customHeight="1" spans="1:17">
      <c r="A29" s="98" t="s">
        <v>77</v>
      </c>
      <c r="B29" s="99">
        <v>6200033360</v>
      </c>
      <c r="C29" s="99" t="s">
        <v>47</v>
      </c>
      <c r="D29" s="99" t="s">
        <v>99</v>
      </c>
      <c r="E29" s="100" t="s">
        <v>102</v>
      </c>
      <c r="F29" s="99" t="s">
        <v>103</v>
      </c>
      <c r="G29" s="99">
        <v>1</v>
      </c>
      <c r="H29" s="101"/>
      <c r="I29" s="101">
        <v>2500</v>
      </c>
      <c r="J29" s="101">
        <f>G29*I29</f>
        <v>2500</v>
      </c>
      <c r="K29" s="102" t="s">
        <v>23</v>
      </c>
      <c r="L29" s="103">
        <v>46014</v>
      </c>
      <c r="M29" s="107">
        <v>45663</v>
      </c>
      <c r="N29" s="104">
        <v>46029</v>
      </c>
      <c r="O29" s="105">
        <v>46029</v>
      </c>
      <c r="P29" s="106">
        <v>400070</v>
      </c>
      <c r="Q29" s="101" t="s">
        <v>104</v>
      </c>
    </row>
    <row r="30" s="70" customFormat="1" customHeight="1" spans="1:17">
      <c r="A30" s="98" t="s">
        <v>77</v>
      </c>
      <c r="B30" s="99">
        <v>6200033360</v>
      </c>
      <c r="C30" s="99" t="s">
        <v>62</v>
      </c>
      <c r="D30" s="99" t="s">
        <v>96</v>
      </c>
      <c r="E30" s="100" t="s">
        <v>105</v>
      </c>
      <c r="F30" s="99" t="s">
        <v>106</v>
      </c>
      <c r="G30" s="99">
        <v>3</v>
      </c>
      <c r="H30" s="101"/>
      <c r="I30" s="101">
        <v>380</v>
      </c>
      <c r="J30" s="101">
        <v>1140</v>
      </c>
      <c r="K30" s="102" t="s">
        <v>23</v>
      </c>
      <c r="L30" s="103">
        <v>46014</v>
      </c>
      <c r="M30" s="107">
        <v>45663</v>
      </c>
      <c r="N30" s="104">
        <v>45664</v>
      </c>
      <c r="O30" s="105">
        <v>46026</v>
      </c>
      <c r="P30" s="106">
        <v>400070</v>
      </c>
      <c r="Q30" s="101"/>
    </row>
    <row r="31" s="70" customFormat="1" customHeight="1" spans="1:17">
      <c r="A31" s="98" t="s">
        <v>77</v>
      </c>
      <c r="B31" s="99">
        <v>6200033360</v>
      </c>
      <c r="C31" s="99" t="s">
        <v>62</v>
      </c>
      <c r="D31" s="99" t="s">
        <v>96</v>
      </c>
      <c r="E31" s="100" t="s">
        <v>107</v>
      </c>
      <c r="F31" s="99" t="s">
        <v>108</v>
      </c>
      <c r="G31" s="99">
        <v>3</v>
      </c>
      <c r="H31" s="101"/>
      <c r="I31" s="101">
        <v>380</v>
      </c>
      <c r="J31" s="101">
        <v>1140</v>
      </c>
      <c r="K31" s="102" t="s">
        <v>23</v>
      </c>
      <c r="L31" s="103">
        <v>46014</v>
      </c>
      <c r="M31" s="107">
        <v>45663</v>
      </c>
      <c r="N31" s="104">
        <v>45664</v>
      </c>
      <c r="O31" s="105">
        <v>46026</v>
      </c>
      <c r="P31" s="106">
        <v>400070</v>
      </c>
      <c r="Q31" s="101"/>
    </row>
    <row r="32" s="70" customFormat="1" customHeight="1" spans="1:17">
      <c r="A32" s="98" t="s">
        <v>77</v>
      </c>
      <c r="B32" s="99">
        <v>6200033354</v>
      </c>
      <c r="C32" s="99" t="s">
        <v>87</v>
      </c>
      <c r="D32" s="99" t="s">
        <v>91</v>
      </c>
      <c r="E32" s="100" t="s">
        <v>109</v>
      </c>
      <c r="F32" s="99" t="s">
        <v>110</v>
      </c>
      <c r="G32" s="99">
        <v>10</v>
      </c>
      <c r="H32" s="101"/>
      <c r="I32" s="101">
        <v>42</v>
      </c>
      <c r="J32" s="101">
        <v>420</v>
      </c>
      <c r="K32" s="102" t="s">
        <v>23</v>
      </c>
      <c r="L32" s="103">
        <v>46014</v>
      </c>
      <c r="M32" s="103">
        <v>45663</v>
      </c>
      <c r="N32" s="104">
        <v>46033</v>
      </c>
      <c r="O32" s="105">
        <v>46031</v>
      </c>
      <c r="P32" s="106">
        <v>400070</v>
      </c>
      <c r="Q32" s="101"/>
    </row>
    <row r="33" s="70" customFormat="1" customHeight="1" spans="1:17">
      <c r="A33" s="98" t="s">
        <v>77</v>
      </c>
      <c r="B33" s="99">
        <v>6200033354</v>
      </c>
      <c r="C33" s="99" t="s">
        <v>87</v>
      </c>
      <c r="D33" s="99" t="s">
        <v>91</v>
      </c>
      <c r="E33" s="100" t="s">
        <v>111</v>
      </c>
      <c r="F33" s="99" t="s">
        <v>112</v>
      </c>
      <c r="G33" s="99">
        <v>10</v>
      </c>
      <c r="H33" s="101"/>
      <c r="I33" s="101">
        <v>52</v>
      </c>
      <c r="J33" s="101">
        <v>520</v>
      </c>
      <c r="K33" s="102" t="s">
        <v>23</v>
      </c>
      <c r="L33" s="103">
        <v>46014</v>
      </c>
      <c r="M33" s="103">
        <v>45663</v>
      </c>
      <c r="N33" s="104">
        <v>46033</v>
      </c>
      <c r="O33" s="105">
        <v>46029</v>
      </c>
      <c r="P33" s="106">
        <v>400070</v>
      </c>
      <c r="Q33" s="101"/>
    </row>
    <row r="34" s="70" customFormat="1" customHeight="1" spans="1:17">
      <c r="A34" s="98" t="s">
        <v>77</v>
      </c>
      <c r="B34" s="99">
        <v>6200033354</v>
      </c>
      <c r="C34" s="99" t="s">
        <v>87</v>
      </c>
      <c r="D34" s="99" t="s">
        <v>91</v>
      </c>
      <c r="E34" s="100" t="s">
        <v>113</v>
      </c>
      <c r="F34" s="99" t="s">
        <v>114</v>
      </c>
      <c r="G34" s="99">
        <v>10</v>
      </c>
      <c r="H34" s="101"/>
      <c r="I34" s="101">
        <v>42</v>
      </c>
      <c r="J34" s="101">
        <v>420</v>
      </c>
      <c r="K34" s="102" t="s">
        <v>23</v>
      </c>
      <c r="L34" s="103">
        <v>46014</v>
      </c>
      <c r="M34" s="103">
        <v>45663</v>
      </c>
      <c r="N34" s="104">
        <v>45668</v>
      </c>
      <c r="O34" s="105">
        <v>46027</v>
      </c>
      <c r="P34" s="106">
        <v>400070</v>
      </c>
      <c r="Q34" s="101"/>
    </row>
    <row r="35" s="70" customFormat="1" customHeight="1" spans="1:17">
      <c r="A35" s="98" t="s">
        <v>77</v>
      </c>
      <c r="B35" s="99">
        <v>6200033354</v>
      </c>
      <c r="C35" s="99" t="s">
        <v>87</v>
      </c>
      <c r="D35" s="99" t="s">
        <v>91</v>
      </c>
      <c r="E35" s="100" t="s">
        <v>115</v>
      </c>
      <c r="F35" s="99" t="s">
        <v>116</v>
      </c>
      <c r="G35" s="99">
        <v>10</v>
      </c>
      <c r="H35" s="101"/>
      <c r="I35" s="101">
        <v>42</v>
      </c>
      <c r="J35" s="101">
        <v>420</v>
      </c>
      <c r="K35" s="102" t="s">
        <v>23</v>
      </c>
      <c r="L35" s="103">
        <v>46014</v>
      </c>
      <c r="M35" s="103">
        <v>45663</v>
      </c>
      <c r="N35" s="104">
        <v>45668</v>
      </c>
      <c r="O35" s="105">
        <v>46027</v>
      </c>
      <c r="P35" s="106">
        <v>400070</v>
      </c>
      <c r="Q35" s="101"/>
    </row>
    <row r="36" s="70" customFormat="1" customHeight="1" spans="1:17">
      <c r="A36" s="98" t="s">
        <v>77</v>
      </c>
      <c r="B36" s="99">
        <v>6200033354</v>
      </c>
      <c r="C36" s="99" t="s">
        <v>33</v>
      </c>
      <c r="D36" s="99" t="s">
        <v>117</v>
      </c>
      <c r="E36" s="100" t="s">
        <v>118</v>
      </c>
      <c r="F36" s="99" t="s">
        <v>119</v>
      </c>
      <c r="G36" s="99">
        <v>4</v>
      </c>
      <c r="H36" s="101"/>
      <c r="I36" s="101">
        <v>180</v>
      </c>
      <c r="J36" s="101">
        <v>720</v>
      </c>
      <c r="K36" s="102" t="s">
        <v>23</v>
      </c>
      <c r="L36" s="103">
        <v>46014</v>
      </c>
      <c r="M36" s="103">
        <v>45663</v>
      </c>
      <c r="N36" s="104">
        <v>46029</v>
      </c>
      <c r="O36" s="105">
        <v>46029</v>
      </c>
      <c r="P36" s="106">
        <v>400070</v>
      </c>
      <c r="Q36" s="101"/>
    </row>
    <row r="37" s="70" customFormat="1" customHeight="1" spans="1:17">
      <c r="A37" s="98" t="s">
        <v>77</v>
      </c>
      <c r="B37" s="99">
        <v>6200033354</v>
      </c>
      <c r="C37" s="99" t="s">
        <v>33</v>
      </c>
      <c r="D37" s="99" t="s">
        <v>117</v>
      </c>
      <c r="E37" s="100" t="s">
        <v>120</v>
      </c>
      <c r="F37" s="99" t="s">
        <v>121</v>
      </c>
      <c r="G37" s="99">
        <v>4</v>
      </c>
      <c r="H37" s="101"/>
      <c r="I37" s="101">
        <v>180</v>
      </c>
      <c r="J37" s="101">
        <v>720</v>
      </c>
      <c r="K37" s="102" t="s">
        <v>23</v>
      </c>
      <c r="L37" s="103">
        <v>46014</v>
      </c>
      <c r="M37" s="103">
        <v>45663</v>
      </c>
      <c r="N37" s="104">
        <v>46029</v>
      </c>
      <c r="O37" s="105">
        <v>46029</v>
      </c>
      <c r="P37" s="106">
        <v>400070</v>
      </c>
      <c r="Q37" s="101"/>
    </row>
    <row r="38" s="70" customFormat="1" customHeight="1" spans="1:17">
      <c r="A38" s="98" t="s">
        <v>77</v>
      </c>
      <c r="B38" s="99">
        <v>6200033354</v>
      </c>
      <c r="C38" s="99" t="s">
        <v>62</v>
      </c>
      <c r="D38" s="99" t="s">
        <v>122</v>
      </c>
      <c r="E38" s="100" t="s">
        <v>123</v>
      </c>
      <c r="F38" s="99" t="s">
        <v>124</v>
      </c>
      <c r="G38" s="99">
        <v>5</v>
      </c>
      <c r="H38" s="101"/>
      <c r="I38" s="101">
        <v>52</v>
      </c>
      <c r="J38" s="101">
        <f>I38*G38</f>
        <v>260</v>
      </c>
      <c r="K38" s="102" t="s">
        <v>23</v>
      </c>
      <c r="L38" s="103">
        <v>46014</v>
      </c>
      <c r="M38" s="103">
        <v>45663</v>
      </c>
      <c r="N38" s="104">
        <v>46029</v>
      </c>
      <c r="O38" s="105">
        <v>46029</v>
      </c>
      <c r="P38" s="106">
        <v>400070</v>
      </c>
      <c r="Q38" s="101"/>
    </row>
    <row r="39" s="70" customFormat="1" customHeight="1" spans="1:17">
      <c r="A39" s="98" t="s">
        <v>77</v>
      </c>
      <c r="B39" s="99">
        <v>6200033354</v>
      </c>
      <c r="C39" s="99" t="s">
        <v>33</v>
      </c>
      <c r="D39" s="99" t="s">
        <v>125</v>
      </c>
      <c r="E39" s="100" t="s">
        <v>126</v>
      </c>
      <c r="F39" s="99" t="s">
        <v>127</v>
      </c>
      <c r="G39" s="99">
        <v>1</v>
      </c>
      <c r="H39" s="101"/>
      <c r="I39" s="101">
        <v>60</v>
      </c>
      <c r="J39" s="101">
        <v>60</v>
      </c>
      <c r="K39" s="102" t="s">
        <v>23</v>
      </c>
      <c r="L39" s="103">
        <v>46014</v>
      </c>
      <c r="M39" s="103">
        <v>46021</v>
      </c>
      <c r="N39" s="104">
        <v>45664</v>
      </c>
      <c r="O39" s="105">
        <v>46026</v>
      </c>
      <c r="P39" s="106">
        <v>400070</v>
      </c>
      <c r="Q39" s="101"/>
    </row>
    <row r="40" s="70" customFormat="1" customHeight="1" spans="1:17">
      <c r="A40" s="98" t="s">
        <v>77</v>
      </c>
      <c r="B40" s="99">
        <v>6200033354</v>
      </c>
      <c r="C40" s="99" t="s">
        <v>33</v>
      </c>
      <c r="D40" s="99" t="s">
        <v>125</v>
      </c>
      <c r="E40" s="100" t="s">
        <v>128</v>
      </c>
      <c r="F40" s="99" t="s">
        <v>129</v>
      </c>
      <c r="G40" s="99">
        <v>2</v>
      </c>
      <c r="H40" s="101"/>
      <c r="I40" s="101">
        <v>60</v>
      </c>
      <c r="J40" s="101">
        <v>120</v>
      </c>
      <c r="K40" s="102" t="s">
        <v>23</v>
      </c>
      <c r="L40" s="103">
        <v>46014</v>
      </c>
      <c r="M40" s="103">
        <v>46021</v>
      </c>
      <c r="N40" s="104">
        <v>45664</v>
      </c>
      <c r="O40" s="105">
        <v>46026</v>
      </c>
      <c r="P40" s="106">
        <v>400070</v>
      </c>
      <c r="Q40" s="101"/>
    </row>
    <row r="41" s="70" customFormat="1" customHeight="1" spans="1:17">
      <c r="A41" s="98" t="s">
        <v>77</v>
      </c>
      <c r="B41" s="99">
        <v>6200033354</v>
      </c>
      <c r="C41" s="99" t="s">
        <v>33</v>
      </c>
      <c r="D41" s="99" t="s">
        <v>125</v>
      </c>
      <c r="E41" s="100" t="s">
        <v>130</v>
      </c>
      <c r="F41" s="99" t="s">
        <v>131</v>
      </c>
      <c r="G41" s="99">
        <v>2</v>
      </c>
      <c r="H41" s="101"/>
      <c r="I41" s="101">
        <v>60</v>
      </c>
      <c r="J41" s="101">
        <v>120</v>
      </c>
      <c r="K41" s="102" t="s">
        <v>23</v>
      </c>
      <c r="L41" s="103">
        <v>46014</v>
      </c>
      <c r="M41" s="103">
        <v>46021</v>
      </c>
      <c r="N41" s="104">
        <v>45664</v>
      </c>
      <c r="O41" s="105">
        <v>46026</v>
      </c>
      <c r="P41" s="106">
        <v>400070</v>
      </c>
      <c r="Q41" s="101"/>
    </row>
    <row r="42" s="70" customFormat="1" customHeight="1" spans="1:17">
      <c r="A42" s="98" t="s">
        <v>132</v>
      </c>
      <c r="B42" s="99">
        <v>6200033392</v>
      </c>
      <c r="C42" s="99" t="s">
        <v>62</v>
      </c>
      <c r="D42" s="99" t="s">
        <v>122</v>
      </c>
      <c r="E42" s="100" t="s">
        <v>133</v>
      </c>
      <c r="F42" s="99" t="s">
        <v>134</v>
      </c>
      <c r="G42" s="99">
        <v>10</v>
      </c>
      <c r="H42" s="101"/>
      <c r="I42" s="101">
        <v>60</v>
      </c>
      <c r="J42" s="101">
        <v>600</v>
      </c>
      <c r="K42" s="102" t="s">
        <v>23</v>
      </c>
      <c r="L42" s="103">
        <v>46015</v>
      </c>
      <c r="M42" s="103">
        <v>45664</v>
      </c>
      <c r="N42" s="104">
        <v>45669</v>
      </c>
      <c r="O42" s="105">
        <v>46026</v>
      </c>
      <c r="P42" s="106">
        <v>400070</v>
      </c>
      <c r="Q42" s="101"/>
    </row>
    <row r="43" s="70" customFormat="1" customHeight="1" spans="1:17">
      <c r="A43" s="98" t="s">
        <v>132</v>
      </c>
      <c r="B43" s="99">
        <v>6200033392</v>
      </c>
      <c r="C43" s="99" t="s">
        <v>47</v>
      </c>
      <c r="D43" s="99" t="s">
        <v>99</v>
      </c>
      <c r="E43" s="100" t="s">
        <v>135</v>
      </c>
      <c r="F43" s="99" t="s">
        <v>136</v>
      </c>
      <c r="G43" s="99" t="s">
        <v>137</v>
      </c>
      <c r="H43" s="101"/>
      <c r="I43" s="101">
        <v>2400</v>
      </c>
      <c r="J43" s="101">
        <v>2400</v>
      </c>
      <c r="K43" s="102" t="s">
        <v>23</v>
      </c>
      <c r="L43" s="103">
        <v>46015</v>
      </c>
      <c r="M43" s="103">
        <v>45664</v>
      </c>
      <c r="N43" s="104">
        <v>46034</v>
      </c>
      <c r="O43" s="105">
        <v>46035</v>
      </c>
      <c r="P43" s="106">
        <v>400070</v>
      </c>
      <c r="Q43" s="101" t="s">
        <v>138</v>
      </c>
    </row>
    <row r="44" s="70" customFormat="1" customHeight="1" spans="1:17">
      <c r="A44" s="98" t="s">
        <v>132</v>
      </c>
      <c r="B44" s="99">
        <v>6200033392</v>
      </c>
      <c r="C44" s="99" t="s">
        <v>19</v>
      </c>
      <c r="D44" s="99" t="s">
        <v>20</v>
      </c>
      <c r="E44" s="100" t="s">
        <v>139</v>
      </c>
      <c r="F44" s="99" t="s">
        <v>140</v>
      </c>
      <c r="G44" s="99">
        <v>1</v>
      </c>
      <c r="H44" s="101"/>
      <c r="I44" s="101">
        <v>1050</v>
      </c>
      <c r="J44" s="101">
        <v>1050</v>
      </c>
      <c r="K44" s="102" t="s">
        <v>23</v>
      </c>
      <c r="L44" s="103">
        <v>46015</v>
      </c>
      <c r="M44" s="103">
        <v>45664</v>
      </c>
      <c r="N44" s="104">
        <v>46034</v>
      </c>
      <c r="O44" s="105">
        <v>46029</v>
      </c>
      <c r="P44" s="106">
        <v>400070</v>
      </c>
      <c r="Q44" s="101" t="s">
        <v>141</v>
      </c>
    </row>
    <row r="45" s="70" customFormat="1" customHeight="1" spans="1:17">
      <c r="A45" s="98" t="s">
        <v>132</v>
      </c>
      <c r="B45" s="99">
        <v>6200033392</v>
      </c>
      <c r="C45" s="99" t="s">
        <v>19</v>
      </c>
      <c r="D45" s="99" t="s">
        <v>20</v>
      </c>
      <c r="E45" s="100" t="s">
        <v>142</v>
      </c>
      <c r="F45" s="99" t="s">
        <v>143</v>
      </c>
      <c r="G45" s="99">
        <v>2</v>
      </c>
      <c r="H45" s="101"/>
      <c r="I45" s="101">
        <v>450</v>
      </c>
      <c r="J45" s="101">
        <v>900</v>
      </c>
      <c r="K45" s="102" t="s">
        <v>23</v>
      </c>
      <c r="L45" s="103">
        <v>46015</v>
      </c>
      <c r="M45" s="103">
        <v>45664</v>
      </c>
      <c r="N45" s="104">
        <v>46034</v>
      </c>
      <c r="O45" s="105">
        <v>46034</v>
      </c>
      <c r="P45" s="106">
        <v>400070</v>
      </c>
      <c r="Q45" s="101" t="s">
        <v>144</v>
      </c>
    </row>
    <row r="46" s="70" customFormat="1" customHeight="1" spans="1:17">
      <c r="A46" s="98" t="s">
        <v>132</v>
      </c>
      <c r="B46" s="99">
        <v>6200033392</v>
      </c>
      <c r="C46" s="99" t="s">
        <v>19</v>
      </c>
      <c r="D46" s="99" t="s">
        <v>20</v>
      </c>
      <c r="E46" s="100" t="s">
        <v>145</v>
      </c>
      <c r="F46" s="99" t="s">
        <v>146</v>
      </c>
      <c r="G46" s="99">
        <v>1</v>
      </c>
      <c r="H46" s="101"/>
      <c r="I46" s="101">
        <v>1100</v>
      </c>
      <c r="J46" s="101">
        <v>1100</v>
      </c>
      <c r="K46" s="102" t="s">
        <v>23</v>
      </c>
      <c r="L46" s="103">
        <v>46015</v>
      </c>
      <c r="M46" s="103">
        <v>45664</v>
      </c>
      <c r="N46" s="104">
        <v>45669</v>
      </c>
      <c r="O46" s="105">
        <v>46026</v>
      </c>
      <c r="P46" s="106">
        <v>400070</v>
      </c>
      <c r="Q46" s="101" t="s">
        <v>147</v>
      </c>
    </row>
    <row r="47" s="70" customFormat="1" customHeight="1" spans="1:17">
      <c r="A47" s="98" t="s">
        <v>132</v>
      </c>
      <c r="B47" s="99">
        <v>6200033392</v>
      </c>
      <c r="C47" s="99" t="s">
        <v>19</v>
      </c>
      <c r="D47" s="99" t="s">
        <v>20</v>
      </c>
      <c r="E47" s="100" t="s">
        <v>148</v>
      </c>
      <c r="F47" s="99" t="s">
        <v>149</v>
      </c>
      <c r="G47" s="99">
        <v>2</v>
      </c>
      <c r="H47" s="101"/>
      <c r="I47" s="101">
        <v>270</v>
      </c>
      <c r="J47" s="101">
        <v>540</v>
      </c>
      <c r="K47" s="102" t="s">
        <v>23</v>
      </c>
      <c r="L47" s="103">
        <v>46015</v>
      </c>
      <c r="M47" s="103">
        <v>45664</v>
      </c>
      <c r="N47" s="104">
        <v>46034</v>
      </c>
      <c r="O47" s="105">
        <v>46034</v>
      </c>
      <c r="P47" s="106">
        <v>400070</v>
      </c>
      <c r="Q47" s="101" t="s">
        <v>150</v>
      </c>
    </row>
    <row r="48" s="70" customFormat="1" customHeight="1" spans="1:17">
      <c r="A48" s="98" t="s">
        <v>132</v>
      </c>
      <c r="B48" s="99">
        <v>6200033392</v>
      </c>
      <c r="C48" s="99" t="s">
        <v>19</v>
      </c>
      <c r="D48" s="99" t="s">
        <v>20</v>
      </c>
      <c r="E48" s="100" t="s">
        <v>151</v>
      </c>
      <c r="F48" s="99" t="s">
        <v>152</v>
      </c>
      <c r="G48" s="99">
        <v>1</v>
      </c>
      <c r="H48" s="101"/>
      <c r="I48" s="101">
        <v>1100</v>
      </c>
      <c r="J48" s="101">
        <v>1100</v>
      </c>
      <c r="K48" s="102" t="s">
        <v>23</v>
      </c>
      <c r="L48" s="103">
        <v>46015</v>
      </c>
      <c r="M48" s="103">
        <v>45664</v>
      </c>
      <c r="N48" s="104">
        <v>45669</v>
      </c>
      <c r="O48" s="105">
        <v>46026</v>
      </c>
      <c r="P48" s="106">
        <v>400070</v>
      </c>
      <c r="Q48" s="101" t="s">
        <v>153</v>
      </c>
    </row>
    <row r="49" s="70" customFormat="1" customHeight="1" spans="1:17">
      <c r="A49" s="98" t="s">
        <v>132</v>
      </c>
      <c r="B49" s="99">
        <v>6200033392</v>
      </c>
      <c r="C49" s="99" t="s">
        <v>19</v>
      </c>
      <c r="D49" s="99" t="s">
        <v>20</v>
      </c>
      <c r="E49" s="100" t="s">
        <v>154</v>
      </c>
      <c r="F49" s="99" t="s">
        <v>155</v>
      </c>
      <c r="G49" s="99">
        <v>1</v>
      </c>
      <c r="H49" s="101"/>
      <c r="I49" s="101">
        <v>1100</v>
      </c>
      <c r="J49" s="101">
        <v>1100</v>
      </c>
      <c r="K49" s="102" t="s">
        <v>23</v>
      </c>
      <c r="L49" s="103">
        <v>46015</v>
      </c>
      <c r="M49" s="103">
        <v>45664</v>
      </c>
      <c r="N49" s="104">
        <v>45669</v>
      </c>
      <c r="O49" s="105">
        <v>46026</v>
      </c>
      <c r="P49" s="106">
        <v>400070</v>
      </c>
      <c r="Q49" s="101" t="s">
        <v>156</v>
      </c>
    </row>
    <row r="50" s="70" customFormat="1" customHeight="1" spans="1:17">
      <c r="A50" s="98" t="s">
        <v>132</v>
      </c>
      <c r="B50" s="99">
        <v>6200033392</v>
      </c>
      <c r="C50" s="99" t="s">
        <v>157</v>
      </c>
      <c r="D50" s="99" t="s">
        <v>158</v>
      </c>
      <c r="E50" s="100" t="s">
        <v>159</v>
      </c>
      <c r="F50" s="99" t="s">
        <v>160</v>
      </c>
      <c r="G50" s="99">
        <v>15</v>
      </c>
      <c r="H50" s="101"/>
      <c r="I50" s="101">
        <v>20</v>
      </c>
      <c r="J50" s="101">
        <v>300</v>
      </c>
      <c r="K50" s="102" t="s">
        <v>23</v>
      </c>
      <c r="L50" s="103">
        <v>46015</v>
      </c>
      <c r="M50" s="103">
        <v>46022</v>
      </c>
      <c r="N50" s="104">
        <v>45665</v>
      </c>
      <c r="O50" s="105">
        <v>46026</v>
      </c>
      <c r="P50" s="106">
        <v>400070</v>
      </c>
      <c r="Q50" s="101"/>
    </row>
    <row r="51" s="70" customFormat="1" customHeight="1" spans="1:17">
      <c r="A51" s="98" t="s">
        <v>161</v>
      </c>
      <c r="B51" s="99">
        <v>6200033470</v>
      </c>
      <c r="C51" s="99" t="s">
        <v>87</v>
      </c>
      <c r="D51" s="99" t="s">
        <v>162</v>
      </c>
      <c r="E51" s="100" t="s">
        <v>163</v>
      </c>
      <c r="F51" s="99" t="s">
        <v>164</v>
      </c>
      <c r="G51" s="99">
        <v>3</v>
      </c>
      <c r="H51" s="101"/>
      <c r="I51" s="101">
        <v>120</v>
      </c>
      <c r="J51" s="101">
        <v>360</v>
      </c>
      <c r="K51" s="102" t="s">
        <v>23</v>
      </c>
      <c r="L51" s="103">
        <v>46016</v>
      </c>
      <c r="M51" s="107">
        <v>45665</v>
      </c>
      <c r="N51" s="104">
        <v>46034</v>
      </c>
      <c r="O51" s="105">
        <v>46029</v>
      </c>
      <c r="P51" s="106">
        <v>400070</v>
      </c>
      <c r="Q51" s="101"/>
    </row>
    <row r="52" s="70" customFormat="1" customHeight="1" spans="1:17">
      <c r="A52" s="98" t="s">
        <v>161</v>
      </c>
      <c r="B52" s="99">
        <v>6200033470</v>
      </c>
      <c r="C52" s="99" t="s">
        <v>87</v>
      </c>
      <c r="D52" s="99" t="s">
        <v>162</v>
      </c>
      <c r="E52" s="100" t="s">
        <v>165</v>
      </c>
      <c r="F52" s="99" t="s">
        <v>166</v>
      </c>
      <c r="G52" s="99">
        <v>3</v>
      </c>
      <c r="H52" s="101"/>
      <c r="I52" s="101">
        <v>180</v>
      </c>
      <c r="J52" s="101">
        <v>540</v>
      </c>
      <c r="K52" s="102" t="s">
        <v>23</v>
      </c>
      <c r="L52" s="103">
        <v>46016</v>
      </c>
      <c r="M52" s="107">
        <v>45665</v>
      </c>
      <c r="N52" s="104">
        <v>46034</v>
      </c>
      <c r="O52" s="105">
        <v>46034</v>
      </c>
      <c r="P52" s="106">
        <v>400070</v>
      </c>
      <c r="Q52" s="101"/>
    </row>
    <row r="53" s="70" customFormat="1" customHeight="1" spans="1:17">
      <c r="A53" s="98" t="s">
        <v>161</v>
      </c>
      <c r="B53" s="99">
        <v>6200033470</v>
      </c>
      <c r="C53" s="99" t="s">
        <v>87</v>
      </c>
      <c r="D53" s="99" t="s">
        <v>162</v>
      </c>
      <c r="E53" s="100" t="s">
        <v>167</v>
      </c>
      <c r="F53" s="99" t="s">
        <v>168</v>
      </c>
      <c r="G53" s="99">
        <v>3</v>
      </c>
      <c r="H53" s="101"/>
      <c r="I53" s="101">
        <v>180</v>
      </c>
      <c r="J53" s="101">
        <v>540</v>
      </c>
      <c r="K53" s="102" t="s">
        <v>23</v>
      </c>
      <c r="L53" s="103">
        <v>46016</v>
      </c>
      <c r="M53" s="107">
        <v>45665</v>
      </c>
      <c r="N53" s="104">
        <v>46034</v>
      </c>
      <c r="O53" s="105">
        <v>46034</v>
      </c>
      <c r="P53" s="106">
        <v>400070</v>
      </c>
      <c r="Q53" s="101"/>
    </row>
    <row r="54" s="70" customFormat="1" customHeight="1" spans="1:17">
      <c r="A54" s="98" t="s">
        <v>161</v>
      </c>
      <c r="B54" s="99">
        <v>6200033470</v>
      </c>
      <c r="C54" s="99" t="s">
        <v>42</v>
      </c>
      <c r="D54" s="99" t="s">
        <v>43</v>
      </c>
      <c r="E54" s="100" t="s">
        <v>169</v>
      </c>
      <c r="F54" s="99" t="s">
        <v>170</v>
      </c>
      <c r="G54" s="99">
        <v>2</v>
      </c>
      <c r="H54" s="101"/>
      <c r="I54" s="101">
        <v>85</v>
      </c>
      <c r="J54" s="101">
        <v>170</v>
      </c>
      <c r="K54" s="102" t="s">
        <v>23</v>
      </c>
      <c r="L54" s="103">
        <v>46016</v>
      </c>
      <c r="M54" s="107">
        <v>45665</v>
      </c>
      <c r="N54" s="104">
        <v>45669</v>
      </c>
      <c r="O54" s="105">
        <v>46026</v>
      </c>
      <c r="P54" s="106">
        <v>400070</v>
      </c>
      <c r="Q54" s="101"/>
    </row>
    <row r="55" s="70" customFormat="1" customHeight="1" spans="1:17">
      <c r="A55" s="98" t="s">
        <v>161</v>
      </c>
      <c r="B55" s="99">
        <v>6200033502</v>
      </c>
      <c r="C55" s="99" t="s">
        <v>19</v>
      </c>
      <c r="D55" s="99" t="s">
        <v>171</v>
      </c>
      <c r="E55" s="100" t="s">
        <v>172</v>
      </c>
      <c r="F55" s="99" t="s">
        <v>173</v>
      </c>
      <c r="G55" s="99">
        <v>1</v>
      </c>
      <c r="H55" s="101"/>
      <c r="I55" s="101">
        <v>1100</v>
      </c>
      <c r="J55" s="101">
        <v>1100</v>
      </c>
      <c r="K55" s="102" t="s">
        <v>23</v>
      </c>
      <c r="L55" s="103">
        <v>46016</v>
      </c>
      <c r="M55" s="103">
        <v>45665</v>
      </c>
      <c r="N55" s="104">
        <v>45670</v>
      </c>
      <c r="O55" s="105">
        <v>46026</v>
      </c>
      <c r="P55" s="106">
        <v>400070</v>
      </c>
      <c r="Q55" s="101" t="s">
        <v>174</v>
      </c>
    </row>
    <row r="56" s="70" customFormat="1" customHeight="1" spans="1:17">
      <c r="A56" s="98" t="s">
        <v>161</v>
      </c>
      <c r="B56" s="99">
        <v>6200033502</v>
      </c>
      <c r="C56" s="99" t="s">
        <v>47</v>
      </c>
      <c r="D56" s="99" t="s">
        <v>175</v>
      </c>
      <c r="E56" s="100" t="s">
        <v>176</v>
      </c>
      <c r="F56" s="99" t="s">
        <v>177</v>
      </c>
      <c r="G56" s="99">
        <v>26</v>
      </c>
      <c r="H56" s="101"/>
      <c r="I56" s="101">
        <v>25</v>
      </c>
      <c r="J56" s="101">
        <v>650</v>
      </c>
      <c r="K56" s="102" t="s">
        <v>23</v>
      </c>
      <c r="L56" s="103">
        <v>46016</v>
      </c>
      <c r="M56" s="103">
        <v>45665</v>
      </c>
      <c r="N56" s="104">
        <v>46035</v>
      </c>
      <c r="O56" s="105">
        <v>46035</v>
      </c>
      <c r="P56" s="106">
        <v>400070</v>
      </c>
      <c r="Q56" s="109" t="s">
        <v>178</v>
      </c>
    </row>
    <row r="57" s="70" customFormat="1" customHeight="1" spans="1:17">
      <c r="A57" s="98" t="s">
        <v>161</v>
      </c>
      <c r="B57" s="99">
        <v>6200033502</v>
      </c>
      <c r="C57" s="99" t="s">
        <v>47</v>
      </c>
      <c r="D57" s="99" t="s">
        <v>175</v>
      </c>
      <c r="E57" s="100" t="s">
        <v>179</v>
      </c>
      <c r="F57" s="99" t="s">
        <v>180</v>
      </c>
      <c r="G57" s="99">
        <v>2</v>
      </c>
      <c r="H57" s="101"/>
      <c r="I57" s="101">
        <v>45</v>
      </c>
      <c r="J57" s="101">
        <v>90</v>
      </c>
      <c r="K57" s="102" t="s">
        <v>23</v>
      </c>
      <c r="L57" s="103">
        <v>46016</v>
      </c>
      <c r="M57" s="103">
        <v>45665</v>
      </c>
      <c r="N57" s="104">
        <v>46035</v>
      </c>
      <c r="O57" s="105">
        <v>46031</v>
      </c>
      <c r="P57" s="106">
        <v>400070</v>
      </c>
      <c r="Q57" s="101"/>
    </row>
    <row r="58" s="70" customFormat="1" customHeight="1" spans="1:17">
      <c r="A58" s="98" t="s">
        <v>161</v>
      </c>
      <c r="B58" s="99">
        <v>6200033502</v>
      </c>
      <c r="C58" s="99" t="s">
        <v>33</v>
      </c>
      <c r="D58" s="99" t="s">
        <v>56</v>
      </c>
      <c r="E58" s="100" t="s">
        <v>181</v>
      </c>
      <c r="F58" s="99" t="s">
        <v>182</v>
      </c>
      <c r="G58" s="99">
        <v>6</v>
      </c>
      <c r="H58" s="101"/>
      <c r="I58" s="101">
        <v>55</v>
      </c>
      <c r="J58" s="101">
        <v>330</v>
      </c>
      <c r="K58" s="102" t="s">
        <v>23</v>
      </c>
      <c r="L58" s="103">
        <v>46016</v>
      </c>
      <c r="M58" s="103">
        <v>45665</v>
      </c>
      <c r="N58" s="104">
        <v>46035</v>
      </c>
      <c r="O58" s="105">
        <v>46035</v>
      </c>
      <c r="P58" s="106">
        <v>400070</v>
      </c>
      <c r="Q58" s="101"/>
    </row>
    <row r="59" s="70" customFormat="1" customHeight="1" spans="1:17">
      <c r="A59" s="98" t="s">
        <v>161</v>
      </c>
      <c r="B59" s="99">
        <v>6200033502</v>
      </c>
      <c r="C59" s="99" t="s">
        <v>28</v>
      </c>
      <c r="D59" s="99" t="s">
        <v>183</v>
      </c>
      <c r="E59" s="100" t="s">
        <v>184</v>
      </c>
      <c r="F59" s="99" t="s">
        <v>185</v>
      </c>
      <c r="G59" s="99">
        <v>3</v>
      </c>
      <c r="H59" s="101"/>
      <c r="I59" s="101">
        <v>70</v>
      </c>
      <c r="J59" s="101">
        <v>210</v>
      </c>
      <c r="K59" s="102" t="s">
        <v>23</v>
      </c>
      <c r="L59" s="103">
        <v>46016</v>
      </c>
      <c r="M59" s="103">
        <v>45658</v>
      </c>
      <c r="N59" s="104">
        <v>45670</v>
      </c>
      <c r="O59" s="105">
        <v>46026</v>
      </c>
      <c r="P59" s="106">
        <v>400070</v>
      </c>
      <c r="Q59" s="101"/>
    </row>
    <row r="60" s="70" customFormat="1" customHeight="1" spans="1:17">
      <c r="A60" s="98" t="s">
        <v>186</v>
      </c>
      <c r="B60" s="99">
        <v>6200033509</v>
      </c>
      <c r="C60" s="99" t="s">
        <v>62</v>
      </c>
      <c r="D60" s="99" t="s">
        <v>63</v>
      </c>
      <c r="E60" s="100" t="s">
        <v>187</v>
      </c>
      <c r="F60" s="99" t="s">
        <v>188</v>
      </c>
      <c r="G60" s="99">
        <v>1</v>
      </c>
      <c r="H60" s="101"/>
      <c r="I60" s="101">
        <v>520</v>
      </c>
      <c r="J60" s="101">
        <v>520</v>
      </c>
      <c r="K60" s="102" t="s">
        <v>23</v>
      </c>
      <c r="L60" s="103">
        <v>46017</v>
      </c>
      <c r="M60" s="103">
        <v>45666</v>
      </c>
      <c r="N60" s="104">
        <v>45670</v>
      </c>
      <c r="O60" s="105">
        <v>46027</v>
      </c>
      <c r="P60" s="106">
        <v>400070</v>
      </c>
      <c r="Q60" s="101"/>
    </row>
    <row r="61" s="70" customFormat="1" customHeight="1" spans="1:17">
      <c r="A61" s="98" t="s">
        <v>186</v>
      </c>
      <c r="B61" s="99">
        <v>6200033509</v>
      </c>
      <c r="C61" s="99" t="s">
        <v>62</v>
      </c>
      <c r="D61" s="99" t="s">
        <v>70</v>
      </c>
      <c r="E61" s="100" t="s">
        <v>189</v>
      </c>
      <c r="F61" s="99" t="s">
        <v>190</v>
      </c>
      <c r="G61" s="99">
        <v>14</v>
      </c>
      <c r="H61" s="101"/>
      <c r="I61" s="101">
        <v>14</v>
      </c>
      <c r="J61" s="101">
        <v>196</v>
      </c>
      <c r="K61" s="102" t="s">
        <v>23</v>
      </c>
      <c r="L61" s="103">
        <v>46017</v>
      </c>
      <c r="M61" s="103">
        <v>45666</v>
      </c>
      <c r="N61" s="104">
        <v>46035</v>
      </c>
      <c r="O61" s="105">
        <v>46035</v>
      </c>
      <c r="P61" s="106">
        <v>400070</v>
      </c>
      <c r="Q61" s="101"/>
    </row>
    <row r="62" s="70" customFormat="1" customHeight="1" spans="1:17">
      <c r="A62" s="98" t="s">
        <v>186</v>
      </c>
      <c r="B62" s="99">
        <v>6200033509</v>
      </c>
      <c r="C62" s="99" t="s">
        <v>62</v>
      </c>
      <c r="D62" s="99" t="s">
        <v>63</v>
      </c>
      <c r="E62" s="100" t="s">
        <v>191</v>
      </c>
      <c r="F62" s="99" t="s">
        <v>192</v>
      </c>
      <c r="G62" s="99">
        <v>1</v>
      </c>
      <c r="H62" s="101"/>
      <c r="I62" s="101">
        <v>520</v>
      </c>
      <c r="J62" s="101">
        <v>520</v>
      </c>
      <c r="K62" s="102" t="s">
        <v>23</v>
      </c>
      <c r="L62" s="103">
        <v>46017</v>
      </c>
      <c r="M62" s="103">
        <v>45666</v>
      </c>
      <c r="N62" s="104">
        <v>45670</v>
      </c>
      <c r="O62" s="105">
        <v>46026</v>
      </c>
      <c r="P62" s="106">
        <v>400070</v>
      </c>
      <c r="Q62" s="101"/>
    </row>
    <row r="63" s="70" customFormat="1" customHeight="1" spans="1:17">
      <c r="A63" s="98" t="s">
        <v>186</v>
      </c>
      <c r="B63" s="99">
        <v>6200033457</v>
      </c>
      <c r="C63" s="99" t="s">
        <v>19</v>
      </c>
      <c r="D63" s="99" t="s">
        <v>20</v>
      </c>
      <c r="E63" s="100" t="s">
        <v>193</v>
      </c>
      <c r="F63" s="99" t="s">
        <v>194</v>
      </c>
      <c r="G63" s="99">
        <v>1</v>
      </c>
      <c r="H63" s="101"/>
      <c r="I63" s="101">
        <v>200</v>
      </c>
      <c r="J63" s="101">
        <f>G63*I63</f>
        <v>200</v>
      </c>
      <c r="K63" s="102" t="s">
        <v>23</v>
      </c>
      <c r="L63" s="103">
        <v>46017</v>
      </c>
      <c r="M63" s="103">
        <v>45666</v>
      </c>
      <c r="N63" s="104">
        <v>46034</v>
      </c>
      <c r="O63" s="105">
        <v>46034</v>
      </c>
      <c r="P63" s="106">
        <v>400070</v>
      </c>
      <c r="Q63" s="101" t="s">
        <v>195</v>
      </c>
    </row>
    <row r="64" s="70" customFormat="1" customHeight="1" spans="1:17">
      <c r="A64" s="98" t="s">
        <v>186</v>
      </c>
      <c r="B64" s="99">
        <v>6200033464</v>
      </c>
      <c r="C64" s="99" t="s">
        <v>157</v>
      </c>
      <c r="D64" s="99" t="s">
        <v>196</v>
      </c>
      <c r="E64" s="100" t="s">
        <v>197</v>
      </c>
      <c r="F64" s="99" t="s">
        <v>198</v>
      </c>
      <c r="G64" s="99">
        <v>8</v>
      </c>
      <c r="H64" s="101"/>
      <c r="I64" s="101">
        <v>120</v>
      </c>
      <c r="J64" s="101">
        <v>960</v>
      </c>
      <c r="K64" s="102" t="s">
        <v>23</v>
      </c>
      <c r="L64" s="103">
        <v>46017</v>
      </c>
      <c r="M64" s="103">
        <v>45659</v>
      </c>
      <c r="N64" s="104">
        <v>46034</v>
      </c>
      <c r="O64" s="105">
        <v>46029</v>
      </c>
      <c r="P64" s="106">
        <v>400070</v>
      </c>
      <c r="Q64" s="101"/>
    </row>
    <row r="65" s="70" customFormat="1" customHeight="1" spans="1:17">
      <c r="A65" s="98" t="s">
        <v>186</v>
      </c>
      <c r="B65" s="99">
        <v>6200033464</v>
      </c>
      <c r="C65" s="99" t="s">
        <v>157</v>
      </c>
      <c r="D65" s="99" t="s">
        <v>196</v>
      </c>
      <c r="E65" s="100" t="s">
        <v>199</v>
      </c>
      <c r="F65" s="99" t="s">
        <v>200</v>
      </c>
      <c r="G65" s="99">
        <v>8</v>
      </c>
      <c r="H65" s="101"/>
      <c r="I65" s="101">
        <v>63</v>
      </c>
      <c r="J65" s="101">
        <v>504</v>
      </c>
      <c r="K65" s="102" t="s">
        <v>23</v>
      </c>
      <c r="L65" s="103">
        <v>46017</v>
      </c>
      <c r="M65" s="103">
        <v>45659</v>
      </c>
      <c r="N65" s="104">
        <v>46034</v>
      </c>
      <c r="O65" s="105">
        <v>46029</v>
      </c>
      <c r="P65" s="106">
        <v>400070</v>
      </c>
      <c r="Q65" s="101"/>
    </row>
    <row r="66" s="70" customFormat="1" customHeight="1" spans="1:17">
      <c r="A66" s="98" t="s">
        <v>186</v>
      </c>
      <c r="B66" s="99">
        <v>6200033464</v>
      </c>
      <c r="C66" s="99" t="s">
        <v>157</v>
      </c>
      <c r="D66" s="99" t="s">
        <v>196</v>
      </c>
      <c r="E66" s="100" t="s">
        <v>201</v>
      </c>
      <c r="F66" s="99" t="s">
        <v>202</v>
      </c>
      <c r="G66" s="99">
        <v>8</v>
      </c>
      <c r="H66" s="101"/>
      <c r="I66" s="101">
        <v>120</v>
      </c>
      <c r="J66" s="101">
        <v>960</v>
      </c>
      <c r="K66" s="102" t="s">
        <v>23</v>
      </c>
      <c r="L66" s="103">
        <v>46017</v>
      </c>
      <c r="M66" s="103">
        <v>45659</v>
      </c>
      <c r="N66" s="104">
        <v>46034</v>
      </c>
      <c r="O66" s="105">
        <v>46029</v>
      </c>
      <c r="P66" s="106">
        <v>400070</v>
      </c>
      <c r="Q66" s="101"/>
    </row>
    <row r="67" s="70" customFormat="1" customHeight="1" spans="1:17">
      <c r="A67" s="98" t="s">
        <v>186</v>
      </c>
      <c r="B67" s="99">
        <v>6200033464</v>
      </c>
      <c r="C67" s="99" t="s">
        <v>157</v>
      </c>
      <c r="D67" s="99" t="s">
        <v>196</v>
      </c>
      <c r="E67" s="100" t="s">
        <v>203</v>
      </c>
      <c r="F67" s="99" t="s">
        <v>204</v>
      </c>
      <c r="G67" s="99">
        <v>8</v>
      </c>
      <c r="H67" s="101"/>
      <c r="I67" s="101">
        <v>63</v>
      </c>
      <c r="J67" s="101">
        <v>504</v>
      </c>
      <c r="K67" s="102" t="s">
        <v>23</v>
      </c>
      <c r="L67" s="103">
        <v>46017</v>
      </c>
      <c r="M67" s="103">
        <v>45659</v>
      </c>
      <c r="N67" s="104">
        <v>46034</v>
      </c>
      <c r="O67" s="105">
        <v>46029</v>
      </c>
      <c r="P67" s="106">
        <v>400070</v>
      </c>
      <c r="Q67" s="101"/>
    </row>
    <row r="68" s="70" customFormat="1" customHeight="1" spans="1:17">
      <c r="A68" s="98" t="s">
        <v>186</v>
      </c>
      <c r="B68" s="99">
        <v>6200033464</v>
      </c>
      <c r="C68" s="99" t="s">
        <v>19</v>
      </c>
      <c r="D68" s="99" t="s">
        <v>20</v>
      </c>
      <c r="E68" s="100" t="s">
        <v>205</v>
      </c>
      <c r="F68" s="99" t="s">
        <v>206</v>
      </c>
      <c r="G68" s="99">
        <v>1</v>
      </c>
      <c r="H68" s="101"/>
      <c r="I68" s="101">
        <v>1100</v>
      </c>
      <c r="J68" s="101">
        <v>1100</v>
      </c>
      <c r="K68" s="102" t="s">
        <v>23</v>
      </c>
      <c r="L68" s="103">
        <v>46017</v>
      </c>
      <c r="M68" s="103">
        <v>45666</v>
      </c>
      <c r="N68" s="104">
        <v>45669</v>
      </c>
      <c r="O68" s="105">
        <v>46026</v>
      </c>
      <c r="P68" s="106">
        <v>400070</v>
      </c>
      <c r="Q68" s="101" t="s">
        <v>207</v>
      </c>
    </row>
    <row r="69" s="70" customFormat="1" customHeight="1" spans="1:17">
      <c r="A69" s="98" t="s">
        <v>186</v>
      </c>
      <c r="B69" s="99">
        <v>6200033464</v>
      </c>
      <c r="C69" s="99" t="s">
        <v>62</v>
      </c>
      <c r="D69" s="99" t="s">
        <v>208</v>
      </c>
      <c r="E69" s="100" t="s">
        <v>209</v>
      </c>
      <c r="F69" s="99" t="s">
        <v>210</v>
      </c>
      <c r="G69" s="99">
        <v>1</v>
      </c>
      <c r="H69" s="101"/>
      <c r="I69" s="101">
        <v>125</v>
      </c>
      <c r="J69" s="101">
        <v>125</v>
      </c>
      <c r="K69" s="102" t="s">
        <v>23</v>
      </c>
      <c r="L69" s="103">
        <v>46017</v>
      </c>
      <c r="M69" s="103">
        <v>45666</v>
      </c>
      <c r="N69" s="104">
        <v>46034</v>
      </c>
      <c r="O69" s="105">
        <v>46029</v>
      </c>
      <c r="P69" s="106">
        <v>400070</v>
      </c>
      <c r="Q69" s="101"/>
    </row>
    <row r="70" s="70" customFormat="1" customHeight="1" spans="1:17">
      <c r="A70" s="98" t="s">
        <v>186</v>
      </c>
      <c r="B70" s="99">
        <v>6200033464</v>
      </c>
      <c r="C70" s="99" t="s">
        <v>62</v>
      </c>
      <c r="D70" s="99" t="s">
        <v>208</v>
      </c>
      <c r="E70" s="100" t="s">
        <v>211</v>
      </c>
      <c r="F70" s="99" t="s">
        <v>212</v>
      </c>
      <c r="G70" s="99">
        <v>1</v>
      </c>
      <c r="H70" s="101"/>
      <c r="I70" s="101">
        <v>125</v>
      </c>
      <c r="J70" s="101">
        <v>125</v>
      </c>
      <c r="K70" s="102" t="s">
        <v>23</v>
      </c>
      <c r="L70" s="103">
        <v>46017</v>
      </c>
      <c r="M70" s="103">
        <v>45666</v>
      </c>
      <c r="N70" s="104">
        <v>46034</v>
      </c>
      <c r="O70" s="105">
        <v>46029</v>
      </c>
      <c r="P70" s="106">
        <v>400070</v>
      </c>
      <c r="Q70" s="101"/>
    </row>
    <row r="71" s="70" customFormat="1" customHeight="1" spans="1:17">
      <c r="A71" s="98" t="s">
        <v>186</v>
      </c>
      <c r="B71" s="99">
        <v>6200033464</v>
      </c>
      <c r="C71" s="99" t="s">
        <v>87</v>
      </c>
      <c r="D71" s="99" t="s">
        <v>91</v>
      </c>
      <c r="E71" s="100" t="s">
        <v>213</v>
      </c>
      <c r="F71" s="99" t="s">
        <v>214</v>
      </c>
      <c r="G71" s="99">
        <v>1</v>
      </c>
      <c r="H71" s="101"/>
      <c r="I71" s="101">
        <v>400</v>
      </c>
      <c r="J71" s="101">
        <v>400</v>
      </c>
      <c r="K71" s="102" t="s">
        <v>23</v>
      </c>
      <c r="L71" s="103">
        <v>46017</v>
      </c>
      <c r="M71" s="103">
        <v>45666</v>
      </c>
      <c r="N71" s="104">
        <v>45669</v>
      </c>
      <c r="O71" s="105">
        <v>46027</v>
      </c>
      <c r="P71" s="106">
        <v>400070</v>
      </c>
      <c r="Q71" s="101"/>
    </row>
    <row r="72" s="70" customFormat="1" customHeight="1" spans="1:17">
      <c r="A72" s="98" t="s">
        <v>186</v>
      </c>
      <c r="B72" s="99">
        <v>6200033464</v>
      </c>
      <c r="C72" s="99" t="s">
        <v>62</v>
      </c>
      <c r="D72" s="99" t="s">
        <v>70</v>
      </c>
      <c r="E72" s="100" t="s">
        <v>215</v>
      </c>
      <c r="F72" s="99" t="s">
        <v>216</v>
      </c>
      <c r="G72" s="99">
        <v>2</v>
      </c>
      <c r="H72" s="101"/>
      <c r="I72" s="101">
        <v>75</v>
      </c>
      <c r="J72" s="101">
        <v>150</v>
      </c>
      <c r="K72" s="102" t="s">
        <v>23</v>
      </c>
      <c r="L72" s="103">
        <v>46017</v>
      </c>
      <c r="M72" s="103">
        <v>45659</v>
      </c>
      <c r="N72" s="104">
        <v>46034</v>
      </c>
      <c r="O72" s="105">
        <v>46031</v>
      </c>
      <c r="P72" s="106">
        <v>400070</v>
      </c>
      <c r="Q72" s="101"/>
    </row>
    <row r="73" s="70" customFormat="1" customHeight="1" spans="1:17">
      <c r="A73" s="98" t="s">
        <v>186</v>
      </c>
      <c r="B73" s="99">
        <v>6200033464</v>
      </c>
      <c r="C73" s="99" t="s">
        <v>62</v>
      </c>
      <c r="D73" s="99" t="s">
        <v>70</v>
      </c>
      <c r="E73" s="100" t="s">
        <v>217</v>
      </c>
      <c r="F73" s="99" t="s">
        <v>218</v>
      </c>
      <c r="G73" s="99">
        <v>2</v>
      </c>
      <c r="H73" s="101"/>
      <c r="I73" s="101">
        <v>60</v>
      </c>
      <c r="J73" s="101">
        <v>120</v>
      </c>
      <c r="K73" s="102" t="s">
        <v>23</v>
      </c>
      <c r="L73" s="103">
        <v>46017</v>
      </c>
      <c r="M73" s="103">
        <v>45659</v>
      </c>
      <c r="N73" s="104">
        <v>45669</v>
      </c>
      <c r="O73" s="105">
        <v>46026</v>
      </c>
      <c r="P73" s="106">
        <v>400070</v>
      </c>
      <c r="Q73" s="101"/>
    </row>
    <row r="74" s="70" customFormat="1" customHeight="1" spans="1:17">
      <c r="A74" s="98" t="s">
        <v>186</v>
      </c>
      <c r="B74" s="99">
        <v>6200033464</v>
      </c>
      <c r="C74" s="99" t="s">
        <v>19</v>
      </c>
      <c r="D74" s="110" t="s">
        <v>171</v>
      </c>
      <c r="E74" s="100" t="s">
        <v>219</v>
      </c>
      <c r="F74" s="99" t="s">
        <v>220</v>
      </c>
      <c r="G74" s="99">
        <v>1</v>
      </c>
      <c r="H74" s="101"/>
      <c r="I74" s="101">
        <v>1100</v>
      </c>
      <c r="J74" s="101">
        <v>1100</v>
      </c>
      <c r="K74" s="102" t="s">
        <v>23</v>
      </c>
      <c r="L74" s="103">
        <v>46017</v>
      </c>
      <c r="M74" s="103">
        <v>45666</v>
      </c>
      <c r="N74" s="104">
        <v>46034</v>
      </c>
      <c r="O74" s="105">
        <v>46029</v>
      </c>
      <c r="P74" s="106">
        <v>400070</v>
      </c>
      <c r="Q74" s="101" t="s">
        <v>221</v>
      </c>
    </row>
    <row r="75" s="70" customFormat="1" customHeight="1" spans="1:17">
      <c r="A75" s="98" t="s">
        <v>186</v>
      </c>
      <c r="B75" s="99">
        <v>6200033498</v>
      </c>
      <c r="C75" s="99" t="s">
        <v>62</v>
      </c>
      <c r="D75" s="99" t="s">
        <v>63</v>
      </c>
      <c r="E75" s="100" t="s">
        <v>222</v>
      </c>
      <c r="F75" s="99" t="s">
        <v>223</v>
      </c>
      <c r="G75" s="99">
        <v>1</v>
      </c>
      <c r="H75" s="101"/>
      <c r="I75" s="101">
        <v>65</v>
      </c>
      <c r="J75" s="101">
        <v>65</v>
      </c>
      <c r="K75" s="102" t="s">
        <v>23</v>
      </c>
      <c r="L75" s="103">
        <v>46017</v>
      </c>
      <c r="M75" s="103">
        <v>45666</v>
      </c>
      <c r="N75" s="104">
        <v>46035</v>
      </c>
      <c r="O75" s="105">
        <v>46031</v>
      </c>
      <c r="P75" s="106">
        <v>400070</v>
      </c>
      <c r="Q75" s="101"/>
    </row>
    <row r="76" s="70" customFormat="1" customHeight="1" spans="1:17">
      <c r="A76" s="98" t="s">
        <v>186</v>
      </c>
      <c r="B76" s="99">
        <v>6200033498</v>
      </c>
      <c r="C76" s="99" t="s">
        <v>87</v>
      </c>
      <c r="D76" s="99" t="s">
        <v>91</v>
      </c>
      <c r="E76" s="100" t="s">
        <v>224</v>
      </c>
      <c r="F76" s="99" t="s">
        <v>225</v>
      </c>
      <c r="G76" s="99">
        <v>4</v>
      </c>
      <c r="H76" s="101"/>
      <c r="I76" s="101">
        <v>205</v>
      </c>
      <c r="J76" s="101">
        <v>820</v>
      </c>
      <c r="K76" s="102" t="s">
        <v>23</v>
      </c>
      <c r="L76" s="103">
        <v>46017</v>
      </c>
      <c r="M76" s="103">
        <v>45666</v>
      </c>
      <c r="N76" s="104">
        <v>45670</v>
      </c>
      <c r="O76" s="105">
        <v>46027</v>
      </c>
      <c r="P76" s="106">
        <v>400070</v>
      </c>
      <c r="Q76" s="101"/>
    </row>
    <row r="77" s="70" customFormat="1" customHeight="1" spans="1:17">
      <c r="A77" s="98" t="s">
        <v>186</v>
      </c>
      <c r="B77" s="99">
        <v>6200033498</v>
      </c>
      <c r="C77" s="99" t="s">
        <v>87</v>
      </c>
      <c r="D77" s="99" t="s">
        <v>91</v>
      </c>
      <c r="E77" s="100" t="s">
        <v>226</v>
      </c>
      <c r="F77" s="99" t="s">
        <v>227</v>
      </c>
      <c r="G77" s="99">
        <v>2</v>
      </c>
      <c r="H77" s="101"/>
      <c r="I77" s="101">
        <v>140</v>
      </c>
      <c r="J77" s="101">
        <v>280</v>
      </c>
      <c r="K77" s="102" t="s">
        <v>23</v>
      </c>
      <c r="L77" s="103">
        <v>46017</v>
      </c>
      <c r="M77" s="103">
        <v>45666</v>
      </c>
      <c r="N77" s="104">
        <v>45670</v>
      </c>
      <c r="O77" s="105">
        <v>46027</v>
      </c>
      <c r="P77" s="106">
        <v>400070</v>
      </c>
      <c r="Q77" s="101"/>
    </row>
    <row r="78" s="70" customFormat="1" customHeight="1" spans="1:17">
      <c r="A78" s="98" t="s">
        <v>186</v>
      </c>
      <c r="B78" s="99">
        <v>6200033498</v>
      </c>
      <c r="C78" s="99" t="s">
        <v>87</v>
      </c>
      <c r="D78" s="99" t="s">
        <v>91</v>
      </c>
      <c r="E78" s="100" t="s">
        <v>228</v>
      </c>
      <c r="F78" s="99" t="s">
        <v>229</v>
      </c>
      <c r="G78" s="99">
        <v>4</v>
      </c>
      <c r="H78" s="101"/>
      <c r="I78" s="101">
        <v>155</v>
      </c>
      <c r="J78" s="101">
        <v>620</v>
      </c>
      <c r="K78" s="102" t="s">
        <v>23</v>
      </c>
      <c r="L78" s="103">
        <v>46017</v>
      </c>
      <c r="M78" s="103">
        <v>45666</v>
      </c>
      <c r="N78" s="104">
        <v>46035</v>
      </c>
      <c r="O78" s="105">
        <v>46029</v>
      </c>
      <c r="P78" s="106">
        <v>400070</v>
      </c>
      <c r="Q78" s="101"/>
    </row>
    <row r="79" s="70" customFormat="1" customHeight="1" spans="1:17">
      <c r="A79" s="98" t="s">
        <v>186</v>
      </c>
      <c r="B79" s="99">
        <v>6200033498</v>
      </c>
      <c r="C79" s="99" t="s">
        <v>87</v>
      </c>
      <c r="D79" s="99" t="s">
        <v>91</v>
      </c>
      <c r="E79" s="100" t="s">
        <v>230</v>
      </c>
      <c r="F79" s="99" t="s">
        <v>231</v>
      </c>
      <c r="G79" s="99">
        <v>2</v>
      </c>
      <c r="H79" s="101"/>
      <c r="I79" s="101">
        <v>30</v>
      </c>
      <c r="J79" s="101">
        <v>60</v>
      </c>
      <c r="K79" s="102" t="s">
        <v>23</v>
      </c>
      <c r="L79" s="103">
        <v>46017</v>
      </c>
      <c r="M79" s="103">
        <v>45666</v>
      </c>
      <c r="N79" s="104">
        <v>46035</v>
      </c>
      <c r="O79" s="105">
        <v>46029</v>
      </c>
      <c r="P79" s="106">
        <v>400070</v>
      </c>
      <c r="Q79" s="101"/>
    </row>
    <row r="80" s="70" customFormat="1" customHeight="1" spans="1:17">
      <c r="A80" s="98" t="s">
        <v>186</v>
      </c>
      <c r="B80" s="99">
        <v>6200033498</v>
      </c>
      <c r="C80" s="99" t="s">
        <v>87</v>
      </c>
      <c r="D80" s="99" t="s">
        <v>91</v>
      </c>
      <c r="E80" s="100" t="s">
        <v>232</v>
      </c>
      <c r="F80" s="99" t="s">
        <v>233</v>
      </c>
      <c r="G80" s="99">
        <v>2</v>
      </c>
      <c r="H80" s="101"/>
      <c r="I80" s="101">
        <v>35</v>
      </c>
      <c r="J80" s="101">
        <v>70</v>
      </c>
      <c r="K80" s="102" t="s">
        <v>23</v>
      </c>
      <c r="L80" s="103">
        <v>46017</v>
      </c>
      <c r="M80" s="103">
        <v>45666</v>
      </c>
      <c r="N80" s="104">
        <v>46035</v>
      </c>
      <c r="O80" s="105">
        <v>46029</v>
      </c>
      <c r="P80" s="106">
        <v>400070</v>
      </c>
      <c r="Q80" s="101"/>
    </row>
    <row r="81" s="70" customFormat="1" customHeight="1" spans="1:17">
      <c r="A81" s="98" t="s">
        <v>186</v>
      </c>
      <c r="B81" s="99">
        <v>6200033498</v>
      </c>
      <c r="C81" s="99" t="s">
        <v>87</v>
      </c>
      <c r="D81" s="99" t="s">
        <v>91</v>
      </c>
      <c r="E81" s="100" t="s">
        <v>234</v>
      </c>
      <c r="F81" s="99" t="s">
        <v>235</v>
      </c>
      <c r="G81" s="99">
        <v>2</v>
      </c>
      <c r="H81" s="101"/>
      <c r="I81" s="101">
        <v>165</v>
      </c>
      <c r="J81" s="101">
        <v>330</v>
      </c>
      <c r="K81" s="102" t="s">
        <v>23</v>
      </c>
      <c r="L81" s="103">
        <v>46017</v>
      </c>
      <c r="M81" s="103">
        <v>45666</v>
      </c>
      <c r="N81" s="104">
        <v>45670</v>
      </c>
      <c r="O81" s="105">
        <v>46027</v>
      </c>
      <c r="P81" s="106">
        <v>400070</v>
      </c>
      <c r="Q81" s="101"/>
    </row>
    <row r="82" s="70" customFormat="1" customHeight="1" spans="1:17">
      <c r="A82" s="98" t="s">
        <v>186</v>
      </c>
      <c r="B82" s="99">
        <v>6200033498</v>
      </c>
      <c r="C82" s="99" t="s">
        <v>87</v>
      </c>
      <c r="D82" s="99" t="s">
        <v>91</v>
      </c>
      <c r="E82" s="100" t="s">
        <v>236</v>
      </c>
      <c r="F82" s="99" t="s">
        <v>237</v>
      </c>
      <c r="G82" s="99">
        <v>4</v>
      </c>
      <c r="H82" s="101"/>
      <c r="I82" s="101">
        <v>105</v>
      </c>
      <c r="J82" s="101">
        <v>420</v>
      </c>
      <c r="K82" s="102" t="s">
        <v>23</v>
      </c>
      <c r="L82" s="103">
        <v>46017</v>
      </c>
      <c r="M82" s="103">
        <v>45666</v>
      </c>
      <c r="N82" s="104">
        <v>46035</v>
      </c>
      <c r="O82" s="105">
        <v>46029</v>
      </c>
      <c r="P82" s="106">
        <v>400070</v>
      </c>
      <c r="Q82" s="101"/>
    </row>
    <row r="83" s="70" customFormat="1" customHeight="1" spans="1:17">
      <c r="A83" s="98" t="s">
        <v>186</v>
      </c>
      <c r="B83" s="99">
        <v>6200033498</v>
      </c>
      <c r="C83" s="99" t="s">
        <v>87</v>
      </c>
      <c r="D83" s="99" t="s">
        <v>91</v>
      </c>
      <c r="E83" s="100" t="s">
        <v>238</v>
      </c>
      <c r="F83" s="99" t="s">
        <v>239</v>
      </c>
      <c r="G83" s="99">
        <v>4</v>
      </c>
      <c r="H83" s="101"/>
      <c r="I83" s="101">
        <v>85</v>
      </c>
      <c r="J83" s="101">
        <v>340</v>
      </c>
      <c r="K83" s="102" t="s">
        <v>23</v>
      </c>
      <c r="L83" s="103">
        <v>46017</v>
      </c>
      <c r="M83" s="103">
        <v>45666</v>
      </c>
      <c r="N83" s="104">
        <v>46035</v>
      </c>
      <c r="O83" s="105">
        <v>46034</v>
      </c>
      <c r="P83" s="106">
        <v>400070</v>
      </c>
      <c r="Q83" s="101"/>
    </row>
    <row r="84" s="70" customFormat="1" customHeight="1" spans="1:17">
      <c r="A84" s="98" t="s">
        <v>186</v>
      </c>
      <c r="B84" s="99">
        <v>6200033498</v>
      </c>
      <c r="C84" s="99" t="s">
        <v>87</v>
      </c>
      <c r="D84" s="99" t="s">
        <v>91</v>
      </c>
      <c r="E84" s="100" t="s">
        <v>240</v>
      </c>
      <c r="F84" s="99" t="s">
        <v>241</v>
      </c>
      <c r="G84" s="99">
        <v>2</v>
      </c>
      <c r="H84" s="101"/>
      <c r="I84" s="101">
        <v>130</v>
      </c>
      <c r="J84" s="101">
        <v>260</v>
      </c>
      <c r="K84" s="102" t="s">
        <v>23</v>
      </c>
      <c r="L84" s="103">
        <v>46017</v>
      </c>
      <c r="M84" s="103">
        <v>45666</v>
      </c>
      <c r="N84" s="104">
        <v>46035</v>
      </c>
      <c r="O84" s="105">
        <v>46035</v>
      </c>
      <c r="P84" s="106">
        <v>400070</v>
      </c>
      <c r="Q84" s="101"/>
    </row>
    <row r="85" s="70" customFormat="1" customHeight="1" spans="1:17">
      <c r="A85" s="98" t="s">
        <v>186</v>
      </c>
      <c r="B85" s="99">
        <v>6200033498</v>
      </c>
      <c r="C85" s="99" t="s">
        <v>157</v>
      </c>
      <c r="D85" s="99" t="s">
        <v>242</v>
      </c>
      <c r="E85" s="100" t="s">
        <v>243</v>
      </c>
      <c r="F85" s="99" t="s">
        <v>244</v>
      </c>
      <c r="G85" s="99">
        <v>5</v>
      </c>
      <c r="H85" s="101"/>
      <c r="I85" s="101">
        <v>320</v>
      </c>
      <c r="J85" s="101">
        <f>G85*I85</f>
        <v>1600</v>
      </c>
      <c r="K85" s="102" t="s">
        <v>23</v>
      </c>
      <c r="L85" s="103">
        <v>46017</v>
      </c>
      <c r="M85" s="103">
        <v>45659</v>
      </c>
      <c r="N85" s="104">
        <v>46035</v>
      </c>
      <c r="O85" s="105">
        <v>46035</v>
      </c>
      <c r="P85" s="106">
        <v>400070</v>
      </c>
      <c r="Q85" s="101" t="s">
        <v>245</v>
      </c>
    </row>
    <row r="86" s="70" customFormat="1" customHeight="1" spans="1:17">
      <c r="A86" s="98" t="s">
        <v>186</v>
      </c>
      <c r="B86" s="99">
        <v>6200033498</v>
      </c>
      <c r="C86" s="99" t="s">
        <v>62</v>
      </c>
      <c r="D86" s="99" t="s">
        <v>63</v>
      </c>
      <c r="E86" s="100" t="s">
        <v>246</v>
      </c>
      <c r="F86" s="99" t="s">
        <v>247</v>
      </c>
      <c r="G86" s="99">
        <v>1</v>
      </c>
      <c r="H86" s="101"/>
      <c r="I86" s="101">
        <v>180</v>
      </c>
      <c r="J86" s="101">
        <v>180</v>
      </c>
      <c r="K86" s="102" t="s">
        <v>23</v>
      </c>
      <c r="L86" s="103">
        <v>46017</v>
      </c>
      <c r="M86" s="103">
        <v>45666</v>
      </c>
      <c r="N86" s="104">
        <v>46035</v>
      </c>
      <c r="O86" s="105">
        <v>46029</v>
      </c>
      <c r="P86" s="106">
        <v>400070</v>
      </c>
      <c r="Q86" s="101"/>
    </row>
    <row r="87" s="70" customFormat="1" customHeight="1" spans="1:17">
      <c r="A87" s="98" t="s">
        <v>186</v>
      </c>
      <c r="B87" s="99">
        <v>6200033498</v>
      </c>
      <c r="C87" s="99" t="s">
        <v>62</v>
      </c>
      <c r="D87" s="99" t="s">
        <v>63</v>
      </c>
      <c r="E87" s="100" t="s">
        <v>248</v>
      </c>
      <c r="F87" s="99" t="s">
        <v>249</v>
      </c>
      <c r="G87" s="99">
        <v>1</v>
      </c>
      <c r="H87" s="101"/>
      <c r="I87" s="101">
        <v>120</v>
      </c>
      <c r="J87" s="101">
        <v>120</v>
      </c>
      <c r="K87" s="102" t="s">
        <v>23</v>
      </c>
      <c r="L87" s="103">
        <v>46017</v>
      </c>
      <c r="M87" s="103">
        <v>45666</v>
      </c>
      <c r="N87" s="104">
        <v>46035</v>
      </c>
      <c r="O87" s="105">
        <v>46034</v>
      </c>
      <c r="P87" s="106">
        <v>400070</v>
      </c>
      <c r="Q87" s="101"/>
    </row>
    <row r="88" s="70" customFormat="1" customHeight="1" spans="1:17">
      <c r="A88" s="98" t="s">
        <v>186</v>
      </c>
      <c r="B88" s="99">
        <v>6200033498</v>
      </c>
      <c r="C88" s="99" t="s">
        <v>62</v>
      </c>
      <c r="D88" s="99" t="s">
        <v>70</v>
      </c>
      <c r="E88" s="100" t="s">
        <v>250</v>
      </c>
      <c r="F88" s="99" t="s">
        <v>251</v>
      </c>
      <c r="G88" s="99">
        <v>1</v>
      </c>
      <c r="H88" s="101"/>
      <c r="I88" s="101">
        <v>50</v>
      </c>
      <c r="J88" s="101">
        <f>I88*G88</f>
        <v>50</v>
      </c>
      <c r="K88" s="102" t="s">
        <v>23</v>
      </c>
      <c r="L88" s="103">
        <v>46017</v>
      </c>
      <c r="M88" s="103">
        <v>45659</v>
      </c>
      <c r="N88" s="104">
        <v>45670</v>
      </c>
      <c r="O88" s="105">
        <v>46027</v>
      </c>
      <c r="P88" s="106">
        <v>400070</v>
      </c>
      <c r="Q88" s="101"/>
    </row>
    <row r="89" s="70" customFormat="1" customHeight="1" spans="1:17">
      <c r="A89" s="98" t="s">
        <v>186</v>
      </c>
      <c r="B89" s="99">
        <v>6200033498</v>
      </c>
      <c r="C89" s="99" t="s">
        <v>47</v>
      </c>
      <c r="D89" s="99" t="s">
        <v>99</v>
      </c>
      <c r="E89" s="100" t="s">
        <v>252</v>
      </c>
      <c r="F89" s="99" t="s">
        <v>253</v>
      </c>
      <c r="G89" s="99">
        <v>12</v>
      </c>
      <c r="H89" s="101"/>
      <c r="I89" s="101">
        <v>75</v>
      </c>
      <c r="J89" s="101">
        <f>I89*G89</f>
        <v>900</v>
      </c>
      <c r="K89" s="102" t="s">
        <v>23</v>
      </c>
      <c r="L89" s="103">
        <v>46017</v>
      </c>
      <c r="M89" s="103">
        <v>45659</v>
      </c>
      <c r="N89" s="104">
        <v>45670</v>
      </c>
      <c r="O89" s="105">
        <v>46027</v>
      </c>
      <c r="P89" s="106">
        <v>400070</v>
      </c>
      <c r="Q89" s="101"/>
    </row>
    <row r="90" s="70" customFormat="1" customHeight="1" spans="1:17">
      <c r="A90" s="98" t="s">
        <v>186</v>
      </c>
      <c r="B90" s="99">
        <v>6200033498</v>
      </c>
      <c r="C90" s="99" t="s">
        <v>47</v>
      </c>
      <c r="D90" s="99" t="s">
        <v>99</v>
      </c>
      <c r="E90" s="100" t="s">
        <v>254</v>
      </c>
      <c r="F90" s="99" t="s">
        <v>255</v>
      </c>
      <c r="G90" s="99">
        <v>1</v>
      </c>
      <c r="H90" s="101"/>
      <c r="I90" s="101">
        <v>140</v>
      </c>
      <c r="J90" s="101">
        <v>140</v>
      </c>
      <c r="K90" s="102" t="s">
        <v>23</v>
      </c>
      <c r="L90" s="103">
        <v>46017</v>
      </c>
      <c r="M90" s="103">
        <v>45659</v>
      </c>
      <c r="N90" s="104">
        <v>45670</v>
      </c>
      <c r="O90" s="105">
        <v>46026</v>
      </c>
      <c r="P90" s="106">
        <v>400070</v>
      </c>
      <c r="Q90" s="101"/>
    </row>
    <row r="91" s="70" customFormat="1" customHeight="1" spans="1:17">
      <c r="A91" s="98" t="s">
        <v>256</v>
      </c>
      <c r="B91" s="99">
        <v>6200033514</v>
      </c>
      <c r="C91" s="99" t="s">
        <v>19</v>
      </c>
      <c r="D91" s="99" t="s">
        <v>257</v>
      </c>
      <c r="E91" s="100" t="s">
        <v>258</v>
      </c>
      <c r="F91" s="99" t="s">
        <v>259</v>
      </c>
      <c r="G91" s="99">
        <v>20</v>
      </c>
      <c r="H91" s="101"/>
      <c r="I91" s="101">
        <v>30</v>
      </c>
      <c r="J91" s="101">
        <v>600</v>
      </c>
      <c r="K91" s="102" t="s">
        <v>23</v>
      </c>
      <c r="L91" s="103">
        <v>46017</v>
      </c>
      <c r="M91" s="107">
        <v>45666</v>
      </c>
      <c r="N91" s="104">
        <v>46035</v>
      </c>
      <c r="O91" s="105">
        <v>46029</v>
      </c>
      <c r="P91" s="106">
        <v>400070</v>
      </c>
      <c r="Q91" s="101"/>
    </row>
    <row r="92" s="70" customFormat="1" customHeight="1" spans="1:17">
      <c r="A92" s="98" t="s">
        <v>256</v>
      </c>
      <c r="B92" s="99">
        <v>6200033514</v>
      </c>
      <c r="C92" s="99" t="s">
        <v>157</v>
      </c>
      <c r="D92" s="99" t="s">
        <v>260</v>
      </c>
      <c r="E92" s="100" t="s">
        <v>261</v>
      </c>
      <c r="F92" s="99" t="s">
        <v>262</v>
      </c>
      <c r="G92" s="99">
        <v>3</v>
      </c>
      <c r="H92" s="101"/>
      <c r="I92" s="101">
        <v>115</v>
      </c>
      <c r="J92" s="101">
        <v>345</v>
      </c>
      <c r="K92" s="102" t="s">
        <v>23</v>
      </c>
      <c r="L92" s="103">
        <v>46017</v>
      </c>
      <c r="M92" s="107">
        <v>45666</v>
      </c>
      <c r="N92" s="104">
        <v>46035</v>
      </c>
      <c r="O92" s="105">
        <v>46029</v>
      </c>
      <c r="P92" s="106">
        <v>400070</v>
      </c>
      <c r="Q92" s="101"/>
    </row>
    <row r="93" s="70" customFormat="1" customHeight="1" spans="1:17">
      <c r="A93" s="98" t="s">
        <v>256</v>
      </c>
      <c r="B93" s="99">
        <v>6200033514</v>
      </c>
      <c r="C93" s="99" t="s">
        <v>157</v>
      </c>
      <c r="D93" s="99" t="s">
        <v>263</v>
      </c>
      <c r="E93" s="100" t="s">
        <v>264</v>
      </c>
      <c r="F93" s="99" t="s">
        <v>265</v>
      </c>
      <c r="G93" s="99">
        <v>2</v>
      </c>
      <c r="H93" s="101"/>
      <c r="I93" s="101">
        <v>150</v>
      </c>
      <c r="J93" s="101">
        <v>300</v>
      </c>
      <c r="K93" s="102" t="s">
        <v>23</v>
      </c>
      <c r="L93" s="103">
        <v>46017</v>
      </c>
      <c r="M93" s="107">
        <v>45666</v>
      </c>
      <c r="N93" s="104">
        <v>45670</v>
      </c>
      <c r="O93" s="105">
        <v>46027</v>
      </c>
      <c r="P93" s="106">
        <v>400070</v>
      </c>
      <c r="Q93" s="101"/>
    </row>
    <row r="94" s="70" customFormat="1" customHeight="1" spans="1:17">
      <c r="A94" s="98" t="s">
        <v>256</v>
      </c>
      <c r="B94" s="99">
        <v>6200033514</v>
      </c>
      <c r="C94" s="99" t="s">
        <v>157</v>
      </c>
      <c r="D94" s="99" t="s">
        <v>263</v>
      </c>
      <c r="E94" s="100" t="s">
        <v>266</v>
      </c>
      <c r="F94" s="99" t="s">
        <v>267</v>
      </c>
      <c r="G94" s="99">
        <v>2</v>
      </c>
      <c r="H94" s="101"/>
      <c r="I94" s="101">
        <v>150</v>
      </c>
      <c r="J94" s="101">
        <v>300</v>
      </c>
      <c r="K94" s="102" t="s">
        <v>23</v>
      </c>
      <c r="L94" s="103">
        <v>46017</v>
      </c>
      <c r="M94" s="107">
        <v>45666</v>
      </c>
      <c r="N94" s="104">
        <v>45670</v>
      </c>
      <c r="O94" s="105">
        <v>46027</v>
      </c>
      <c r="P94" s="106">
        <v>400070</v>
      </c>
      <c r="Q94" s="101"/>
    </row>
    <row r="95" s="70" customFormat="1" customHeight="1" spans="1:17">
      <c r="A95" s="98" t="s">
        <v>256</v>
      </c>
      <c r="B95" s="99">
        <v>6200033514</v>
      </c>
      <c r="C95" s="99" t="s">
        <v>157</v>
      </c>
      <c r="D95" s="99" t="s">
        <v>263</v>
      </c>
      <c r="E95" s="100" t="s">
        <v>268</v>
      </c>
      <c r="F95" s="99" t="s">
        <v>269</v>
      </c>
      <c r="G95" s="99">
        <v>2</v>
      </c>
      <c r="H95" s="101"/>
      <c r="I95" s="101">
        <v>150</v>
      </c>
      <c r="J95" s="101">
        <v>300</v>
      </c>
      <c r="K95" s="102" t="s">
        <v>23</v>
      </c>
      <c r="L95" s="103">
        <v>46017</v>
      </c>
      <c r="M95" s="107">
        <v>45666</v>
      </c>
      <c r="N95" s="104">
        <v>45670</v>
      </c>
      <c r="O95" s="105">
        <v>46027</v>
      </c>
      <c r="P95" s="106">
        <v>400070</v>
      </c>
      <c r="Q95" s="101"/>
    </row>
    <row r="96" s="70" customFormat="1" customHeight="1" spans="1:17">
      <c r="A96" s="98" t="s">
        <v>256</v>
      </c>
      <c r="B96" s="99">
        <v>6200033514</v>
      </c>
      <c r="C96" s="99" t="s">
        <v>157</v>
      </c>
      <c r="D96" s="99" t="s">
        <v>263</v>
      </c>
      <c r="E96" s="100" t="s">
        <v>270</v>
      </c>
      <c r="F96" s="99" t="s">
        <v>271</v>
      </c>
      <c r="G96" s="99">
        <v>2</v>
      </c>
      <c r="H96" s="101"/>
      <c r="I96" s="101">
        <v>150</v>
      </c>
      <c r="J96" s="101">
        <v>300</v>
      </c>
      <c r="K96" s="102" t="s">
        <v>23</v>
      </c>
      <c r="L96" s="103">
        <v>46017</v>
      </c>
      <c r="M96" s="107">
        <v>45666</v>
      </c>
      <c r="N96" s="104">
        <v>45670</v>
      </c>
      <c r="O96" s="105">
        <v>46027</v>
      </c>
      <c r="P96" s="106">
        <v>400070</v>
      </c>
      <c r="Q96" s="101"/>
    </row>
    <row r="97" s="70" customFormat="1" customHeight="1" spans="1:17">
      <c r="A97" s="98" t="s">
        <v>256</v>
      </c>
      <c r="B97" s="99">
        <v>6200033514</v>
      </c>
      <c r="C97" s="99" t="s">
        <v>47</v>
      </c>
      <c r="D97" s="99" t="s">
        <v>272</v>
      </c>
      <c r="E97" s="100" t="s">
        <v>273</v>
      </c>
      <c r="F97" s="99" t="s">
        <v>274</v>
      </c>
      <c r="G97" s="99">
        <v>2</v>
      </c>
      <c r="H97" s="101"/>
      <c r="I97" s="101">
        <v>550</v>
      </c>
      <c r="J97" s="101">
        <v>1100</v>
      </c>
      <c r="K97" s="102" t="s">
        <v>23</v>
      </c>
      <c r="L97" s="103">
        <v>46017</v>
      </c>
      <c r="M97" s="107">
        <v>45666</v>
      </c>
      <c r="N97" s="104">
        <v>45670</v>
      </c>
      <c r="O97" s="105">
        <v>46026</v>
      </c>
      <c r="P97" s="106">
        <v>400070</v>
      </c>
      <c r="Q97" s="101"/>
    </row>
    <row r="98" s="70" customFormat="1" customHeight="1" spans="1:17">
      <c r="A98" s="98" t="s">
        <v>256</v>
      </c>
      <c r="B98" s="99">
        <v>6200033514</v>
      </c>
      <c r="C98" s="99" t="s">
        <v>47</v>
      </c>
      <c r="D98" s="99" t="s">
        <v>272</v>
      </c>
      <c r="E98" s="100" t="s">
        <v>275</v>
      </c>
      <c r="F98" s="99" t="s">
        <v>276</v>
      </c>
      <c r="G98" s="99">
        <v>4</v>
      </c>
      <c r="H98" s="101"/>
      <c r="I98" s="101">
        <v>75</v>
      </c>
      <c r="J98" s="101">
        <v>300</v>
      </c>
      <c r="K98" s="102" t="s">
        <v>23</v>
      </c>
      <c r="L98" s="103">
        <v>46017</v>
      </c>
      <c r="M98" s="107">
        <v>45666</v>
      </c>
      <c r="N98" s="104">
        <v>46035</v>
      </c>
      <c r="O98" s="105">
        <v>46031</v>
      </c>
      <c r="P98" s="106">
        <v>400070</v>
      </c>
      <c r="Q98" s="101"/>
    </row>
    <row r="99" s="70" customFormat="1" customHeight="1" spans="1:17">
      <c r="A99" s="98" t="s">
        <v>277</v>
      </c>
      <c r="B99" s="99">
        <v>6200033547</v>
      </c>
      <c r="C99" s="99" t="s">
        <v>62</v>
      </c>
      <c r="D99" s="99" t="s">
        <v>63</v>
      </c>
      <c r="E99" s="100" t="s">
        <v>278</v>
      </c>
      <c r="F99" s="99" t="s">
        <v>279</v>
      </c>
      <c r="G99" s="99">
        <v>1</v>
      </c>
      <c r="H99" s="101"/>
      <c r="I99" s="101">
        <v>50</v>
      </c>
      <c r="J99" s="101">
        <v>50</v>
      </c>
      <c r="K99" s="102" t="s">
        <v>23</v>
      </c>
      <c r="L99" s="103">
        <v>46020</v>
      </c>
      <c r="M99" s="103">
        <v>45669</v>
      </c>
      <c r="N99" s="104">
        <v>46036</v>
      </c>
      <c r="O99" s="105">
        <v>46027</v>
      </c>
      <c r="P99" s="106">
        <v>400070</v>
      </c>
      <c r="Q99" s="101"/>
    </row>
    <row r="100" s="70" customFormat="1" customHeight="1" spans="1:17">
      <c r="A100" s="98" t="s">
        <v>277</v>
      </c>
      <c r="B100" s="99">
        <v>6200033547</v>
      </c>
      <c r="C100" s="99" t="s">
        <v>62</v>
      </c>
      <c r="D100" s="99" t="s">
        <v>63</v>
      </c>
      <c r="E100" s="100" t="s">
        <v>280</v>
      </c>
      <c r="F100" s="99" t="s">
        <v>281</v>
      </c>
      <c r="G100" s="99">
        <v>1</v>
      </c>
      <c r="H100" s="101"/>
      <c r="I100" s="101">
        <v>100</v>
      </c>
      <c r="J100" s="101">
        <v>100</v>
      </c>
      <c r="K100" s="102" t="s">
        <v>23</v>
      </c>
      <c r="L100" s="103">
        <v>46020</v>
      </c>
      <c r="M100" s="103">
        <v>45669</v>
      </c>
      <c r="N100" s="104">
        <v>46036</v>
      </c>
      <c r="O100" s="105">
        <v>46027</v>
      </c>
      <c r="P100" s="106">
        <v>400070</v>
      </c>
      <c r="Q100" s="101"/>
    </row>
    <row r="101" s="70" customFormat="1" customHeight="1" spans="1:17">
      <c r="A101" s="98" t="s">
        <v>277</v>
      </c>
      <c r="B101" s="99">
        <v>6200033547</v>
      </c>
      <c r="C101" s="99" t="s">
        <v>62</v>
      </c>
      <c r="D101" s="99" t="s">
        <v>63</v>
      </c>
      <c r="E101" s="100" t="s">
        <v>282</v>
      </c>
      <c r="F101" s="99" t="s">
        <v>283</v>
      </c>
      <c r="G101" s="99">
        <v>1</v>
      </c>
      <c r="H101" s="101"/>
      <c r="I101" s="101">
        <v>100</v>
      </c>
      <c r="J101" s="101">
        <v>100</v>
      </c>
      <c r="K101" s="102" t="s">
        <v>23</v>
      </c>
      <c r="L101" s="103">
        <v>46020</v>
      </c>
      <c r="M101" s="103">
        <v>45669</v>
      </c>
      <c r="N101" s="104">
        <v>46036</v>
      </c>
      <c r="O101" s="105">
        <v>46027</v>
      </c>
      <c r="P101" s="106">
        <v>400070</v>
      </c>
      <c r="Q101" s="101"/>
    </row>
    <row r="102" s="70" customFormat="1" customHeight="1" spans="1:17">
      <c r="A102" s="98" t="s">
        <v>277</v>
      </c>
      <c r="B102" s="99">
        <v>6200033547</v>
      </c>
      <c r="C102" s="99" t="s">
        <v>28</v>
      </c>
      <c r="D102" s="99" t="s">
        <v>284</v>
      </c>
      <c r="E102" s="100" t="s">
        <v>285</v>
      </c>
      <c r="F102" s="99" t="s">
        <v>286</v>
      </c>
      <c r="G102" s="99">
        <v>1</v>
      </c>
      <c r="H102" s="101"/>
      <c r="I102" s="101">
        <v>45</v>
      </c>
      <c r="J102" s="101">
        <v>45</v>
      </c>
      <c r="K102" s="102" t="s">
        <v>23</v>
      </c>
      <c r="L102" s="103">
        <v>46020</v>
      </c>
      <c r="M102" s="103">
        <v>45662</v>
      </c>
      <c r="N102" s="104">
        <v>46036</v>
      </c>
      <c r="O102" s="105">
        <v>46029</v>
      </c>
      <c r="P102" s="106">
        <v>400070</v>
      </c>
      <c r="Q102" s="101"/>
    </row>
    <row r="103" s="70" customFormat="1" customHeight="1" spans="1:17">
      <c r="A103" s="98" t="s">
        <v>277</v>
      </c>
      <c r="B103" s="99">
        <v>6200033547</v>
      </c>
      <c r="C103" s="99" t="s">
        <v>28</v>
      </c>
      <c r="D103" s="99" t="s">
        <v>284</v>
      </c>
      <c r="E103" s="100" t="s">
        <v>287</v>
      </c>
      <c r="F103" s="99" t="s">
        <v>288</v>
      </c>
      <c r="G103" s="99">
        <v>1</v>
      </c>
      <c r="H103" s="101"/>
      <c r="I103" s="101">
        <v>80</v>
      </c>
      <c r="J103" s="101">
        <v>80</v>
      </c>
      <c r="K103" s="102" t="s">
        <v>23</v>
      </c>
      <c r="L103" s="103">
        <v>46020</v>
      </c>
      <c r="M103" s="103">
        <v>45662</v>
      </c>
      <c r="N103" s="104">
        <v>46036</v>
      </c>
      <c r="O103" s="105">
        <v>46029</v>
      </c>
      <c r="P103" s="106">
        <v>400070</v>
      </c>
      <c r="Q103" s="101"/>
    </row>
    <row r="104" s="70" customFormat="1" customHeight="1" spans="1:17">
      <c r="A104" s="98" t="s">
        <v>277</v>
      </c>
      <c r="B104" s="99">
        <v>6200033547</v>
      </c>
      <c r="C104" s="99" t="s">
        <v>19</v>
      </c>
      <c r="D104" s="99" t="s">
        <v>257</v>
      </c>
      <c r="E104" s="100" t="s">
        <v>289</v>
      </c>
      <c r="F104" s="99" t="s">
        <v>290</v>
      </c>
      <c r="G104" s="99">
        <v>3</v>
      </c>
      <c r="H104" s="101"/>
      <c r="I104" s="101">
        <v>60</v>
      </c>
      <c r="J104" s="101">
        <v>180</v>
      </c>
      <c r="K104" s="102" t="s">
        <v>23</v>
      </c>
      <c r="L104" s="103">
        <v>46020</v>
      </c>
      <c r="M104" s="103">
        <v>45669</v>
      </c>
      <c r="N104" s="104">
        <v>46036</v>
      </c>
      <c r="O104" s="105">
        <v>46036</v>
      </c>
      <c r="P104" s="106">
        <v>400070</v>
      </c>
      <c r="Q104" s="101"/>
    </row>
    <row r="105" s="70" customFormat="1" customHeight="1" spans="1:17">
      <c r="A105" s="98" t="s">
        <v>277</v>
      </c>
      <c r="B105" s="99">
        <v>6200033547</v>
      </c>
      <c r="C105" s="99" t="s">
        <v>87</v>
      </c>
      <c r="D105" s="99" t="s">
        <v>291</v>
      </c>
      <c r="E105" s="100" t="s">
        <v>292</v>
      </c>
      <c r="F105" s="99" t="s">
        <v>293</v>
      </c>
      <c r="G105" s="99">
        <v>2</v>
      </c>
      <c r="H105" s="101"/>
      <c r="I105" s="101">
        <v>52</v>
      </c>
      <c r="J105" s="101">
        <v>104</v>
      </c>
      <c r="K105" s="102" t="s">
        <v>23</v>
      </c>
      <c r="L105" s="103">
        <v>46020</v>
      </c>
      <c r="M105" s="103">
        <v>45669</v>
      </c>
      <c r="N105" s="104">
        <v>46036</v>
      </c>
      <c r="O105" s="105">
        <v>46031</v>
      </c>
      <c r="P105" s="106">
        <v>400070</v>
      </c>
      <c r="Q105" s="101"/>
    </row>
    <row r="106" s="70" customFormat="1" customHeight="1" spans="1:17">
      <c r="A106" s="98" t="s">
        <v>277</v>
      </c>
      <c r="B106" s="99">
        <v>6200033547</v>
      </c>
      <c r="C106" s="99" t="s">
        <v>157</v>
      </c>
      <c r="D106" s="99" t="s">
        <v>260</v>
      </c>
      <c r="E106" s="100" t="s">
        <v>294</v>
      </c>
      <c r="F106" s="99" t="s">
        <v>295</v>
      </c>
      <c r="G106" s="99">
        <v>9</v>
      </c>
      <c r="H106" s="101"/>
      <c r="I106" s="101">
        <v>100</v>
      </c>
      <c r="J106" s="101">
        <v>900</v>
      </c>
      <c r="K106" s="102" t="s">
        <v>23</v>
      </c>
      <c r="L106" s="103">
        <v>46020</v>
      </c>
      <c r="M106" s="103">
        <v>45662</v>
      </c>
      <c r="N106" s="104">
        <v>46036</v>
      </c>
      <c r="O106" s="105">
        <v>46027</v>
      </c>
      <c r="P106" s="106">
        <v>400070</v>
      </c>
      <c r="Q106" s="101"/>
    </row>
    <row r="107" s="70" customFormat="1" customHeight="1" spans="1:17">
      <c r="A107" s="98" t="s">
        <v>277</v>
      </c>
      <c r="B107" s="99">
        <v>6200033547</v>
      </c>
      <c r="C107" s="99" t="s">
        <v>157</v>
      </c>
      <c r="D107" s="99" t="s">
        <v>260</v>
      </c>
      <c r="E107" s="100" t="s">
        <v>296</v>
      </c>
      <c r="F107" s="99" t="s">
        <v>297</v>
      </c>
      <c r="G107" s="99">
        <v>4</v>
      </c>
      <c r="H107" s="101"/>
      <c r="I107" s="101">
        <v>130</v>
      </c>
      <c r="J107" s="101">
        <v>520</v>
      </c>
      <c r="K107" s="102" t="s">
        <v>23</v>
      </c>
      <c r="L107" s="103">
        <v>46020</v>
      </c>
      <c r="M107" s="103">
        <v>45662</v>
      </c>
      <c r="N107" s="104">
        <v>46036</v>
      </c>
      <c r="O107" s="105">
        <v>46029</v>
      </c>
      <c r="P107" s="106">
        <v>400070</v>
      </c>
      <c r="Q107" s="101"/>
    </row>
    <row r="108" s="70" customFormat="1" customHeight="1" spans="1:17">
      <c r="A108" s="98" t="s">
        <v>277</v>
      </c>
      <c r="B108" s="99">
        <v>6200033547</v>
      </c>
      <c r="C108" s="99" t="s">
        <v>157</v>
      </c>
      <c r="D108" s="99" t="s">
        <v>260</v>
      </c>
      <c r="E108" s="100" t="s">
        <v>298</v>
      </c>
      <c r="F108" s="99" t="s">
        <v>299</v>
      </c>
      <c r="G108" s="99">
        <v>2</v>
      </c>
      <c r="H108" s="101"/>
      <c r="I108" s="101">
        <v>120</v>
      </c>
      <c r="J108" s="101">
        <v>240</v>
      </c>
      <c r="K108" s="102" t="s">
        <v>23</v>
      </c>
      <c r="L108" s="103">
        <v>46020</v>
      </c>
      <c r="M108" s="103">
        <v>45662</v>
      </c>
      <c r="N108" s="104">
        <v>46036</v>
      </c>
      <c r="O108" s="105">
        <v>46027</v>
      </c>
      <c r="P108" s="106">
        <v>400070</v>
      </c>
      <c r="Q108" s="101"/>
    </row>
    <row r="109" s="70" customFormat="1" customHeight="1" spans="1:17">
      <c r="A109" s="98" t="s">
        <v>277</v>
      </c>
      <c r="B109" s="99">
        <v>6200033547</v>
      </c>
      <c r="C109" s="99" t="s">
        <v>157</v>
      </c>
      <c r="D109" s="99" t="s">
        <v>260</v>
      </c>
      <c r="E109" s="100" t="s">
        <v>300</v>
      </c>
      <c r="F109" s="99" t="s">
        <v>301</v>
      </c>
      <c r="G109" s="99">
        <v>4</v>
      </c>
      <c r="H109" s="101"/>
      <c r="I109" s="101">
        <v>85</v>
      </c>
      <c r="J109" s="101">
        <v>340</v>
      </c>
      <c r="K109" s="102" t="s">
        <v>23</v>
      </c>
      <c r="L109" s="103">
        <v>46020</v>
      </c>
      <c r="M109" s="103">
        <v>45662</v>
      </c>
      <c r="N109" s="104">
        <v>46036</v>
      </c>
      <c r="O109" s="105">
        <v>46027</v>
      </c>
      <c r="P109" s="106">
        <v>400070</v>
      </c>
      <c r="Q109" s="101"/>
    </row>
    <row r="110" s="70" customFormat="1" customHeight="1" spans="1:17">
      <c r="A110" s="98" t="s">
        <v>277</v>
      </c>
      <c r="B110" s="99">
        <v>6200033547</v>
      </c>
      <c r="C110" s="99" t="s">
        <v>157</v>
      </c>
      <c r="D110" s="99" t="s">
        <v>260</v>
      </c>
      <c r="E110" s="100" t="s">
        <v>302</v>
      </c>
      <c r="F110" s="99" t="s">
        <v>303</v>
      </c>
      <c r="G110" s="99">
        <v>18</v>
      </c>
      <c r="H110" s="101"/>
      <c r="I110" s="101">
        <v>28</v>
      </c>
      <c r="J110" s="101">
        <v>504</v>
      </c>
      <c r="K110" s="102" t="s">
        <v>23</v>
      </c>
      <c r="L110" s="103">
        <v>46020</v>
      </c>
      <c r="M110" s="103">
        <v>45662</v>
      </c>
      <c r="N110" s="104">
        <v>46036</v>
      </c>
      <c r="O110" s="105">
        <v>46027</v>
      </c>
      <c r="P110" s="106">
        <v>400070</v>
      </c>
      <c r="Q110" s="101"/>
    </row>
    <row r="111" s="70" customFormat="1" customHeight="1" spans="1:17">
      <c r="A111" s="98" t="s">
        <v>277</v>
      </c>
      <c r="B111" s="99">
        <v>6200033547</v>
      </c>
      <c r="C111" s="99" t="s">
        <v>157</v>
      </c>
      <c r="D111" s="99" t="s">
        <v>260</v>
      </c>
      <c r="E111" s="100" t="s">
        <v>304</v>
      </c>
      <c r="F111" s="99" t="s">
        <v>305</v>
      </c>
      <c r="G111" s="99">
        <v>14</v>
      </c>
      <c r="H111" s="101"/>
      <c r="I111" s="101">
        <v>28</v>
      </c>
      <c r="J111" s="101">
        <f>I111*G111</f>
        <v>392</v>
      </c>
      <c r="K111" s="102" t="s">
        <v>23</v>
      </c>
      <c r="L111" s="103">
        <v>46020</v>
      </c>
      <c r="M111" s="103">
        <v>45662</v>
      </c>
      <c r="N111" s="104">
        <v>46036</v>
      </c>
      <c r="O111" s="105">
        <v>46026</v>
      </c>
      <c r="P111" s="106">
        <v>400070</v>
      </c>
      <c r="Q111" s="101"/>
    </row>
    <row r="112" s="70" customFormat="1" customHeight="1" spans="1:17">
      <c r="A112" s="98" t="s">
        <v>277</v>
      </c>
      <c r="B112" s="99">
        <v>6200033547</v>
      </c>
      <c r="C112" s="99" t="s">
        <v>33</v>
      </c>
      <c r="D112" s="99" t="s">
        <v>306</v>
      </c>
      <c r="E112" s="100" t="s">
        <v>307</v>
      </c>
      <c r="F112" s="99" t="s">
        <v>308</v>
      </c>
      <c r="G112" s="99">
        <v>2</v>
      </c>
      <c r="H112" s="101"/>
      <c r="I112" s="101">
        <v>50</v>
      </c>
      <c r="J112" s="101">
        <v>100</v>
      </c>
      <c r="K112" s="102" t="s">
        <v>23</v>
      </c>
      <c r="L112" s="103">
        <v>46020</v>
      </c>
      <c r="M112" s="103">
        <v>45662</v>
      </c>
      <c r="N112" s="104">
        <v>46036</v>
      </c>
      <c r="O112" s="105">
        <v>46026</v>
      </c>
      <c r="P112" s="106">
        <v>400070</v>
      </c>
      <c r="Q112" s="101"/>
    </row>
    <row r="113" s="70" customFormat="1" customHeight="1" spans="1:17">
      <c r="A113" s="98" t="s">
        <v>277</v>
      </c>
      <c r="B113" s="99">
        <v>6200033547</v>
      </c>
      <c r="C113" s="99" t="s">
        <v>157</v>
      </c>
      <c r="D113" s="99" t="s">
        <v>263</v>
      </c>
      <c r="E113" s="100" t="s">
        <v>309</v>
      </c>
      <c r="F113" s="99" t="s">
        <v>310</v>
      </c>
      <c r="G113" s="99">
        <v>30</v>
      </c>
      <c r="H113" s="101"/>
      <c r="I113" s="101">
        <v>7</v>
      </c>
      <c r="J113" s="101">
        <v>210</v>
      </c>
      <c r="K113" s="102" t="s">
        <v>23</v>
      </c>
      <c r="L113" s="103">
        <v>46020</v>
      </c>
      <c r="M113" s="103">
        <v>45662</v>
      </c>
      <c r="N113" s="104">
        <v>46036</v>
      </c>
      <c r="O113" s="105">
        <v>46031</v>
      </c>
      <c r="P113" s="106">
        <v>400070</v>
      </c>
      <c r="Q113" s="101"/>
    </row>
    <row r="114" s="70" customFormat="1" customHeight="1" spans="1:17">
      <c r="A114" s="111" t="s">
        <v>277</v>
      </c>
      <c r="B114" s="112">
        <v>6200033669</v>
      </c>
      <c r="C114" s="112" t="s">
        <v>47</v>
      </c>
      <c r="D114" s="112" t="s">
        <v>48</v>
      </c>
      <c r="E114" s="113" t="s">
        <v>311</v>
      </c>
      <c r="F114" s="112" t="s">
        <v>312</v>
      </c>
      <c r="G114" s="112">
        <v>2</v>
      </c>
      <c r="H114" s="109"/>
      <c r="I114" s="109">
        <v>180</v>
      </c>
      <c r="J114" s="109">
        <v>360</v>
      </c>
      <c r="K114" s="114" t="s">
        <v>23</v>
      </c>
      <c r="L114" s="115">
        <v>46020</v>
      </c>
      <c r="M114" s="115">
        <v>45669</v>
      </c>
      <c r="N114" s="104">
        <v>46046</v>
      </c>
      <c r="O114" s="116">
        <v>46038</v>
      </c>
      <c r="P114" s="117">
        <v>400070</v>
      </c>
      <c r="Q114" s="109"/>
    </row>
    <row r="115" s="70" customFormat="1" customHeight="1" spans="1:17">
      <c r="A115" s="98" t="s">
        <v>277</v>
      </c>
      <c r="B115" s="99">
        <v>6200033669</v>
      </c>
      <c r="C115" s="99" t="s">
        <v>19</v>
      </c>
      <c r="D115" s="99" t="s">
        <v>257</v>
      </c>
      <c r="E115" s="100" t="s">
        <v>313</v>
      </c>
      <c r="F115" s="99" t="s">
        <v>314</v>
      </c>
      <c r="G115" s="99">
        <v>5</v>
      </c>
      <c r="H115" s="101"/>
      <c r="I115" s="101">
        <v>28</v>
      </c>
      <c r="J115" s="101">
        <v>140</v>
      </c>
      <c r="K115" s="102" t="s">
        <v>23</v>
      </c>
      <c r="L115" s="103">
        <v>46020</v>
      </c>
      <c r="M115" s="103">
        <v>45669</v>
      </c>
      <c r="N115" s="104">
        <v>46046</v>
      </c>
      <c r="O115" s="105">
        <v>46029</v>
      </c>
      <c r="P115" s="106">
        <v>400070</v>
      </c>
      <c r="Q115" s="101"/>
    </row>
    <row r="116" s="70" customFormat="1" customHeight="1" spans="1:17">
      <c r="A116" s="98" t="s">
        <v>315</v>
      </c>
      <c r="B116" s="99">
        <v>6200033626</v>
      </c>
      <c r="C116" s="99" t="s">
        <v>47</v>
      </c>
      <c r="D116" s="99" t="s">
        <v>48</v>
      </c>
      <c r="E116" s="100" t="s">
        <v>316</v>
      </c>
      <c r="F116" s="99" t="s">
        <v>317</v>
      </c>
      <c r="G116" s="99">
        <v>30</v>
      </c>
      <c r="H116" s="101"/>
      <c r="I116" s="101">
        <v>63</v>
      </c>
      <c r="J116" s="101">
        <v>1890</v>
      </c>
      <c r="K116" s="102" t="s">
        <v>23</v>
      </c>
      <c r="L116" s="103">
        <v>46021</v>
      </c>
      <c r="M116" s="107">
        <v>46035</v>
      </c>
      <c r="N116" s="104">
        <v>46041</v>
      </c>
      <c r="O116" s="105">
        <v>46036</v>
      </c>
      <c r="P116" s="106">
        <v>400070</v>
      </c>
      <c r="Q116" s="101" t="s">
        <v>318</v>
      </c>
    </row>
    <row r="117" s="70" customFormat="1" customHeight="1" spans="1:17">
      <c r="A117" s="98" t="s">
        <v>315</v>
      </c>
      <c r="B117" s="99">
        <v>6200033626</v>
      </c>
      <c r="C117" s="99" t="s">
        <v>47</v>
      </c>
      <c r="D117" s="99" t="s">
        <v>48</v>
      </c>
      <c r="E117" s="100" t="s">
        <v>319</v>
      </c>
      <c r="F117" s="99" t="s">
        <v>320</v>
      </c>
      <c r="G117" s="99">
        <v>30</v>
      </c>
      <c r="H117" s="101"/>
      <c r="I117" s="101">
        <v>63</v>
      </c>
      <c r="J117" s="101">
        <v>1890</v>
      </c>
      <c r="K117" s="102" t="s">
        <v>23</v>
      </c>
      <c r="L117" s="103">
        <v>46021</v>
      </c>
      <c r="M117" s="107">
        <v>46035</v>
      </c>
      <c r="N117" s="104">
        <v>46041</v>
      </c>
      <c r="O117" s="105">
        <v>46036</v>
      </c>
      <c r="P117" s="106">
        <v>400070</v>
      </c>
      <c r="Q117" s="101" t="s">
        <v>318</v>
      </c>
    </row>
    <row r="118" s="70" customFormat="1" customHeight="1" spans="1:17">
      <c r="A118" s="98" t="s">
        <v>315</v>
      </c>
      <c r="B118" s="99">
        <v>6200033626</v>
      </c>
      <c r="C118" s="99" t="s">
        <v>42</v>
      </c>
      <c r="D118" s="99" t="s">
        <v>321</v>
      </c>
      <c r="E118" s="100" t="s">
        <v>322</v>
      </c>
      <c r="F118" s="99" t="s">
        <v>323</v>
      </c>
      <c r="G118" s="99">
        <v>16</v>
      </c>
      <c r="H118" s="101"/>
      <c r="I118" s="101">
        <v>1030</v>
      </c>
      <c r="J118" s="101">
        <v>16480</v>
      </c>
      <c r="K118" s="102" t="s">
        <v>23</v>
      </c>
      <c r="L118" s="103">
        <v>46021</v>
      </c>
      <c r="M118" s="107">
        <v>46035</v>
      </c>
      <c r="N118" s="104">
        <v>46041</v>
      </c>
      <c r="O118" s="105">
        <v>46036</v>
      </c>
      <c r="P118" s="106">
        <v>400070</v>
      </c>
      <c r="Q118" s="101"/>
    </row>
    <row r="119" s="70" customFormat="1" customHeight="1" spans="1:17">
      <c r="A119" s="98" t="s">
        <v>315</v>
      </c>
      <c r="B119" s="99">
        <v>6200033626</v>
      </c>
      <c r="C119" s="99" t="s">
        <v>157</v>
      </c>
      <c r="D119" s="99" t="s">
        <v>324</v>
      </c>
      <c r="E119" s="100" t="s">
        <v>325</v>
      </c>
      <c r="F119" s="99" t="s">
        <v>326</v>
      </c>
      <c r="G119" s="99">
        <v>10</v>
      </c>
      <c r="H119" s="101"/>
      <c r="I119" s="101">
        <v>65</v>
      </c>
      <c r="J119" s="101">
        <v>650</v>
      </c>
      <c r="K119" s="102" t="s">
        <v>23</v>
      </c>
      <c r="L119" s="103">
        <v>46021</v>
      </c>
      <c r="M119" s="107">
        <v>46035</v>
      </c>
      <c r="N119" s="104">
        <v>46041</v>
      </c>
      <c r="O119" s="105">
        <v>46029</v>
      </c>
      <c r="P119" s="106">
        <v>400070</v>
      </c>
      <c r="Q119" s="101"/>
    </row>
    <row r="120" s="70" customFormat="1" customHeight="1" spans="1:17">
      <c r="A120" s="111" t="s">
        <v>315</v>
      </c>
      <c r="B120" s="112">
        <v>6200033603</v>
      </c>
      <c r="C120" s="112" t="s">
        <v>62</v>
      </c>
      <c r="D120" s="112" t="s">
        <v>122</v>
      </c>
      <c r="E120" s="113" t="s">
        <v>327</v>
      </c>
      <c r="F120" s="112" t="s">
        <v>328</v>
      </c>
      <c r="G120" s="112">
        <v>4</v>
      </c>
      <c r="H120" s="109"/>
      <c r="I120" s="109">
        <v>2100</v>
      </c>
      <c r="J120" s="109">
        <f>G120*I120</f>
        <v>8400</v>
      </c>
      <c r="K120" s="114" t="s">
        <v>23</v>
      </c>
      <c r="L120" s="115">
        <v>46021</v>
      </c>
      <c r="M120" s="115">
        <v>45670</v>
      </c>
      <c r="N120" s="104">
        <v>46054</v>
      </c>
      <c r="O120" s="116">
        <v>46038</v>
      </c>
      <c r="P120" s="117">
        <v>400070</v>
      </c>
      <c r="Q120" s="109" t="s">
        <v>329</v>
      </c>
    </row>
    <row r="121" s="70" customFormat="1" customHeight="1" spans="1:17">
      <c r="A121" s="98" t="s">
        <v>315</v>
      </c>
      <c r="B121" s="99">
        <v>6200033600</v>
      </c>
      <c r="C121" s="99" t="s">
        <v>87</v>
      </c>
      <c r="D121" s="99" t="s">
        <v>88</v>
      </c>
      <c r="E121" s="100" t="s">
        <v>330</v>
      </c>
      <c r="F121" s="99" t="s">
        <v>331</v>
      </c>
      <c r="G121" s="99">
        <v>1</v>
      </c>
      <c r="H121" s="101"/>
      <c r="I121" s="101">
        <v>200</v>
      </c>
      <c r="J121" s="101">
        <v>200</v>
      </c>
      <c r="K121" s="102" t="s">
        <v>23</v>
      </c>
      <c r="L121" s="103">
        <v>46021</v>
      </c>
      <c r="M121" s="103">
        <v>45670</v>
      </c>
      <c r="N121" s="104">
        <v>46040</v>
      </c>
      <c r="O121" s="105">
        <v>46034</v>
      </c>
      <c r="P121" s="106">
        <v>400070</v>
      </c>
      <c r="Q121" s="101"/>
    </row>
    <row r="122" s="70" customFormat="1" customHeight="1" spans="1:17">
      <c r="A122" s="98" t="s">
        <v>315</v>
      </c>
      <c r="B122" s="99">
        <v>6200033600</v>
      </c>
      <c r="C122" s="99" t="s">
        <v>87</v>
      </c>
      <c r="D122" s="99" t="s">
        <v>88</v>
      </c>
      <c r="E122" s="100" t="s">
        <v>332</v>
      </c>
      <c r="F122" s="99" t="s">
        <v>333</v>
      </c>
      <c r="G122" s="99">
        <v>1</v>
      </c>
      <c r="H122" s="101"/>
      <c r="I122" s="101">
        <v>200</v>
      </c>
      <c r="J122" s="101">
        <v>200</v>
      </c>
      <c r="K122" s="102" t="s">
        <v>23</v>
      </c>
      <c r="L122" s="103">
        <v>46021</v>
      </c>
      <c r="M122" s="103">
        <v>45670</v>
      </c>
      <c r="N122" s="104">
        <v>46040</v>
      </c>
      <c r="O122" s="105">
        <v>46034</v>
      </c>
      <c r="P122" s="106">
        <v>400070</v>
      </c>
      <c r="Q122" s="101"/>
    </row>
    <row r="123" s="70" customFormat="1" customHeight="1" spans="1:17">
      <c r="A123" s="98" t="s">
        <v>315</v>
      </c>
      <c r="B123" s="99">
        <v>6200033600</v>
      </c>
      <c r="C123" s="99" t="s">
        <v>87</v>
      </c>
      <c r="D123" s="99" t="s">
        <v>88</v>
      </c>
      <c r="E123" s="100" t="s">
        <v>334</v>
      </c>
      <c r="F123" s="99" t="s">
        <v>335</v>
      </c>
      <c r="G123" s="99">
        <v>1</v>
      </c>
      <c r="H123" s="101"/>
      <c r="I123" s="101">
        <v>200</v>
      </c>
      <c r="J123" s="101">
        <v>200</v>
      </c>
      <c r="K123" s="102" t="s">
        <v>23</v>
      </c>
      <c r="L123" s="103">
        <v>46021</v>
      </c>
      <c r="M123" s="103">
        <v>45670</v>
      </c>
      <c r="N123" s="104">
        <v>46040</v>
      </c>
      <c r="O123" s="105">
        <v>46034</v>
      </c>
      <c r="P123" s="106">
        <v>400070</v>
      </c>
      <c r="Q123" s="101"/>
    </row>
    <row r="124" s="70" customFormat="1" customHeight="1" spans="1:17">
      <c r="A124" s="98" t="s">
        <v>315</v>
      </c>
      <c r="B124" s="99">
        <v>6200033600</v>
      </c>
      <c r="C124" s="99" t="s">
        <v>42</v>
      </c>
      <c r="D124" s="99" t="s">
        <v>336</v>
      </c>
      <c r="E124" s="100" t="s">
        <v>337</v>
      </c>
      <c r="F124" s="99" t="s">
        <v>338</v>
      </c>
      <c r="G124" s="99">
        <v>2</v>
      </c>
      <c r="H124" s="118"/>
      <c r="I124" s="101">
        <v>600</v>
      </c>
      <c r="J124" s="101">
        <f>G124*I124</f>
        <v>1200</v>
      </c>
      <c r="K124" s="102" t="s">
        <v>23</v>
      </c>
      <c r="L124" s="103">
        <v>46021</v>
      </c>
      <c r="M124" s="103">
        <v>45670</v>
      </c>
      <c r="N124" s="104">
        <v>46040</v>
      </c>
      <c r="O124" s="105">
        <v>46036</v>
      </c>
      <c r="P124" s="106">
        <v>400070</v>
      </c>
      <c r="Q124" s="101" t="s">
        <v>339</v>
      </c>
    </row>
    <row r="125" s="70" customFormat="1" customHeight="1" spans="1:17">
      <c r="A125" s="98" t="s">
        <v>315</v>
      </c>
      <c r="B125" s="99">
        <v>6200033600</v>
      </c>
      <c r="C125" s="99" t="s">
        <v>28</v>
      </c>
      <c r="D125" s="99" t="s">
        <v>284</v>
      </c>
      <c r="E125" s="100" t="s">
        <v>340</v>
      </c>
      <c r="F125" s="99" t="s">
        <v>341</v>
      </c>
      <c r="G125" s="99">
        <v>1</v>
      </c>
      <c r="H125" s="101"/>
      <c r="I125" s="101">
        <v>250</v>
      </c>
      <c r="J125" s="101">
        <f>G125*I125</f>
        <v>250</v>
      </c>
      <c r="K125" s="102" t="s">
        <v>23</v>
      </c>
      <c r="L125" s="103">
        <v>46021</v>
      </c>
      <c r="M125" s="103">
        <v>45663</v>
      </c>
      <c r="N125" s="104">
        <v>46040</v>
      </c>
      <c r="O125" s="105">
        <v>46029</v>
      </c>
      <c r="P125" s="106">
        <v>400070</v>
      </c>
      <c r="Q125" s="101" t="s">
        <v>342</v>
      </c>
    </row>
    <row r="126" s="70" customFormat="1" customHeight="1" spans="1:17">
      <c r="A126" s="98" t="s">
        <v>315</v>
      </c>
      <c r="B126" s="99">
        <v>6200033600</v>
      </c>
      <c r="C126" s="99" t="s">
        <v>157</v>
      </c>
      <c r="D126" s="99" t="s">
        <v>324</v>
      </c>
      <c r="E126" s="100" t="s">
        <v>343</v>
      </c>
      <c r="F126" s="99" t="s">
        <v>344</v>
      </c>
      <c r="G126" s="99">
        <v>1</v>
      </c>
      <c r="H126" s="101"/>
      <c r="I126" s="101">
        <v>210</v>
      </c>
      <c r="J126" s="101">
        <v>210</v>
      </c>
      <c r="K126" s="102" t="s">
        <v>23</v>
      </c>
      <c r="L126" s="103">
        <v>46021</v>
      </c>
      <c r="M126" s="103">
        <v>45661</v>
      </c>
      <c r="N126" s="104">
        <v>46038</v>
      </c>
      <c r="O126" s="105">
        <v>46029</v>
      </c>
      <c r="P126" s="106">
        <v>400070</v>
      </c>
      <c r="Q126" s="101"/>
    </row>
    <row r="127" s="70" customFormat="1" customHeight="1" spans="1:17">
      <c r="A127" s="98" t="s">
        <v>315</v>
      </c>
      <c r="B127" s="99">
        <v>6200033600</v>
      </c>
      <c r="C127" s="99" t="s">
        <v>157</v>
      </c>
      <c r="D127" s="99" t="s">
        <v>324</v>
      </c>
      <c r="E127" s="100" t="s">
        <v>345</v>
      </c>
      <c r="F127" s="99" t="s">
        <v>346</v>
      </c>
      <c r="G127" s="99">
        <v>8</v>
      </c>
      <c r="H127" s="101"/>
      <c r="I127" s="101">
        <v>88</v>
      </c>
      <c r="J127" s="101">
        <v>704</v>
      </c>
      <c r="K127" s="102" t="s">
        <v>23</v>
      </c>
      <c r="L127" s="103">
        <v>46021</v>
      </c>
      <c r="M127" s="103">
        <v>45661</v>
      </c>
      <c r="N127" s="104">
        <v>46038</v>
      </c>
      <c r="O127" s="105">
        <v>46034</v>
      </c>
      <c r="P127" s="106">
        <v>400070</v>
      </c>
      <c r="Q127" s="101"/>
    </row>
    <row r="128" s="70" customFormat="1" customHeight="1" spans="1:17">
      <c r="A128" s="111" t="s">
        <v>315</v>
      </c>
      <c r="B128" s="112">
        <v>6200033600</v>
      </c>
      <c r="C128" s="112" t="s">
        <v>33</v>
      </c>
      <c r="D128" s="112" t="s">
        <v>56</v>
      </c>
      <c r="E128" s="113" t="s">
        <v>347</v>
      </c>
      <c r="F128" s="112" t="s">
        <v>348</v>
      </c>
      <c r="G128" s="112">
        <v>3</v>
      </c>
      <c r="H128" s="109"/>
      <c r="I128" s="109">
        <v>85</v>
      </c>
      <c r="J128" s="109">
        <v>255</v>
      </c>
      <c r="K128" s="114" t="s">
        <v>23</v>
      </c>
      <c r="L128" s="115">
        <v>46021</v>
      </c>
      <c r="M128" s="115">
        <v>45670</v>
      </c>
      <c r="N128" s="104">
        <v>46040</v>
      </c>
      <c r="O128" s="116">
        <v>46041</v>
      </c>
      <c r="P128" s="117">
        <v>400070</v>
      </c>
      <c r="Q128" s="109"/>
    </row>
    <row r="129" s="70" customFormat="1" customHeight="1" spans="1:17">
      <c r="A129" s="98" t="s">
        <v>315</v>
      </c>
      <c r="B129" s="99">
        <v>6200033600</v>
      </c>
      <c r="C129" s="99" t="s">
        <v>157</v>
      </c>
      <c r="D129" s="99" t="s">
        <v>260</v>
      </c>
      <c r="E129" s="100" t="s">
        <v>349</v>
      </c>
      <c r="F129" s="99" t="s">
        <v>350</v>
      </c>
      <c r="G129" s="99">
        <v>6</v>
      </c>
      <c r="H129" s="101"/>
      <c r="I129" s="101">
        <v>33</v>
      </c>
      <c r="J129" s="101">
        <v>198</v>
      </c>
      <c r="K129" s="102" t="s">
        <v>23</v>
      </c>
      <c r="L129" s="103">
        <v>46021</v>
      </c>
      <c r="M129" s="103">
        <v>45670</v>
      </c>
      <c r="N129" s="104">
        <v>46040</v>
      </c>
      <c r="O129" s="105">
        <v>46029</v>
      </c>
      <c r="P129" s="106">
        <v>400070</v>
      </c>
      <c r="Q129" s="101"/>
    </row>
    <row r="130" s="70" customFormat="1" customHeight="1" spans="1:17">
      <c r="A130" s="98" t="s">
        <v>315</v>
      </c>
      <c r="B130" s="99">
        <v>6200033600</v>
      </c>
      <c r="C130" s="99" t="s">
        <v>33</v>
      </c>
      <c r="D130" s="99" t="s">
        <v>117</v>
      </c>
      <c r="E130" s="100" t="s">
        <v>351</v>
      </c>
      <c r="F130" s="99" t="s">
        <v>352</v>
      </c>
      <c r="G130" s="99">
        <v>2</v>
      </c>
      <c r="H130" s="101"/>
      <c r="I130" s="101">
        <v>95</v>
      </c>
      <c r="J130" s="101">
        <v>190</v>
      </c>
      <c r="K130" s="102" t="s">
        <v>23</v>
      </c>
      <c r="L130" s="103">
        <v>46021</v>
      </c>
      <c r="M130" s="103">
        <v>45663</v>
      </c>
      <c r="N130" s="104">
        <v>46038</v>
      </c>
      <c r="O130" s="105">
        <v>46029</v>
      </c>
      <c r="P130" s="106">
        <v>400070</v>
      </c>
      <c r="Q130" s="101"/>
    </row>
    <row r="131" s="70" customFormat="1" customHeight="1" spans="1:17">
      <c r="A131" s="98" t="s">
        <v>315</v>
      </c>
      <c r="B131" s="99">
        <v>6200033600</v>
      </c>
      <c r="C131" s="99" t="s">
        <v>33</v>
      </c>
      <c r="D131" s="99" t="s">
        <v>117</v>
      </c>
      <c r="E131" s="100" t="s">
        <v>353</v>
      </c>
      <c r="F131" s="99" t="s">
        <v>354</v>
      </c>
      <c r="G131" s="99">
        <v>2</v>
      </c>
      <c r="H131" s="101"/>
      <c r="I131" s="101">
        <v>80</v>
      </c>
      <c r="J131" s="101">
        <v>160</v>
      </c>
      <c r="K131" s="102" t="s">
        <v>23</v>
      </c>
      <c r="L131" s="103">
        <v>46021</v>
      </c>
      <c r="M131" s="103">
        <v>45663</v>
      </c>
      <c r="N131" s="104">
        <v>46038</v>
      </c>
      <c r="O131" s="105">
        <v>46029</v>
      </c>
      <c r="P131" s="106">
        <v>400070</v>
      </c>
      <c r="Q131" s="101"/>
    </row>
    <row r="132" s="70" customFormat="1" customHeight="1" spans="1:17">
      <c r="A132" s="98" t="s">
        <v>315</v>
      </c>
      <c r="B132" s="99">
        <v>6200033600</v>
      </c>
      <c r="C132" s="99" t="s">
        <v>33</v>
      </c>
      <c r="D132" s="99" t="s">
        <v>306</v>
      </c>
      <c r="E132" s="100" t="s">
        <v>355</v>
      </c>
      <c r="F132" s="99" t="s">
        <v>356</v>
      </c>
      <c r="G132" s="99">
        <v>1</v>
      </c>
      <c r="H132" s="101"/>
      <c r="I132" s="101">
        <v>40</v>
      </c>
      <c r="J132" s="101">
        <v>40</v>
      </c>
      <c r="K132" s="102" t="s">
        <v>23</v>
      </c>
      <c r="L132" s="103">
        <v>46021</v>
      </c>
      <c r="M132" s="103">
        <v>45670</v>
      </c>
      <c r="N132" s="104">
        <v>46040</v>
      </c>
      <c r="O132" s="105">
        <v>46026</v>
      </c>
      <c r="P132" s="106">
        <v>400070</v>
      </c>
      <c r="Q132" s="101"/>
    </row>
    <row r="133" s="70" customFormat="1" customHeight="1" spans="1:17">
      <c r="A133" s="98" t="s">
        <v>315</v>
      </c>
      <c r="B133" s="99">
        <v>6200033600</v>
      </c>
      <c r="C133" s="99" t="s">
        <v>28</v>
      </c>
      <c r="D133" s="99" t="s">
        <v>183</v>
      </c>
      <c r="E133" s="100" t="s">
        <v>357</v>
      </c>
      <c r="F133" s="99" t="s">
        <v>358</v>
      </c>
      <c r="G133" s="99">
        <v>1</v>
      </c>
      <c r="H133" s="101"/>
      <c r="I133" s="101">
        <v>480</v>
      </c>
      <c r="J133" s="101">
        <v>480</v>
      </c>
      <c r="K133" s="102" t="s">
        <v>23</v>
      </c>
      <c r="L133" s="103">
        <v>46021</v>
      </c>
      <c r="M133" s="103">
        <v>45663</v>
      </c>
      <c r="N133" s="104">
        <v>46038</v>
      </c>
      <c r="O133" s="105">
        <v>46031</v>
      </c>
      <c r="P133" s="106">
        <v>400070</v>
      </c>
      <c r="Q133" s="101"/>
    </row>
    <row r="134" s="70" customFormat="1" customHeight="1" spans="1:17">
      <c r="A134" s="98" t="s">
        <v>315</v>
      </c>
      <c r="B134" s="99">
        <v>6200033600</v>
      </c>
      <c r="C134" s="99" t="s">
        <v>28</v>
      </c>
      <c r="D134" s="99" t="s">
        <v>183</v>
      </c>
      <c r="E134" s="100" t="s">
        <v>359</v>
      </c>
      <c r="F134" s="99" t="s">
        <v>360</v>
      </c>
      <c r="G134" s="99">
        <v>1</v>
      </c>
      <c r="H134" s="101"/>
      <c r="I134" s="101">
        <v>480</v>
      </c>
      <c r="J134" s="101">
        <v>480</v>
      </c>
      <c r="K134" s="102" t="s">
        <v>23</v>
      </c>
      <c r="L134" s="103">
        <v>46021</v>
      </c>
      <c r="M134" s="103">
        <v>45663</v>
      </c>
      <c r="N134" s="104">
        <v>46038</v>
      </c>
      <c r="O134" s="105">
        <v>46031</v>
      </c>
      <c r="P134" s="106">
        <v>400070</v>
      </c>
      <c r="Q134" s="101"/>
    </row>
    <row r="135" s="70" customFormat="1" customHeight="1" spans="1:17">
      <c r="A135" s="98" t="s">
        <v>315</v>
      </c>
      <c r="B135" s="99">
        <v>6200033600</v>
      </c>
      <c r="C135" s="99" t="s">
        <v>87</v>
      </c>
      <c r="D135" s="99" t="s">
        <v>361</v>
      </c>
      <c r="E135" s="100" t="s">
        <v>362</v>
      </c>
      <c r="F135" s="99" t="s">
        <v>363</v>
      </c>
      <c r="G135" s="99">
        <v>4</v>
      </c>
      <c r="H135" s="101"/>
      <c r="I135" s="101">
        <v>75</v>
      </c>
      <c r="J135" s="101">
        <v>300</v>
      </c>
      <c r="K135" s="102" t="s">
        <v>23</v>
      </c>
      <c r="L135" s="103">
        <v>46021</v>
      </c>
      <c r="M135" s="103">
        <v>45670</v>
      </c>
      <c r="N135" s="104">
        <v>46040</v>
      </c>
      <c r="O135" s="105">
        <v>46034</v>
      </c>
      <c r="P135" s="106">
        <v>400070</v>
      </c>
      <c r="Q135" s="101"/>
    </row>
    <row r="136" s="70" customFormat="1" customHeight="1" spans="1:17">
      <c r="A136" s="98" t="s">
        <v>315</v>
      </c>
      <c r="B136" s="99">
        <v>6200033600</v>
      </c>
      <c r="C136" s="99" t="s">
        <v>28</v>
      </c>
      <c r="D136" s="99" t="s">
        <v>29</v>
      </c>
      <c r="E136" s="100" t="s">
        <v>364</v>
      </c>
      <c r="F136" s="99" t="s">
        <v>365</v>
      </c>
      <c r="G136" s="99">
        <v>1</v>
      </c>
      <c r="H136" s="101"/>
      <c r="I136" s="101">
        <v>170</v>
      </c>
      <c r="J136" s="101">
        <v>170</v>
      </c>
      <c r="K136" s="102" t="s">
        <v>23</v>
      </c>
      <c r="L136" s="103">
        <v>46021</v>
      </c>
      <c r="M136" s="103">
        <v>45670</v>
      </c>
      <c r="N136" s="104">
        <v>46040</v>
      </c>
      <c r="O136" s="105">
        <v>46029</v>
      </c>
      <c r="P136" s="106">
        <v>400070</v>
      </c>
      <c r="Q136" s="101"/>
    </row>
    <row r="137" s="70" customFormat="1" customHeight="1" spans="1:17">
      <c r="A137" s="98" t="s">
        <v>366</v>
      </c>
      <c r="B137" s="98">
        <v>6200033624</v>
      </c>
      <c r="C137" s="99" t="s">
        <v>62</v>
      </c>
      <c r="D137" s="99" t="s">
        <v>122</v>
      </c>
      <c r="E137" s="100" t="s">
        <v>367</v>
      </c>
      <c r="F137" s="99" t="s">
        <v>368</v>
      </c>
      <c r="G137" s="99">
        <v>8</v>
      </c>
      <c r="H137" s="101"/>
      <c r="I137" s="101">
        <v>260</v>
      </c>
      <c r="J137" s="101">
        <f t="shared" ref="J137:J148" si="0">I137*G137</f>
        <v>2080</v>
      </c>
      <c r="K137" s="101" t="s">
        <v>23</v>
      </c>
      <c r="L137" s="107">
        <v>46387</v>
      </c>
      <c r="M137" s="107">
        <v>46036</v>
      </c>
      <c r="N137" s="104">
        <v>46044</v>
      </c>
      <c r="O137" s="103">
        <v>46034</v>
      </c>
      <c r="P137" s="106"/>
      <c r="Q137" s="101"/>
    </row>
    <row r="138" s="70" customFormat="1" customHeight="1" spans="1:17">
      <c r="A138" s="98" t="s">
        <v>366</v>
      </c>
      <c r="B138" s="98">
        <v>6200033624</v>
      </c>
      <c r="C138" s="99" t="s">
        <v>62</v>
      </c>
      <c r="D138" s="99" t="s">
        <v>122</v>
      </c>
      <c r="E138" s="100" t="s">
        <v>369</v>
      </c>
      <c r="F138" s="99" t="s">
        <v>370</v>
      </c>
      <c r="G138" s="99">
        <v>30</v>
      </c>
      <c r="H138" s="101"/>
      <c r="I138" s="101">
        <v>65</v>
      </c>
      <c r="J138" s="101">
        <f t="shared" si="0"/>
        <v>1950</v>
      </c>
      <c r="K138" s="101" t="s">
        <v>23</v>
      </c>
      <c r="L138" s="107">
        <v>46387</v>
      </c>
      <c r="M138" s="107">
        <v>46036</v>
      </c>
      <c r="N138" s="104">
        <v>46044</v>
      </c>
      <c r="O138" s="103">
        <v>46034</v>
      </c>
      <c r="P138" s="106"/>
      <c r="Q138" s="101"/>
    </row>
    <row r="139" s="70" customFormat="1" customHeight="1" spans="1:17">
      <c r="A139" s="111" t="s">
        <v>366</v>
      </c>
      <c r="B139" s="112">
        <v>6200033624</v>
      </c>
      <c r="C139" s="112" t="s">
        <v>62</v>
      </c>
      <c r="D139" s="112" t="s">
        <v>122</v>
      </c>
      <c r="E139" s="113" t="s">
        <v>371</v>
      </c>
      <c r="F139" s="112" t="s">
        <v>372</v>
      </c>
      <c r="G139" s="112">
        <v>5</v>
      </c>
      <c r="H139" s="109"/>
      <c r="I139" s="109">
        <v>65</v>
      </c>
      <c r="J139" s="109">
        <f t="shared" si="0"/>
        <v>325</v>
      </c>
      <c r="K139" s="109" t="s">
        <v>23</v>
      </c>
      <c r="L139" s="119">
        <v>46387</v>
      </c>
      <c r="M139" s="119">
        <v>46036</v>
      </c>
      <c r="N139" s="104">
        <v>46044</v>
      </c>
      <c r="O139" s="115">
        <v>46038</v>
      </c>
      <c r="P139" s="117"/>
      <c r="Q139" s="109"/>
    </row>
    <row r="140" s="70" customFormat="1" customHeight="1" spans="1:17">
      <c r="A140" s="111" t="s">
        <v>366</v>
      </c>
      <c r="B140" s="112">
        <v>6200033624</v>
      </c>
      <c r="C140" s="112" t="s">
        <v>62</v>
      </c>
      <c r="D140" s="112" t="s">
        <v>122</v>
      </c>
      <c r="E140" s="113" t="s">
        <v>373</v>
      </c>
      <c r="F140" s="112" t="s">
        <v>374</v>
      </c>
      <c r="G140" s="112">
        <v>5</v>
      </c>
      <c r="H140" s="109"/>
      <c r="I140" s="109">
        <v>65</v>
      </c>
      <c r="J140" s="109">
        <f t="shared" si="0"/>
        <v>325</v>
      </c>
      <c r="K140" s="109" t="s">
        <v>23</v>
      </c>
      <c r="L140" s="119">
        <v>46387</v>
      </c>
      <c r="M140" s="119">
        <v>46036</v>
      </c>
      <c r="N140" s="104">
        <v>46044</v>
      </c>
      <c r="O140" s="115">
        <v>46038</v>
      </c>
      <c r="P140" s="117"/>
      <c r="Q140" s="109"/>
    </row>
    <row r="141" s="70" customFormat="1" customHeight="1" spans="1:17">
      <c r="A141" s="98" t="s">
        <v>366</v>
      </c>
      <c r="B141" s="98">
        <v>6200033624</v>
      </c>
      <c r="C141" s="99" t="s">
        <v>62</v>
      </c>
      <c r="D141" s="99" t="s">
        <v>96</v>
      </c>
      <c r="E141" s="100" t="s">
        <v>82</v>
      </c>
      <c r="F141" s="99" t="s">
        <v>83</v>
      </c>
      <c r="G141" s="99">
        <v>33</v>
      </c>
      <c r="H141" s="101"/>
      <c r="I141" s="101">
        <v>14</v>
      </c>
      <c r="J141" s="101">
        <f t="shared" si="0"/>
        <v>462</v>
      </c>
      <c r="K141" s="101" t="s">
        <v>23</v>
      </c>
      <c r="L141" s="107">
        <v>46387</v>
      </c>
      <c r="M141" s="107">
        <v>46036</v>
      </c>
      <c r="N141" s="104">
        <v>46044</v>
      </c>
      <c r="O141" s="103">
        <v>46029</v>
      </c>
      <c r="P141" s="106"/>
      <c r="Q141" s="101"/>
    </row>
    <row r="142" s="70" customFormat="1" customHeight="1" spans="1:17">
      <c r="A142" s="98" t="s">
        <v>366</v>
      </c>
      <c r="B142" s="98">
        <v>6200033624</v>
      </c>
      <c r="C142" s="99" t="s">
        <v>33</v>
      </c>
      <c r="D142" s="99" t="s">
        <v>78</v>
      </c>
      <c r="E142" s="100" t="s">
        <v>375</v>
      </c>
      <c r="F142" s="99" t="s">
        <v>376</v>
      </c>
      <c r="G142" s="99">
        <v>3</v>
      </c>
      <c r="H142" s="101"/>
      <c r="I142" s="101">
        <v>275</v>
      </c>
      <c r="J142" s="101">
        <f t="shared" si="0"/>
        <v>825</v>
      </c>
      <c r="K142" s="101" t="s">
        <v>23</v>
      </c>
      <c r="L142" s="107">
        <v>46387</v>
      </c>
      <c r="M142" s="107">
        <v>46036</v>
      </c>
      <c r="N142" s="104">
        <v>46044</v>
      </c>
      <c r="O142" s="103">
        <v>46034</v>
      </c>
      <c r="P142" s="106"/>
      <c r="Q142" s="101"/>
    </row>
    <row r="143" s="70" customFormat="1" customHeight="1" spans="1:17">
      <c r="A143" s="98" t="s">
        <v>366</v>
      </c>
      <c r="B143" s="98">
        <v>6200033624</v>
      </c>
      <c r="C143" s="99" t="s">
        <v>33</v>
      </c>
      <c r="D143" s="99" t="s">
        <v>78</v>
      </c>
      <c r="E143" s="100" t="s">
        <v>377</v>
      </c>
      <c r="F143" s="99" t="s">
        <v>378</v>
      </c>
      <c r="G143" s="99">
        <v>3</v>
      </c>
      <c r="H143" s="101"/>
      <c r="I143" s="101">
        <v>415</v>
      </c>
      <c r="J143" s="101">
        <f t="shared" si="0"/>
        <v>1245</v>
      </c>
      <c r="K143" s="101" t="s">
        <v>23</v>
      </c>
      <c r="L143" s="107">
        <v>46387</v>
      </c>
      <c r="M143" s="107">
        <v>46036</v>
      </c>
      <c r="N143" s="104">
        <v>46044</v>
      </c>
      <c r="O143" s="103">
        <v>46034</v>
      </c>
      <c r="P143" s="106"/>
      <c r="Q143" s="101"/>
    </row>
    <row r="144" s="70" customFormat="1" customHeight="1" spans="1:17">
      <c r="A144" s="98" t="s">
        <v>366</v>
      </c>
      <c r="B144" s="98">
        <v>6200033624</v>
      </c>
      <c r="C144" s="99" t="s">
        <v>62</v>
      </c>
      <c r="D144" s="99" t="s">
        <v>96</v>
      </c>
      <c r="E144" s="100" t="s">
        <v>379</v>
      </c>
      <c r="F144" s="99" t="s">
        <v>380</v>
      </c>
      <c r="G144" s="99">
        <v>3</v>
      </c>
      <c r="H144" s="101"/>
      <c r="I144" s="101">
        <v>95</v>
      </c>
      <c r="J144" s="101">
        <f t="shared" si="0"/>
        <v>285</v>
      </c>
      <c r="K144" s="101" t="s">
        <v>23</v>
      </c>
      <c r="L144" s="107">
        <v>46387</v>
      </c>
      <c r="M144" s="107">
        <v>46036</v>
      </c>
      <c r="N144" s="104">
        <v>46044</v>
      </c>
      <c r="O144" s="103">
        <v>46034</v>
      </c>
      <c r="P144" s="106"/>
      <c r="Q144" s="101"/>
    </row>
    <row r="145" s="70" customFormat="1" customHeight="1" spans="1:17">
      <c r="A145" s="98" t="s">
        <v>366</v>
      </c>
      <c r="B145" s="98">
        <v>6200033624</v>
      </c>
      <c r="C145" s="99" t="s">
        <v>28</v>
      </c>
      <c r="D145" s="99" t="s">
        <v>29</v>
      </c>
      <c r="E145" s="100" t="s">
        <v>381</v>
      </c>
      <c r="F145" s="99" t="s">
        <v>382</v>
      </c>
      <c r="G145" s="99">
        <v>1</v>
      </c>
      <c r="H145" s="101"/>
      <c r="I145" s="101">
        <v>30</v>
      </c>
      <c r="J145" s="101">
        <f t="shared" si="0"/>
        <v>30</v>
      </c>
      <c r="K145" s="101" t="s">
        <v>23</v>
      </c>
      <c r="L145" s="107">
        <v>46387</v>
      </c>
      <c r="M145" s="107">
        <v>46036</v>
      </c>
      <c r="N145" s="104">
        <v>46044</v>
      </c>
      <c r="O145" s="105">
        <v>46035</v>
      </c>
      <c r="P145" s="106"/>
      <c r="Q145" s="101"/>
    </row>
    <row r="146" s="70" customFormat="1" customHeight="1" spans="1:17">
      <c r="A146" s="98" t="s">
        <v>366</v>
      </c>
      <c r="B146" s="99">
        <v>6200033608</v>
      </c>
      <c r="C146" s="99" t="s">
        <v>157</v>
      </c>
      <c r="D146" s="99" t="s">
        <v>383</v>
      </c>
      <c r="E146" s="100" t="s">
        <v>384</v>
      </c>
      <c r="F146" s="99" t="s">
        <v>385</v>
      </c>
      <c r="G146" s="99">
        <v>4</v>
      </c>
      <c r="H146" s="101"/>
      <c r="I146" s="101">
        <v>50</v>
      </c>
      <c r="J146" s="101">
        <f t="shared" si="0"/>
        <v>200</v>
      </c>
      <c r="K146" s="102" t="s">
        <v>23</v>
      </c>
      <c r="L146" s="103">
        <v>46387</v>
      </c>
      <c r="M146" s="103">
        <v>46029</v>
      </c>
      <c r="N146" s="104">
        <v>46038</v>
      </c>
      <c r="O146" s="103">
        <v>46029</v>
      </c>
      <c r="P146" s="106"/>
      <c r="Q146" s="101"/>
    </row>
    <row r="147" s="70" customFormat="1" customHeight="1" spans="1:17">
      <c r="A147" s="111" t="s">
        <v>366</v>
      </c>
      <c r="B147" s="112">
        <v>6200033608</v>
      </c>
      <c r="C147" s="112" t="s">
        <v>62</v>
      </c>
      <c r="D147" s="112" t="s">
        <v>84</v>
      </c>
      <c r="E147" s="113" t="s">
        <v>386</v>
      </c>
      <c r="F147" s="112" t="s">
        <v>387</v>
      </c>
      <c r="G147" s="112">
        <v>5</v>
      </c>
      <c r="H147" s="109"/>
      <c r="I147" s="109">
        <v>105</v>
      </c>
      <c r="J147" s="109">
        <f t="shared" si="0"/>
        <v>525</v>
      </c>
      <c r="K147" s="114" t="s">
        <v>23</v>
      </c>
      <c r="L147" s="115">
        <v>46387</v>
      </c>
      <c r="M147" s="115">
        <v>46036</v>
      </c>
      <c r="N147" s="104">
        <v>46040</v>
      </c>
      <c r="O147" s="115">
        <v>46038</v>
      </c>
      <c r="P147" s="117"/>
      <c r="Q147" s="109"/>
    </row>
    <row r="148" s="70" customFormat="1" customHeight="1" spans="1:17">
      <c r="A148" s="111" t="s">
        <v>366</v>
      </c>
      <c r="B148" s="112">
        <v>6200033608</v>
      </c>
      <c r="C148" s="112" t="s">
        <v>62</v>
      </c>
      <c r="D148" s="112" t="s">
        <v>122</v>
      </c>
      <c r="E148" s="113" t="s">
        <v>388</v>
      </c>
      <c r="F148" s="112" t="s">
        <v>389</v>
      </c>
      <c r="G148" s="112">
        <v>4</v>
      </c>
      <c r="H148" s="109"/>
      <c r="I148" s="109">
        <v>160</v>
      </c>
      <c r="J148" s="109">
        <f t="shared" si="0"/>
        <v>640</v>
      </c>
      <c r="K148" s="114" t="s">
        <v>23</v>
      </c>
      <c r="L148" s="115">
        <v>46387</v>
      </c>
      <c r="M148" s="120">
        <v>46036</v>
      </c>
      <c r="N148" s="121">
        <v>46040</v>
      </c>
      <c r="O148" s="115">
        <v>46038</v>
      </c>
      <c r="P148" s="117"/>
      <c r="Q148" s="109"/>
    </row>
    <row r="149" s="70" customFormat="1" customHeight="1" spans="1:17">
      <c r="A149" s="111" t="s">
        <v>366</v>
      </c>
      <c r="B149" s="112">
        <v>6200033608</v>
      </c>
      <c r="C149" s="112" t="s">
        <v>62</v>
      </c>
      <c r="D149" s="112" t="s">
        <v>122</v>
      </c>
      <c r="E149" s="113" t="s">
        <v>390</v>
      </c>
      <c r="F149" s="112" t="s">
        <v>391</v>
      </c>
      <c r="G149" s="112">
        <v>1</v>
      </c>
      <c r="H149" s="109"/>
      <c r="I149" s="109">
        <v>1200</v>
      </c>
      <c r="J149" s="109">
        <f t="shared" ref="J149:J160" si="1">G149*I149</f>
        <v>1200</v>
      </c>
      <c r="K149" s="114" t="s">
        <v>23</v>
      </c>
      <c r="L149" s="115">
        <v>46387</v>
      </c>
      <c r="M149" s="120">
        <v>46036</v>
      </c>
      <c r="N149" s="121">
        <v>46040</v>
      </c>
      <c r="O149" s="115">
        <v>46038</v>
      </c>
      <c r="P149" s="117"/>
      <c r="Q149" s="109" t="s">
        <v>392</v>
      </c>
    </row>
    <row r="150" s="70" customFormat="1" customHeight="1" spans="1:17">
      <c r="A150" s="98" t="s">
        <v>366</v>
      </c>
      <c r="B150" s="99">
        <v>6200033608</v>
      </c>
      <c r="C150" s="99" t="s">
        <v>62</v>
      </c>
      <c r="D150" s="99" t="s">
        <v>122</v>
      </c>
      <c r="E150" s="100" t="s">
        <v>393</v>
      </c>
      <c r="F150" s="99" t="s">
        <v>394</v>
      </c>
      <c r="G150" s="99">
        <v>2</v>
      </c>
      <c r="H150" s="101"/>
      <c r="I150" s="101">
        <v>55</v>
      </c>
      <c r="J150" s="101">
        <f t="shared" si="1"/>
        <v>110</v>
      </c>
      <c r="K150" s="102" t="s">
        <v>23</v>
      </c>
      <c r="L150" s="103">
        <v>46387</v>
      </c>
      <c r="M150" s="122">
        <v>46036</v>
      </c>
      <c r="N150" s="121">
        <v>46038</v>
      </c>
      <c r="O150" s="105">
        <v>46031</v>
      </c>
      <c r="P150" s="106"/>
      <c r="Q150" s="101"/>
    </row>
    <row r="151" s="70" customFormat="1" customHeight="1" spans="1:17">
      <c r="A151" s="98" t="s">
        <v>366</v>
      </c>
      <c r="B151" s="99">
        <v>6200033608</v>
      </c>
      <c r="C151" s="99" t="s">
        <v>47</v>
      </c>
      <c r="D151" s="99" t="s">
        <v>175</v>
      </c>
      <c r="E151" s="100" t="s">
        <v>395</v>
      </c>
      <c r="F151" s="99" t="s">
        <v>396</v>
      </c>
      <c r="G151" s="99">
        <v>1</v>
      </c>
      <c r="H151" s="101"/>
      <c r="I151" s="101">
        <v>180</v>
      </c>
      <c r="J151" s="101">
        <f t="shared" si="1"/>
        <v>180</v>
      </c>
      <c r="K151" s="102" t="s">
        <v>23</v>
      </c>
      <c r="L151" s="103">
        <v>46387</v>
      </c>
      <c r="M151" s="122">
        <v>46027</v>
      </c>
      <c r="N151" s="121">
        <v>46040</v>
      </c>
      <c r="O151" s="103">
        <v>46029</v>
      </c>
      <c r="P151" s="106"/>
      <c r="Q151" s="101"/>
    </row>
    <row r="152" s="70" customFormat="1" customHeight="1" spans="1:17">
      <c r="A152" s="98" t="s">
        <v>366</v>
      </c>
      <c r="B152" s="99">
        <v>6200033608</v>
      </c>
      <c r="C152" s="99" t="s">
        <v>62</v>
      </c>
      <c r="D152" s="99" t="s">
        <v>96</v>
      </c>
      <c r="E152" s="100" t="s">
        <v>397</v>
      </c>
      <c r="F152" s="99" t="s">
        <v>398</v>
      </c>
      <c r="G152" s="99">
        <v>4</v>
      </c>
      <c r="H152" s="101"/>
      <c r="I152" s="101">
        <v>84</v>
      </c>
      <c r="J152" s="101">
        <f t="shared" si="1"/>
        <v>336</v>
      </c>
      <c r="K152" s="102" t="s">
        <v>23</v>
      </c>
      <c r="L152" s="103">
        <v>46387</v>
      </c>
      <c r="M152" s="122">
        <v>46036</v>
      </c>
      <c r="N152" s="121">
        <v>46040</v>
      </c>
      <c r="O152" s="105">
        <v>46035</v>
      </c>
      <c r="P152" s="106"/>
      <c r="Q152" s="101"/>
    </row>
    <row r="153" s="70" customFormat="1" customHeight="1" spans="1:17">
      <c r="A153" s="111" t="s">
        <v>366</v>
      </c>
      <c r="B153" s="112">
        <v>6200033608</v>
      </c>
      <c r="C153" s="112" t="s">
        <v>28</v>
      </c>
      <c r="D153" s="112" t="s">
        <v>183</v>
      </c>
      <c r="E153" s="113" t="s">
        <v>399</v>
      </c>
      <c r="F153" s="112" t="s">
        <v>400</v>
      </c>
      <c r="G153" s="112">
        <v>1</v>
      </c>
      <c r="H153" s="109"/>
      <c r="I153" s="109">
        <v>290</v>
      </c>
      <c r="J153" s="109">
        <f t="shared" si="1"/>
        <v>290</v>
      </c>
      <c r="K153" s="114" t="s">
        <v>23</v>
      </c>
      <c r="L153" s="115">
        <v>46387</v>
      </c>
      <c r="M153" s="120">
        <v>46036</v>
      </c>
      <c r="N153" s="121">
        <v>46040</v>
      </c>
      <c r="O153" s="115">
        <v>46041</v>
      </c>
      <c r="P153" s="117"/>
      <c r="Q153" s="109" t="s">
        <v>401</v>
      </c>
    </row>
    <row r="154" s="70" customFormat="1" customHeight="1" spans="1:17">
      <c r="A154" s="98" t="s">
        <v>366</v>
      </c>
      <c r="B154" s="99">
        <v>6200033608</v>
      </c>
      <c r="C154" s="99" t="s">
        <v>87</v>
      </c>
      <c r="D154" s="99" t="s">
        <v>361</v>
      </c>
      <c r="E154" s="100" t="s">
        <v>402</v>
      </c>
      <c r="F154" s="99" t="s">
        <v>403</v>
      </c>
      <c r="G154" s="99">
        <v>50</v>
      </c>
      <c r="H154" s="101"/>
      <c r="I154" s="101">
        <v>35</v>
      </c>
      <c r="J154" s="101">
        <f t="shared" si="1"/>
        <v>1750</v>
      </c>
      <c r="K154" s="102" t="s">
        <v>23</v>
      </c>
      <c r="L154" s="103">
        <v>46387</v>
      </c>
      <c r="M154" s="122">
        <v>46036</v>
      </c>
      <c r="N154" s="121">
        <v>46040</v>
      </c>
      <c r="O154" s="103">
        <v>46029</v>
      </c>
      <c r="P154" s="106"/>
      <c r="Q154" s="101"/>
    </row>
    <row r="155" s="70" customFormat="1" customHeight="1" spans="1:17">
      <c r="A155" s="98" t="s">
        <v>366</v>
      </c>
      <c r="B155" s="99">
        <v>6200033608</v>
      </c>
      <c r="C155" s="99" t="s">
        <v>87</v>
      </c>
      <c r="D155" s="99" t="s">
        <v>91</v>
      </c>
      <c r="E155" s="100" t="s">
        <v>404</v>
      </c>
      <c r="F155" s="99" t="s">
        <v>405</v>
      </c>
      <c r="G155" s="99">
        <v>10</v>
      </c>
      <c r="H155" s="101"/>
      <c r="I155" s="101">
        <v>30</v>
      </c>
      <c r="J155" s="101">
        <f t="shared" si="1"/>
        <v>300</v>
      </c>
      <c r="K155" s="102" t="s">
        <v>23</v>
      </c>
      <c r="L155" s="103">
        <v>46387</v>
      </c>
      <c r="M155" s="122">
        <v>46036</v>
      </c>
      <c r="N155" s="121">
        <v>46040</v>
      </c>
      <c r="O155" s="103">
        <v>46036</v>
      </c>
      <c r="P155" s="106"/>
      <c r="Q155" s="101"/>
    </row>
    <row r="156" s="70" customFormat="1" customHeight="1" spans="1:17">
      <c r="A156" s="98" t="s">
        <v>366</v>
      </c>
      <c r="B156" s="99">
        <v>6200033608</v>
      </c>
      <c r="C156" s="99" t="s">
        <v>87</v>
      </c>
      <c r="D156" s="99" t="s">
        <v>91</v>
      </c>
      <c r="E156" s="100" t="s">
        <v>406</v>
      </c>
      <c r="F156" s="99" t="s">
        <v>407</v>
      </c>
      <c r="G156" s="99">
        <v>5</v>
      </c>
      <c r="H156" s="101"/>
      <c r="I156" s="101">
        <v>73</v>
      </c>
      <c r="J156" s="101">
        <f t="shared" si="1"/>
        <v>365</v>
      </c>
      <c r="K156" s="102" t="s">
        <v>23</v>
      </c>
      <c r="L156" s="103">
        <v>46387</v>
      </c>
      <c r="M156" s="122">
        <v>46036</v>
      </c>
      <c r="N156" s="121">
        <v>46040</v>
      </c>
      <c r="O156" s="105">
        <v>46031</v>
      </c>
      <c r="P156" s="106"/>
      <c r="Q156" s="101"/>
    </row>
    <row r="157" s="70" customFormat="1" customHeight="1" spans="1:17">
      <c r="A157" s="98" t="s">
        <v>366</v>
      </c>
      <c r="B157" s="99">
        <v>6200033606</v>
      </c>
      <c r="C157" s="99" t="s">
        <v>157</v>
      </c>
      <c r="D157" s="99" t="s">
        <v>408</v>
      </c>
      <c r="E157" s="100" t="s">
        <v>409</v>
      </c>
      <c r="F157" s="99" t="s">
        <v>410</v>
      </c>
      <c r="G157" s="99">
        <v>20</v>
      </c>
      <c r="H157" s="123"/>
      <c r="I157" s="123">
        <v>70</v>
      </c>
      <c r="J157" s="101">
        <f t="shared" si="1"/>
        <v>1400</v>
      </c>
      <c r="K157" s="102" t="s">
        <v>23</v>
      </c>
      <c r="L157" s="103">
        <v>46387</v>
      </c>
      <c r="M157" s="122">
        <v>46029</v>
      </c>
      <c r="N157" s="121">
        <v>46040</v>
      </c>
      <c r="O157" s="103">
        <v>46031</v>
      </c>
      <c r="P157" s="106"/>
      <c r="Q157" s="101"/>
    </row>
    <row r="158" s="70" customFormat="1" customHeight="1" spans="1:17">
      <c r="A158" s="98" t="s">
        <v>366</v>
      </c>
      <c r="B158" s="99">
        <v>6200033606</v>
      </c>
      <c r="C158" s="99" t="s">
        <v>62</v>
      </c>
      <c r="D158" s="99" t="s">
        <v>84</v>
      </c>
      <c r="E158" s="100" t="s">
        <v>411</v>
      </c>
      <c r="F158" s="99" t="s">
        <v>412</v>
      </c>
      <c r="G158" s="99">
        <v>1</v>
      </c>
      <c r="H158" s="123"/>
      <c r="I158" s="123">
        <v>85</v>
      </c>
      <c r="J158" s="101">
        <f t="shared" si="1"/>
        <v>85</v>
      </c>
      <c r="K158" s="102" t="s">
        <v>23</v>
      </c>
      <c r="L158" s="103">
        <v>46387</v>
      </c>
      <c r="M158" s="122">
        <v>46036</v>
      </c>
      <c r="N158" s="121">
        <v>46040</v>
      </c>
      <c r="O158" s="103">
        <v>46031</v>
      </c>
      <c r="P158" s="106"/>
      <c r="Q158" s="101"/>
    </row>
    <row r="159" s="70" customFormat="1" customHeight="1" spans="1:17">
      <c r="A159" s="98" t="s">
        <v>366</v>
      </c>
      <c r="B159" s="99">
        <v>6200033606</v>
      </c>
      <c r="C159" s="99" t="s">
        <v>62</v>
      </c>
      <c r="D159" s="99" t="s">
        <v>84</v>
      </c>
      <c r="E159" s="100" t="s">
        <v>413</v>
      </c>
      <c r="F159" s="99" t="s">
        <v>414</v>
      </c>
      <c r="G159" s="99">
        <v>1</v>
      </c>
      <c r="H159" s="123"/>
      <c r="I159" s="123">
        <v>85</v>
      </c>
      <c r="J159" s="101">
        <f t="shared" si="1"/>
        <v>85</v>
      </c>
      <c r="K159" s="102" t="s">
        <v>23</v>
      </c>
      <c r="L159" s="103">
        <v>46387</v>
      </c>
      <c r="M159" s="122">
        <v>46036</v>
      </c>
      <c r="N159" s="121">
        <v>46040</v>
      </c>
      <c r="O159" s="103">
        <v>46031</v>
      </c>
      <c r="P159" s="106"/>
      <c r="Q159" s="101"/>
    </row>
    <row r="160" s="70" customFormat="1" customHeight="1" spans="1:17">
      <c r="A160" s="98" t="s">
        <v>366</v>
      </c>
      <c r="B160" s="99">
        <v>6200033606</v>
      </c>
      <c r="C160" s="99" t="s">
        <v>62</v>
      </c>
      <c r="D160" s="99" t="s">
        <v>84</v>
      </c>
      <c r="E160" s="100" t="s">
        <v>415</v>
      </c>
      <c r="F160" s="99" t="s">
        <v>416</v>
      </c>
      <c r="G160" s="99">
        <v>1</v>
      </c>
      <c r="H160" s="123"/>
      <c r="I160" s="123">
        <v>75</v>
      </c>
      <c r="J160" s="101">
        <f t="shared" si="1"/>
        <v>75</v>
      </c>
      <c r="K160" s="102" t="s">
        <v>23</v>
      </c>
      <c r="L160" s="103">
        <v>46387</v>
      </c>
      <c r="M160" s="122">
        <v>46036</v>
      </c>
      <c r="N160" s="121">
        <v>46040</v>
      </c>
      <c r="O160" s="103">
        <v>46034</v>
      </c>
      <c r="P160" s="106"/>
      <c r="Q160" s="101"/>
    </row>
    <row r="161" s="70" customFormat="1" customHeight="1" spans="1:17">
      <c r="A161" s="98" t="s">
        <v>417</v>
      </c>
      <c r="B161" s="99">
        <v>6200033636</v>
      </c>
      <c r="C161" s="99" t="s">
        <v>33</v>
      </c>
      <c r="D161" s="99" t="s">
        <v>418</v>
      </c>
      <c r="E161" s="100" t="s">
        <v>419</v>
      </c>
      <c r="F161" s="99" t="s">
        <v>420</v>
      </c>
      <c r="G161" s="99">
        <v>2</v>
      </c>
      <c r="H161" s="124"/>
      <c r="I161" s="123">
        <v>100</v>
      </c>
      <c r="J161" s="101">
        <f t="shared" ref="J161:J163" si="2">I161*G161</f>
        <v>200</v>
      </c>
      <c r="K161" s="102" t="s">
        <v>23</v>
      </c>
      <c r="L161" s="103">
        <v>46025</v>
      </c>
      <c r="M161" s="125">
        <f t="shared" ref="M161:M164" si="3">L161+14</f>
        <v>46039</v>
      </c>
      <c r="N161" s="121">
        <v>46041</v>
      </c>
      <c r="O161" s="103">
        <v>46034</v>
      </c>
      <c r="P161" s="106"/>
      <c r="Q161" s="101"/>
    </row>
    <row r="162" s="70" customFormat="1" customHeight="1" spans="1:17">
      <c r="A162" s="98" t="s">
        <v>417</v>
      </c>
      <c r="B162" s="99">
        <v>6200033636</v>
      </c>
      <c r="C162" s="99" t="s">
        <v>33</v>
      </c>
      <c r="D162" s="99" t="s">
        <v>418</v>
      </c>
      <c r="E162" s="100" t="s">
        <v>421</v>
      </c>
      <c r="F162" s="99" t="s">
        <v>422</v>
      </c>
      <c r="G162" s="99">
        <v>2</v>
      </c>
      <c r="H162" s="124"/>
      <c r="I162" s="123">
        <v>75</v>
      </c>
      <c r="J162" s="101">
        <f t="shared" si="2"/>
        <v>150</v>
      </c>
      <c r="K162" s="102" t="s">
        <v>23</v>
      </c>
      <c r="L162" s="103">
        <v>46025</v>
      </c>
      <c r="M162" s="125">
        <f t="shared" si="3"/>
        <v>46039</v>
      </c>
      <c r="N162" s="121">
        <v>46041</v>
      </c>
      <c r="O162" s="103">
        <v>46035</v>
      </c>
      <c r="P162" s="106"/>
      <c r="Q162" s="101"/>
    </row>
    <row r="163" s="70" customFormat="1" customHeight="1" spans="1:17">
      <c r="A163" s="98" t="s">
        <v>417</v>
      </c>
      <c r="B163" s="99">
        <v>6200033636</v>
      </c>
      <c r="C163" s="99" t="s">
        <v>33</v>
      </c>
      <c r="D163" s="99" t="s">
        <v>418</v>
      </c>
      <c r="E163" s="100" t="s">
        <v>423</v>
      </c>
      <c r="F163" s="99" t="s">
        <v>424</v>
      </c>
      <c r="G163" s="99">
        <v>2</v>
      </c>
      <c r="H163" s="124"/>
      <c r="I163" s="123">
        <v>75</v>
      </c>
      <c r="J163" s="101">
        <f t="shared" si="2"/>
        <v>150</v>
      </c>
      <c r="K163" s="102" t="s">
        <v>23</v>
      </c>
      <c r="L163" s="103">
        <v>46025</v>
      </c>
      <c r="M163" s="125">
        <f t="shared" si="3"/>
        <v>46039</v>
      </c>
      <c r="N163" s="121">
        <v>46041</v>
      </c>
      <c r="O163" s="103">
        <v>46035</v>
      </c>
      <c r="P163" s="106"/>
      <c r="Q163" s="101"/>
    </row>
    <row r="164" s="70" customFormat="1" customHeight="1" spans="1:17">
      <c r="A164" s="111" t="s">
        <v>425</v>
      </c>
      <c r="B164" s="112">
        <v>6200033636</v>
      </c>
      <c r="C164" s="126" t="s">
        <v>47</v>
      </c>
      <c r="D164" s="112" t="s">
        <v>175</v>
      </c>
      <c r="E164" s="112" t="s">
        <v>426</v>
      </c>
      <c r="F164" s="112" t="s">
        <v>427</v>
      </c>
      <c r="G164" s="112">
        <v>17</v>
      </c>
      <c r="H164" s="109"/>
      <c r="I164" s="109">
        <v>75</v>
      </c>
      <c r="J164" s="109">
        <f t="shared" ref="J164:J227" si="4">G164*I164</f>
        <v>1275</v>
      </c>
      <c r="K164" s="114" t="s">
        <v>23</v>
      </c>
      <c r="L164" s="115">
        <v>46026</v>
      </c>
      <c r="M164" s="127">
        <f t="shared" si="3"/>
        <v>46040</v>
      </c>
      <c r="N164" s="121">
        <v>46041</v>
      </c>
      <c r="O164" s="115">
        <v>46038</v>
      </c>
      <c r="P164" s="117"/>
      <c r="Q164" s="109"/>
    </row>
    <row r="165" s="70" customFormat="1" customHeight="1" spans="1:17">
      <c r="A165" s="98" t="s">
        <v>425</v>
      </c>
      <c r="B165" s="98">
        <v>6200033640</v>
      </c>
      <c r="C165" s="100" t="s">
        <v>157</v>
      </c>
      <c r="D165" s="99" t="s">
        <v>196</v>
      </c>
      <c r="E165" s="100" t="s">
        <v>428</v>
      </c>
      <c r="F165" s="100" t="s">
        <v>429</v>
      </c>
      <c r="G165" s="100">
        <v>2</v>
      </c>
      <c r="H165" s="128"/>
      <c r="I165" s="128">
        <v>30</v>
      </c>
      <c r="J165" s="128">
        <f t="shared" si="4"/>
        <v>60</v>
      </c>
      <c r="K165" s="128" t="s">
        <v>23</v>
      </c>
      <c r="L165" s="129">
        <v>46026</v>
      </c>
      <c r="M165" s="129">
        <v>46033</v>
      </c>
      <c r="N165" s="104">
        <v>46041</v>
      </c>
      <c r="O165" s="103">
        <v>46031</v>
      </c>
      <c r="P165" s="106"/>
      <c r="Q165" s="101"/>
    </row>
    <row r="166" s="71" customFormat="1" customHeight="1" spans="1:17">
      <c r="A166" s="130" t="s">
        <v>425</v>
      </c>
      <c r="B166" s="111">
        <v>6200033640</v>
      </c>
      <c r="C166" s="131" t="s">
        <v>62</v>
      </c>
      <c r="D166" s="132" t="s">
        <v>208</v>
      </c>
      <c r="E166" s="131" t="s">
        <v>430</v>
      </c>
      <c r="F166" s="113" t="s">
        <v>431</v>
      </c>
      <c r="G166" s="113">
        <v>2</v>
      </c>
      <c r="H166" s="1"/>
      <c r="I166" s="1">
        <v>75</v>
      </c>
      <c r="J166" s="133">
        <f t="shared" si="4"/>
        <v>150</v>
      </c>
      <c r="K166" s="1" t="s">
        <v>23</v>
      </c>
      <c r="L166" s="134">
        <v>46026</v>
      </c>
      <c r="M166" s="134">
        <v>46040</v>
      </c>
      <c r="N166" s="104">
        <v>46048</v>
      </c>
      <c r="O166" s="115">
        <v>46041</v>
      </c>
      <c r="P166" s="117"/>
      <c r="Q166" s="109"/>
    </row>
    <row r="167" s="70" customFormat="1" customHeight="1" spans="1:17">
      <c r="A167" s="111" t="s">
        <v>432</v>
      </c>
      <c r="B167" s="112">
        <v>6200033676</v>
      </c>
      <c r="C167" s="113" t="s">
        <v>157</v>
      </c>
      <c r="D167" s="112" t="s">
        <v>196</v>
      </c>
      <c r="E167" s="113" t="s">
        <v>433</v>
      </c>
      <c r="F167" s="113" t="s">
        <v>434</v>
      </c>
      <c r="G167" s="113">
        <v>6</v>
      </c>
      <c r="H167" s="133"/>
      <c r="I167" s="133">
        <v>320</v>
      </c>
      <c r="J167" s="133">
        <f t="shared" si="4"/>
        <v>1920</v>
      </c>
      <c r="K167" s="133" t="s">
        <v>23</v>
      </c>
      <c r="L167" s="135">
        <v>46027</v>
      </c>
      <c r="M167" s="135">
        <v>46041</v>
      </c>
      <c r="N167" s="104">
        <v>46046</v>
      </c>
      <c r="O167" s="115">
        <v>46038</v>
      </c>
      <c r="P167" s="117"/>
      <c r="Q167" s="109"/>
    </row>
    <row r="168" s="70" customFormat="1" customHeight="1" spans="1:17">
      <c r="A168" s="111" t="s">
        <v>432</v>
      </c>
      <c r="B168" s="112">
        <v>6200033678</v>
      </c>
      <c r="C168" s="113" t="s">
        <v>157</v>
      </c>
      <c r="D168" s="113" t="s">
        <v>196</v>
      </c>
      <c r="E168" s="113" t="s">
        <v>435</v>
      </c>
      <c r="F168" s="113" t="s">
        <v>436</v>
      </c>
      <c r="G168" s="113">
        <v>6</v>
      </c>
      <c r="H168" s="133"/>
      <c r="I168" s="133">
        <v>110</v>
      </c>
      <c r="J168" s="133">
        <f t="shared" si="4"/>
        <v>660</v>
      </c>
      <c r="K168" s="133" t="s">
        <v>23</v>
      </c>
      <c r="L168" s="135">
        <v>46027</v>
      </c>
      <c r="M168" s="135">
        <v>46041</v>
      </c>
      <c r="N168" s="104">
        <v>46042</v>
      </c>
      <c r="O168" s="115">
        <v>46041</v>
      </c>
      <c r="P168" s="117"/>
      <c r="Q168" s="109"/>
    </row>
    <row r="169" s="70" customFormat="1" customHeight="1" spans="1:17">
      <c r="A169" s="111" t="s">
        <v>432</v>
      </c>
      <c r="B169" s="112">
        <v>6200033678</v>
      </c>
      <c r="C169" s="113" t="s">
        <v>47</v>
      </c>
      <c r="D169" s="113" t="s">
        <v>272</v>
      </c>
      <c r="E169" s="113" t="s">
        <v>437</v>
      </c>
      <c r="F169" s="113" t="s">
        <v>438</v>
      </c>
      <c r="G169" s="113">
        <v>2</v>
      </c>
      <c r="H169" s="133"/>
      <c r="I169" s="133">
        <v>230</v>
      </c>
      <c r="J169" s="133">
        <f t="shared" si="4"/>
        <v>460</v>
      </c>
      <c r="K169" s="133" t="s">
        <v>23</v>
      </c>
      <c r="L169" s="135">
        <v>46027</v>
      </c>
      <c r="M169" s="135">
        <v>46041</v>
      </c>
      <c r="N169" s="104">
        <v>46042</v>
      </c>
      <c r="O169" s="115">
        <v>46038</v>
      </c>
      <c r="P169" s="117"/>
      <c r="Q169" s="109"/>
    </row>
    <row r="170" s="70" customFormat="1" customHeight="1" spans="1:17">
      <c r="A170" s="111" t="s">
        <v>432</v>
      </c>
      <c r="B170" s="112">
        <v>6200033678</v>
      </c>
      <c r="C170" s="113" t="s">
        <v>33</v>
      </c>
      <c r="D170" s="113" t="s">
        <v>125</v>
      </c>
      <c r="E170" s="113" t="s">
        <v>439</v>
      </c>
      <c r="F170" s="113" t="s">
        <v>440</v>
      </c>
      <c r="G170" s="113">
        <v>1</v>
      </c>
      <c r="H170" s="133"/>
      <c r="I170" s="133">
        <v>150</v>
      </c>
      <c r="J170" s="133">
        <f t="shared" si="4"/>
        <v>150</v>
      </c>
      <c r="K170" s="133" t="s">
        <v>23</v>
      </c>
      <c r="L170" s="135">
        <v>46027</v>
      </c>
      <c r="M170" s="135">
        <v>46034</v>
      </c>
      <c r="N170" s="104">
        <v>46042</v>
      </c>
      <c r="O170" s="115">
        <v>46038</v>
      </c>
      <c r="P170" s="117"/>
      <c r="Q170" s="109" t="s">
        <v>441</v>
      </c>
    </row>
    <row r="171" s="70" customFormat="1" customHeight="1" spans="1:17">
      <c r="A171" s="111" t="s">
        <v>432</v>
      </c>
      <c r="B171" s="112">
        <v>6200033678</v>
      </c>
      <c r="C171" s="113" t="s">
        <v>87</v>
      </c>
      <c r="D171" s="113" t="s">
        <v>442</v>
      </c>
      <c r="E171" s="113" t="s">
        <v>443</v>
      </c>
      <c r="F171" s="113" t="s">
        <v>444</v>
      </c>
      <c r="G171" s="113">
        <v>6</v>
      </c>
      <c r="H171" s="133"/>
      <c r="I171" s="133">
        <v>52</v>
      </c>
      <c r="J171" s="133">
        <f t="shared" si="4"/>
        <v>312</v>
      </c>
      <c r="K171" s="133" t="s">
        <v>23</v>
      </c>
      <c r="L171" s="135">
        <v>46027</v>
      </c>
      <c r="M171" s="135">
        <v>46041</v>
      </c>
      <c r="N171" s="104">
        <v>46042</v>
      </c>
      <c r="O171" s="115">
        <v>46041</v>
      </c>
      <c r="P171" s="117"/>
      <c r="Q171" s="109"/>
    </row>
    <row r="172" s="70" customFormat="1" customHeight="1" spans="1:17">
      <c r="A172" s="98" t="s">
        <v>432</v>
      </c>
      <c r="B172" s="99">
        <v>6200033678</v>
      </c>
      <c r="C172" s="100" t="s">
        <v>87</v>
      </c>
      <c r="D172" s="100" t="s">
        <v>442</v>
      </c>
      <c r="E172" s="100" t="s">
        <v>445</v>
      </c>
      <c r="F172" s="100" t="s">
        <v>446</v>
      </c>
      <c r="G172" s="100">
        <v>2</v>
      </c>
      <c r="H172" s="128"/>
      <c r="I172" s="128">
        <v>52</v>
      </c>
      <c r="J172" s="128">
        <f t="shared" si="4"/>
        <v>104</v>
      </c>
      <c r="K172" s="128" t="s">
        <v>23</v>
      </c>
      <c r="L172" s="129">
        <v>46027</v>
      </c>
      <c r="M172" s="129">
        <v>46041</v>
      </c>
      <c r="N172" s="104">
        <v>46042</v>
      </c>
      <c r="O172" s="103">
        <v>46036</v>
      </c>
      <c r="P172" s="106"/>
      <c r="Q172" s="101"/>
    </row>
    <row r="173" s="70" customFormat="1" customHeight="1" spans="1:17">
      <c r="A173" s="98" t="s">
        <v>432</v>
      </c>
      <c r="B173" s="99">
        <v>6200033678</v>
      </c>
      <c r="C173" s="100" t="s">
        <v>33</v>
      </c>
      <c r="D173" s="100" t="s">
        <v>125</v>
      </c>
      <c r="E173" s="100" t="s">
        <v>447</v>
      </c>
      <c r="F173" s="100" t="s">
        <v>448</v>
      </c>
      <c r="G173" s="100">
        <v>2</v>
      </c>
      <c r="H173" s="128"/>
      <c r="I173" s="128">
        <v>245</v>
      </c>
      <c r="J173" s="128">
        <f t="shared" si="4"/>
        <v>490</v>
      </c>
      <c r="K173" s="128" t="s">
        <v>23</v>
      </c>
      <c r="L173" s="129">
        <v>46027</v>
      </c>
      <c r="M173" s="129">
        <v>46034</v>
      </c>
      <c r="N173" s="104">
        <v>46042</v>
      </c>
      <c r="O173" s="103">
        <v>46031</v>
      </c>
      <c r="P173" s="106"/>
      <c r="Q173" s="101" t="s">
        <v>449</v>
      </c>
    </row>
    <row r="174" s="70" customFormat="1" customHeight="1" spans="1:17">
      <c r="A174" s="98" t="s">
        <v>432</v>
      </c>
      <c r="B174" s="99">
        <v>6200033678</v>
      </c>
      <c r="C174" s="100" t="s">
        <v>33</v>
      </c>
      <c r="D174" s="100" t="s">
        <v>125</v>
      </c>
      <c r="E174" s="100" t="s">
        <v>450</v>
      </c>
      <c r="F174" s="100" t="s">
        <v>451</v>
      </c>
      <c r="G174" s="100">
        <v>2</v>
      </c>
      <c r="H174" s="128"/>
      <c r="I174" s="128">
        <v>310</v>
      </c>
      <c r="J174" s="128">
        <f t="shared" si="4"/>
        <v>620</v>
      </c>
      <c r="K174" s="128" t="s">
        <v>23</v>
      </c>
      <c r="L174" s="129">
        <v>46027</v>
      </c>
      <c r="M174" s="129">
        <v>46034</v>
      </c>
      <c r="N174" s="104">
        <v>46042</v>
      </c>
      <c r="O174" s="103">
        <v>46031</v>
      </c>
      <c r="P174" s="106"/>
      <c r="Q174" s="101" t="s">
        <v>452</v>
      </c>
    </row>
    <row r="175" s="70" customFormat="1" customHeight="1" spans="1:17">
      <c r="A175" s="111" t="s">
        <v>432</v>
      </c>
      <c r="B175" s="112">
        <v>6200033678</v>
      </c>
      <c r="C175" s="113" t="s">
        <v>47</v>
      </c>
      <c r="D175" s="113" t="s">
        <v>48</v>
      </c>
      <c r="E175" s="113" t="s">
        <v>453</v>
      </c>
      <c r="F175" s="113" t="s">
        <v>454</v>
      </c>
      <c r="G175" s="113">
        <v>100</v>
      </c>
      <c r="H175" s="133"/>
      <c r="I175" s="133">
        <v>32</v>
      </c>
      <c r="J175" s="133">
        <f t="shared" si="4"/>
        <v>3200</v>
      </c>
      <c r="K175" s="133" t="s">
        <v>23</v>
      </c>
      <c r="L175" s="135">
        <v>46027</v>
      </c>
      <c r="M175" s="135">
        <v>46041</v>
      </c>
      <c r="N175" s="104">
        <v>46042</v>
      </c>
      <c r="O175" s="115">
        <v>46041</v>
      </c>
      <c r="P175" s="117"/>
      <c r="Q175" s="109"/>
    </row>
    <row r="176" s="70" customFormat="1" customHeight="1" spans="1:17">
      <c r="A176" s="111" t="s">
        <v>432</v>
      </c>
      <c r="B176" s="112">
        <v>6200033678</v>
      </c>
      <c r="C176" s="113" t="s">
        <v>87</v>
      </c>
      <c r="D176" s="113" t="s">
        <v>442</v>
      </c>
      <c r="E176" s="113" t="s">
        <v>455</v>
      </c>
      <c r="F176" s="113" t="s">
        <v>456</v>
      </c>
      <c r="G176" s="113">
        <v>2</v>
      </c>
      <c r="H176" s="133"/>
      <c r="I176" s="133">
        <v>270</v>
      </c>
      <c r="J176" s="133">
        <f t="shared" si="4"/>
        <v>540</v>
      </c>
      <c r="K176" s="133" t="s">
        <v>23</v>
      </c>
      <c r="L176" s="135">
        <v>46027</v>
      </c>
      <c r="M176" s="135">
        <v>46041</v>
      </c>
      <c r="N176" s="104">
        <v>46049</v>
      </c>
      <c r="O176" s="115">
        <v>46041</v>
      </c>
      <c r="P176" s="117"/>
      <c r="Q176" s="109"/>
    </row>
    <row r="177" s="70" customFormat="1" customHeight="1" spans="1:17">
      <c r="A177" s="111" t="s">
        <v>432</v>
      </c>
      <c r="B177" s="112">
        <v>6200033678</v>
      </c>
      <c r="C177" s="113" t="s">
        <v>87</v>
      </c>
      <c r="D177" s="113" t="s">
        <v>442</v>
      </c>
      <c r="E177" s="113" t="s">
        <v>457</v>
      </c>
      <c r="F177" s="113" t="s">
        <v>458</v>
      </c>
      <c r="G177" s="113">
        <v>2</v>
      </c>
      <c r="H177" s="133"/>
      <c r="I177" s="133">
        <v>80</v>
      </c>
      <c r="J177" s="133">
        <f t="shared" si="4"/>
        <v>160</v>
      </c>
      <c r="K177" s="133" t="s">
        <v>23</v>
      </c>
      <c r="L177" s="135">
        <v>46027</v>
      </c>
      <c r="M177" s="135">
        <v>46041</v>
      </c>
      <c r="N177" s="104">
        <v>46042</v>
      </c>
      <c r="O177" s="115">
        <v>46038</v>
      </c>
      <c r="P177" s="117"/>
      <c r="Q177" s="109"/>
    </row>
    <row r="178" s="70" customFormat="1" customHeight="1" spans="1:17">
      <c r="A178" s="111" t="s">
        <v>432</v>
      </c>
      <c r="B178" s="112">
        <v>6200033678</v>
      </c>
      <c r="C178" s="113" t="s">
        <v>33</v>
      </c>
      <c r="D178" s="113" t="s">
        <v>125</v>
      </c>
      <c r="E178" s="113" t="s">
        <v>459</v>
      </c>
      <c r="F178" s="113" t="s">
        <v>460</v>
      </c>
      <c r="G178" s="113">
        <v>1</v>
      </c>
      <c r="H178" s="133"/>
      <c r="I178" s="133">
        <v>175</v>
      </c>
      <c r="J178" s="133">
        <f t="shared" si="4"/>
        <v>175</v>
      </c>
      <c r="K178" s="133" t="s">
        <v>23</v>
      </c>
      <c r="L178" s="135">
        <v>46027</v>
      </c>
      <c r="M178" s="135">
        <v>46034</v>
      </c>
      <c r="N178" s="104">
        <v>46042</v>
      </c>
      <c r="O178" s="115">
        <v>46031</v>
      </c>
      <c r="P178" s="117"/>
      <c r="Q178" s="109"/>
    </row>
    <row r="179" s="70" customFormat="1" customHeight="1" spans="1:17">
      <c r="A179" s="111" t="s">
        <v>432</v>
      </c>
      <c r="B179" s="112">
        <v>6200033678</v>
      </c>
      <c r="C179" s="113" t="s">
        <v>33</v>
      </c>
      <c r="D179" s="113" t="s">
        <v>306</v>
      </c>
      <c r="E179" s="113" t="s">
        <v>355</v>
      </c>
      <c r="F179" s="113" t="s">
        <v>356</v>
      </c>
      <c r="G179" s="113">
        <v>1</v>
      </c>
      <c r="H179" s="133"/>
      <c r="I179" s="133">
        <v>40</v>
      </c>
      <c r="J179" s="133">
        <f t="shared" si="4"/>
        <v>40</v>
      </c>
      <c r="K179" s="133" t="s">
        <v>23</v>
      </c>
      <c r="L179" s="135">
        <v>46027</v>
      </c>
      <c r="M179" s="135">
        <v>46034</v>
      </c>
      <c r="N179" s="104">
        <v>46042</v>
      </c>
      <c r="O179" s="115">
        <v>46031</v>
      </c>
      <c r="P179" s="117"/>
      <c r="Q179" s="109"/>
    </row>
    <row r="180" s="70" customFormat="1" customHeight="1" spans="1:17">
      <c r="A180" s="111" t="s">
        <v>432</v>
      </c>
      <c r="B180" s="112">
        <v>6200033678</v>
      </c>
      <c r="C180" s="113" t="s">
        <v>62</v>
      </c>
      <c r="D180" s="113" t="s">
        <v>84</v>
      </c>
      <c r="E180" s="113" t="s">
        <v>461</v>
      </c>
      <c r="F180" s="113" t="s">
        <v>462</v>
      </c>
      <c r="G180" s="113">
        <v>10</v>
      </c>
      <c r="H180" s="133"/>
      <c r="I180" s="133">
        <v>95</v>
      </c>
      <c r="J180" s="133">
        <f t="shared" si="4"/>
        <v>950</v>
      </c>
      <c r="K180" s="133" t="s">
        <v>23</v>
      </c>
      <c r="L180" s="135">
        <v>46027</v>
      </c>
      <c r="M180" s="135">
        <v>46041</v>
      </c>
      <c r="N180" s="104">
        <v>46042</v>
      </c>
      <c r="O180" s="115">
        <v>46041</v>
      </c>
      <c r="P180" s="117"/>
      <c r="Q180" s="109"/>
    </row>
    <row r="181" s="70" customFormat="1" customHeight="1" spans="1:17">
      <c r="A181" s="111" t="s">
        <v>432</v>
      </c>
      <c r="B181" s="112">
        <v>6200033678</v>
      </c>
      <c r="C181" s="113" t="s">
        <v>62</v>
      </c>
      <c r="D181" s="113" t="s">
        <v>84</v>
      </c>
      <c r="E181" s="113" t="s">
        <v>463</v>
      </c>
      <c r="F181" s="113" t="s">
        <v>464</v>
      </c>
      <c r="G181" s="113">
        <v>2</v>
      </c>
      <c r="H181" s="133"/>
      <c r="I181" s="133">
        <v>35</v>
      </c>
      <c r="J181" s="133">
        <f t="shared" si="4"/>
        <v>70</v>
      </c>
      <c r="K181" s="133" t="s">
        <v>23</v>
      </c>
      <c r="L181" s="135">
        <v>46027</v>
      </c>
      <c r="M181" s="135">
        <v>46041</v>
      </c>
      <c r="N181" s="104">
        <v>46042</v>
      </c>
      <c r="O181" s="115">
        <v>46038</v>
      </c>
      <c r="P181" s="117"/>
      <c r="Q181" s="109"/>
    </row>
    <row r="182" s="70" customFormat="1" customHeight="1" spans="1:17">
      <c r="A182" s="111" t="s">
        <v>432</v>
      </c>
      <c r="B182" s="112">
        <v>6200033678</v>
      </c>
      <c r="C182" s="113" t="s">
        <v>62</v>
      </c>
      <c r="D182" s="113" t="s">
        <v>84</v>
      </c>
      <c r="E182" s="113" t="s">
        <v>465</v>
      </c>
      <c r="F182" s="113" t="s">
        <v>466</v>
      </c>
      <c r="G182" s="113">
        <v>2</v>
      </c>
      <c r="H182" s="133"/>
      <c r="I182" s="133">
        <v>45</v>
      </c>
      <c r="J182" s="133">
        <f t="shared" si="4"/>
        <v>90</v>
      </c>
      <c r="K182" s="133" t="s">
        <v>23</v>
      </c>
      <c r="L182" s="135">
        <v>46027</v>
      </c>
      <c r="M182" s="135">
        <v>46041</v>
      </c>
      <c r="N182" s="104">
        <v>46042</v>
      </c>
      <c r="O182" s="115">
        <v>46038</v>
      </c>
      <c r="P182" s="117"/>
      <c r="Q182" s="109"/>
    </row>
    <row r="183" s="70" customFormat="1" customHeight="1" spans="1:17">
      <c r="A183" s="111" t="s">
        <v>432</v>
      </c>
      <c r="B183" s="112">
        <v>6200033678</v>
      </c>
      <c r="C183" s="113" t="s">
        <v>62</v>
      </c>
      <c r="D183" s="113" t="s">
        <v>84</v>
      </c>
      <c r="E183" s="113" t="s">
        <v>467</v>
      </c>
      <c r="F183" s="113" t="s">
        <v>468</v>
      </c>
      <c r="G183" s="113">
        <v>2</v>
      </c>
      <c r="H183" s="133"/>
      <c r="I183" s="133">
        <v>35</v>
      </c>
      <c r="J183" s="133">
        <f t="shared" si="4"/>
        <v>70</v>
      </c>
      <c r="K183" s="133" t="s">
        <v>23</v>
      </c>
      <c r="L183" s="135">
        <v>46027</v>
      </c>
      <c r="M183" s="135">
        <v>46041</v>
      </c>
      <c r="N183" s="104">
        <v>46042</v>
      </c>
      <c r="O183" s="115">
        <v>46038</v>
      </c>
      <c r="P183" s="117"/>
      <c r="Q183" s="109"/>
    </row>
    <row r="184" s="70" customFormat="1" customHeight="1" spans="1:17">
      <c r="A184" s="98" t="s">
        <v>432</v>
      </c>
      <c r="B184" s="99">
        <v>6200033689</v>
      </c>
      <c r="C184" s="100" t="s">
        <v>28</v>
      </c>
      <c r="D184" s="100" t="s">
        <v>29</v>
      </c>
      <c r="E184" s="100" t="s">
        <v>469</v>
      </c>
      <c r="F184" s="100" t="s">
        <v>470</v>
      </c>
      <c r="G184" s="100">
        <v>30</v>
      </c>
      <c r="H184" s="123"/>
      <c r="I184" s="123">
        <v>26</v>
      </c>
      <c r="J184" s="128">
        <f t="shared" si="4"/>
        <v>780</v>
      </c>
      <c r="K184" s="102" t="s">
        <v>23</v>
      </c>
      <c r="L184" s="129">
        <v>46027</v>
      </c>
      <c r="M184" s="103">
        <v>46041</v>
      </c>
      <c r="N184" s="104">
        <v>46045</v>
      </c>
      <c r="O184" s="105">
        <v>46035</v>
      </c>
      <c r="P184" s="106"/>
      <c r="Q184" s="101"/>
    </row>
    <row r="185" s="70" customFormat="1" customHeight="1" spans="1:17">
      <c r="A185" s="111" t="s">
        <v>432</v>
      </c>
      <c r="B185" s="112">
        <v>6200033689</v>
      </c>
      <c r="C185" s="113" t="s">
        <v>47</v>
      </c>
      <c r="D185" s="113" t="s">
        <v>99</v>
      </c>
      <c r="E185" s="113" t="s">
        <v>471</v>
      </c>
      <c r="F185" s="113" t="s">
        <v>472</v>
      </c>
      <c r="G185" s="113">
        <v>1</v>
      </c>
      <c r="H185" s="136"/>
      <c r="I185" s="136">
        <v>115</v>
      </c>
      <c r="J185" s="133">
        <f t="shared" si="4"/>
        <v>115</v>
      </c>
      <c r="K185" s="114" t="s">
        <v>23</v>
      </c>
      <c r="L185" s="135">
        <v>46027</v>
      </c>
      <c r="M185" s="115">
        <v>46034</v>
      </c>
      <c r="N185" s="104">
        <v>46043</v>
      </c>
      <c r="O185" s="115">
        <v>46038</v>
      </c>
      <c r="P185" s="117"/>
      <c r="Q185" s="109"/>
    </row>
    <row r="186" s="70" customFormat="1" customHeight="1" spans="1:17">
      <c r="A186" s="111" t="s">
        <v>432</v>
      </c>
      <c r="B186" s="112">
        <v>6200033689</v>
      </c>
      <c r="C186" s="113" t="s">
        <v>47</v>
      </c>
      <c r="D186" s="113" t="s">
        <v>99</v>
      </c>
      <c r="E186" s="113" t="s">
        <v>473</v>
      </c>
      <c r="F186" s="113" t="s">
        <v>474</v>
      </c>
      <c r="G186" s="113">
        <v>2</v>
      </c>
      <c r="H186" s="136"/>
      <c r="I186" s="136">
        <v>75</v>
      </c>
      <c r="J186" s="133">
        <f t="shared" si="4"/>
        <v>150</v>
      </c>
      <c r="K186" s="114" t="s">
        <v>23</v>
      </c>
      <c r="L186" s="135">
        <v>46027</v>
      </c>
      <c r="M186" s="115">
        <v>46034</v>
      </c>
      <c r="N186" s="104">
        <v>46043</v>
      </c>
      <c r="O186" s="115">
        <v>46038</v>
      </c>
      <c r="P186" s="117"/>
      <c r="Q186" s="109"/>
    </row>
    <row r="187" s="70" customFormat="1" customHeight="1" spans="1:17">
      <c r="A187" s="111" t="s">
        <v>432</v>
      </c>
      <c r="B187" s="112">
        <v>6200033689</v>
      </c>
      <c r="C187" s="113" t="s">
        <v>47</v>
      </c>
      <c r="D187" s="113" t="s">
        <v>99</v>
      </c>
      <c r="E187" s="113" t="s">
        <v>475</v>
      </c>
      <c r="F187" s="113" t="s">
        <v>476</v>
      </c>
      <c r="G187" s="113">
        <v>1</v>
      </c>
      <c r="H187" s="136"/>
      <c r="I187" s="136">
        <v>180</v>
      </c>
      <c r="J187" s="133">
        <f t="shared" si="4"/>
        <v>180</v>
      </c>
      <c r="K187" s="114" t="s">
        <v>23</v>
      </c>
      <c r="L187" s="135">
        <v>46027</v>
      </c>
      <c r="M187" s="115">
        <v>46034</v>
      </c>
      <c r="N187" s="104">
        <v>46043</v>
      </c>
      <c r="O187" s="115">
        <v>46043</v>
      </c>
      <c r="P187" s="117"/>
      <c r="Q187" s="109"/>
    </row>
    <row r="188" s="70" customFormat="1" customHeight="1" spans="1:17">
      <c r="A188" s="111" t="s">
        <v>432</v>
      </c>
      <c r="B188" s="112">
        <v>6200033689</v>
      </c>
      <c r="C188" s="113" t="s">
        <v>47</v>
      </c>
      <c r="D188" s="113" t="s">
        <v>99</v>
      </c>
      <c r="E188" s="113" t="s">
        <v>477</v>
      </c>
      <c r="F188" s="113" t="s">
        <v>478</v>
      </c>
      <c r="G188" s="113">
        <v>1</v>
      </c>
      <c r="H188" s="136"/>
      <c r="I188" s="136">
        <v>180</v>
      </c>
      <c r="J188" s="133">
        <f t="shared" si="4"/>
        <v>180</v>
      </c>
      <c r="K188" s="114" t="s">
        <v>23</v>
      </c>
      <c r="L188" s="135">
        <v>46027</v>
      </c>
      <c r="M188" s="115">
        <v>46034</v>
      </c>
      <c r="N188" s="104">
        <v>46043</v>
      </c>
      <c r="O188" s="115">
        <v>46043</v>
      </c>
      <c r="P188" s="117"/>
      <c r="Q188" s="109"/>
    </row>
    <row r="189" s="70" customFormat="1" customHeight="1" spans="1:17">
      <c r="A189" s="98" t="s">
        <v>432</v>
      </c>
      <c r="B189" s="99">
        <v>6200033689</v>
      </c>
      <c r="C189" s="100" t="s">
        <v>47</v>
      </c>
      <c r="D189" s="100" t="s">
        <v>99</v>
      </c>
      <c r="E189" s="100" t="s">
        <v>479</v>
      </c>
      <c r="F189" s="100" t="s">
        <v>480</v>
      </c>
      <c r="G189" s="100">
        <v>1</v>
      </c>
      <c r="H189" s="123"/>
      <c r="I189" s="123">
        <v>150</v>
      </c>
      <c r="J189" s="128">
        <f t="shared" si="4"/>
        <v>150</v>
      </c>
      <c r="K189" s="102" t="s">
        <v>23</v>
      </c>
      <c r="L189" s="129">
        <v>46027</v>
      </c>
      <c r="M189" s="103">
        <v>46034</v>
      </c>
      <c r="N189" s="104">
        <v>46043</v>
      </c>
      <c r="O189" s="103">
        <v>46034</v>
      </c>
      <c r="P189" s="106"/>
      <c r="Q189" s="101"/>
    </row>
    <row r="190" s="70" customFormat="1" customHeight="1" spans="1:17">
      <c r="A190" s="98" t="s">
        <v>432</v>
      </c>
      <c r="B190" s="99">
        <v>6200033672</v>
      </c>
      <c r="C190" s="100" t="s">
        <v>62</v>
      </c>
      <c r="D190" s="100" t="s">
        <v>208</v>
      </c>
      <c r="E190" s="100" t="s">
        <v>481</v>
      </c>
      <c r="F190" s="100" t="s">
        <v>482</v>
      </c>
      <c r="G190" s="100">
        <v>1</v>
      </c>
      <c r="H190" s="123"/>
      <c r="I190" s="123">
        <v>75</v>
      </c>
      <c r="J190" s="128">
        <f t="shared" si="4"/>
        <v>75</v>
      </c>
      <c r="K190" s="102" t="s">
        <v>23</v>
      </c>
      <c r="L190" s="129">
        <v>46027</v>
      </c>
      <c r="M190" s="103">
        <v>46041</v>
      </c>
      <c r="N190" s="104">
        <v>46042</v>
      </c>
      <c r="O190" s="103">
        <v>46036</v>
      </c>
      <c r="P190" s="106"/>
      <c r="Q190" s="101"/>
    </row>
    <row r="191" s="70" customFormat="1" customHeight="1" spans="1:17">
      <c r="A191" s="111" t="s">
        <v>432</v>
      </c>
      <c r="B191" s="112">
        <v>6200033672</v>
      </c>
      <c r="C191" s="113" t="s">
        <v>62</v>
      </c>
      <c r="D191" s="113" t="s">
        <v>208</v>
      </c>
      <c r="E191" s="113" t="s">
        <v>483</v>
      </c>
      <c r="F191" s="113" t="s">
        <v>484</v>
      </c>
      <c r="G191" s="113">
        <v>1</v>
      </c>
      <c r="H191" s="136"/>
      <c r="I191" s="136">
        <v>50</v>
      </c>
      <c r="J191" s="133">
        <f t="shared" si="4"/>
        <v>50</v>
      </c>
      <c r="K191" s="114" t="s">
        <v>23</v>
      </c>
      <c r="L191" s="135">
        <v>46027</v>
      </c>
      <c r="M191" s="115">
        <v>46041</v>
      </c>
      <c r="N191" s="104">
        <v>46042</v>
      </c>
      <c r="O191" s="115">
        <v>46041</v>
      </c>
      <c r="P191" s="117"/>
      <c r="Q191" s="109"/>
    </row>
    <row r="192" s="70" customFormat="1" customHeight="1" spans="1:17">
      <c r="A192" s="98" t="s">
        <v>432</v>
      </c>
      <c r="B192" s="99">
        <v>6200033672</v>
      </c>
      <c r="C192" s="100" t="s">
        <v>87</v>
      </c>
      <c r="D192" s="100" t="s">
        <v>91</v>
      </c>
      <c r="E192" s="100" t="s">
        <v>485</v>
      </c>
      <c r="F192" s="100" t="s">
        <v>486</v>
      </c>
      <c r="G192" s="100">
        <v>10</v>
      </c>
      <c r="H192" s="123"/>
      <c r="I192" s="123">
        <v>60</v>
      </c>
      <c r="J192" s="128">
        <f t="shared" si="4"/>
        <v>600</v>
      </c>
      <c r="K192" s="102" t="s">
        <v>23</v>
      </c>
      <c r="L192" s="129">
        <v>46027</v>
      </c>
      <c r="M192" s="103">
        <v>46041</v>
      </c>
      <c r="N192" s="104">
        <v>46042</v>
      </c>
      <c r="O192" s="103">
        <v>46036</v>
      </c>
      <c r="P192" s="106"/>
      <c r="Q192" s="101"/>
    </row>
    <row r="193" s="70" customFormat="1" customHeight="1" spans="1:17">
      <c r="A193" s="111" t="s">
        <v>432</v>
      </c>
      <c r="B193" s="112">
        <v>6200033672</v>
      </c>
      <c r="C193" s="113" t="s">
        <v>87</v>
      </c>
      <c r="D193" s="137" t="s">
        <v>91</v>
      </c>
      <c r="E193" s="113" t="s">
        <v>487</v>
      </c>
      <c r="F193" s="113" t="s">
        <v>488</v>
      </c>
      <c r="G193" s="113">
        <v>3</v>
      </c>
      <c r="H193" s="136"/>
      <c r="I193" s="136">
        <v>95</v>
      </c>
      <c r="J193" s="133">
        <f t="shared" si="4"/>
        <v>285</v>
      </c>
      <c r="K193" s="114" t="s">
        <v>23</v>
      </c>
      <c r="L193" s="135">
        <v>46027</v>
      </c>
      <c r="M193" s="115">
        <v>46041</v>
      </c>
      <c r="N193" s="104">
        <v>46042</v>
      </c>
      <c r="O193" s="115">
        <v>46042</v>
      </c>
      <c r="P193" s="117"/>
      <c r="Q193" s="109"/>
    </row>
    <row r="194" s="70" customFormat="1" customHeight="1" spans="1:17">
      <c r="A194" s="111" t="s">
        <v>432</v>
      </c>
      <c r="B194" s="112">
        <v>6200033672</v>
      </c>
      <c r="C194" s="113" t="s">
        <v>87</v>
      </c>
      <c r="D194" s="137" t="s">
        <v>91</v>
      </c>
      <c r="E194" s="113" t="s">
        <v>489</v>
      </c>
      <c r="F194" s="113" t="s">
        <v>490</v>
      </c>
      <c r="G194" s="113">
        <v>3</v>
      </c>
      <c r="H194" s="136"/>
      <c r="I194" s="136">
        <v>55</v>
      </c>
      <c r="J194" s="133">
        <f t="shared" si="4"/>
        <v>165</v>
      </c>
      <c r="K194" s="114" t="s">
        <v>23</v>
      </c>
      <c r="L194" s="135">
        <v>46027</v>
      </c>
      <c r="M194" s="115">
        <v>46041</v>
      </c>
      <c r="N194" s="104">
        <v>46042</v>
      </c>
      <c r="O194" s="115">
        <v>46041</v>
      </c>
      <c r="P194" s="117"/>
      <c r="Q194" s="109"/>
    </row>
    <row r="195" s="70" customFormat="1" customHeight="1" spans="1:17">
      <c r="A195" s="111" t="s">
        <v>432</v>
      </c>
      <c r="B195" s="112">
        <v>6200033672</v>
      </c>
      <c r="C195" s="113" t="s">
        <v>87</v>
      </c>
      <c r="D195" s="137" t="s">
        <v>91</v>
      </c>
      <c r="E195" s="113" t="s">
        <v>491</v>
      </c>
      <c r="F195" s="113" t="s">
        <v>492</v>
      </c>
      <c r="G195" s="113">
        <v>3</v>
      </c>
      <c r="H195" s="136"/>
      <c r="I195" s="136">
        <v>60</v>
      </c>
      <c r="J195" s="133">
        <f t="shared" si="4"/>
        <v>180</v>
      </c>
      <c r="K195" s="114" t="s">
        <v>23</v>
      </c>
      <c r="L195" s="135">
        <v>46027</v>
      </c>
      <c r="M195" s="115">
        <v>46041</v>
      </c>
      <c r="N195" s="104">
        <v>46042</v>
      </c>
      <c r="O195" s="115">
        <v>46041</v>
      </c>
      <c r="P195" s="117"/>
      <c r="Q195" s="109"/>
    </row>
    <row r="196" s="70" customFormat="1" customHeight="1" spans="1:17">
      <c r="A196" s="111" t="s">
        <v>432</v>
      </c>
      <c r="B196" s="112">
        <v>6200033672</v>
      </c>
      <c r="C196" s="113" t="s">
        <v>87</v>
      </c>
      <c r="D196" s="137" t="s">
        <v>91</v>
      </c>
      <c r="E196" s="113" t="s">
        <v>493</v>
      </c>
      <c r="F196" s="113" t="s">
        <v>494</v>
      </c>
      <c r="G196" s="113">
        <v>3</v>
      </c>
      <c r="H196" s="136"/>
      <c r="I196" s="136">
        <v>95</v>
      </c>
      <c r="J196" s="133">
        <f t="shared" si="4"/>
        <v>285</v>
      </c>
      <c r="K196" s="114" t="s">
        <v>23</v>
      </c>
      <c r="L196" s="135">
        <v>46027</v>
      </c>
      <c r="M196" s="115">
        <v>46041</v>
      </c>
      <c r="N196" s="104">
        <v>46042</v>
      </c>
      <c r="O196" s="115">
        <v>46042</v>
      </c>
      <c r="P196" s="117"/>
      <c r="Q196" s="109"/>
    </row>
    <row r="197" s="70" customFormat="1" customHeight="1" spans="1:17">
      <c r="A197" s="111" t="s">
        <v>432</v>
      </c>
      <c r="B197" s="112">
        <v>6200033672</v>
      </c>
      <c r="C197" s="113" t="s">
        <v>87</v>
      </c>
      <c r="D197" s="137" t="s">
        <v>91</v>
      </c>
      <c r="E197" s="113" t="s">
        <v>495</v>
      </c>
      <c r="F197" s="113" t="s">
        <v>496</v>
      </c>
      <c r="G197" s="113">
        <v>3</v>
      </c>
      <c r="H197" s="136"/>
      <c r="I197" s="136">
        <v>105</v>
      </c>
      <c r="J197" s="133">
        <f t="shared" si="4"/>
        <v>315</v>
      </c>
      <c r="K197" s="114" t="s">
        <v>23</v>
      </c>
      <c r="L197" s="135">
        <v>46027</v>
      </c>
      <c r="M197" s="115">
        <v>46041</v>
      </c>
      <c r="N197" s="104">
        <v>46042</v>
      </c>
      <c r="O197" s="115">
        <v>46042</v>
      </c>
      <c r="P197" s="117"/>
      <c r="Q197" s="109"/>
    </row>
    <row r="198" s="70" customFormat="1" customHeight="1" spans="1:17">
      <c r="A198" s="111" t="s">
        <v>432</v>
      </c>
      <c r="B198" s="112">
        <v>6200033672</v>
      </c>
      <c r="C198" s="113" t="s">
        <v>87</v>
      </c>
      <c r="D198" s="137" t="s">
        <v>91</v>
      </c>
      <c r="E198" s="113" t="s">
        <v>497</v>
      </c>
      <c r="F198" s="113" t="s">
        <v>498</v>
      </c>
      <c r="G198" s="113">
        <v>3</v>
      </c>
      <c r="H198" s="136"/>
      <c r="I198" s="136">
        <v>75</v>
      </c>
      <c r="J198" s="133">
        <f t="shared" si="4"/>
        <v>225</v>
      </c>
      <c r="K198" s="114" t="s">
        <v>23</v>
      </c>
      <c r="L198" s="135">
        <v>46027</v>
      </c>
      <c r="M198" s="115">
        <v>46041</v>
      </c>
      <c r="N198" s="104">
        <v>46042</v>
      </c>
      <c r="O198" s="115">
        <v>46041</v>
      </c>
      <c r="P198" s="117"/>
      <c r="Q198" s="109"/>
    </row>
    <row r="199" s="70" customFormat="1" customHeight="1" spans="1:17">
      <c r="A199" s="98" t="s">
        <v>432</v>
      </c>
      <c r="B199" s="99">
        <v>6200033672</v>
      </c>
      <c r="C199" s="100" t="s">
        <v>87</v>
      </c>
      <c r="D199" s="100" t="s">
        <v>91</v>
      </c>
      <c r="E199" s="100" t="s">
        <v>499</v>
      </c>
      <c r="F199" s="100" t="s">
        <v>500</v>
      </c>
      <c r="G199" s="100">
        <v>50</v>
      </c>
      <c r="H199" s="138"/>
      <c r="I199" s="123">
        <v>14</v>
      </c>
      <c r="J199" s="128">
        <f t="shared" si="4"/>
        <v>700</v>
      </c>
      <c r="K199" s="102" t="s">
        <v>23</v>
      </c>
      <c r="L199" s="129">
        <v>46027</v>
      </c>
      <c r="M199" s="103">
        <v>46041</v>
      </c>
      <c r="N199" s="104">
        <v>46042</v>
      </c>
      <c r="O199" s="103">
        <v>46034</v>
      </c>
      <c r="P199" s="106"/>
      <c r="Q199" s="139"/>
    </row>
    <row r="200" s="70" customFormat="1" customHeight="1" spans="1:17">
      <c r="A200" s="98" t="s">
        <v>432</v>
      </c>
      <c r="B200" s="99">
        <v>6200033672</v>
      </c>
      <c r="C200" s="100" t="s">
        <v>33</v>
      </c>
      <c r="D200" s="100" t="s">
        <v>501</v>
      </c>
      <c r="E200" s="100" t="s">
        <v>502</v>
      </c>
      <c r="F200" s="100" t="s">
        <v>503</v>
      </c>
      <c r="G200" s="100">
        <v>4</v>
      </c>
      <c r="H200" s="140"/>
      <c r="I200" s="123">
        <v>55</v>
      </c>
      <c r="J200" s="128">
        <f t="shared" si="4"/>
        <v>220</v>
      </c>
      <c r="K200" s="102" t="s">
        <v>23</v>
      </c>
      <c r="L200" s="129">
        <v>46027</v>
      </c>
      <c r="M200" s="103">
        <v>46034</v>
      </c>
      <c r="N200" s="104">
        <v>46042</v>
      </c>
      <c r="O200" s="103">
        <v>46034</v>
      </c>
      <c r="P200" s="106"/>
      <c r="Q200" s="139"/>
    </row>
    <row r="201" s="70" customFormat="1" customHeight="1" spans="1:17">
      <c r="A201" s="98" t="s">
        <v>432</v>
      </c>
      <c r="B201" s="99">
        <v>6200033672</v>
      </c>
      <c r="C201" s="100" t="s">
        <v>33</v>
      </c>
      <c r="D201" s="100" t="s">
        <v>504</v>
      </c>
      <c r="E201" s="100" t="s">
        <v>505</v>
      </c>
      <c r="F201" s="100" t="s">
        <v>506</v>
      </c>
      <c r="G201" s="100">
        <v>2</v>
      </c>
      <c r="H201" s="140"/>
      <c r="I201" s="123">
        <v>70</v>
      </c>
      <c r="J201" s="128">
        <f t="shared" si="4"/>
        <v>140</v>
      </c>
      <c r="K201" s="102" t="s">
        <v>23</v>
      </c>
      <c r="L201" s="129">
        <v>46027</v>
      </c>
      <c r="M201" s="103">
        <v>46032</v>
      </c>
      <c r="N201" s="104">
        <v>46042</v>
      </c>
      <c r="O201" s="103">
        <v>46031</v>
      </c>
      <c r="P201" s="106"/>
      <c r="Q201" s="139"/>
    </row>
    <row r="202" s="70" customFormat="1" customHeight="1" spans="1:17">
      <c r="A202" s="98" t="s">
        <v>432</v>
      </c>
      <c r="B202" s="99">
        <v>6200033672</v>
      </c>
      <c r="C202" s="100" t="s">
        <v>33</v>
      </c>
      <c r="D202" s="100" t="s">
        <v>507</v>
      </c>
      <c r="E202" s="100" t="s">
        <v>508</v>
      </c>
      <c r="F202" s="100" t="s">
        <v>509</v>
      </c>
      <c r="G202" s="100">
        <v>1</v>
      </c>
      <c r="H202" s="141"/>
      <c r="I202" s="123">
        <v>220</v>
      </c>
      <c r="J202" s="128">
        <f t="shared" si="4"/>
        <v>220</v>
      </c>
      <c r="K202" s="102" t="s">
        <v>23</v>
      </c>
      <c r="L202" s="129">
        <v>46027</v>
      </c>
      <c r="M202" s="103">
        <v>46041</v>
      </c>
      <c r="N202" s="104">
        <v>46042</v>
      </c>
      <c r="O202" s="103">
        <v>46034</v>
      </c>
      <c r="P202" s="106"/>
      <c r="Q202" s="139"/>
    </row>
    <row r="203" s="70" customFormat="1" customHeight="1" spans="1:17">
      <c r="A203" s="98" t="s">
        <v>432</v>
      </c>
      <c r="B203" s="99">
        <v>6200033672</v>
      </c>
      <c r="C203" s="100" t="s">
        <v>33</v>
      </c>
      <c r="D203" s="100" t="s">
        <v>507</v>
      </c>
      <c r="E203" s="100" t="s">
        <v>510</v>
      </c>
      <c r="F203" s="100" t="s">
        <v>511</v>
      </c>
      <c r="G203" s="100">
        <v>6</v>
      </c>
      <c r="H203" s="141"/>
      <c r="I203" s="123">
        <v>25</v>
      </c>
      <c r="J203" s="128">
        <f t="shared" si="4"/>
        <v>150</v>
      </c>
      <c r="K203" s="102" t="s">
        <v>23</v>
      </c>
      <c r="L203" s="129">
        <v>46027</v>
      </c>
      <c r="M203" s="103">
        <v>46041</v>
      </c>
      <c r="N203" s="104">
        <v>46042</v>
      </c>
      <c r="O203" s="103">
        <v>46034</v>
      </c>
      <c r="P203" s="106"/>
      <c r="Q203" s="139"/>
    </row>
    <row r="204" s="70" customFormat="1" customHeight="1" spans="1:17">
      <c r="A204" s="98" t="s">
        <v>432</v>
      </c>
      <c r="B204" s="99">
        <v>6200033672</v>
      </c>
      <c r="C204" s="100" t="s">
        <v>33</v>
      </c>
      <c r="D204" s="100" t="s">
        <v>507</v>
      </c>
      <c r="E204" s="100" t="s">
        <v>512</v>
      </c>
      <c r="F204" s="100" t="s">
        <v>513</v>
      </c>
      <c r="G204" s="100">
        <v>6</v>
      </c>
      <c r="H204" s="141"/>
      <c r="I204" s="123">
        <v>29</v>
      </c>
      <c r="J204" s="128">
        <f t="shared" si="4"/>
        <v>174</v>
      </c>
      <c r="K204" s="102" t="s">
        <v>23</v>
      </c>
      <c r="L204" s="129">
        <v>46027</v>
      </c>
      <c r="M204" s="103">
        <v>46041</v>
      </c>
      <c r="N204" s="104">
        <v>46042</v>
      </c>
      <c r="O204" s="103">
        <v>46035</v>
      </c>
      <c r="P204" s="106"/>
      <c r="Q204" s="139"/>
    </row>
    <row r="205" s="70" customFormat="1" customHeight="1" spans="1:17">
      <c r="A205" s="98" t="s">
        <v>432</v>
      </c>
      <c r="B205" s="99">
        <v>6200033672</v>
      </c>
      <c r="C205" s="100" t="s">
        <v>33</v>
      </c>
      <c r="D205" s="100" t="s">
        <v>507</v>
      </c>
      <c r="E205" s="100" t="s">
        <v>514</v>
      </c>
      <c r="F205" s="100" t="s">
        <v>515</v>
      </c>
      <c r="G205" s="100">
        <v>2</v>
      </c>
      <c r="H205" s="141"/>
      <c r="I205" s="123">
        <v>50</v>
      </c>
      <c r="J205" s="128">
        <f t="shared" si="4"/>
        <v>100</v>
      </c>
      <c r="K205" s="102" t="s">
        <v>23</v>
      </c>
      <c r="L205" s="129">
        <v>46027</v>
      </c>
      <c r="M205" s="103">
        <v>46041</v>
      </c>
      <c r="N205" s="104">
        <v>46042</v>
      </c>
      <c r="O205" s="103">
        <v>46031</v>
      </c>
      <c r="P205" s="106"/>
      <c r="Q205" s="139"/>
    </row>
    <row r="206" s="70" customFormat="1" customHeight="1" spans="1:17">
      <c r="A206" s="98" t="s">
        <v>432</v>
      </c>
      <c r="B206" s="99">
        <v>6200033672</v>
      </c>
      <c r="C206" s="100" t="s">
        <v>33</v>
      </c>
      <c r="D206" s="100" t="s">
        <v>507</v>
      </c>
      <c r="E206" s="100" t="s">
        <v>516</v>
      </c>
      <c r="F206" s="100" t="s">
        <v>517</v>
      </c>
      <c r="G206" s="100">
        <v>2</v>
      </c>
      <c r="H206" s="141"/>
      <c r="I206" s="123">
        <v>40</v>
      </c>
      <c r="J206" s="128">
        <f t="shared" si="4"/>
        <v>80</v>
      </c>
      <c r="K206" s="102" t="s">
        <v>23</v>
      </c>
      <c r="L206" s="129">
        <v>46027</v>
      </c>
      <c r="M206" s="103">
        <v>46041</v>
      </c>
      <c r="N206" s="104">
        <v>46042</v>
      </c>
      <c r="O206" s="103">
        <v>46034</v>
      </c>
      <c r="P206" s="106"/>
      <c r="Q206" s="139"/>
    </row>
    <row r="207" s="70" customFormat="1" customHeight="1" spans="1:17">
      <c r="A207" s="98" t="s">
        <v>432</v>
      </c>
      <c r="B207" s="99">
        <v>6200033672</v>
      </c>
      <c r="C207" s="100" t="s">
        <v>33</v>
      </c>
      <c r="D207" s="100" t="s">
        <v>507</v>
      </c>
      <c r="E207" s="100" t="s">
        <v>518</v>
      </c>
      <c r="F207" s="100" t="s">
        <v>519</v>
      </c>
      <c r="G207" s="100">
        <v>2</v>
      </c>
      <c r="H207" s="142"/>
      <c r="I207" s="123">
        <v>70</v>
      </c>
      <c r="J207" s="128">
        <f t="shared" si="4"/>
        <v>140</v>
      </c>
      <c r="K207" s="102" t="s">
        <v>23</v>
      </c>
      <c r="L207" s="129">
        <v>46027</v>
      </c>
      <c r="M207" s="103">
        <v>46041</v>
      </c>
      <c r="N207" s="104">
        <v>46042</v>
      </c>
      <c r="O207" s="103">
        <v>46035</v>
      </c>
      <c r="P207" s="106"/>
      <c r="Q207" s="139"/>
    </row>
    <row r="208" s="70" customFormat="1" customHeight="1" spans="1:17">
      <c r="A208" s="98" t="s">
        <v>432</v>
      </c>
      <c r="B208" s="99">
        <v>6200033672</v>
      </c>
      <c r="C208" s="100" t="s">
        <v>33</v>
      </c>
      <c r="D208" s="100" t="s">
        <v>507</v>
      </c>
      <c r="E208" s="100" t="s">
        <v>520</v>
      </c>
      <c r="F208" s="100" t="s">
        <v>521</v>
      </c>
      <c r="G208" s="100">
        <v>2</v>
      </c>
      <c r="H208" s="140"/>
      <c r="I208" s="123">
        <v>85</v>
      </c>
      <c r="J208" s="128">
        <f t="shared" si="4"/>
        <v>170</v>
      </c>
      <c r="K208" s="102" t="s">
        <v>23</v>
      </c>
      <c r="L208" s="129">
        <v>46027</v>
      </c>
      <c r="M208" s="103">
        <v>46041</v>
      </c>
      <c r="N208" s="104">
        <v>46042</v>
      </c>
      <c r="O208" s="103">
        <v>46031</v>
      </c>
      <c r="P208" s="106"/>
      <c r="Q208" s="139"/>
    </row>
    <row r="209" s="70" customFormat="1" customHeight="1" spans="1:17">
      <c r="A209" s="98" t="s">
        <v>432</v>
      </c>
      <c r="B209" s="99">
        <v>6200033672</v>
      </c>
      <c r="C209" s="100" t="s">
        <v>33</v>
      </c>
      <c r="D209" s="100" t="s">
        <v>507</v>
      </c>
      <c r="E209" s="100" t="s">
        <v>522</v>
      </c>
      <c r="F209" s="100" t="s">
        <v>523</v>
      </c>
      <c r="G209" s="100">
        <v>2</v>
      </c>
      <c r="H209" s="142"/>
      <c r="I209" s="123">
        <v>40</v>
      </c>
      <c r="J209" s="128">
        <f t="shared" si="4"/>
        <v>80</v>
      </c>
      <c r="K209" s="102" t="s">
        <v>23</v>
      </c>
      <c r="L209" s="129">
        <v>46027</v>
      </c>
      <c r="M209" s="103">
        <v>46041</v>
      </c>
      <c r="N209" s="104">
        <v>46042</v>
      </c>
      <c r="O209" s="103">
        <v>46034</v>
      </c>
      <c r="P209" s="106"/>
      <c r="Q209" s="139"/>
    </row>
    <row r="210" s="70" customFormat="1" customHeight="1" spans="1:17">
      <c r="A210" s="98" t="s">
        <v>432</v>
      </c>
      <c r="B210" s="99">
        <v>6200033672</v>
      </c>
      <c r="C210" s="100" t="s">
        <v>33</v>
      </c>
      <c r="D210" s="100" t="s">
        <v>507</v>
      </c>
      <c r="E210" s="100" t="s">
        <v>524</v>
      </c>
      <c r="F210" s="100" t="s">
        <v>525</v>
      </c>
      <c r="G210" s="100">
        <v>2</v>
      </c>
      <c r="H210" s="138"/>
      <c r="I210" s="123">
        <v>110</v>
      </c>
      <c r="J210" s="128">
        <f t="shared" si="4"/>
        <v>220</v>
      </c>
      <c r="K210" s="102" t="s">
        <v>23</v>
      </c>
      <c r="L210" s="129">
        <v>46027</v>
      </c>
      <c r="M210" s="103">
        <v>46041</v>
      </c>
      <c r="N210" s="104">
        <v>46042</v>
      </c>
      <c r="O210" s="103">
        <v>46034</v>
      </c>
      <c r="P210" s="106"/>
      <c r="Q210" s="139"/>
    </row>
    <row r="211" s="70" customFormat="1" customHeight="1" spans="1:17">
      <c r="A211" s="98" t="s">
        <v>432</v>
      </c>
      <c r="B211" s="99">
        <v>6200033672</v>
      </c>
      <c r="C211" s="100" t="s">
        <v>33</v>
      </c>
      <c r="D211" s="100" t="s">
        <v>507</v>
      </c>
      <c r="E211" s="100" t="s">
        <v>526</v>
      </c>
      <c r="F211" s="100" t="s">
        <v>527</v>
      </c>
      <c r="G211" s="100">
        <v>2</v>
      </c>
      <c r="H211" s="138"/>
      <c r="I211" s="123">
        <v>85</v>
      </c>
      <c r="J211" s="128">
        <f t="shared" si="4"/>
        <v>170</v>
      </c>
      <c r="K211" s="102" t="s">
        <v>23</v>
      </c>
      <c r="L211" s="129">
        <v>46027</v>
      </c>
      <c r="M211" s="103">
        <v>46041</v>
      </c>
      <c r="N211" s="104">
        <v>46042</v>
      </c>
      <c r="O211" s="103">
        <v>46034</v>
      </c>
      <c r="P211" s="106"/>
      <c r="Q211" s="139"/>
    </row>
    <row r="212" s="70" customFormat="1" customHeight="1" spans="1:17">
      <c r="A212" s="98" t="s">
        <v>432</v>
      </c>
      <c r="B212" s="99">
        <v>6200033672</v>
      </c>
      <c r="C212" s="100" t="s">
        <v>33</v>
      </c>
      <c r="D212" s="100" t="s">
        <v>528</v>
      </c>
      <c r="E212" s="100" t="s">
        <v>529</v>
      </c>
      <c r="F212" s="100" t="s">
        <v>530</v>
      </c>
      <c r="G212" s="100">
        <v>1</v>
      </c>
      <c r="H212" s="138"/>
      <c r="I212" s="123">
        <v>160</v>
      </c>
      <c r="J212" s="128">
        <f t="shared" si="4"/>
        <v>160</v>
      </c>
      <c r="K212" s="102" t="s">
        <v>23</v>
      </c>
      <c r="L212" s="129">
        <v>46027</v>
      </c>
      <c r="M212" s="103">
        <v>46041</v>
      </c>
      <c r="N212" s="104">
        <v>46042</v>
      </c>
      <c r="O212" s="103">
        <v>46034</v>
      </c>
      <c r="P212" s="106"/>
      <c r="Q212" s="139"/>
    </row>
    <row r="213" s="70" customFormat="1" customHeight="1" spans="1:17">
      <c r="A213" s="98" t="s">
        <v>432</v>
      </c>
      <c r="B213" s="99">
        <v>6200033672</v>
      </c>
      <c r="C213" s="100" t="s">
        <v>33</v>
      </c>
      <c r="D213" s="100" t="s">
        <v>528</v>
      </c>
      <c r="E213" s="100" t="s">
        <v>531</v>
      </c>
      <c r="F213" s="100" t="s">
        <v>532</v>
      </c>
      <c r="G213" s="100">
        <v>5</v>
      </c>
      <c r="H213" s="138"/>
      <c r="I213" s="123">
        <v>100</v>
      </c>
      <c r="J213" s="128">
        <f t="shared" si="4"/>
        <v>500</v>
      </c>
      <c r="K213" s="102" t="s">
        <v>23</v>
      </c>
      <c r="L213" s="129">
        <v>46027</v>
      </c>
      <c r="M213" s="103">
        <v>46041</v>
      </c>
      <c r="N213" s="104">
        <v>46042</v>
      </c>
      <c r="O213" s="103">
        <v>46031</v>
      </c>
      <c r="P213" s="106"/>
      <c r="Q213" s="139"/>
    </row>
    <row r="214" s="70" customFormat="1" customHeight="1" spans="1:17">
      <c r="A214" s="98" t="s">
        <v>432</v>
      </c>
      <c r="B214" s="99">
        <v>6200033672</v>
      </c>
      <c r="C214" s="100" t="s">
        <v>33</v>
      </c>
      <c r="D214" s="100" t="s">
        <v>528</v>
      </c>
      <c r="E214" s="100" t="s">
        <v>533</v>
      </c>
      <c r="F214" s="100" t="s">
        <v>534</v>
      </c>
      <c r="G214" s="100">
        <v>5</v>
      </c>
      <c r="H214" s="101"/>
      <c r="I214" s="101">
        <v>40</v>
      </c>
      <c r="J214" s="128">
        <f t="shared" si="4"/>
        <v>200</v>
      </c>
      <c r="K214" s="102" t="s">
        <v>23</v>
      </c>
      <c r="L214" s="129">
        <v>46027</v>
      </c>
      <c r="M214" s="103">
        <v>46041</v>
      </c>
      <c r="N214" s="104">
        <v>46042</v>
      </c>
      <c r="O214" s="103">
        <v>46041</v>
      </c>
      <c r="P214" s="106"/>
      <c r="Q214" s="101"/>
    </row>
    <row r="215" s="70" customFormat="1" customHeight="1" spans="1:17">
      <c r="A215" s="111" t="s">
        <v>535</v>
      </c>
      <c r="B215" s="112">
        <v>6200033818</v>
      </c>
      <c r="C215" s="113" t="s">
        <v>62</v>
      </c>
      <c r="D215" s="113" t="s">
        <v>122</v>
      </c>
      <c r="E215" s="113" t="s">
        <v>536</v>
      </c>
      <c r="F215" s="113" t="s">
        <v>537</v>
      </c>
      <c r="G215" s="113">
        <v>10</v>
      </c>
      <c r="H215" s="133"/>
      <c r="I215" s="133">
        <v>135</v>
      </c>
      <c r="J215" s="133">
        <f t="shared" si="4"/>
        <v>1350</v>
      </c>
      <c r="K215" s="114" t="s">
        <v>23</v>
      </c>
      <c r="L215" s="135">
        <v>46028</v>
      </c>
      <c r="M215" s="115">
        <v>46042</v>
      </c>
      <c r="N215" s="104">
        <v>46046</v>
      </c>
      <c r="O215" s="115">
        <v>46041</v>
      </c>
      <c r="P215" s="117"/>
      <c r="Q215" s="109"/>
    </row>
    <row r="216" s="70" customFormat="1" customHeight="1" spans="1:17">
      <c r="A216" s="111" t="s">
        <v>535</v>
      </c>
      <c r="B216" s="112">
        <v>6200033737</v>
      </c>
      <c r="C216" s="113" t="s">
        <v>62</v>
      </c>
      <c r="D216" s="113" t="s">
        <v>96</v>
      </c>
      <c r="E216" s="113" t="s">
        <v>538</v>
      </c>
      <c r="F216" s="113" t="s">
        <v>539</v>
      </c>
      <c r="G216" s="113">
        <v>2</v>
      </c>
      <c r="H216" s="133"/>
      <c r="I216" s="133">
        <v>95</v>
      </c>
      <c r="J216" s="133">
        <f t="shared" si="4"/>
        <v>190</v>
      </c>
      <c r="K216" s="114" t="s">
        <v>23</v>
      </c>
      <c r="L216" s="135">
        <v>46028</v>
      </c>
      <c r="M216" s="115">
        <v>46042</v>
      </c>
      <c r="N216" s="104">
        <v>46044</v>
      </c>
      <c r="O216" s="115">
        <v>46041</v>
      </c>
      <c r="P216" s="117"/>
      <c r="Q216" s="109"/>
    </row>
    <row r="217" s="70" customFormat="1" customHeight="1" spans="1:17">
      <c r="A217" s="98" t="s">
        <v>535</v>
      </c>
      <c r="B217" s="99">
        <v>6200033737</v>
      </c>
      <c r="C217" s="100" t="s">
        <v>62</v>
      </c>
      <c r="D217" s="100" t="s">
        <v>96</v>
      </c>
      <c r="E217" s="100" t="s">
        <v>540</v>
      </c>
      <c r="F217" s="100" t="s">
        <v>541</v>
      </c>
      <c r="G217" s="100">
        <v>1</v>
      </c>
      <c r="H217" s="128"/>
      <c r="I217" s="128">
        <v>95</v>
      </c>
      <c r="J217" s="128">
        <f t="shared" si="4"/>
        <v>95</v>
      </c>
      <c r="K217" s="102" t="s">
        <v>23</v>
      </c>
      <c r="L217" s="129">
        <v>46028</v>
      </c>
      <c r="M217" s="103">
        <v>46042</v>
      </c>
      <c r="N217" s="104">
        <v>46044</v>
      </c>
      <c r="O217" s="105">
        <v>46035</v>
      </c>
      <c r="P217" s="106"/>
      <c r="Q217" s="101"/>
    </row>
    <row r="218" s="70" customFormat="1" customHeight="1" spans="1:17">
      <c r="A218" s="111" t="s">
        <v>535</v>
      </c>
      <c r="B218" s="112">
        <v>6200033737</v>
      </c>
      <c r="C218" s="113" t="s">
        <v>62</v>
      </c>
      <c r="D218" s="113" t="s">
        <v>96</v>
      </c>
      <c r="E218" s="113" t="s">
        <v>542</v>
      </c>
      <c r="F218" s="113" t="s">
        <v>543</v>
      </c>
      <c r="G218" s="113">
        <v>2</v>
      </c>
      <c r="H218" s="133"/>
      <c r="I218" s="133">
        <v>60</v>
      </c>
      <c r="J218" s="133">
        <f t="shared" si="4"/>
        <v>120</v>
      </c>
      <c r="K218" s="114" t="s">
        <v>23</v>
      </c>
      <c r="L218" s="135">
        <v>46028</v>
      </c>
      <c r="M218" s="115">
        <v>46042</v>
      </c>
      <c r="N218" s="104">
        <v>46044</v>
      </c>
      <c r="O218" s="115">
        <v>46038</v>
      </c>
      <c r="P218" s="117"/>
      <c r="Q218" s="109"/>
    </row>
    <row r="219" s="70" customFormat="1" customHeight="1" spans="1:17">
      <c r="A219" s="111" t="s">
        <v>535</v>
      </c>
      <c r="B219" s="112">
        <v>6200033737</v>
      </c>
      <c r="C219" s="113" t="s">
        <v>62</v>
      </c>
      <c r="D219" s="113" t="s">
        <v>96</v>
      </c>
      <c r="E219" s="113" t="s">
        <v>544</v>
      </c>
      <c r="F219" s="113" t="s">
        <v>545</v>
      </c>
      <c r="G219" s="113">
        <v>2</v>
      </c>
      <c r="H219" s="133"/>
      <c r="I219" s="133">
        <v>38</v>
      </c>
      <c r="J219" s="133">
        <f t="shared" si="4"/>
        <v>76</v>
      </c>
      <c r="K219" s="114" t="s">
        <v>23</v>
      </c>
      <c r="L219" s="135">
        <v>46028</v>
      </c>
      <c r="M219" s="115">
        <v>46042</v>
      </c>
      <c r="N219" s="104">
        <v>46044</v>
      </c>
      <c r="O219" s="115">
        <v>46038</v>
      </c>
      <c r="P219" s="117"/>
      <c r="Q219" s="109"/>
    </row>
    <row r="220" s="70" customFormat="1" customHeight="1" spans="1:17">
      <c r="A220" s="111" t="s">
        <v>535</v>
      </c>
      <c r="B220" s="112">
        <v>6200033737</v>
      </c>
      <c r="C220" s="113" t="s">
        <v>62</v>
      </c>
      <c r="D220" s="113" t="s">
        <v>96</v>
      </c>
      <c r="E220" s="113" t="s">
        <v>546</v>
      </c>
      <c r="F220" s="113" t="s">
        <v>547</v>
      </c>
      <c r="G220" s="113">
        <v>1</v>
      </c>
      <c r="H220" s="133"/>
      <c r="I220" s="133">
        <v>230</v>
      </c>
      <c r="J220" s="133">
        <f t="shared" si="4"/>
        <v>230</v>
      </c>
      <c r="K220" s="114" t="s">
        <v>23</v>
      </c>
      <c r="L220" s="135">
        <v>46028</v>
      </c>
      <c r="M220" s="115">
        <v>46042</v>
      </c>
      <c r="N220" s="104">
        <v>46044</v>
      </c>
      <c r="O220" s="115">
        <v>46042</v>
      </c>
      <c r="P220" s="117"/>
      <c r="Q220" s="109"/>
    </row>
    <row r="221" s="70" customFormat="1" customHeight="1" spans="1:17">
      <c r="A221" s="111" t="s">
        <v>535</v>
      </c>
      <c r="B221" s="112">
        <v>6200033737</v>
      </c>
      <c r="C221" s="113" t="s">
        <v>62</v>
      </c>
      <c r="D221" s="113" t="s">
        <v>96</v>
      </c>
      <c r="E221" s="113" t="s">
        <v>548</v>
      </c>
      <c r="F221" s="113" t="s">
        <v>549</v>
      </c>
      <c r="G221" s="113">
        <v>2</v>
      </c>
      <c r="H221" s="133"/>
      <c r="I221" s="133">
        <v>105</v>
      </c>
      <c r="J221" s="133">
        <f t="shared" si="4"/>
        <v>210</v>
      </c>
      <c r="K221" s="114" t="s">
        <v>23</v>
      </c>
      <c r="L221" s="135">
        <v>46028</v>
      </c>
      <c r="M221" s="115">
        <v>46042</v>
      </c>
      <c r="N221" s="104">
        <v>46044</v>
      </c>
      <c r="O221" s="115">
        <v>46041</v>
      </c>
      <c r="P221" s="117"/>
      <c r="Q221" s="109"/>
    </row>
    <row r="222" s="70" customFormat="1" customHeight="1" spans="1:17">
      <c r="A222" s="98" t="s">
        <v>535</v>
      </c>
      <c r="B222" s="99">
        <v>6200033723</v>
      </c>
      <c r="C222" s="100" t="s">
        <v>33</v>
      </c>
      <c r="D222" s="100" t="s">
        <v>125</v>
      </c>
      <c r="E222" s="100" t="s">
        <v>550</v>
      </c>
      <c r="F222" s="100" t="s">
        <v>551</v>
      </c>
      <c r="G222" s="100">
        <v>3</v>
      </c>
      <c r="H222" s="123"/>
      <c r="I222" s="123">
        <v>50</v>
      </c>
      <c r="J222" s="128">
        <f t="shared" si="4"/>
        <v>150</v>
      </c>
      <c r="K222" s="102" t="s">
        <v>23</v>
      </c>
      <c r="L222" s="129">
        <v>46028</v>
      </c>
      <c r="M222" s="103">
        <v>46035</v>
      </c>
      <c r="N222" s="104">
        <v>46043</v>
      </c>
      <c r="O222" s="103">
        <v>46034</v>
      </c>
      <c r="P222" s="106"/>
      <c r="Q222" s="101"/>
    </row>
    <row r="223" s="70" customFormat="1" customHeight="1" spans="1:17">
      <c r="A223" s="98" t="s">
        <v>535</v>
      </c>
      <c r="B223" s="99">
        <v>6200033723</v>
      </c>
      <c r="C223" s="100" t="s">
        <v>33</v>
      </c>
      <c r="D223" s="100" t="s">
        <v>125</v>
      </c>
      <c r="E223" s="100" t="s">
        <v>552</v>
      </c>
      <c r="F223" s="100" t="s">
        <v>553</v>
      </c>
      <c r="G223" s="100">
        <v>3</v>
      </c>
      <c r="H223" s="123"/>
      <c r="I223" s="123">
        <v>63</v>
      </c>
      <c r="J223" s="128">
        <f t="shared" si="4"/>
        <v>189</v>
      </c>
      <c r="K223" s="102" t="s">
        <v>23</v>
      </c>
      <c r="L223" s="129">
        <v>46028</v>
      </c>
      <c r="M223" s="103">
        <v>46035</v>
      </c>
      <c r="N223" s="104">
        <v>46043</v>
      </c>
      <c r="O223" s="103">
        <v>46034</v>
      </c>
      <c r="P223" s="106"/>
      <c r="Q223" s="101"/>
    </row>
    <row r="224" s="70" customFormat="1" customHeight="1" spans="1:17">
      <c r="A224" s="98" t="s">
        <v>535</v>
      </c>
      <c r="B224" s="99">
        <v>6200033723</v>
      </c>
      <c r="C224" s="100" t="s">
        <v>33</v>
      </c>
      <c r="D224" s="100" t="s">
        <v>125</v>
      </c>
      <c r="E224" s="100" t="s">
        <v>554</v>
      </c>
      <c r="F224" s="100" t="s">
        <v>555</v>
      </c>
      <c r="G224" s="100">
        <v>3</v>
      </c>
      <c r="H224" s="123"/>
      <c r="I224" s="123">
        <v>50</v>
      </c>
      <c r="J224" s="128">
        <f t="shared" si="4"/>
        <v>150</v>
      </c>
      <c r="K224" s="102" t="s">
        <v>23</v>
      </c>
      <c r="L224" s="129">
        <v>46028</v>
      </c>
      <c r="M224" s="103">
        <v>46035</v>
      </c>
      <c r="N224" s="104">
        <v>46043</v>
      </c>
      <c r="O224" s="103">
        <v>46034</v>
      </c>
      <c r="P224" s="106"/>
      <c r="Q224" s="101"/>
    </row>
    <row r="225" s="70" customFormat="1" customHeight="1" spans="1:17">
      <c r="A225" s="111" t="s">
        <v>535</v>
      </c>
      <c r="B225" s="112">
        <v>6200033723</v>
      </c>
      <c r="C225" s="113" t="s">
        <v>87</v>
      </c>
      <c r="D225" s="113" t="s">
        <v>91</v>
      </c>
      <c r="E225" s="113" t="s">
        <v>556</v>
      </c>
      <c r="F225" s="113" t="s">
        <v>557</v>
      </c>
      <c r="G225" s="113">
        <v>1</v>
      </c>
      <c r="H225" s="136"/>
      <c r="I225" s="136">
        <v>245</v>
      </c>
      <c r="J225" s="133">
        <f t="shared" si="4"/>
        <v>245</v>
      </c>
      <c r="K225" s="114" t="s">
        <v>23</v>
      </c>
      <c r="L225" s="135">
        <v>46028</v>
      </c>
      <c r="M225" s="115">
        <v>46042</v>
      </c>
      <c r="N225" s="104">
        <v>46043</v>
      </c>
      <c r="O225" s="115">
        <v>46038</v>
      </c>
      <c r="P225" s="117"/>
      <c r="Q225" s="109"/>
    </row>
    <row r="226" s="70" customFormat="1" customHeight="1" spans="1:17">
      <c r="A226" s="111" t="s">
        <v>535</v>
      </c>
      <c r="B226" s="112">
        <v>6200033723</v>
      </c>
      <c r="C226" s="113" t="s">
        <v>87</v>
      </c>
      <c r="D226" s="113" t="s">
        <v>91</v>
      </c>
      <c r="E226" s="113" t="s">
        <v>558</v>
      </c>
      <c r="F226" s="113" t="s">
        <v>559</v>
      </c>
      <c r="G226" s="113">
        <v>4</v>
      </c>
      <c r="H226" s="136"/>
      <c r="I226" s="136">
        <v>200</v>
      </c>
      <c r="J226" s="133">
        <f t="shared" si="4"/>
        <v>800</v>
      </c>
      <c r="K226" s="114" t="s">
        <v>23</v>
      </c>
      <c r="L226" s="135">
        <v>46028</v>
      </c>
      <c r="M226" s="115">
        <v>46042</v>
      </c>
      <c r="N226" s="104">
        <v>46043</v>
      </c>
      <c r="O226" s="115">
        <v>46041</v>
      </c>
      <c r="P226" s="117"/>
      <c r="Q226" s="109"/>
    </row>
    <row r="227" s="70" customFormat="1" customHeight="1" spans="1:17">
      <c r="A227" s="111" t="s">
        <v>535</v>
      </c>
      <c r="B227" s="112">
        <v>6200033723</v>
      </c>
      <c r="C227" s="113" t="s">
        <v>87</v>
      </c>
      <c r="D227" s="113" t="s">
        <v>91</v>
      </c>
      <c r="E227" s="113" t="s">
        <v>560</v>
      </c>
      <c r="F227" s="113" t="s">
        <v>561</v>
      </c>
      <c r="G227" s="113">
        <v>4</v>
      </c>
      <c r="H227" s="136"/>
      <c r="I227" s="136">
        <v>75</v>
      </c>
      <c r="J227" s="133">
        <f t="shared" si="4"/>
        <v>300</v>
      </c>
      <c r="K227" s="114" t="s">
        <v>23</v>
      </c>
      <c r="L227" s="135">
        <v>46028</v>
      </c>
      <c r="M227" s="115">
        <v>46042</v>
      </c>
      <c r="N227" s="104">
        <v>46043</v>
      </c>
      <c r="O227" s="115">
        <v>46041</v>
      </c>
      <c r="P227" s="117"/>
      <c r="Q227" s="109"/>
    </row>
    <row r="228" s="70" customFormat="1" customHeight="1" spans="1:17">
      <c r="A228" s="98" t="s">
        <v>535</v>
      </c>
      <c r="B228" s="99">
        <v>6200033723</v>
      </c>
      <c r="C228" s="100" t="s">
        <v>87</v>
      </c>
      <c r="D228" s="100" t="s">
        <v>91</v>
      </c>
      <c r="E228" s="100" t="s">
        <v>562</v>
      </c>
      <c r="F228" s="100" t="s">
        <v>563</v>
      </c>
      <c r="G228" s="100">
        <v>4</v>
      </c>
      <c r="H228" s="123"/>
      <c r="I228" s="123">
        <v>130</v>
      </c>
      <c r="J228" s="128">
        <f t="shared" ref="J228:J291" si="5">G228*I228</f>
        <v>520</v>
      </c>
      <c r="K228" s="102" t="s">
        <v>23</v>
      </c>
      <c r="L228" s="129">
        <v>46028</v>
      </c>
      <c r="M228" s="103">
        <v>46042</v>
      </c>
      <c r="N228" s="104">
        <v>46043</v>
      </c>
      <c r="O228" s="103">
        <v>46036</v>
      </c>
      <c r="P228" s="106"/>
      <c r="Q228" s="101"/>
    </row>
    <row r="229" s="70" customFormat="1" customHeight="1" spans="1:17">
      <c r="A229" s="98" t="s">
        <v>535</v>
      </c>
      <c r="B229" s="99">
        <v>6200033723</v>
      </c>
      <c r="C229" s="100" t="s">
        <v>87</v>
      </c>
      <c r="D229" s="100" t="s">
        <v>91</v>
      </c>
      <c r="E229" s="100" t="s">
        <v>564</v>
      </c>
      <c r="F229" s="100" t="s">
        <v>565</v>
      </c>
      <c r="G229" s="100">
        <v>4</v>
      </c>
      <c r="H229" s="123"/>
      <c r="I229" s="123">
        <v>155</v>
      </c>
      <c r="J229" s="128">
        <f t="shared" si="5"/>
        <v>620</v>
      </c>
      <c r="K229" s="102" t="s">
        <v>23</v>
      </c>
      <c r="L229" s="129">
        <v>46028</v>
      </c>
      <c r="M229" s="103">
        <v>46042</v>
      </c>
      <c r="N229" s="104">
        <v>46043</v>
      </c>
      <c r="O229" s="103">
        <v>46034</v>
      </c>
      <c r="P229" s="106"/>
      <c r="Q229" s="101"/>
    </row>
    <row r="230" s="70" customFormat="1" customHeight="1" spans="1:17">
      <c r="A230" s="111" t="s">
        <v>535</v>
      </c>
      <c r="B230" s="112">
        <v>6200033723</v>
      </c>
      <c r="C230" s="113" t="s">
        <v>62</v>
      </c>
      <c r="D230" s="113" t="s">
        <v>84</v>
      </c>
      <c r="E230" s="113" t="s">
        <v>566</v>
      </c>
      <c r="F230" s="113" t="s">
        <v>567</v>
      </c>
      <c r="G230" s="113">
        <v>20</v>
      </c>
      <c r="H230" s="136"/>
      <c r="I230" s="136">
        <v>16</v>
      </c>
      <c r="J230" s="133">
        <f t="shared" si="5"/>
        <v>320</v>
      </c>
      <c r="K230" s="114" t="s">
        <v>23</v>
      </c>
      <c r="L230" s="135">
        <v>46028</v>
      </c>
      <c r="M230" s="115">
        <v>46042</v>
      </c>
      <c r="N230" s="104">
        <v>46043</v>
      </c>
      <c r="O230" s="115">
        <v>46038</v>
      </c>
      <c r="P230" s="117"/>
      <c r="Q230" s="109"/>
    </row>
    <row r="231" s="70" customFormat="1" customHeight="1" spans="1:17">
      <c r="A231" s="111" t="s">
        <v>535</v>
      </c>
      <c r="B231" s="112">
        <v>6200033723</v>
      </c>
      <c r="C231" s="113" t="s">
        <v>62</v>
      </c>
      <c r="D231" s="113" t="s">
        <v>84</v>
      </c>
      <c r="E231" s="113" t="s">
        <v>568</v>
      </c>
      <c r="F231" s="113" t="s">
        <v>569</v>
      </c>
      <c r="G231" s="113">
        <v>10</v>
      </c>
      <c r="H231" s="136"/>
      <c r="I231" s="136">
        <v>40</v>
      </c>
      <c r="J231" s="133">
        <f t="shared" si="5"/>
        <v>400</v>
      </c>
      <c r="K231" s="114" t="s">
        <v>23</v>
      </c>
      <c r="L231" s="135">
        <v>46028</v>
      </c>
      <c r="M231" s="115">
        <v>46042</v>
      </c>
      <c r="N231" s="104">
        <v>46043</v>
      </c>
      <c r="O231" s="115">
        <v>46041</v>
      </c>
      <c r="P231" s="117"/>
      <c r="Q231" s="109"/>
    </row>
    <row r="232" s="70" customFormat="1" customHeight="1" spans="1:17">
      <c r="A232" s="98" t="s">
        <v>535</v>
      </c>
      <c r="B232" s="99">
        <v>6200033723</v>
      </c>
      <c r="C232" s="100" t="s">
        <v>62</v>
      </c>
      <c r="D232" s="100" t="s">
        <v>84</v>
      </c>
      <c r="E232" s="100" t="s">
        <v>570</v>
      </c>
      <c r="F232" s="100" t="s">
        <v>571</v>
      </c>
      <c r="G232" s="100">
        <v>6</v>
      </c>
      <c r="H232" s="101"/>
      <c r="I232" s="101">
        <v>45</v>
      </c>
      <c r="J232" s="128">
        <f t="shared" si="5"/>
        <v>270</v>
      </c>
      <c r="K232" s="102" t="s">
        <v>23</v>
      </c>
      <c r="L232" s="129">
        <v>46028</v>
      </c>
      <c r="M232" s="103">
        <v>46042</v>
      </c>
      <c r="N232" s="104">
        <v>46043</v>
      </c>
      <c r="O232" s="103">
        <v>46036</v>
      </c>
      <c r="P232" s="106"/>
      <c r="Q232" s="101"/>
    </row>
    <row r="233" s="70" customFormat="1" customHeight="1" spans="1:17">
      <c r="A233" s="98" t="s">
        <v>535</v>
      </c>
      <c r="B233" s="99">
        <v>6200033723</v>
      </c>
      <c r="C233" s="100" t="s">
        <v>62</v>
      </c>
      <c r="D233" s="100" t="s">
        <v>84</v>
      </c>
      <c r="E233" s="100" t="s">
        <v>572</v>
      </c>
      <c r="F233" s="100" t="s">
        <v>573</v>
      </c>
      <c r="G233" s="100">
        <v>6</v>
      </c>
      <c r="H233" s="101"/>
      <c r="I233" s="101">
        <v>45</v>
      </c>
      <c r="J233" s="128">
        <f t="shared" si="5"/>
        <v>270</v>
      </c>
      <c r="K233" s="102" t="s">
        <v>23</v>
      </c>
      <c r="L233" s="129">
        <v>46028</v>
      </c>
      <c r="M233" s="103">
        <v>46042</v>
      </c>
      <c r="N233" s="104">
        <v>46043</v>
      </c>
      <c r="O233" s="103">
        <v>46036</v>
      </c>
      <c r="P233" s="106"/>
      <c r="Q233" s="101"/>
    </row>
    <row r="234" s="72" customFormat="1" customHeight="1" spans="1:17">
      <c r="A234" s="98" t="s">
        <v>535</v>
      </c>
      <c r="B234" s="99">
        <v>6200033723</v>
      </c>
      <c r="C234" s="100" t="s">
        <v>28</v>
      </c>
      <c r="D234" s="100" t="s">
        <v>284</v>
      </c>
      <c r="E234" s="100" t="s">
        <v>574</v>
      </c>
      <c r="F234" s="100" t="s">
        <v>575</v>
      </c>
      <c r="G234" s="100">
        <v>1</v>
      </c>
      <c r="H234" s="123"/>
      <c r="I234" s="123">
        <v>270</v>
      </c>
      <c r="J234" s="128">
        <f t="shared" si="5"/>
        <v>270</v>
      </c>
      <c r="K234" s="102" t="s">
        <v>23</v>
      </c>
      <c r="L234" s="129">
        <v>46028</v>
      </c>
      <c r="M234" s="103">
        <v>46035</v>
      </c>
      <c r="N234" s="104">
        <v>46043</v>
      </c>
      <c r="O234" s="103">
        <v>14</v>
      </c>
      <c r="P234" s="106"/>
      <c r="Q234" s="101" t="s">
        <v>576</v>
      </c>
    </row>
    <row r="235" s="70" customFormat="1" customHeight="1" spans="1:17">
      <c r="A235" s="98" t="s">
        <v>535</v>
      </c>
      <c r="B235" s="99">
        <v>6200033723</v>
      </c>
      <c r="C235" s="100" t="s">
        <v>33</v>
      </c>
      <c r="D235" s="100" t="s">
        <v>501</v>
      </c>
      <c r="E235" s="100" t="s">
        <v>577</v>
      </c>
      <c r="F235" s="100" t="s">
        <v>578</v>
      </c>
      <c r="G235" s="100">
        <v>2</v>
      </c>
      <c r="H235" s="123"/>
      <c r="I235" s="123">
        <v>55</v>
      </c>
      <c r="J235" s="128">
        <f t="shared" si="5"/>
        <v>110</v>
      </c>
      <c r="K235" s="102" t="s">
        <v>23</v>
      </c>
      <c r="L235" s="129">
        <v>46028</v>
      </c>
      <c r="M235" s="103">
        <v>46035</v>
      </c>
      <c r="N235" s="104">
        <v>46043</v>
      </c>
      <c r="O235" s="103">
        <v>46036</v>
      </c>
      <c r="P235" s="106"/>
      <c r="Q235" s="101"/>
    </row>
    <row r="236" s="70" customFormat="1" customHeight="1" spans="1:17">
      <c r="A236" s="98" t="s">
        <v>535</v>
      </c>
      <c r="B236" s="99">
        <v>6200033723</v>
      </c>
      <c r="C236" s="100" t="s">
        <v>33</v>
      </c>
      <c r="D236" s="100" t="s">
        <v>501</v>
      </c>
      <c r="E236" s="100" t="s">
        <v>579</v>
      </c>
      <c r="F236" s="100" t="s">
        <v>580</v>
      </c>
      <c r="G236" s="100">
        <v>2</v>
      </c>
      <c r="H236" s="123"/>
      <c r="I236" s="123">
        <v>55</v>
      </c>
      <c r="J236" s="128">
        <f t="shared" si="5"/>
        <v>110</v>
      </c>
      <c r="K236" s="102" t="s">
        <v>23</v>
      </c>
      <c r="L236" s="129">
        <v>46028</v>
      </c>
      <c r="M236" s="103">
        <v>46035</v>
      </c>
      <c r="N236" s="104">
        <v>46043</v>
      </c>
      <c r="O236" s="103">
        <v>46036</v>
      </c>
      <c r="P236" s="106"/>
      <c r="Q236" s="101"/>
    </row>
    <row r="237" s="70" customFormat="1" customHeight="1" spans="1:17">
      <c r="A237" s="111" t="s">
        <v>535</v>
      </c>
      <c r="B237" s="112">
        <v>6200033723</v>
      </c>
      <c r="C237" s="113" t="s">
        <v>33</v>
      </c>
      <c r="D237" s="113" t="s">
        <v>501</v>
      </c>
      <c r="E237" s="113" t="s">
        <v>581</v>
      </c>
      <c r="F237" s="113" t="s">
        <v>582</v>
      </c>
      <c r="G237" s="113">
        <v>2</v>
      </c>
      <c r="H237" s="136"/>
      <c r="I237" s="136">
        <v>110</v>
      </c>
      <c r="J237" s="133">
        <f t="shared" si="5"/>
        <v>220</v>
      </c>
      <c r="K237" s="114" t="s">
        <v>23</v>
      </c>
      <c r="L237" s="135">
        <v>46028</v>
      </c>
      <c r="M237" s="115">
        <v>46035</v>
      </c>
      <c r="N237" s="104">
        <v>46043</v>
      </c>
      <c r="O237" s="115">
        <v>46038</v>
      </c>
      <c r="P237" s="117"/>
      <c r="Q237" s="109"/>
    </row>
    <row r="238" s="70" customFormat="1" customHeight="1" spans="1:17">
      <c r="A238" s="111" t="s">
        <v>535</v>
      </c>
      <c r="B238" s="112">
        <v>6200033723</v>
      </c>
      <c r="C238" s="113" t="s">
        <v>33</v>
      </c>
      <c r="D238" s="113" t="s">
        <v>501</v>
      </c>
      <c r="E238" s="113" t="s">
        <v>583</v>
      </c>
      <c r="F238" s="113" t="s">
        <v>584</v>
      </c>
      <c r="G238" s="113">
        <v>4</v>
      </c>
      <c r="H238" s="136"/>
      <c r="I238" s="136">
        <v>170</v>
      </c>
      <c r="J238" s="133">
        <f t="shared" si="5"/>
        <v>680</v>
      </c>
      <c r="K238" s="114" t="s">
        <v>23</v>
      </c>
      <c r="L238" s="135">
        <v>46028</v>
      </c>
      <c r="M238" s="115">
        <v>46035</v>
      </c>
      <c r="N238" s="104">
        <v>46043</v>
      </c>
      <c r="O238" s="115">
        <v>46038</v>
      </c>
      <c r="P238" s="117"/>
      <c r="Q238" s="109"/>
    </row>
    <row r="239" s="70" customFormat="1" customHeight="1" spans="1:17">
      <c r="A239" s="98" t="s">
        <v>535</v>
      </c>
      <c r="B239" s="99">
        <v>6200033723</v>
      </c>
      <c r="C239" s="100" t="s">
        <v>33</v>
      </c>
      <c r="D239" s="100" t="s">
        <v>306</v>
      </c>
      <c r="E239" s="100" t="s">
        <v>585</v>
      </c>
      <c r="F239" s="100" t="s">
        <v>586</v>
      </c>
      <c r="G239" s="100">
        <v>2</v>
      </c>
      <c r="H239" s="123"/>
      <c r="I239" s="123">
        <v>38</v>
      </c>
      <c r="J239" s="128">
        <f t="shared" si="5"/>
        <v>76</v>
      </c>
      <c r="K239" s="102" t="s">
        <v>23</v>
      </c>
      <c r="L239" s="129">
        <v>46028</v>
      </c>
      <c r="M239" s="103">
        <v>46035</v>
      </c>
      <c r="N239" s="104">
        <v>46043</v>
      </c>
      <c r="O239" s="103">
        <v>46034</v>
      </c>
      <c r="P239" s="106"/>
      <c r="Q239" s="101"/>
    </row>
    <row r="240" s="70" customFormat="1" customHeight="1" spans="1:17">
      <c r="A240" s="143" t="s">
        <v>535</v>
      </c>
      <c r="B240" s="144" t="s">
        <v>587</v>
      </c>
      <c r="C240" s="145" t="s">
        <v>42</v>
      </c>
      <c r="D240" s="145" t="s">
        <v>588</v>
      </c>
      <c r="E240" s="145" t="s">
        <v>589</v>
      </c>
      <c r="F240" s="145" t="s">
        <v>590</v>
      </c>
      <c r="G240" s="145" t="s">
        <v>591</v>
      </c>
      <c r="H240" s="146"/>
      <c r="I240" s="146">
        <v>3000</v>
      </c>
      <c r="J240" s="147" t="e">
        <f t="shared" si="5"/>
        <v>#VALUE!</v>
      </c>
      <c r="K240" s="148" t="s">
        <v>23</v>
      </c>
      <c r="L240" s="149">
        <v>46028</v>
      </c>
      <c r="M240" s="150">
        <v>46035</v>
      </c>
      <c r="N240" s="151" t="s">
        <v>587</v>
      </c>
      <c r="O240" s="152" t="s">
        <v>587</v>
      </c>
      <c r="P240" s="152"/>
      <c r="Q240" s="152" t="s">
        <v>587</v>
      </c>
    </row>
    <row r="241" s="70" customFormat="1" customHeight="1" spans="1:17">
      <c r="A241" s="98" t="s">
        <v>535</v>
      </c>
      <c r="B241" s="99">
        <v>6200033723</v>
      </c>
      <c r="C241" s="100" t="s">
        <v>33</v>
      </c>
      <c r="D241" s="100" t="s">
        <v>418</v>
      </c>
      <c r="E241" s="100" t="s">
        <v>592</v>
      </c>
      <c r="F241" s="100" t="s">
        <v>593</v>
      </c>
      <c r="G241" s="100">
        <v>4</v>
      </c>
      <c r="H241" s="123"/>
      <c r="I241" s="123">
        <v>160</v>
      </c>
      <c r="J241" s="128">
        <f t="shared" si="5"/>
        <v>640</v>
      </c>
      <c r="K241" s="102" t="s">
        <v>23</v>
      </c>
      <c r="L241" s="129">
        <v>46028</v>
      </c>
      <c r="M241" s="103">
        <v>46042</v>
      </c>
      <c r="N241" s="104">
        <v>46043</v>
      </c>
      <c r="O241" s="103">
        <v>46035</v>
      </c>
      <c r="P241" s="106"/>
      <c r="Q241" s="101"/>
    </row>
    <row r="242" s="70" customFormat="1" customHeight="1" spans="1:17">
      <c r="A242" s="98" t="s">
        <v>535</v>
      </c>
      <c r="B242" s="99">
        <v>6200033723</v>
      </c>
      <c r="C242" s="100" t="s">
        <v>33</v>
      </c>
      <c r="D242" s="100" t="s">
        <v>418</v>
      </c>
      <c r="E242" s="100" t="s">
        <v>594</v>
      </c>
      <c r="F242" s="100" t="s">
        <v>595</v>
      </c>
      <c r="G242" s="100">
        <v>4</v>
      </c>
      <c r="H242" s="123"/>
      <c r="I242" s="123">
        <v>230</v>
      </c>
      <c r="J242" s="128">
        <f t="shared" si="5"/>
        <v>920</v>
      </c>
      <c r="K242" s="102" t="s">
        <v>23</v>
      </c>
      <c r="L242" s="129">
        <v>46028</v>
      </c>
      <c r="M242" s="103">
        <v>46042</v>
      </c>
      <c r="N242" s="104">
        <v>46043</v>
      </c>
      <c r="O242" s="103">
        <v>46035</v>
      </c>
      <c r="P242" s="106"/>
      <c r="Q242" s="101"/>
    </row>
    <row r="243" s="70" customFormat="1" customHeight="1" spans="1:17">
      <c r="A243" s="98" t="s">
        <v>535</v>
      </c>
      <c r="B243" s="99">
        <v>6200033723</v>
      </c>
      <c r="C243" s="100" t="s">
        <v>33</v>
      </c>
      <c r="D243" s="100" t="s">
        <v>418</v>
      </c>
      <c r="E243" s="100" t="s">
        <v>596</v>
      </c>
      <c r="F243" s="100" t="s">
        <v>597</v>
      </c>
      <c r="G243" s="100">
        <v>4</v>
      </c>
      <c r="H243" s="123"/>
      <c r="I243" s="123">
        <v>85</v>
      </c>
      <c r="J243" s="128">
        <f t="shared" si="5"/>
        <v>340</v>
      </c>
      <c r="K243" s="102" t="s">
        <v>23</v>
      </c>
      <c r="L243" s="129">
        <v>46028</v>
      </c>
      <c r="M243" s="103">
        <v>46042</v>
      </c>
      <c r="N243" s="104">
        <v>46043</v>
      </c>
      <c r="O243" s="103">
        <v>46035</v>
      </c>
      <c r="P243" s="106"/>
      <c r="Q243" s="101"/>
    </row>
    <row r="244" s="70" customFormat="1" customHeight="1" spans="1:17">
      <c r="A244" s="98" t="s">
        <v>535</v>
      </c>
      <c r="B244" s="99">
        <v>6200033723</v>
      </c>
      <c r="C244" s="100" t="s">
        <v>157</v>
      </c>
      <c r="D244" s="100" t="s">
        <v>263</v>
      </c>
      <c r="E244" s="100" t="s">
        <v>598</v>
      </c>
      <c r="F244" s="100" t="s">
        <v>599</v>
      </c>
      <c r="G244" s="100">
        <v>3</v>
      </c>
      <c r="H244" s="123"/>
      <c r="I244" s="123">
        <v>40</v>
      </c>
      <c r="J244" s="128">
        <f t="shared" si="5"/>
        <v>120</v>
      </c>
      <c r="K244" s="102" t="s">
        <v>23</v>
      </c>
      <c r="L244" s="129">
        <v>46028</v>
      </c>
      <c r="M244" s="103">
        <v>46035</v>
      </c>
      <c r="N244" s="104">
        <v>46043</v>
      </c>
      <c r="O244" s="103">
        <v>46034</v>
      </c>
      <c r="P244" s="106"/>
      <c r="Q244" s="101"/>
    </row>
    <row r="245" s="70" customFormat="1" customHeight="1" spans="1:17">
      <c r="A245" s="98" t="s">
        <v>535</v>
      </c>
      <c r="B245" s="99">
        <v>6200033723</v>
      </c>
      <c r="C245" s="100" t="s">
        <v>157</v>
      </c>
      <c r="D245" s="100" t="s">
        <v>263</v>
      </c>
      <c r="E245" s="100" t="s">
        <v>600</v>
      </c>
      <c r="F245" s="100" t="s">
        <v>601</v>
      </c>
      <c r="G245" s="100">
        <v>3</v>
      </c>
      <c r="H245" s="123"/>
      <c r="I245" s="123">
        <v>40</v>
      </c>
      <c r="J245" s="128">
        <f t="shared" si="5"/>
        <v>120</v>
      </c>
      <c r="K245" s="102" t="s">
        <v>23</v>
      </c>
      <c r="L245" s="129">
        <v>46028</v>
      </c>
      <c r="M245" s="103">
        <v>46035</v>
      </c>
      <c r="N245" s="104">
        <v>46043</v>
      </c>
      <c r="O245" s="103">
        <v>46034</v>
      </c>
      <c r="P245" s="106"/>
      <c r="Q245" s="101"/>
    </row>
    <row r="246" s="70" customFormat="1" customHeight="1" spans="1:17">
      <c r="A246" s="111" t="s">
        <v>602</v>
      </c>
      <c r="B246" s="112">
        <v>6200033737</v>
      </c>
      <c r="C246" s="153" t="s">
        <v>19</v>
      </c>
      <c r="D246" s="113" t="s">
        <v>257</v>
      </c>
      <c r="E246" s="153" t="s">
        <v>603</v>
      </c>
      <c r="F246" s="153" t="s">
        <v>604</v>
      </c>
      <c r="G246" s="153">
        <v>6</v>
      </c>
      <c r="H246" s="154"/>
      <c r="I246" s="136">
        <v>620</v>
      </c>
      <c r="J246" s="155">
        <f t="shared" si="5"/>
        <v>3720</v>
      </c>
      <c r="K246" s="114" t="s">
        <v>23</v>
      </c>
      <c r="L246" s="135">
        <v>46029</v>
      </c>
      <c r="M246" s="115">
        <f t="shared" ref="M246:M249" si="6">L246+14</f>
        <v>46043</v>
      </c>
      <c r="N246" s="104">
        <v>46051</v>
      </c>
      <c r="O246" s="115">
        <v>46048</v>
      </c>
      <c r="P246" s="117"/>
      <c r="Q246" s="109"/>
    </row>
    <row r="247" s="70" customFormat="1" customHeight="1" spans="1:17">
      <c r="A247" s="98" t="s">
        <v>602</v>
      </c>
      <c r="B247" s="99">
        <v>6200033769</v>
      </c>
      <c r="C247" s="156" t="s">
        <v>62</v>
      </c>
      <c r="D247" s="100" t="s">
        <v>70</v>
      </c>
      <c r="E247" s="156" t="s">
        <v>605</v>
      </c>
      <c r="F247" s="156" t="s">
        <v>606</v>
      </c>
      <c r="G247" s="156">
        <v>45</v>
      </c>
      <c r="H247" s="157"/>
      <c r="I247" s="123">
        <v>25</v>
      </c>
      <c r="J247" s="158">
        <f t="shared" si="5"/>
        <v>1125</v>
      </c>
      <c r="K247" s="102" t="s">
        <v>23</v>
      </c>
      <c r="L247" s="129">
        <v>46029</v>
      </c>
      <c r="M247" s="103">
        <f t="shared" si="6"/>
        <v>46043</v>
      </c>
      <c r="N247" s="104">
        <v>46045</v>
      </c>
      <c r="O247" s="103">
        <v>46036</v>
      </c>
      <c r="P247" s="106"/>
      <c r="Q247" s="101"/>
    </row>
    <row r="248" s="70" customFormat="1" customHeight="1" spans="1:17">
      <c r="A248" s="111" t="s">
        <v>602</v>
      </c>
      <c r="B248" s="112">
        <v>6200033769</v>
      </c>
      <c r="C248" s="153" t="s">
        <v>19</v>
      </c>
      <c r="D248" s="113" t="s">
        <v>257</v>
      </c>
      <c r="E248" s="153" t="s">
        <v>607</v>
      </c>
      <c r="F248" s="153" t="s">
        <v>608</v>
      </c>
      <c r="G248" s="153">
        <v>6</v>
      </c>
      <c r="H248" s="154"/>
      <c r="I248" s="136">
        <v>650</v>
      </c>
      <c r="J248" s="155">
        <f t="shared" si="5"/>
        <v>3900</v>
      </c>
      <c r="K248" s="114" t="s">
        <v>23</v>
      </c>
      <c r="L248" s="135">
        <v>46029</v>
      </c>
      <c r="M248" s="115">
        <f t="shared" si="6"/>
        <v>46043</v>
      </c>
      <c r="N248" s="104">
        <v>46045</v>
      </c>
      <c r="O248" s="115">
        <v>46045</v>
      </c>
      <c r="P248" s="117"/>
      <c r="Q248" s="109"/>
    </row>
    <row r="249" s="70" customFormat="1" customHeight="1" spans="1:17">
      <c r="A249" s="98" t="s">
        <v>602</v>
      </c>
      <c r="B249" s="99">
        <v>6200033769</v>
      </c>
      <c r="C249" s="156" t="s">
        <v>33</v>
      </c>
      <c r="D249" s="100" t="s">
        <v>501</v>
      </c>
      <c r="E249" s="156" t="s">
        <v>609</v>
      </c>
      <c r="F249" s="156" t="s">
        <v>610</v>
      </c>
      <c r="G249" s="156">
        <v>4</v>
      </c>
      <c r="H249" s="157"/>
      <c r="I249" s="123">
        <v>165</v>
      </c>
      <c r="J249" s="158">
        <f t="shared" si="5"/>
        <v>660</v>
      </c>
      <c r="K249" s="102" t="s">
        <v>23</v>
      </c>
      <c r="L249" s="129">
        <v>46029</v>
      </c>
      <c r="M249" s="103">
        <f t="shared" si="6"/>
        <v>46043</v>
      </c>
      <c r="N249" s="104">
        <v>46049</v>
      </c>
      <c r="O249" s="103">
        <v>46031</v>
      </c>
      <c r="P249" s="106"/>
      <c r="Q249" s="101"/>
    </row>
    <row r="250" s="70" customFormat="1" customHeight="1" spans="1:17">
      <c r="A250" s="111" t="s">
        <v>602</v>
      </c>
      <c r="B250" s="112">
        <v>6200033741</v>
      </c>
      <c r="C250" s="153" t="s">
        <v>62</v>
      </c>
      <c r="D250" s="113" t="s">
        <v>96</v>
      </c>
      <c r="E250" s="153" t="s">
        <v>611</v>
      </c>
      <c r="F250" s="153" t="s">
        <v>612</v>
      </c>
      <c r="G250" s="153">
        <v>2</v>
      </c>
      <c r="H250" s="109"/>
      <c r="I250" s="109">
        <v>360</v>
      </c>
      <c r="J250" s="155">
        <f t="shared" si="5"/>
        <v>720</v>
      </c>
      <c r="K250" s="114" t="s">
        <v>23</v>
      </c>
      <c r="L250" s="135">
        <v>46029</v>
      </c>
      <c r="M250" s="120">
        <v>46043</v>
      </c>
      <c r="N250" s="121">
        <v>46048</v>
      </c>
      <c r="O250" s="115">
        <v>46048</v>
      </c>
      <c r="P250" s="117"/>
      <c r="Q250" s="109"/>
    </row>
    <row r="251" s="70" customFormat="1" customHeight="1" spans="1:17">
      <c r="A251" s="98" t="s">
        <v>602</v>
      </c>
      <c r="B251" s="99">
        <v>6200033741</v>
      </c>
      <c r="C251" s="156" t="s">
        <v>28</v>
      </c>
      <c r="D251" s="100" t="s">
        <v>284</v>
      </c>
      <c r="E251" s="156" t="s">
        <v>613</v>
      </c>
      <c r="F251" s="156" t="s">
        <v>614</v>
      </c>
      <c r="G251" s="156">
        <v>1</v>
      </c>
      <c r="H251" s="101"/>
      <c r="I251" s="101">
        <v>280</v>
      </c>
      <c r="J251" s="158">
        <f t="shared" si="5"/>
        <v>280</v>
      </c>
      <c r="K251" s="102" t="s">
        <v>23</v>
      </c>
      <c r="L251" s="129">
        <v>46029</v>
      </c>
      <c r="M251" s="122">
        <v>46036</v>
      </c>
      <c r="N251" s="121">
        <v>46044</v>
      </c>
      <c r="O251" s="103">
        <v>46036</v>
      </c>
      <c r="P251" s="106"/>
      <c r="Q251" s="101" t="s">
        <v>615</v>
      </c>
    </row>
    <row r="252" s="70" customFormat="1" customHeight="1" spans="1:17">
      <c r="A252" s="111" t="s">
        <v>602</v>
      </c>
      <c r="B252" s="112">
        <v>6200033741</v>
      </c>
      <c r="C252" s="153" t="s">
        <v>28</v>
      </c>
      <c r="D252" s="113" t="s">
        <v>284</v>
      </c>
      <c r="E252" s="153" t="s">
        <v>616</v>
      </c>
      <c r="F252" s="153" t="s">
        <v>617</v>
      </c>
      <c r="G252" s="153">
        <v>10</v>
      </c>
      <c r="H252" s="109"/>
      <c r="I252" s="109">
        <v>255</v>
      </c>
      <c r="J252" s="155">
        <f t="shared" si="5"/>
        <v>2550</v>
      </c>
      <c r="K252" s="114" t="s">
        <v>23</v>
      </c>
      <c r="L252" s="135">
        <v>46029</v>
      </c>
      <c r="M252" s="120">
        <v>46036</v>
      </c>
      <c r="N252" s="121">
        <v>46044</v>
      </c>
      <c r="O252" s="115">
        <v>46041</v>
      </c>
      <c r="P252" s="117"/>
      <c r="Q252" s="109"/>
    </row>
    <row r="253" s="70" customFormat="1" customHeight="1" spans="1:17">
      <c r="A253" s="98" t="s">
        <v>602</v>
      </c>
      <c r="B253" s="99">
        <v>6200033765</v>
      </c>
      <c r="C253" s="156" t="s">
        <v>47</v>
      </c>
      <c r="D253" s="100" t="s">
        <v>99</v>
      </c>
      <c r="E253" s="156" t="s">
        <v>618</v>
      </c>
      <c r="F253" s="156" t="s">
        <v>619</v>
      </c>
      <c r="G253" s="156">
        <v>8</v>
      </c>
      <c r="H253" s="101"/>
      <c r="I253" s="101">
        <v>45</v>
      </c>
      <c r="J253" s="158">
        <f t="shared" si="5"/>
        <v>360</v>
      </c>
      <c r="K253" s="102" t="s">
        <v>23</v>
      </c>
      <c r="L253" s="129">
        <v>46029</v>
      </c>
      <c r="M253" s="122">
        <v>46036</v>
      </c>
      <c r="N253" s="121">
        <v>46043</v>
      </c>
      <c r="O253" s="103">
        <v>46036</v>
      </c>
      <c r="P253" s="106"/>
      <c r="Q253" s="101"/>
    </row>
    <row r="254" s="70" customFormat="1" customHeight="1" spans="1:17">
      <c r="A254" s="98" t="s">
        <v>602</v>
      </c>
      <c r="B254" s="99">
        <v>6200033765</v>
      </c>
      <c r="C254" s="156" t="s">
        <v>28</v>
      </c>
      <c r="D254" s="100" t="s">
        <v>620</v>
      </c>
      <c r="E254" s="156" t="s">
        <v>621</v>
      </c>
      <c r="F254" s="156" t="s">
        <v>622</v>
      </c>
      <c r="G254" s="156">
        <v>1</v>
      </c>
      <c r="H254" s="101"/>
      <c r="I254" s="101">
        <v>85</v>
      </c>
      <c r="J254" s="158">
        <f t="shared" si="5"/>
        <v>85</v>
      </c>
      <c r="K254" s="102" t="s">
        <v>23</v>
      </c>
      <c r="L254" s="129">
        <v>46029</v>
      </c>
      <c r="M254" s="122">
        <v>46036</v>
      </c>
      <c r="N254" s="121">
        <v>46045</v>
      </c>
      <c r="O254" s="105">
        <v>46035</v>
      </c>
      <c r="P254" s="106"/>
      <c r="Q254" s="101"/>
    </row>
    <row r="255" s="70" customFormat="1" customHeight="1" spans="1:17">
      <c r="A255" s="98" t="s">
        <v>602</v>
      </c>
      <c r="B255" s="99">
        <v>6200033765</v>
      </c>
      <c r="C255" s="156" t="s">
        <v>62</v>
      </c>
      <c r="D255" s="100" t="s">
        <v>70</v>
      </c>
      <c r="E255" s="156" t="s">
        <v>623</v>
      </c>
      <c r="F255" s="156" t="s">
        <v>624</v>
      </c>
      <c r="G255" s="156">
        <v>50</v>
      </c>
      <c r="H255" s="123"/>
      <c r="I255" s="123">
        <v>14</v>
      </c>
      <c r="J255" s="158">
        <f t="shared" si="5"/>
        <v>700</v>
      </c>
      <c r="K255" s="102" t="s">
        <v>23</v>
      </c>
      <c r="L255" s="129">
        <v>46029</v>
      </c>
      <c r="M255" s="103">
        <v>46036</v>
      </c>
      <c r="N255" s="104">
        <v>46045</v>
      </c>
      <c r="O255" s="105">
        <v>46035</v>
      </c>
      <c r="P255" s="106"/>
      <c r="Q255" s="101"/>
    </row>
    <row r="256" s="70" customFormat="1" customHeight="1" spans="1:17">
      <c r="A256" s="111" t="s">
        <v>625</v>
      </c>
      <c r="B256" s="112">
        <v>6200033790</v>
      </c>
      <c r="C256" s="113" t="s">
        <v>42</v>
      </c>
      <c r="D256" s="113" t="s">
        <v>43</v>
      </c>
      <c r="E256" s="113" t="s">
        <v>626</v>
      </c>
      <c r="F256" s="113" t="s">
        <v>627</v>
      </c>
      <c r="G256" s="113">
        <v>20</v>
      </c>
      <c r="H256" s="136"/>
      <c r="I256" s="136">
        <v>52</v>
      </c>
      <c r="J256" s="155">
        <f t="shared" si="5"/>
        <v>1040</v>
      </c>
      <c r="K256" s="114" t="s">
        <v>23</v>
      </c>
      <c r="L256" s="135">
        <v>46030</v>
      </c>
      <c r="M256" s="115">
        <f t="shared" ref="M256:M259" si="7">L256+14</f>
        <v>46044</v>
      </c>
      <c r="N256" s="104">
        <v>46049</v>
      </c>
      <c r="O256" s="115">
        <v>46034</v>
      </c>
      <c r="P256" s="117"/>
      <c r="Q256" s="109"/>
    </row>
    <row r="257" s="70" customFormat="1" customHeight="1" spans="1:17">
      <c r="A257" s="98" t="s">
        <v>625</v>
      </c>
      <c r="B257" s="99">
        <v>6200033790</v>
      </c>
      <c r="C257" s="100" t="s">
        <v>62</v>
      </c>
      <c r="D257" s="100" t="s">
        <v>84</v>
      </c>
      <c r="E257" s="100" t="s">
        <v>628</v>
      </c>
      <c r="F257" s="100" t="s">
        <v>629</v>
      </c>
      <c r="G257" s="100">
        <v>1</v>
      </c>
      <c r="H257" s="123"/>
      <c r="I257" s="123">
        <v>95</v>
      </c>
      <c r="J257" s="158">
        <f t="shared" si="5"/>
        <v>95</v>
      </c>
      <c r="K257" s="102" t="s">
        <v>23</v>
      </c>
      <c r="L257" s="129">
        <v>46030</v>
      </c>
      <c r="M257" s="103">
        <f t="shared" si="7"/>
        <v>46044</v>
      </c>
      <c r="N257" s="104">
        <v>46045</v>
      </c>
      <c r="O257" s="103">
        <v>46034</v>
      </c>
      <c r="P257" s="106"/>
      <c r="Q257" s="101"/>
    </row>
    <row r="258" s="70" customFormat="1" customHeight="1" spans="1:17">
      <c r="A258" s="111" t="s">
        <v>625</v>
      </c>
      <c r="B258" s="112">
        <v>6200033786</v>
      </c>
      <c r="C258" s="113" t="s">
        <v>62</v>
      </c>
      <c r="D258" s="137" t="s">
        <v>96</v>
      </c>
      <c r="E258" s="113" t="s">
        <v>630</v>
      </c>
      <c r="F258" s="113" t="s">
        <v>631</v>
      </c>
      <c r="G258" s="113">
        <v>5</v>
      </c>
      <c r="H258" s="136"/>
      <c r="I258" s="159">
        <v>55</v>
      </c>
      <c r="J258" s="155">
        <f t="shared" si="5"/>
        <v>275</v>
      </c>
      <c r="K258" s="114" t="s">
        <v>23</v>
      </c>
      <c r="L258" s="135">
        <v>46030</v>
      </c>
      <c r="M258" s="115">
        <f t="shared" si="7"/>
        <v>46044</v>
      </c>
      <c r="N258" s="104">
        <v>46045</v>
      </c>
      <c r="O258" s="115">
        <v>46045</v>
      </c>
      <c r="P258" s="117"/>
      <c r="Q258" s="109"/>
    </row>
    <row r="259" s="70" customFormat="1" customHeight="1" spans="1:17">
      <c r="A259" s="111" t="s">
        <v>625</v>
      </c>
      <c r="B259" s="112">
        <v>6200033790</v>
      </c>
      <c r="C259" s="113" t="s">
        <v>62</v>
      </c>
      <c r="D259" s="137" t="s">
        <v>96</v>
      </c>
      <c r="E259" s="113" t="s">
        <v>632</v>
      </c>
      <c r="F259" s="113" t="s">
        <v>633</v>
      </c>
      <c r="G259" s="113">
        <v>5</v>
      </c>
      <c r="H259" s="136"/>
      <c r="I259" s="159">
        <v>55</v>
      </c>
      <c r="J259" s="155">
        <f t="shared" si="5"/>
        <v>275</v>
      </c>
      <c r="K259" s="114" t="s">
        <v>23</v>
      </c>
      <c r="L259" s="135">
        <v>46030</v>
      </c>
      <c r="M259" s="115">
        <f t="shared" si="7"/>
        <v>46044</v>
      </c>
      <c r="N259" s="104">
        <v>46045</v>
      </c>
      <c r="O259" s="115">
        <v>46045</v>
      </c>
      <c r="P259" s="117"/>
      <c r="Q259" s="109"/>
    </row>
    <row r="260" s="70" customFormat="1" customHeight="1" spans="1:17">
      <c r="A260" s="111" t="s">
        <v>625</v>
      </c>
      <c r="B260" s="112">
        <v>6200033761</v>
      </c>
      <c r="C260" s="113" t="s">
        <v>62</v>
      </c>
      <c r="D260" s="113" t="s">
        <v>96</v>
      </c>
      <c r="E260" s="113" t="s">
        <v>634</v>
      </c>
      <c r="F260" s="113" t="s">
        <v>635</v>
      </c>
      <c r="G260" s="113">
        <v>3</v>
      </c>
      <c r="H260" s="133"/>
      <c r="I260" s="133">
        <v>360</v>
      </c>
      <c r="J260" s="155">
        <f t="shared" si="5"/>
        <v>1080</v>
      </c>
      <c r="K260" s="114" t="s">
        <v>23</v>
      </c>
      <c r="L260" s="135">
        <v>46030</v>
      </c>
      <c r="M260" s="115">
        <v>46035</v>
      </c>
      <c r="N260" s="104">
        <v>46043</v>
      </c>
      <c r="O260" s="115">
        <v>46041</v>
      </c>
      <c r="P260" s="117"/>
      <c r="Q260" s="109"/>
    </row>
    <row r="261" s="70" customFormat="1" customHeight="1" spans="1:17">
      <c r="A261" s="111" t="s">
        <v>625</v>
      </c>
      <c r="B261" s="112">
        <v>6200033761</v>
      </c>
      <c r="C261" s="113" t="s">
        <v>33</v>
      </c>
      <c r="D261" s="113" t="s">
        <v>125</v>
      </c>
      <c r="E261" s="113" t="s">
        <v>636</v>
      </c>
      <c r="F261" s="113" t="s">
        <v>637</v>
      </c>
      <c r="G261" s="113">
        <v>3</v>
      </c>
      <c r="H261" s="133"/>
      <c r="I261" s="133">
        <v>275</v>
      </c>
      <c r="J261" s="155">
        <f t="shared" si="5"/>
        <v>825</v>
      </c>
      <c r="K261" s="114" t="s">
        <v>23</v>
      </c>
      <c r="L261" s="135">
        <v>46030</v>
      </c>
      <c r="M261" s="115">
        <v>46037</v>
      </c>
      <c r="N261" s="104">
        <v>46045</v>
      </c>
      <c r="O261" s="115">
        <v>46041</v>
      </c>
      <c r="P261" s="117"/>
      <c r="Q261" s="109"/>
    </row>
    <row r="262" s="70" customFormat="1" customHeight="1" spans="1:17">
      <c r="A262" s="111" t="s">
        <v>625</v>
      </c>
      <c r="B262" s="112">
        <v>6200033761</v>
      </c>
      <c r="C262" s="113" t="s">
        <v>33</v>
      </c>
      <c r="D262" s="113" t="s">
        <v>125</v>
      </c>
      <c r="E262" s="113" t="s">
        <v>638</v>
      </c>
      <c r="F262" s="113" t="s">
        <v>639</v>
      </c>
      <c r="G262" s="113">
        <v>1</v>
      </c>
      <c r="H262" s="133"/>
      <c r="I262" s="133">
        <v>275</v>
      </c>
      <c r="J262" s="155">
        <f t="shared" si="5"/>
        <v>275</v>
      </c>
      <c r="K262" s="114" t="s">
        <v>23</v>
      </c>
      <c r="L262" s="135">
        <v>46030</v>
      </c>
      <c r="M262" s="115">
        <v>46037</v>
      </c>
      <c r="N262" s="104">
        <v>46045</v>
      </c>
      <c r="O262" s="115">
        <v>46041</v>
      </c>
      <c r="P262" s="117"/>
      <c r="Q262" s="109"/>
    </row>
    <row r="263" s="70" customFormat="1" customHeight="1" spans="1:17">
      <c r="A263" s="111" t="s">
        <v>625</v>
      </c>
      <c r="B263" s="112">
        <v>6200033761</v>
      </c>
      <c r="C263" s="113" t="s">
        <v>33</v>
      </c>
      <c r="D263" s="113" t="s">
        <v>125</v>
      </c>
      <c r="E263" s="113" t="s">
        <v>640</v>
      </c>
      <c r="F263" s="113" t="s">
        <v>641</v>
      </c>
      <c r="G263" s="113">
        <v>2</v>
      </c>
      <c r="H263" s="133"/>
      <c r="I263" s="133">
        <v>230</v>
      </c>
      <c r="J263" s="155">
        <f t="shared" si="5"/>
        <v>460</v>
      </c>
      <c r="K263" s="114" t="s">
        <v>23</v>
      </c>
      <c r="L263" s="135">
        <v>46030</v>
      </c>
      <c r="M263" s="115">
        <v>46037</v>
      </c>
      <c r="N263" s="104">
        <v>46045</v>
      </c>
      <c r="O263" s="115">
        <v>46041</v>
      </c>
      <c r="P263" s="117"/>
      <c r="Q263" s="109"/>
    </row>
    <row r="264" s="70" customFormat="1" customHeight="1" spans="1:17">
      <c r="A264" s="98" t="s">
        <v>625</v>
      </c>
      <c r="B264" s="99">
        <v>6200033761</v>
      </c>
      <c r="C264" s="100" t="s">
        <v>33</v>
      </c>
      <c r="D264" s="100" t="s">
        <v>125</v>
      </c>
      <c r="E264" s="100" t="s">
        <v>642</v>
      </c>
      <c r="F264" s="100" t="s">
        <v>643</v>
      </c>
      <c r="G264" s="100">
        <v>1</v>
      </c>
      <c r="H264" s="128"/>
      <c r="I264" s="128">
        <v>95</v>
      </c>
      <c r="J264" s="158">
        <f t="shared" si="5"/>
        <v>95</v>
      </c>
      <c r="K264" s="102" t="s">
        <v>23</v>
      </c>
      <c r="L264" s="129">
        <v>46030</v>
      </c>
      <c r="M264" s="103">
        <v>46035</v>
      </c>
      <c r="N264" s="104">
        <v>46045</v>
      </c>
      <c r="O264" s="103">
        <v>46029</v>
      </c>
      <c r="P264" s="106"/>
      <c r="Q264" s="101"/>
    </row>
    <row r="265" s="70" customFormat="1" customHeight="1" spans="1:17">
      <c r="A265" s="98" t="s">
        <v>625</v>
      </c>
      <c r="B265" s="99">
        <v>6200033761</v>
      </c>
      <c r="C265" s="100" t="s">
        <v>33</v>
      </c>
      <c r="D265" s="100" t="s">
        <v>125</v>
      </c>
      <c r="E265" s="100" t="s">
        <v>644</v>
      </c>
      <c r="F265" s="100" t="s">
        <v>645</v>
      </c>
      <c r="G265" s="100">
        <v>1</v>
      </c>
      <c r="H265" s="128"/>
      <c r="I265" s="128">
        <v>95</v>
      </c>
      <c r="J265" s="158">
        <f t="shared" si="5"/>
        <v>95</v>
      </c>
      <c r="K265" s="102" t="s">
        <v>23</v>
      </c>
      <c r="L265" s="129">
        <v>46030</v>
      </c>
      <c r="M265" s="160">
        <v>46035</v>
      </c>
      <c r="N265" s="104">
        <v>46045</v>
      </c>
      <c r="O265" s="103">
        <v>46029</v>
      </c>
      <c r="P265" s="106"/>
      <c r="Q265" s="101"/>
    </row>
    <row r="266" s="70" customFormat="1" customHeight="1" spans="1:17">
      <c r="A266" s="111" t="s">
        <v>625</v>
      </c>
      <c r="B266" s="112">
        <v>6200033761</v>
      </c>
      <c r="C266" s="113" t="s">
        <v>28</v>
      </c>
      <c r="D266" s="113" t="s">
        <v>183</v>
      </c>
      <c r="E266" s="113" t="s">
        <v>646</v>
      </c>
      <c r="F266" s="113" t="s">
        <v>647</v>
      </c>
      <c r="G266" s="113">
        <v>1</v>
      </c>
      <c r="H266" s="133"/>
      <c r="I266" s="133">
        <v>55</v>
      </c>
      <c r="J266" s="155">
        <f t="shared" si="5"/>
        <v>55</v>
      </c>
      <c r="K266" s="114" t="s">
        <v>23</v>
      </c>
      <c r="L266" s="135">
        <v>46030</v>
      </c>
      <c r="M266" s="120">
        <v>46044</v>
      </c>
      <c r="N266" s="104">
        <v>46045</v>
      </c>
      <c r="O266" s="115">
        <v>46038</v>
      </c>
      <c r="P266" s="117"/>
      <c r="Q266" s="109"/>
    </row>
    <row r="267" s="70" customFormat="1" customHeight="1" spans="1:17">
      <c r="A267" s="111" t="s">
        <v>625</v>
      </c>
      <c r="B267" s="112">
        <v>6200033761</v>
      </c>
      <c r="C267" s="113" t="s">
        <v>28</v>
      </c>
      <c r="D267" s="113" t="s">
        <v>183</v>
      </c>
      <c r="E267" s="113" t="s">
        <v>648</v>
      </c>
      <c r="F267" s="113" t="s">
        <v>649</v>
      </c>
      <c r="G267" s="113">
        <v>1</v>
      </c>
      <c r="H267" s="133"/>
      <c r="I267" s="133">
        <v>180</v>
      </c>
      <c r="J267" s="155">
        <f t="shared" si="5"/>
        <v>180</v>
      </c>
      <c r="K267" s="114" t="s">
        <v>23</v>
      </c>
      <c r="L267" s="135">
        <v>46030</v>
      </c>
      <c r="M267" s="120">
        <v>46044</v>
      </c>
      <c r="N267" s="104">
        <v>46045</v>
      </c>
      <c r="O267" s="115">
        <v>46043</v>
      </c>
      <c r="P267" s="117"/>
      <c r="Q267" s="109"/>
    </row>
    <row r="268" s="70" customFormat="1" customHeight="1" spans="1:17">
      <c r="A268" s="98" t="s">
        <v>625</v>
      </c>
      <c r="B268" s="99">
        <v>6200033761</v>
      </c>
      <c r="C268" s="100" t="s">
        <v>33</v>
      </c>
      <c r="D268" s="100" t="s">
        <v>507</v>
      </c>
      <c r="E268" s="100" t="s">
        <v>650</v>
      </c>
      <c r="F268" s="100" t="s">
        <v>651</v>
      </c>
      <c r="G268" s="100">
        <v>10</v>
      </c>
      <c r="H268" s="128"/>
      <c r="I268" s="128">
        <v>22</v>
      </c>
      <c r="J268" s="158">
        <f t="shared" si="5"/>
        <v>220</v>
      </c>
      <c r="K268" s="102" t="s">
        <v>23</v>
      </c>
      <c r="L268" s="129">
        <v>46030</v>
      </c>
      <c r="M268" s="122">
        <v>46044</v>
      </c>
      <c r="N268" s="104">
        <v>46045</v>
      </c>
      <c r="O268" s="103">
        <v>46034</v>
      </c>
      <c r="P268" s="106"/>
      <c r="Q268" s="101"/>
    </row>
    <row r="269" s="70" customFormat="1" customHeight="1" spans="1:17">
      <c r="A269" s="98" t="s">
        <v>625</v>
      </c>
      <c r="B269" s="99">
        <v>6200033761</v>
      </c>
      <c r="C269" s="100" t="s">
        <v>28</v>
      </c>
      <c r="D269" s="100" t="s">
        <v>29</v>
      </c>
      <c r="E269" s="100" t="s">
        <v>652</v>
      </c>
      <c r="F269" s="100" t="s">
        <v>653</v>
      </c>
      <c r="G269" s="100">
        <v>2</v>
      </c>
      <c r="H269" s="128"/>
      <c r="I269" s="128">
        <v>38</v>
      </c>
      <c r="J269" s="158">
        <f t="shared" si="5"/>
        <v>76</v>
      </c>
      <c r="K269" s="102" t="s">
        <v>23</v>
      </c>
      <c r="L269" s="129">
        <v>46030</v>
      </c>
      <c r="M269" s="122">
        <v>46044</v>
      </c>
      <c r="N269" s="104">
        <v>46045</v>
      </c>
      <c r="O269" s="103">
        <v>46036</v>
      </c>
      <c r="P269" s="106"/>
      <c r="Q269" s="101"/>
    </row>
    <row r="270" s="70" customFormat="1" customHeight="1" spans="1:17">
      <c r="A270" s="98" t="s">
        <v>625</v>
      </c>
      <c r="B270" s="99">
        <v>6200033761</v>
      </c>
      <c r="C270" s="100" t="s">
        <v>87</v>
      </c>
      <c r="D270" s="100" t="s">
        <v>361</v>
      </c>
      <c r="E270" s="100" t="s">
        <v>654</v>
      </c>
      <c r="F270" s="100" t="s">
        <v>655</v>
      </c>
      <c r="G270" s="100">
        <v>8</v>
      </c>
      <c r="H270" s="128"/>
      <c r="I270" s="128">
        <v>38</v>
      </c>
      <c r="J270" s="158">
        <f t="shared" si="5"/>
        <v>304</v>
      </c>
      <c r="K270" s="102" t="s">
        <v>23</v>
      </c>
      <c r="L270" s="129">
        <v>46030</v>
      </c>
      <c r="M270" s="122">
        <v>46044</v>
      </c>
      <c r="N270" s="104">
        <v>46045</v>
      </c>
      <c r="O270" s="103">
        <v>46036</v>
      </c>
      <c r="P270" s="106"/>
      <c r="Q270" s="101"/>
    </row>
    <row r="271" s="70" customFormat="1" customHeight="1" spans="1:17">
      <c r="A271" s="111" t="s">
        <v>625</v>
      </c>
      <c r="B271" s="112">
        <v>6200033761</v>
      </c>
      <c r="C271" s="113" t="s">
        <v>87</v>
      </c>
      <c r="D271" s="113" t="s">
        <v>361</v>
      </c>
      <c r="E271" s="113" t="s">
        <v>656</v>
      </c>
      <c r="F271" s="113" t="s">
        <v>657</v>
      </c>
      <c r="G271" s="113">
        <v>4</v>
      </c>
      <c r="H271" s="133"/>
      <c r="I271" s="133">
        <v>45</v>
      </c>
      <c r="J271" s="155">
        <f t="shared" si="5"/>
        <v>180</v>
      </c>
      <c r="K271" s="114" t="s">
        <v>23</v>
      </c>
      <c r="L271" s="135">
        <v>46030</v>
      </c>
      <c r="M271" s="120">
        <v>46044</v>
      </c>
      <c r="N271" s="104">
        <v>46045</v>
      </c>
      <c r="O271" s="115">
        <v>46038</v>
      </c>
      <c r="P271" s="117"/>
      <c r="Q271" s="109"/>
    </row>
    <row r="272" s="70" customFormat="1" customHeight="1" spans="1:17">
      <c r="A272" s="111" t="s">
        <v>625</v>
      </c>
      <c r="B272" s="112">
        <v>6200033761</v>
      </c>
      <c r="C272" s="113" t="s">
        <v>62</v>
      </c>
      <c r="D272" s="113" t="s">
        <v>84</v>
      </c>
      <c r="E272" s="113" t="s">
        <v>658</v>
      </c>
      <c r="F272" s="113" t="s">
        <v>659</v>
      </c>
      <c r="G272" s="113">
        <v>3</v>
      </c>
      <c r="H272" s="133"/>
      <c r="I272" s="133">
        <v>58</v>
      </c>
      <c r="J272" s="155">
        <f t="shared" si="5"/>
        <v>174</v>
      </c>
      <c r="K272" s="114" t="s">
        <v>23</v>
      </c>
      <c r="L272" s="135">
        <v>46030</v>
      </c>
      <c r="M272" s="120">
        <v>46044</v>
      </c>
      <c r="N272" s="104">
        <v>46045</v>
      </c>
      <c r="O272" s="161">
        <v>46042</v>
      </c>
      <c r="P272" s="117"/>
      <c r="Q272" s="162"/>
    </row>
    <row r="273" s="70" customFormat="1" customHeight="1" spans="1:17">
      <c r="A273" s="111" t="s">
        <v>660</v>
      </c>
      <c r="B273" s="112">
        <v>6200033841</v>
      </c>
      <c r="C273" s="113" t="s">
        <v>47</v>
      </c>
      <c r="D273" s="113" t="s">
        <v>272</v>
      </c>
      <c r="E273" s="113" t="s">
        <v>661</v>
      </c>
      <c r="F273" s="113" t="s">
        <v>662</v>
      </c>
      <c r="G273" s="113">
        <v>3</v>
      </c>
      <c r="H273" s="133"/>
      <c r="I273" s="133">
        <v>85</v>
      </c>
      <c r="J273" s="155">
        <f t="shared" si="5"/>
        <v>255</v>
      </c>
      <c r="K273" s="114" t="s">
        <v>23</v>
      </c>
      <c r="L273" s="135">
        <v>46031</v>
      </c>
      <c r="M273" s="115">
        <f t="shared" ref="M273:M275" si="8">L273+14</f>
        <v>46045</v>
      </c>
      <c r="N273" s="104">
        <v>46048</v>
      </c>
      <c r="O273" s="115">
        <v>46038</v>
      </c>
      <c r="P273" s="162"/>
      <c r="Q273" s="162"/>
    </row>
    <row r="274" s="70" customFormat="1" customHeight="1" spans="1:17">
      <c r="A274" s="111" t="s">
        <v>660</v>
      </c>
      <c r="B274" s="112">
        <v>6200033841</v>
      </c>
      <c r="C274" s="113" t="s">
        <v>62</v>
      </c>
      <c r="D274" s="113" t="s">
        <v>63</v>
      </c>
      <c r="E274" s="113" t="s">
        <v>663</v>
      </c>
      <c r="F274" s="113" t="s">
        <v>664</v>
      </c>
      <c r="G274" s="113">
        <v>8</v>
      </c>
      <c r="H274" s="133"/>
      <c r="I274" s="133">
        <v>55</v>
      </c>
      <c r="J274" s="155">
        <f t="shared" si="5"/>
        <v>440</v>
      </c>
      <c r="K274" s="114" t="s">
        <v>23</v>
      </c>
      <c r="L274" s="135">
        <v>46031</v>
      </c>
      <c r="M274" s="115">
        <f t="shared" si="8"/>
        <v>46045</v>
      </c>
      <c r="N274" s="104">
        <v>46048</v>
      </c>
      <c r="O274" s="115">
        <v>46041</v>
      </c>
      <c r="P274" s="162"/>
      <c r="Q274" s="162"/>
    </row>
    <row r="275" s="70" customFormat="1" customHeight="1" spans="1:17">
      <c r="A275" s="111" t="s">
        <v>660</v>
      </c>
      <c r="B275" s="112">
        <v>6200033838</v>
      </c>
      <c r="C275" s="113" t="s">
        <v>62</v>
      </c>
      <c r="D275" s="113" t="s">
        <v>63</v>
      </c>
      <c r="E275" s="113" t="s">
        <v>665</v>
      </c>
      <c r="F275" s="113" t="s">
        <v>666</v>
      </c>
      <c r="G275" s="113">
        <v>8</v>
      </c>
      <c r="H275" s="133"/>
      <c r="I275" s="133">
        <v>22</v>
      </c>
      <c r="J275" s="155">
        <f t="shared" si="5"/>
        <v>176</v>
      </c>
      <c r="K275" s="114" t="s">
        <v>23</v>
      </c>
      <c r="L275" s="135">
        <v>46031</v>
      </c>
      <c r="M275" s="115">
        <f t="shared" si="8"/>
        <v>46045</v>
      </c>
      <c r="N275" s="104">
        <v>46048</v>
      </c>
      <c r="O275" s="163">
        <v>46042</v>
      </c>
      <c r="P275" s="162"/>
      <c r="Q275" s="162"/>
    </row>
    <row r="276" s="70" customFormat="1" customHeight="1" spans="1:17">
      <c r="A276" s="111" t="s">
        <v>660</v>
      </c>
      <c r="B276" s="112">
        <v>6200033835</v>
      </c>
      <c r="C276" s="113" t="s">
        <v>62</v>
      </c>
      <c r="D276" s="113" t="s">
        <v>63</v>
      </c>
      <c r="E276" s="113" t="s">
        <v>667</v>
      </c>
      <c r="F276" s="113" t="s">
        <v>668</v>
      </c>
      <c r="G276" s="113">
        <v>50</v>
      </c>
      <c r="H276" s="109"/>
      <c r="I276" s="109">
        <v>82</v>
      </c>
      <c r="J276" s="155">
        <f t="shared" si="5"/>
        <v>4100</v>
      </c>
      <c r="K276" s="114" t="s">
        <v>23</v>
      </c>
      <c r="L276" s="135">
        <v>46031</v>
      </c>
      <c r="M276" s="115">
        <v>46045</v>
      </c>
      <c r="N276" s="104">
        <v>46055</v>
      </c>
      <c r="O276" s="163">
        <v>46045</v>
      </c>
      <c r="P276" s="162"/>
      <c r="Q276" s="162" t="s">
        <v>669</v>
      </c>
    </row>
    <row r="277" s="70" customFormat="1" customHeight="1" spans="1:17">
      <c r="A277" s="98" t="s">
        <v>660</v>
      </c>
      <c r="B277" s="99">
        <v>6200033793</v>
      </c>
      <c r="C277" s="100" t="s">
        <v>33</v>
      </c>
      <c r="D277" s="100" t="s">
        <v>125</v>
      </c>
      <c r="E277" s="100" t="s">
        <v>670</v>
      </c>
      <c r="F277" s="100" t="s">
        <v>671</v>
      </c>
      <c r="G277" s="100">
        <v>3</v>
      </c>
      <c r="H277" s="101"/>
      <c r="I277" s="101">
        <v>170</v>
      </c>
      <c r="J277" s="158">
        <f t="shared" si="5"/>
        <v>510</v>
      </c>
      <c r="K277" s="102" t="s">
        <v>23</v>
      </c>
      <c r="L277" s="129">
        <v>46031</v>
      </c>
      <c r="M277" s="103">
        <v>46038</v>
      </c>
      <c r="N277" s="104">
        <v>46045</v>
      </c>
      <c r="O277" s="164">
        <v>46036</v>
      </c>
      <c r="P277" s="124"/>
      <c r="Q277" s="124"/>
    </row>
    <row r="278" s="70" customFormat="1" customHeight="1" spans="1:17">
      <c r="A278" s="111" t="s">
        <v>660</v>
      </c>
      <c r="B278" s="112">
        <v>6200033793</v>
      </c>
      <c r="C278" s="113" t="s">
        <v>33</v>
      </c>
      <c r="D278" s="113" t="s">
        <v>125</v>
      </c>
      <c r="E278" s="113" t="s">
        <v>672</v>
      </c>
      <c r="F278" s="113" t="s">
        <v>673</v>
      </c>
      <c r="G278" s="113">
        <v>2</v>
      </c>
      <c r="H278" s="109"/>
      <c r="I278" s="109">
        <v>70</v>
      </c>
      <c r="J278" s="155">
        <f t="shared" si="5"/>
        <v>140</v>
      </c>
      <c r="K278" s="114" t="s">
        <v>23</v>
      </c>
      <c r="L278" s="135">
        <v>46031</v>
      </c>
      <c r="M278" s="115">
        <v>46038</v>
      </c>
      <c r="N278" s="104">
        <v>46045</v>
      </c>
      <c r="O278" s="163">
        <v>46041</v>
      </c>
      <c r="P278" s="162"/>
      <c r="Q278" s="162"/>
    </row>
    <row r="279" s="73" customFormat="1" customHeight="1" spans="1:17">
      <c r="A279" s="111" t="s">
        <v>660</v>
      </c>
      <c r="B279" s="165">
        <v>6200033793</v>
      </c>
      <c r="C279" s="113" t="s">
        <v>62</v>
      </c>
      <c r="D279" s="137" t="s">
        <v>122</v>
      </c>
      <c r="E279" s="166" t="s">
        <v>674</v>
      </c>
      <c r="F279" s="166" t="s">
        <v>675</v>
      </c>
      <c r="G279" s="166">
        <v>8000</v>
      </c>
      <c r="H279" s="109"/>
      <c r="I279" s="109">
        <v>6</v>
      </c>
      <c r="J279" s="167">
        <f t="shared" si="5"/>
        <v>48000</v>
      </c>
      <c r="K279" s="114" t="s">
        <v>23</v>
      </c>
      <c r="L279" s="135">
        <v>46031</v>
      </c>
      <c r="M279" s="115">
        <v>46052</v>
      </c>
      <c r="N279" s="104">
        <v>46059</v>
      </c>
      <c r="O279" s="168">
        <v>46057</v>
      </c>
      <c r="P279" s="169"/>
      <c r="Q279" s="169" t="s">
        <v>676</v>
      </c>
    </row>
    <row r="280" s="70" customFormat="1" customHeight="1" spans="1:17">
      <c r="A280" s="111" t="s">
        <v>677</v>
      </c>
      <c r="B280" s="112">
        <v>6200033848</v>
      </c>
      <c r="C280" s="113" t="s">
        <v>28</v>
      </c>
      <c r="D280" s="113" t="s">
        <v>29</v>
      </c>
      <c r="E280" s="113" t="s">
        <v>678</v>
      </c>
      <c r="F280" s="113" t="s">
        <v>679</v>
      </c>
      <c r="G280" s="113">
        <v>1</v>
      </c>
      <c r="H280" s="154"/>
      <c r="I280" s="109">
        <v>80</v>
      </c>
      <c r="J280" s="155">
        <f t="shared" si="5"/>
        <v>80</v>
      </c>
      <c r="K280" s="114" t="s">
        <v>23</v>
      </c>
      <c r="L280" s="115">
        <v>46032</v>
      </c>
      <c r="M280" s="115">
        <v>46046</v>
      </c>
      <c r="N280" s="104">
        <v>46048</v>
      </c>
      <c r="O280" s="115">
        <v>46041</v>
      </c>
      <c r="P280" s="109"/>
      <c r="Q280" s="109"/>
    </row>
    <row r="281" s="70" customFormat="1" customHeight="1" spans="1:17">
      <c r="A281" s="111" t="s">
        <v>677</v>
      </c>
      <c r="B281" s="112">
        <v>6200033870</v>
      </c>
      <c r="C281" s="113" t="s">
        <v>33</v>
      </c>
      <c r="D281" s="137" t="s">
        <v>504</v>
      </c>
      <c r="E281" s="113" t="s">
        <v>680</v>
      </c>
      <c r="F281" s="113" t="s">
        <v>681</v>
      </c>
      <c r="G281" s="113">
        <v>10</v>
      </c>
      <c r="H281" s="154"/>
      <c r="I281" s="109">
        <v>28</v>
      </c>
      <c r="J281" s="155">
        <f t="shared" si="5"/>
        <v>280</v>
      </c>
      <c r="K281" s="114" t="s">
        <v>23</v>
      </c>
      <c r="L281" s="115">
        <v>46032</v>
      </c>
      <c r="M281" s="115">
        <v>46046</v>
      </c>
      <c r="N281" s="104">
        <v>46049</v>
      </c>
      <c r="O281" s="115">
        <v>46042</v>
      </c>
      <c r="P281" s="162"/>
      <c r="Q281" s="162"/>
    </row>
    <row r="282" s="70" customFormat="1" customHeight="1" spans="1:17">
      <c r="A282" s="111" t="s">
        <v>682</v>
      </c>
      <c r="B282" s="112">
        <v>6200033870</v>
      </c>
      <c r="C282" s="113" t="s">
        <v>62</v>
      </c>
      <c r="D282" s="113" t="s">
        <v>683</v>
      </c>
      <c r="E282" s="113" t="s">
        <v>684</v>
      </c>
      <c r="F282" s="113" t="s">
        <v>685</v>
      </c>
      <c r="G282" s="113">
        <v>2</v>
      </c>
      <c r="H282" s="133"/>
      <c r="I282" s="133">
        <v>85</v>
      </c>
      <c r="J282" s="155">
        <f t="shared" si="5"/>
        <v>170</v>
      </c>
      <c r="K282" s="114" t="s">
        <v>23</v>
      </c>
      <c r="L282" s="115">
        <v>46034</v>
      </c>
      <c r="M282" s="115">
        <v>46048</v>
      </c>
      <c r="N282" s="104">
        <v>46049</v>
      </c>
      <c r="O282" s="115">
        <v>46041</v>
      </c>
      <c r="P282" s="162"/>
      <c r="Q282" s="162"/>
    </row>
    <row r="283" s="70" customFormat="1" customHeight="1" spans="1:17">
      <c r="A283" s="111" t="s">
        <v>682</v>
      </c>
      <c r="B283" s="112">
        <v>6200033870</v>
      </c>
      <c r="C283" s="113" t="s">
        <v>62</v>
      </c>
      <c r="D283" s="113" t="s">
        <v>683</v>
      </c>
      <c r="E283" s="113" t="s">
        <v>686</v>
      </c>
      <c r="F283" s="113" t="s">
        <v>687</v>
      </c>
      <c r="G283" s="113">
        <v>1</v>
      </c>
      <c r="H283" s="133"/>
      <c r="I283" s="133">
        <v>420</v>
      </c>
      <c r="J283" s="155">
        <f t="shared" si="5"/>
        <v>420</v>
      </c>
      <c r="K283" s="114" t="s">
        <v>23</v>
      </c>
      <c r="L283" s="115">
        <v>46034</v>
      </c>
      <c r="M283" s="115">
        <v>46048</v>
      </c>
      <c r="N283" s="104">
        <v>46049</v>
      </c>
      <c r="O283" s="161">
        <v>46048</v>
      </c>
      <c r="P283" s="117"/>
      <c r="Q283" s="162"/>
    </row>
    <row r="284" s="70" customFormat="1" customHeight="1" spans="1:17">
      <c r="A284" s="111" t="s">
        <v>682</v>
      </c>
      <c r="B284" s="112">
        <v>6200033870</v>
      </c>
      <c r="C284" s="113" t="s">
        <v>62</v>
      </c>
      <c r="D284" s="113" t="s">
        <v>683</v>
      </c>
      <c r="E284" s="113" t="s">
        <v>688</v>
      </c>
      <c r="F284" s="113" t="s">
        <v>689</v>
      </c>
      <c r="G284" s="113">
        <v>2</v>
      </c>
      <c r="H284" s="133"/>
      <c r="I284" s="133">
        <v>65</v>
      </c>
      <c r="J284" s="155">
        <f t="shared" si="5"/>
        <v>130</v>
      </c>
      <c r="K284" s="114" t="s">
        <v>23</v>
      </c>
      <c r="L284" s="115">
        <v>46034</v>
      </c>
      <c r="M284" s="115">
        <v>46048</v>
      </c>
      <c r="N284" s="104">
        <v>46049</v>
      </c>
      <c r="O284" s="115">
        <v>46041</v>
      </c>
      <c r="P284" s="117"/>
      <c r="Q284" s="109"/>
    </row>
    <row r="285" s="70" customFormat="1" customHeight="1" spans="1:17">
      <c r="A285" s="111" t="s">
        <v>682</v>
      </c>
      <c r="B285" s="112">
        <v>6200033870</v>
      </c>
      <c r="C285" s="113" t="s">
        <v>33</v>
      </c>
      <c r="D285" s="113" t="s">
        <v>78</v>
      </c>
      <c r="E285" s="113" t="s">
        <v>690</v>
      </c>
      <c r="F285" s="113" t="s">
        <v>691</v>
      </c>
      <c r="G285" s="113">
        <v>10</v>
      </c>
      <c r="H285" s="133"/>
      <c r="I285" s="133">
        <v>80</v>
      </c>
      <c r="J285" s="155">
        <f t="shared" si="5"/>
        <v>800</v>
      </c>
      <c r="K285" s="114" t="s">
        <v>23</v>
      </c>
      <c r="L285" s="115">
        <v>46034</v>
      </c>
      <c r="M285" s="115">
        <v>46048</v>
      </c>
      <c r="N285" s="104">
        <v>46049</v>
      </c>
      <c r="O285" s="115">
        <v>46045</v>
      </c>
      <c r="P285" s="117"/>
      <c r="Q285" s="109"/>
    </row>
    <row r="286" s="70" customFormat="1" customHeight="1" spans="1:17">
      <c r="A286" s="111" t="s">
        <v>682</v>
      </c>
      <c r="B286" s="112">
        <v>6200033870</v>
      </c>
      <c r="C286" s="113" t="s">
        <v>33</v>
      </c>
      <c r="D286" s="113" t="s">
        <v>78</v>
      </c>
      <c r="E286" s="113" t="s">
        <v>692</v>
      </c>
      <c r="F286" s="113" t="s">
        <v>693</v>
      </c>
      <c r="G286" s="113">
        <v>10</v>
      </c>
      <c r="H286" s="133"/>
      <c r="I286" s="133">
        <v>80</v>
      </c>
      <c r="J286" s="155">
        <f t="shared" si="5"/>
        <v>800</v>
      </c>
      <c r="K286" s="114" t="s">
        <v>23</v>
      </c>
      <c r="L286" s="115">
        <v>46034</v>
      </c>
      <c r="M286" s="115">
        <v>46048</v>
      </c>
      <c r="N286" s="104">
        <v>46049</v>
      </c>
      <c r="O286" s="115">
        <v>46041</v>
      </c>
      <c r="P286" s="117"/>
      <c r="Q286" s="109"/>
    </row>
    <row r="287" s="70" customFormat="1" customHeight="1" spans="1:17">
      <c r="A287" s="111" t="s">
        <v>682</v>
      </c>
      <c r="B287" s="112">
        <v>6200033870</v>
      </c>
      <c r="C287" s="113" t="s">
        <v>694</v>
      </c>
      <c r="D287" s="113" t="s">
        <v>695</v>
      </c>
      <c r="E287" s="113" t="s">
        <v>696</v>
      </c>
      <c r="F287" s="113" t="s">
        <v>697</v>
      </c>
      <c r="G287" s="113">
        <v>18</v>
      </c>
      <c r="H287" s="133"/>
      <c r="I287" s="133">
        <v>279</v>
      </c>
      <c r="J287" s="155">
        <f t="shared" si="5"/>
        <v>5022</v>
      </c>
      <c r="K287" s="114" t="s">
        <v>23</v>
      </c>
      <c r="L287" s="115">
        <v>46034</v>
      </c>
      <c r="M287" s="115">
        <v>46048</v>
      </c>
      <c r="N287" s="104">
        <v>46049</v>
      </c>
      <c r="O287" s="115">
        <v>46044</v>
      </c>
      <c r="P287" s="117"/>
      <c r="Q287" s="109"/>
    </row>
    <row r="288" s="70" customFormat="1" customHeight="1" spans="1:17">
      <c r="A288" s="111" t="s">
        <v>682</v>
      </c>
      <c r="B288" s="112">
        <v>6200033870</v>
      </c>
      <c r="C288" s="113" t="s">
        <v>62</v>
      </c>
      <c r="D288" s="113" t="s">
        <v>683</v>
      </c>
      <c r="E288" s="113" t="s">
        <v>698</v>
      </c>
      <c r="F288" s="113" t="s">
        <v>699</v>
      </c>
      <c r="G288" s="113">
        <v>1</v>
      </c>
      <c r="H288" s="133"/>
      <c r="I288" s="133">
        <v>230</v>
      </c>
      <c r="J288" s="155">
        <f t="shared" si="5"/>
        <v>230</v>
      </c>
      <c r="K288" s="114" t="s">
        <v>23</v>
      </c>
      <c r="L288" s="115">
        <v>46034</v>
      </c>
      <c r="M288" s="115">
        <v>46048</v>
      </c>
      <c r="N288" s="104">
        <v>46049</v>
      </c>
      <c r="O288" s="115">
        <v>46049</v>
      </c>
      <c r="P288" s="117"/>
      <c r="Q288" s="109"/>
    </row>
    <row r="289" s="70" customFormat="1" customHeight="1" spans="1:17">
      <c r="A289" s="111" t="s">
        <v>682</v>
      </c>
      <c r="B289" s="112">
        <v>6200033870</v>
      </c>
      <c r="C289" s="113" t="s">
        <v>62</v>
      </c>
      <c r="D289" s="113" t="s">
        <v>683</v>
      </c>
      <c r="E289" s="113" t="s">
        <v>700</v>
      </c>
      <c r="F289" s="113" t="s">
        <v>701</v>
      </c>
      <c r="G289" s="113">
        <v>2</v>
      </c>
      <c r="H289" s="133"/>
      <c r="I289" s="133">
        <v>60</v>
      </c>
      <c r="J289" s="155">
        <f t="shared" si="5"/>
        <v>120</v>
      </c>
      <c r="K289" s="114" t="s">
        <v>23</v>
      </c>
      <c r="L289" s="115">
        <v>46034</v>
      </c>
      <c r="M289" s="115">
        <v>46048</v>
      </c>
      <c r="N289" s="104">
        <v>46049</v>
      </c>
      <c r="O289" s="115">
        <v>46041</v>
      </c>
      <c r="P289" s="117"/>
      <c r="Q289" s="109"/>
    </row>
    <row r="290" s="70" customFormat="1" customHeight="1" spans="1:17">
      <c r="A290" s="111" t="s">
        <v>682</v>
      </c>
      <c r="B290" s="112">
        <v>6200033854</v>
      </c>
      <c r="C290" s="113" t="s">
        <v>33</v>
      </c>
      <c r="D290" s="137" t="s">
        <v>117</v>
      </c>
      <c r="E290" s="113" t="s">
        <v>702</v>
      </c>
      <c r="F290" s="113" t="s">
        <v>703</v>
      </c>
      <c r="G290" s="113">
        <v>40</v>
      </c>
      <c r="H290" s="133"/>
      <c r="I290" s="133">
        <v>22</v>
      </c>
      <c r="J290" s="155">
        <f t="shared" si="5"/>
        <v>880</v>
      </c>
      <c r="K290" s="114" t="s">
        <v>23</v>
      </c>
      <c r="L290" s="115">
        <v>46034</v>
      </c>
      <c r="M290" s="115">
        <v>46048</v>
      </c>
      <c r="N290" s="104">
        <v>46049</v>
      </c>
      <c r="O290" s="115">
        <v>46045</v>
      </c>
      <c r="P290" s="117"/>
      <c r="Q290" s="109"/>
    </row>
    <row r="291" s="70" customFormat="1" customHeight="1" spans="1:17">
      <c r="A291" s="111" t="s">
        <v>682</v>
      </c>
      <c r="B291" s="112">
        <v>6200033870</v>
      </c>
      <c r="C291" s="113" t="s">
        <v>62</v>
      </c>
      <c r="D291" s="113" t="s">
        <v>683</v>
      </c>
      <c r="E291" s="113" t="s">
        <v>704</v>
      </c>
      <c r="F291" s="113" t="s">
        <v>705</v>
      </c>
      <c r="G291" s="113">
        <v>4</v>
      </c>
      <c r="H291" s="133"/>
      <c r="I291" s="133">
        <v>58</v>
      </c>
      <c r="J291" s="155">
        <f t="shared" si="5"/>
        <v>232</v>
      </c>
      <c r="K291" s="114" t="s">
        <v>23</v>
      </c>
      <c r="L291" s="115">
        <v>46034</v>
      </c>
      <c r="M291" s="115">
        <v>46048</v>
      </c>
      <c r="N291" s="104">
        <v>46049</v>
      </c>
      <c r="O291" s="115">
        <v>46043</v>
      </c>
      <c r="P291" s="117"/>
      <c r="Q291" s="109"/>
    </row>
    <row r="292" s="70" customFormat="1" customHeight="1" spans="1:17">
      <c r="A292" s="111" t="s">
        <v>682</v>
      </c>
      <c r="B292" s="112">
        <v>6200033870</v>
      </c>
      <c r="C292" s="113" t="s">
        <v>62</v>
      </c>
      <c r="D292" s="113" t="s">
        <v>683</v>
      </c>
      <c r="E292" s="113" t="s">
        <v>706</v>
      </c>
      <c r="F292" s="113" t="s">
        <v>707</v>
      </c>
      <c r="G292" s="113">
        <v>1</v>
      </c>
      <c r="H292" s="133"/>
      <c r="I292" s="133">
        <v>160</v>
      </c>
      <c r="J292" s="155">
        <f t="shared" ref="J292:J355" si="9">G292*I292</f>
        <v>160</v>
      </c>
      <c r="K292" s="114" t="s">
        <v>23</v>
      </c>
      <c r="L292" s="115">
        <v>46034</v>
      </c>
      <c r="M292" s="115">
        <v>46048</v>
      </c>
      <c r="N292" s="104">
        <v>46049</v>
      </c>
      <c r="O292" s="161">
        <v>46048</v>
      </c>
      <c r="P292" s="117"/>
      <c r="Q292" s="109"/>
    </row>
    <row r="293" s="70" customFormat="1" customHeight="1" spans="1:17">
      <c r="A293" s="111" t="s">
        <v>682</v>
      </c>
      <c r="B293" s="112">
        <v>6200033870</v>
      </c>
      <c r="C293" s="113" t="s">
        <v>62</v>
      </c>
      <c r="D293" s="113" t="s">
        <v>683</v>
      </c>
      <c r="E293" s="113" t="s">
        <v>708</v>
      </c>
      <c r="F293" s="113" t="s">
        <v>709</v>
      </c>
      <c r="G293" s="113">
        <v>4</v>
      </c>
      <c r="H293" s="133"/>
      <c r="I293" s="133">
        <v>48</v>
      </c>
      <c r="J293" s="155">
        <f t="shared" si="9"/>
        <v>192</v>
      </c>
      <c r="K293" s="114" t="s">
        <v>23</v>
      </c>
      <c r="L293" s="115">
        <v>46034</v>
      </c>
      <c r="M293" s="115">
        <v>46048</v>
      </c>
      <c r="N293" s="104">
        <v>46049</v>
      </c>
      <c r="O293" s="115">
        <v>46043</v>
      </c>
      <c r="P293" s="117"/>
      <c r="Q293" s="109"/>
    </row>
    <row r="294" s="70" customFormat="1" customHeight="1" spans="1:17">
      <c r="A294" s="111" t="s">
        <v>682</v>
      </c>
      <c r="B294" s="112">
        <v>6200033857</v>
      </c>
      <c r="C294" s="113" t="s">
        <v>33</v>
      </c>
      <c r="D294" s="113" t="s">
        <v>504</v>
      </c>
      <c r="E294" s="113" t="s">
        <v>710</v>
      </c>
      <c r="F294" s="113" t="s">
        <v>711</v>
      </c>
      <c r="G294" s="113">
        <v>1</v>
      </c>
      <c r="H294" s="133"/>
      <c r="I294" s="133">
        <v>70</v>
      </c>
      <c r="J294" s="133">
        <f t="shared" si="9"/>
        <v>70</v>
      </c>
      <c r="K294" s="114" t="s">
        <v>23</v>
      </c>
      <c r="L294" s="115">
        <v>46034</v>
      </c>
      <c r="M294" s="115">
        <v>46039</v>
      </c>
      <c r="N294" s="170">
        <v>46049</v>
      </c>
      <c r="O294" s="115">
        <v>46038</v>
      </c>
      <c r="P294" s="117"/>
      <c r="Q294" s="109"/>
    </row>
    <row r="295" s="70" customFormat="1" customHeight="1" spans="1:17">
      <c r="A295" s="111" t="s">
        <v>682</v>
      </c>
      <c r="B295" s="112">
        <v>6200033857</v>
      </c>
      <c r="C295" s="113" t="s">
        <v>33</v>
      </c>
      <c r="D295" s="113" t="s">
        <v>56</v>
      </c>
      <c r="E295" s="113" t="s">
        <v>712</v>
      </c>
      <c r="F295" s="113" t="s">
        <v>713</v>
      </c>
      <c r="G295" s="113">
        <v>2</v>
      </c>
      <c r="H295" s="133"/>
      <c r="I295" s="133">
        <v>55</v>
      </c>
      <c r="J295" s="133">
        <f t="shared" si="9"/>
        <v>110</v>
      </c>
      <c r="K295" s="114" t="s">
        <v>23</v>
      </c>
      <c r="L295" s="115">
        <v>46034</v>
      </c>
      <c r="M295" s="115">
        <v>46048</v>
      </c>
      <c r="N295" s="170">
        <v>46049</v>
      </c>
      <c r="O295" s="115">
        <v>46042</v>
      </c>
      <c r="P295" s="117"/>
      <c r="Q295" s="109"/>
    </row>
    <row r="296" s="70" customFormat="1" customHeight="1" spans="1:17">
      <c r="A296" s="111" t="s">
        <v>682</v>
      </c>
      <c r="B296" s="112">
        <v>6200033857</v>
      </c>
      <c r="C296" s="113" t="s">
        <v>28</v>
      </c>
      <c r="D296" s="113" t="s">
        <v>284</v>
      </c>
      <c r="E296" s="113" t="s">
        <v>714</v>
      </c>
      <c r="F296" s="113" t="s">
        <v>715</v>
      </c>
      <c r="G296" s="113">
        <v>20</v>
      </c>
      <c r="H296" s="133"/>
      <c r="I296" s="133">
        <v>12</v>
      </c>
      <c r="J296" s="133">
        <f t="shared" si="9"/>
        <v>240</v>
      </c>
      <c r="K296" s="114" t="s">
        <v>23</v>
      </c>
      <c r="L296" s="115">
        <v>46034</v>
      </c>
      <c r="M296" s="115">
        <v>46041</v>
      </c>
      <c r="N296" s="170">
        <v>46049</v>
      </c>
      <c r="O296" s="115">
        <v>46041</v>
      </c>
      <c r="P296" s="117"/>
      <c r="Q296" s="109"/>
    </row>
    <row r="297" s="70" customFormat="1" customHeight="1" spans="1:17">
      <c r="A297" s="111" t="s">
        <v>682</v>
      </c>
      <c r="B297" s="112">
        <v>6200033857</v>
      </c>
      <c r="C297" s="113" t="s">
        <v>33</v>
      </c>
      <c r="D297" s="113" t="s">
        <v>716</v>
      </c>
      <c r="E297" s="113" t="s">
        <v>717</v>
      </c>
      <c r="F297" s="113" t="s">
        <v>718</v>
      </c>
      <c r="G297" s="113">
        <v>1</v>
      </c>
      <c r="H297" s="133"/>
      <c r="I297" s="133">
        <v>250</v>
      </c>
      <c r="J297" s="133">
        <f t="shared" si="9"/>
        <v>250</v>
      </c>
      <c r="K297" s="114" t="s">
        <v>23</v>
      </c>
      <c r="L297" s="115">
        <v>46034</v>
      </c>
      <c r="M297" s="115">
        <v>46048</v>
      </c>
      <c r="N297" s="170">
        <v>46049</v>
      </c>
      <c r="O297" s="115">
        <v>46038</v>
      </c>
      <c r="P297" s="117"/>
      <c r="Q297" s="109"/>
    </row>
    <row r="298" s="70" customFormat="1" customHeight="1" spans="1:17">
      <c r="A298" s="111" t="s">
        <v>682</v>
      </c>
      <c r="B298" s="112">
        <v>6200033857</v>
      </c>
      <c r="C298" s="113" t="s">
        <v>33</v>
      </c>
      <c r="D298" s="113" t="s">
        <v>125</v>
      </c>
      <c r="E298" s="113" t="s">
        <v>719</v>
      </c>
      <c r="F298" s="113" t="s">
        <v>720</v>
      </c>
      <c r="G298" s="113">
        <v>1</v>
      </c>
      <c r="H298" s="133"/>
      <c r="I298" s="133">
        <v>120</v>
      </c>
      <c r="J298" s="133">
        <f t="shared" si="9"/>
        <v>120</v>
      </c>
      <c r="K298" s="114" t="s">
        <v>23</v>
      </c>
      <c r="L298" s="115">
        <v>46034</v>
      </c>
      <c r="M298" s="115">
        <v>46041</v>
      </c>
      <c r="N298" s="170">
        <v>46049</v>
      </c>
      <c r="O298" s="115">
        <v>46038</v>
      </c>
      <c r="P298" s="117"/>
      <c r="Q298" s="109"/>
    </row>
    <row r="299" s="70" customFormat="1" customHeight="1" spans="1:17">
      <c r="A299" s="111" t="s">
        <v>682</v>
      </c>
      <c r="B299" s="112">
        <v>6200033875</v>
      </c>
      <c r="C299" s="113" t="s">
        <v>33</v>
      </c>
      <c r="D299" s="113" t="s">
        <v>418</v>
      </c>
      <c r="E299" s="113" t="s">
        <v>721</v>
      </c>
      <c r="F299" s="113" t="s">
        <v>722</v>
      </c>
      <c r="G299" s="113">
        <v>8</v>
      </c>
      <c r="H299" s="133"/>
      <c r="I299" s="133">
        <v>75</v>
      </c>
      <c r="J299" s="133">
        <f t="shared" si="9"/>
        <v>600</v>
      </c>
      <c r="K299" s="114" t="s">
        <v>23</v>
      </c>
      <c r="L299" s="115">
        <v>46034</v>
      </c>
      <c r="M299" s="115">
        <v>46039</v>
      </c>
      <c r="N299" s="170">
        <v>46050</v>
      </c>
      <c r="O299" s="115">
        <v>46038</v>
      </c>
      <c r="P299" s="117"/>
      <c r="Q299" s="109" t="s">
        <v>723</v>
      </c>
    </row>
    <row r="300" s="70" customFormat="1" customHeight="1" spans="1:17">
      <c r="A300" s="111" t="s">
        <v>682</v>
      </c>
      <c r="B300" s="137">
        <v>6200033875</v>
      </c>
      <c r="C300" s="113" t="s">
        <v>33</v>
      </c>
      <c r="D300" s="113" t="s">
        <v>418</v>
      </c>
      <c r="E300" s="113" t="s">
        <v>724</v>
      </c>
      <c r="F300" s="113" t="s">
        <v>725</v>
      </c>
      <c r="G300" s="113">
        <v>10</v>
      </c>
      <c r="H300" s="133"/>
      <c r="I300" s="133">
        <v>220</v>
      </c>
      <c r="J300" s="133">
        <f t="shared" si="9"/>
        <v>2200</v>
      </c>
      <c r="K300" s="114" t="s">
        <v>23</v>
      </c>
      <c r="L300" s="115">
        <v>46034</v>
      </c>
      <c r="M300" s="115">
        <v>46039</v>
      </c>
      <c r="N300" s="170">
        <v>46050</v>
      </c>
      <c r="O300" s="115">
        <v>46042</v>
      </c>
      <c r="P300" s="117"/>
      <c r="Q300" s="109" t="s">
        <v>726</v>
      </c>
    </row>
    <row r="301" s="70" customFormat="1" customHeight="1" spans="1:17">
      <c r="A301" s="111" t="s">
        <v>682</v>
      </c>
      <c r="B301" s="112">
        <v>6200033864</v>
      </c>
      <c r="C301" s="113" t="s">
        <v>19</v>
      </c>
      <c r="D301" s="113" t="s">
        <v>20</v>
      </c>
      <c r="E301" s="113" t="s">
        <v>727</v>
      </c>
      <c r="F301" s="113" t="s">
        <v>728</v>
      </c>
      <c r="G301" s="113">
        <v>4</v>
      </c>
      <c r="H301" s="133"/>
      <c r="I301" s="133">
        <v>1200</v>
      </c>
      <c r="J301" s="133">
        <f t="shared" si="9"/>
        <v>4800</v>
      </c>
      <c r="K301" s="114" t="s">
        <v>23</v>
      </c>
      <c r="L301" s="115">
        <v>46034</v>
      </c>
      <c r="M301" s="115">
        <v>46041</v>
      </c>
      <c r="N301" s="170">
        <v>46056</v>
      </c>
      <c r="O301" s="115">
        <v>46056</v>
      </c>
      <c r="P301" s="117"/>
      <c r="Q301" s="109" t="s">
        <v>729</v>
      </c>
    </row>
    <row r="302" s="70" customFormat="1" customHeight="1" spans="1:17">
      <c r="A302" s="111" t="s">
        <v>730</v>
      </c>
      <c r="B302" s="112">
        <v>6200033870</v>
      </c>
      <c r="C302" s="113" t="s">
        <v>62</v>
      </c>
      <c r="D302" s="137" t="s">
        <v>683</v>
      </c>
      <c r="E302" s="113" t="s">
        <v>731</v>
      </c>
      <c r="F302" s="113" t="s">
        <v>732</v>
      </c>
      <c r="G302" s="113">
        <v>1</v>
      </c>
      <c r="H302" s="133"/>
      <c r="I302" s="133">
        <v>480</v>
      </c>
      <c r="J302" s="133">
        <f t="shared" si="9"/>
        <v>480</v>
      </c>
      <c r="K302" s="114" t="s">
        <v>23</v>
      </c>
      <c r="L302" s="115">
        <v>46035</v>
      </c>
      <c r="M302" s="119">
        <v>46049</v>
      </c>
      <c r="N302" s="104">
        <v>46049</v>
      </c>
      <c r="O302" s="161">
        <v>46048</v>
      </c>
      <c r="P302" s="117"/>
      <c r="Q302" s="109"/>
    </row>
    <row r="303" s="70" customFormat="1" customHeight="1" spans="1:17">
      <c r="A303" s="111" t="s">
        <v>730</v>
      </c>
      <c r="B303" s="112">
        <v>6200033879</v>
      </c>
      <c r="C303" s="113" t="s">
        <v>62</v>
      </c>
      <c r="D303" s="137" t="s">
        <v>683</v>
      </c>
      <c r="E303" s="113" t="s">
        <v>733</v>
      </c>
      <c r="F303" s="113" t="s">
        <v>734</v>
      </c>
      <c r="G303" s="113">
        <v>1</v>
      </c>
      <c r="H303" s="133"/>
      <c r="I303" s="133">
        <v>480</v>
      </c>
      <c r="J303" s="133">
        <f t="shared" si="9"/>
        <v>480</v>
      </c>
      <c r="K303" s="114" t="s">
        <v>23</v>
      </c>
      <c r="L303" s="115">
        <v>46035</v>
      </c>
      <c r="M303" s="119">
        <v>46049</v>
      </c>
      <c r="N303" s="170">
        <v>46054</v>
      </c>
      <c r="O303" s="115">
        <v>46048</v>
      </c>
      <c r="P303" s="117"/>
      <c r="Q303" s="109"/>
    </row>
    <row r="304" s="70" customFormat="1" customHeight="1" spans="1:17">
      <c r="A304" s="111" t="s">
        <v>730</v>
      </c>
      <c r="B304" s="112">
        <v>6200033879</v>
      </c>
      <c r="C304" s="113" t="s">
        <v>62</v>
      </c>
      <c r="D304" s="113" t="s">
        <v>683</v>
      </c>
      <c r="E304" s="113" t="s">
        <v>735</v>
      </c>
      <c r="F304" s="113" t="s">
        <v>736</v>
      </c>
      <c r="G304" s="113">
        <v>4</v>
      </c>
      <c r="H304" s="133"/>
      <c r="I304" s="133">
        <v>42</v>
      </c>
      <c r="J304" s="133">
        <f t="shared" si="9"/>
        <v>168</v>
      </c>
      <c r="K304" s="114" t="s">
        <v>23</v>
      </c>
      <c r="L304" s="115">
        <v>46035</v>
      </c>
      <c r="M304" s="119">
        <v>46049</v>
      </c>
      <c r="N304" s="170">
        <v>46054</v>
      </c>
      <c r="O304" s="115">
        <v>46044</v>
      </c>
      <c r="P304" s="117"/>
      <c r="Q304" s="109"/>
    </row>
    <row r="305" s="70" customFormat="1" customHeight="1" spans="1:17">
      <c r="A305" s="111" t="s">
        <v>730</v>
      </c>
      <c r="B305" s="112">
        <v>6200033879</v>
      </c>
      <c r="C305" s="113" t="s">
        <v>87</v>
      </c>
      <c r="D305" s="113" t="s">
        <v>91</v>
      </c>
      <c r="E305" s="113" t="s">
        <v>737</v>
      </c>
      <c r="F305" s="113" t="s">
        <v>738</v>
      </c>
      <c r="G305" s="113">
        <v>2</v>
      </c>
      <c r="H305" s="133"/>
      <c r="I305" s="133">
        <v>470</v>
      </c>
      <c r="J305" s="133">
        <f t="shared" si="9"/>
        <v>940</v>
      </c>
      <c r="K305" s="114" t="s">
        <v>23</v>
      </c>
      <c r="L305" s="115">
        <v>46035</v>
      </c>
      <c r="M305" s="119">
        <v>46049</v>
      </c>
      <c r="N305" s="104">
        <v>46054</v>
      </c>
      <c r="O305" s="115">
        <v>46048</v>
      </c>
      <c r="P305" s="117"/>
      <c r="Q305" s="109"/>
    </row>
    <row r="306" s="70" customFormat="1" customHeight="1" spans="1:17">
      <c r="A306" s="111" t="s">
        <v>730</v>
      </c>
      <c r="B306" s="112">
        <v>6200033879</v>
      </c>
      <c r="C306" s="113" t="s">
        <v>87</v>
      </c>
      <c r="D306" s="113" t="s">
        <v>442</v>
      </c>
      <c r="E306" s="113" t="s">
        <v>739</v>
      </c>
      <c r="F306" s="113" t="s">
        <v>740</v>
      </c>
      <c r="G306" s="113">
        <v>8</v>
      </c>
      <c r="H306" s="133"/>
      <c r="I306" s="133">
        <v>48</v>
      </c>
      <c r="J306" s="133">
        <f t="shared" si="9"/>
        <v>384</v>
      </c>
      <c r="K306" s="114" t="s">
        <v>23</v>
      </c>
      <c r="L306" s="115">
        <v>46035</v>
      </c>
      <c r="M306" s="119">
        <v>46049</v>
      </c>
      <c r="N306" s="104">
        <v>46054</v>
      </c>
      <c r="O306" s="115">
        <v>46041</v>
      </c>
      <c r="P306" s="117"/>
      <c r="Q306" s="109"/>
    </row>
    <row r="307" s="70" customFormat="1" customHeight="1" spans="1:17">
      <c r="A307" s="111" t="s">
        <v>730</v>
      </c>
      <c r="B307" s="112">
        <v>6200033879</v>
      </c>
      <c r="C307" s="113" t="s">
        <v>62</v>
      </c>
      <c r="D307" s="137" t="s">
        <v>122</v>
      </c>
      <c r="E307" s="113" t="s">
        <v>741</v>
      </c>
      <c r="F307" s="113" t="s">
        <v>742</v>
      </c>
      <c r="G307" s="113">
        <v>46</v>
      </c>
      <c r="H307" s="133"/>
      <c r="I307" s="133">
        <v>95</v>
      </c>
      <c r="J307" s="133">
        <f t="shared" si="9"/>
        <v>4370</v>
      </c>
      <c r="K307" s="114" t="s">
        <v>23</v>
      </c>
      <c r="L307" s="115">
        <v>46035</v>
      </c>
      <c r="M307" s="119">
        <v>46049</v>
      </c>
      <c r="N307" s="104">
        <v>46054</v>
      </c>
      <c r="O307" s="115">
        <v>46044</v>
      </c>
      <c r="P307" s="117"/>
      <c r="Q307" s="109"/>
    </row>
    <row r="308" s="70" customFormat="1" customHeight="1" spans="1:17">
      <c r="A308" s="111" t="s">
        <v>730</v>
      </c>
      <c r="B308" s="112">
        <v>6200033879</v>
      </c>
      <c r="C308" s="113" t="s">
        <v>62</v>
      </c>
      <c r="D308" s="113" t="s">
        <v>122</v>
      </c>
      <c r="E308" s="113" t="s">
        <v>743</v>
      </c>
      <c r="F308" s="113" t="s">
        <v>744</v>
      </c>
      <c r="G308" s="113">
        <v>46</v>
      </c>
      <c r="H308" s="133"/>
      <c r="I308" s="133">
        <v>35</v>
      </c>
      <c r="J308" s="133">
        <f t="shared" si="9"/>
        <v>1610</v>
      </c>
      <c r="K308" s="114" t="s">
        <v>23</v>
      </c>
      <c r="L308" s="115">
        <v>46035</v>
      </c>
      <c r="M308" s="119">
        <v>46049</v>
      </c>
      <c r="N308" s="104">
        <v>46054</v>
      </c>
      <c r="O308" s="115">
        <v>46044</v>
      </c>
      <c r="P308" s="117"/>
      <c r="Q308" s="109"/>
    </row>
    <row r="309" s="70" customFormat="1" customHeight="1" spans="1:17">
      <c r="A309" s="111" t="s">
        <v>730</v>
      </c>
      <c r="B309" s="112">
        <v>6200033879</v>
      </c>
      <c r="C309" s="113" t="s">
        <v>62</v>
      </c>
      <c r="D309" s="137" t="s">
        <v>70</v>
      </c>
      <c r="E309" s="113" t="s">
        <v>745</v>
      </c>
      <c r="F309" s="113" t="s">
        <v>746</v>
      </c>
      <c r="G309" s="113">
        <v>8</v>
      </c>
      <c r="H309" s="133"/>
      <c r="I309" s="133">
        <v>280</v>
      </c>
      <c r="J309" s="133">
        <f t="shared" si="9"/>
        <v>2240</v>
      </c>
      <c r="K309" s="114" t="s">
        <v>23</v>
      </c>
      <c r="L309" s="115">
        <v>46035</v>
      </c>
      <c r="M309" s="119">
        <v>46049</v>
      </c>
      <c r="N309" s="104">
        <v>46054</v>
      </c>
      <c r="O309" s="115">
        <v>46049</v>
      </c>
      <c r="P309" s="117"/>
      <c r="Q309" s="109"/>
    </row>
    <row r="310" s="70" customFormat="1" customHeight="1" spans="1:17">
      <c r="A310" s="111" t="s">
        <v>730</v>
      </c>
      <c r="B310" s="112">
        <v>6200033879</v>
      </c>
      <c r="C310" s="113" t="s">
        <v>62</v>
      </c>
      <c r="D310" s="137" t="s">
        <v>70</v>
      </c>
      <c r="E310" s="113" t="s">
        <v>747</v>
      </c>
      <c r="F310" s="113" t="s">
        <v>748</v>
      </c>
      <c r="G310" s="113">
        <v>8</v>
      </c>
      <c r="H310" s="133"/>
      <c r="I310" s="133">
        <v>200</v>
      </c>
      <c r="J310" s="133">
        <f t="shared" si="9"/>
        <v>1600</v>
      </c>
      <c r="K310" s="114" t="s">
        <v>23</v>
      </c>
      <c r="L310" s="115">
        <v>46035</v>
      </c>
      <c r="M310" s="119">
        <v>46049</v>
      </c>
      <c r="N310" s="104">
        <v>46054</v>
      </c>
      <c r="O310" s="115">
        <v>46049</v>
      </c>
      <c r="P310" s="117"/>
      <c r="Q310" s="109" t="s">
        <v>749</v>
      </c>
    </row>
    <row r="311" s="70" customFormat="1" customHeight="1" spans="1:17">
      <c r="A311" s="111" t="s">
        <v>730</v>
      </c>
      <c r="B311" s="112">
        <v>6200033866</v>
      </c>
      <c r="C311" s="113" t="s">
        <v>47</v>
      </c>
      <c r="D311" s="113" t="s">
        <v>272</v>
      </c>
      <c r="E311" s="113" t="s">
        <v>750</v>
      </c>
      <c r="F311" s="113" t="s">
        <v>751</v>
      </c>
      <c r="G311" s="113">
        <v>70</v>
      </c>
      <c r="H311" s="136"/>
      <c r="I311" s="136">
        <v>10</v>
      </c>
      <c r="J311" s="133">
        <f t="shared" si="9"/>
        <v>700</v>
      </c>
      <c r="K311" s="114" t="s">
        <v>23</v>
      </c>
      <c r="L311" s="115">
        <v>46035</v>
      </c>
      <c r="M311" s="115">
        <v>46042</v>
      </c>
      <c r="N311" s="104">
        <v>46049</v>
      </c>
      <c r="O311" s="115">
        <v>46041</v>
      </c>
      <c r="P311" s="117"/>
      <c r="Q311" s="109"/>
    </row>
    <row r="312" s="70" customFormat="1" customHeight="1" spans="1:17">
      <c r="A312" s="111" t="s">
        <v>730</v>
      </c>
      <c r="B312" s="112">
        <v>6200033866</v>
      </c>
      <c r="C312" s="113" t="s">
        <v>47</v>
      </c>
      <c r="D312" s="113" t="s">
        <v>272</v>
      </c>
      <c r="E312" s="113" t="s">
        <v>752</v>
      </c>
      <c r="F312" s="113" t="s">
        <v>753</v>
      </c>
      <c r="G312" s="113">
        <v>40</v>
      </c>
      <c r="H312" s="136"/>
      <c r="I312" s="136">
        <v>24</v>
      </c>
      <c r="J312" s="133">
        <f t="shared" si="9"/>
        <v>960</v>
      </c>
      <c r="K312" s="114" t="s">
        <v>23</v>
      </c>
      <c r="L312" s="115">
        <v>46035</v>
      </c>
      <c r="M312" s="115">
        <v>46042</v>
      </c>
      <c r="N312" s="104">
        <v>46049</v>
      </c>
      <c r="O312" s="161">
        <v>46048</v>
      </c>
      <c r="P312" s="117"/>
      <c r="Q312" s="109"/>
    </row>
    <row r="313" s="70" customFormat="1" customHeight="1" spans="1:17">
      <c r="A313" s="111" t="s">
        <v>730</v>
      </c>
      <c r="B313" s="112">
        <v>6200033866</v>
      </c>
      <c r="C313" s="113" t="s">
        <v>47</v>
      </c>
      <c r="D313" s="113" t="s">
        <v>272</v>
      </c>
      <c r="E313" s="113" t="s">
        <v>754</v>
      </c>
      <c r="F313" s="113" t="s">
        <v>755</v>
      </c>
      <c r="G313" s="113">
        <v>40</v>
      </c>
      <c r="H313" s="136"/>
      <c r="I313" s="136">
        <v>24</v>
      </c>
      <c r="J313" s="133">
        <f t="shared" si="9"/>
        <v>960</v>
      </c>
      <c r="K313" s="114" t="s">
        <v>23</v>
      </c>
      <c r="L313" s="115">
        <v>46035</v>
      </c>
      <c r="M313" s="115">
        <v>46042</v>
      </c>
      <c r="N313" s="104">
        <v>46049</v>
      </c>
      <c r="O313" s="161">
        <v>46048</v>
      </c>
      <c r="P313" s="117"/>
      <c r="Q313" s="171" t="s">
        <v>756</v>
      </c>
    </row>
    <row r="314" s="70" customFormat="1" customHeight="1" spans="1:17">
      <c r="A314" s="172" t="s">
        <v>730</v>
      </c>
      <c r="B314" s="144">
        <v>6200033866</v>
      </c>
      <c r="C314" s="145" t="s">
        <v>157</v>
      </c>
      <c r="D314" s="145" t="s">
        <v>757</v>
      </c>
      <c r="E314" s="145" t="s">
        <v>758</v>
      </c>
      <c r="F314" s="145" t="s">
        <v>759</v>
      </c>
      <c r="G314" s="145">
        <v>1</v>
      </c>
      <c r="H314" s="146"/>
      <c r="I314" s="146">
        <v>60</v>
      </c>
      <c r="J314" s="147">
        <f t="shared" si="9"/>
        <v>60</v>
      </c>
      <c r="K314" s="148" t="s">
        <v>23</v>
      </c>
      <c r="L314" s="150">
        <v>46035</v>
      </c>
      <c r="M314" s="150">
        <v>46042</v>
      </c>
      <c r="N314" s="121">
        <v>46049</v>
      </c>
      <c r="O314" s="150" t="s">
        <v>760</v>
      </c>
      <c r="P314" s="152"/>
      <c r="Q314" s="173" t="s">
        <v>761</v>
      </c>
    </row>
    <row r="315" s="70" customFormat="1" customHeight="1" spans="1:17">
      <c r="A315" s="111" t="s">
        <v>730</v>
      </c>
      <c r="B315" s="112">
        <v>6200033866</v>
      </c>
      <c r="C315" s="113" t="s">
        <v>33</v>
      </c>
      <c r="D315" s="113" t="s">
        <v>418</v>
      </c>
      <c r="E315" s="113" t="s">
        <v>762</v>
      </c>
      <c r="F315" s="113" t="s">
        <v>763</v>
      </c>
      <c r="G315" s="113">
        <v>2</v>
      </c>
      <c r="H315" s="136"/>
      <c r="I315" s="136">
        <v>60</v>
      </c>
      <c r="J315" s="133">
        <f t="shared" si="9"/>
        <v>120</v>
      </c>
      <c r="K315" s="114" t="s">
        <v>23</v>
      </c>
      <c r="L315" s="115">
        <v>46035</v>
      </c>
      <c r="M315" s="115">
        <v>46049</v>
      </c>
      <c r="N315" s="104">
        <v>46049</v>
      </c>
      <c r="O315" s="115">
        <v>46041</v>
      </c>
      <c r="P315" s="117"/>
      <c r="Q315" s="109"/>
    </row>
    <row r="316" s="70" customFormat="1" customHeight="1" spans="1:17">
      <c r="A316" s="111" t="s">
        <v>730</v>
      </c>
      <c r="B316" s="112">
        <v>6200033866</v>
      </c>
      <c r="C316" s="113" t="s">
        <v>33</v>
      </c>
      <c r="D316" s="113" t="s">
        <v>418</v>
      </c>
      <c r="E316" s="113" t="s">
        <v>764</v>
      </c>
      <c r="F316" s="113" t="s">
        <v>765</v>
      </c>
      <c r="G316" s="113">
        <v>2</v>
      </c>
      <c r="H316" s="136"/>
      <c r="I316" s="136">
        <v>190</v>
      </c>
      <c r="J316" s="133">
        <f t="shared" si="9"/>
        <v>380</v>
      </c>
      <c r="K316" s="114" t="s">
        <v>23</v>
      </c>
      <c r="L316" s="115">
        <v>46035</v>
      </c>
      <c r="M316" s="115">
        <v>46049</v>
      </c>
      <c r="N316" s="104">
        <v>46049</v>
      </c>
      <c r="O316" s="115">
        <v>46049</v>
      </c>
      <c r="P316" s="117"/>
      <c r="Q316" s="109"/>
    </row>
    <row r="317" s="70" customFormat="1" customHeight="1" spans="1:17">
      <c r="A317" s="111" t="s">
        <v>730</v>
      </c>
      <c r="B317" s="112">
        <v>6200033866</v>
      </c>
      <c r="C317" s="113" t="s">
        <v>33</v>
      </c>
      <c r="D317" s="113" t="s">
        <v>418</v>
      </c>
      <c r="E317" s="113" t="s">
        <v>766</v>
      </c>
      <c r="F317" s="113" t="s">
        <v>767</v>
      </c>
      <c r="G317" s="113">
        <v>2</v>
      </c>
      <c r="H317" s="136"/>
      <c r="I317" s="136">
        <v>295</v>
      </c>
      <c r="J317" s="133">
        <f t="shared" si="9"/>
        <v>590</v>
      </c>
      <c r="K317" s="114" t="s">
        <v>23</v>
      </c>
      <c r="L317" s="115">
        <v>46035</v>
      </c>
      <c r="M317" s="115">
        <v>46049</v>
      </c>
      <c r="N317" s="104">
        <v>46049</v>
      </c>
      <c r="O317" s="115">
        <v>46049</v>
      </c>
      <c r="P317" s="117"/>
      <c r="Q317" s="109"/>
    </row>
    <row r="318" s="70" customFormat="1" customHeight="1" spans="1:17">
      <c r="A318" s="111" t="s">
        <v>730</v>
      </c>
      <c r="B318" s="112">
        <v>6200033866</v>
      </c>
      <c r="C318" s="113" t="s">
        <v>33</v>
      </c>
      <c r="D318" s="113" t="s">
        <v>418</v>
      </c>
      <c r="E318" s="113" t="s">
        <v>768</v>
      </c>
      <c r="F318" s="113" t="s">
        <v>769</v>
      </c>
      <c r="G318" s="113">
        <v>2</v>
      </c>
      <c r="H318" s="136"/>
      <c r="I318" s="136">
        <v>245</v>
      </c>
      <c r="J318" s="133">
        <f t="shared" si="9"/>
        <v>490</v>
      </c>
      <c r="K318" s="114" t="s">
        <v>23</v>
      </c>
      <c r="L318" s="115">
        <v>46035</v>
      </c>
      <c r="M318" s="115">
        <v>46049</v>
      </c>
      <c r="N318" s="104">
        <v>46049</v>
      </c>
      <c r="O318" s="115">
        <v>46049</v>
      </c>
      <c r="P318" s="117"/>
      <c r="Q318" s="109"/>
    </row>
    <row r="319" s="70" customFormat="1" customHeight="1" spans="1:17">
      <c r="A319" s="111" t="s">
        <v>730</v>
      </c>
      <c r="B319" s="112">
        <v>6200033866</v>
      </c>
      <c r="C319" s="113" t="s">
        <v>87</v>
      </c>
      <c r="D319" s="113" t="s">
        <v>361</v>
      </c>
      <c r="E319" s="113" t="s">
        <v>770</v>
      </c>
      <c r="F319" s="113" t="s">
        <v>771</v>
      </c>
      <c r="G319" s="113">
        <v>3</v>
      </c>
      <c r="H319" s="136"/>
      <c r="I319" s="136">
        <v>55</v>
      </c>
      <c r="J319" s="133">
        <f t="shared" si="9"/>
        <v>165</v>
      </c>
      <c r="K319" s="114" t="s">
        <v>23</v>
      </c>
      <c r="L319" s="115">
        <v>46035</v>
      </c>
      <c r="M319" s="115">
        <v>46049</v>
      </c>
      <c r="N319" s="104">
        <v>46049</v>
      </c>
      <c r="O319" s="115">
        <v>46041</v>
      </c>
      <c r="P319" s="117"/>
      <c r="Q319" s="109"/>
    </row>
    <row r="320" s="70" customFormat="1" customHeight="1" spans="1:17">
      <c r="A320" s="111" t="s">
        <v>730</v>
      </c>
      <c r="B320" s="112">
        <v>6200033866</v>
      </c>
      <c r="C320" s="113" t="s">
        <v>87</v>
      </c>
      <c r="D320" s="113" t="s">
        <v>361</v>
      </c>
      <c r="E320" s="113" t="s">
        <v>772</v>
      </c>
      <c r="F320" s="113" t="s">
        <v>773</v>
      </c>
      <c r="G320" s="113">
        <v>2</v>
      </c>
      <c r="H320" s="136"/>
      <c r="I320" s="136">
        <v>120</v>
      </c>
      <c r="J320" s="133">
        <f t="shared" si="9"/>
        <v>240</v>
      </c>
      <c r="K320" s="114" t="s">
        <v>23</v>
      </c>
      <c r="L320" s="115">
        <v>46035</v>
      </c>
      <c r="M320" s="115">
        <v>46049</v>
      </c>
      <c r="N320" s="104">
        <v>46049</v>
      </c>
      <c r="O320" s="115">
        <v>46045</v>
      </c>
      <c r="P320" s="117"/>
      <c r="Q320" s="109"/>
    </row>
    <row r="321" s="70" customFormat="1" customHeight="1" spans="1:17">
      <c r="A321" s="111" t="s">
        <v>730</v>
      </c>
      <c r="B321" s="112">
        <v>6200033866</v>
      </c>
      <c r="C321" s="113" t="s">
        <v>33</v>
      </c>
      <c r="D321" s="113" t="s">
        <v>56</v>
      </c>
      <c r="E321" s="113" t="s">
        <v>774</v>
      </c>
      <c r="F321" s="113" t="s">
        <v>775</v>
      </c>
      <c r="G321" s="113">
        <v>5</v>
      </c>
      <c r="H321" s="136"/>
      <c r="I321" s="136">
        <v>55</v>
      </c>
      <c r="J321" s="133">
        <f t="shared" si="9"/>
        <v>275</v>
      </c>
      <c r="K321" s="114" t="s">
        <v>23</v>
      </c>
      <c r="L321" s="115">
        <v>46035</v>
      </c>
      <c r="M321" s="115">
        <v>46049</v>
      </c>
      <c r="N321" s="104">
        <v>46049</v>
      </c>
      <c r="O321" s="115">
        <v>46048</v>
      </c>
      <c r="P321" s="117"/>
      <c r="Q321" s="109"/>
    </row>
    <row r="322" s="70" customFormat="1" customHeight="1" spans="1:17">
      <c r="A322" s="111" t="s">
        <v>730</v>
      </c>
      <c r="B322" s="112">
        <v>6200033866</v>
      </c>
      <c r="C322" s="113" t="s">
        <v>33</v>
      </c>
      <c r="D322" s="113" t="s">
        <v>78</v>
      </c>
      <c r="E322" s="113" t="s">
        <v>776</v>
      </c>
      <c r="F322" s="113" t="s">
        <v>777</v>
      </c>
      <c r="G322" s="113">
        <v>2</v>
      </c>
      <c r="H322" s="136"/>
      <c r="I322" s="136">
        <v>105</v>
      </c>
      <c r="J322" s="133">
        <f t="shared" si="9"/>
        <v>210</v>
      </c>
      <c r="K322" s="114" t="s">
        <v>23</v>
      </c>
      <c r="L322" s="115">
        <v>46035</v>
      </c>
      <c r="M322" s="115">
        <v>46049</v>
      </c>
      <c r="N322" s="104">
        <v>46049</v>
      </c>
      <c r="O322" s="115">
        <v>46045</v>
      </c>
      <c r="P322" s="117"/>
      <c r="Q322" s="109"/>
    </row>
    <row r="323" s="70" customFormat="1" customHeight="1" spans="1:17">
      <c r="A323" s="111" t="s">
        <v>730</v>
      </c>
      <c r="B323" s="112">
        <v>6200033866</v>
      </c>
      <c r="C323" s="113" t="s">
        <v>62</v>
      </c>
      <c r="D323" s="113" t="s">
        <v>63</v>
      </c>
      <c r="E323" s="113" t="s">
        <v>778</v>
      </c>
      <c r="F323" s="113" t="s">
        <v>779</v>
      </c>
      <c r="G323" s="113">
        <v>1</v>
      </c>
      <c r="H323" s="136"/>
      <c r="I323" s="136">
        <v>260</v>
      </c>
      <c r="J323" s="133">
        <f t="shared" si="9"/>
        <v>260</v>
      </c>
      <c r="K323" s="114" t="s">
        <v>23</v>
      </c>
      <c r="L323" s="115">
        <v>46035</v>
      </c>
      <c r="M323" s="115">
        <v>46049</v>
      </c>
      <c r="N323" s="104">
        <v>46049</v>
      </c>
      <c r="O323" s="161">
        <v>46048</v>
      </c>
      <c r="P323" s="117"/>
      <c r="Q323" s="109"/>
    </row>
    <row r="324" s="70" customFormat="1" customHeight="1" spans="1:17">
      <c r="A324" s="111" t="s">
        <v>730</v>
      </c>
      <c r="B324" s="112">
        <v>6200033866</v>
      </c>
      <c r="C324" s="113" t="s">
        <v>42</v>
      </c>
      <c r="D324" s="113" t="s">
        <v>336</v>
      </c>
      <c r="E324" s="113" t="s">
        <v>780</v>
      </c>
      <c r="F324" s="113" t="s">
        <v>781</v>
      </c>
      <c r="G324" s="113">
        <v>10</v>
      </c>
      <c r="H324" s="136"/>
      <c r="I324" s="136">
        <v>65</v>
      </c>
      <c r="J324" s="133">
        <f t="shared" si="9"/>
        <v>650</v>
      </c>
      <c r="K324" s="114" t="s">
        <v>23</v>
      </c>
      <c r="L324" s="115">
        <v>46035</v>
      </c>
      <c r="M324" s="115">
        <v>46049</v>
      </c>
      <c r="N324" s="104">
        <v>46049</v>
      </c>
      <c r="O324" s="115">
        <v>46045</v>
      </c>
      <c r="P324" s="117"/>
      <c r="Q324" s="109"/>
    </row>
    <row r="325" s="70" customFormat="1" customHeight="1" spans="1:17">
      <c r="A325" s="111" t="s">
        <v>730</v>
      </c>
      <c r="B325" s="112">
        <v>6200033866</v>
      </c>
      <c r="C325" s="113" t="s">
        <v>42</v>
      </c>
      <c r="D325" s="113" t="s">
        <v>336</v>
      </c>
      <c r="E325" s="113" t="s">
        <v>782</v>
      </c>
      <c r="F325" s="113" t="s">
        <v>783</v>
      </c>
      <c r="G325" s="113">
        <v>50</v>
      </c>
      <c r="H325" s="136"/>
      <c r="I325" s="136">
        <v>15</v>
      </c>
      <c r="J325" s="133">
        <f t="shared" si="9"/>
        <v>750</v>
      </c>
      <c r="K325" s="114" t="s">
        <v>23</v>
      </c>
      <c r="L325" s="115">
        <v>46035</v>
      </c>
      <c r="M325" s="115">
        <v>46049</v>
      </c>
      <c r="N325" s="104">
        <v>46049</v>
      </c>
      <c r="O325" s="115">
        <v>46038</v>
      </c>
      <c r="P325" s="117"/>
      <c r="Q325" s="171" t="s">
        <v>784</v>
      </c>
    </row>
    <row r="326" s="70" customFormat="1" customHeight="1" spans="1:17">
      <c r="A326" s="111" t="s">
        <v>785</v>
      </c>
      <c r="B326" s="112">
        <v>6200033916</v>
      </c>
      <c r="C326" s="113" t="s">
        <v>33</v>
      </c>
      <c r="D326" s="113" t="s">
        <v>786</v>
      </c>
      <c r="E326" s="113" t="s">
        <v>702</v>
      </c>
      <c r="F326" s="113" t="s">
        <v>703</v>
      </c>
      <c r="G326" s="113">
        <v>60</v>
      </c>
      <c r="H326" s="133">
        <v>22</v>
      </c>
      <c r="I326" s="133">
        <v>22</v>
      </c>
      <c r="J326" s="133">
        <f t="shared" si="9"/>
        <v>1320</v>
      </c>
      <c r="K326" s="114" t="s">
        <v>23</v>
      </c>
      <c r="L326" s="115">
        <v>46036</v>
      </c>
      <c r="M326" s="115">
        <v>46050</v>
      </c>
      <c r="N326" s="104">
        <v>46051</v>
      </c>
      <c r="O326" s="115">
        <v>46045</v>
      </c>
      <c r="P326" s="117"/>
      <c r="Q326" s="109"/>
    </row>
    <row r="327" s="70" customFormat="1" customHeight="1" spans="1:17">
      <c r="A327" s="111" t="s">
        <v>785</v>
      </c>
      <c r="B327" s="112">
        <v>6200034024</v>
      </c>
      <c r="C327" s="113" t="s">
        <v>42</v>
      </c>
      <c r="D327" s="113" t="s">
        <v>321</v>
      </c>
      <c r="E327" s="113" t="s">
        <v>787</v>
      </c>
      <c r="F327" s="113" t="s">
        <v>788</v>
      </c>
      <c r="G327" s="113">
        <v>80</v>
      </c>
      <c r="H327" s="133">
        <v>218</v>
      </c>
      <c r="I327" s="133">
        <v>218</v>
      </c>
      <c r="J327" s="133">
        <f t="shared" si="9"/>
        <v>17440</v>
      </c>
      <c r="K327" s="114" t="s">
        <v>23</v>
      </c>
      <c r="L327" s="115">
        <v>46036</v>
      </c>
      <c r="M327" s="115">
        <v>46050</v>
      </c>
      <c r="N327" s="104">
        <v>46056</v>
      </c>
      <c r="O327" s="115">
        <v>46055</v>
      </c>
      <c r="P327" s="117"/>
      <c r="Q327" s="109" t="s">
        <v>789</v>
      </c>
    </row>
    <row r="328" s="70" customFormat="1" customHeight="1" spans="1:17">
      <c r="A328" s="111" t="s">
        <v>785</v>
      </c>
      <c r="B328" s="112">
        <v>6200033916</v>
      </c>
      <c r="C328" s="113" t="s">
        <v>19</v>
      </c>
      <c r="D328" s="113" t="s">
        <v>20</v>
      </c>
      <c r="E328" s="113" t="s">
        <v>790</v>
      </c>
      <c r="F328" s="113" t="s">
        <v>791</v>
      </c>
      <c r="G328" s="113">
        <v>2</v>
      </c>
      <c r="H328" s="133">
        <v>2000</v>
      </c>
      <c r="I328" s="133">
        <v>2000</v>
      </c>
      <c r="J328" s="133">
        <f t="shared" si="9"/>
        <v>4000</v>
      </c>
      <c r="K328" s="114" t="s">
        <v>23</v>
      </c>
      <c r="L328" s="115">
        <v>46036</v>
      </c>
      <c r="M328" s="115">
        <v>46050</v>
      </c>
      <c r="N328" s="104">
        <v>46058</v>
      </c>
      <c r="O328" s="115">
        <v>46058</v>
      </c>
      <c r="P328" s="117"/>
      <c r="Q328" s="109" t="s">
        <v>792</v>
      </c>
    </row>
    <row r="329" s="70" customFormat="1" customHeight="1" spans="1:17">
      <c r="A329" s="111" t="s">
        <v>785</v>
      </c>
      <c r="B329" s="112">
        <v>6200033916</v>
      </c>
      <c r="C329" s="113" t="s">
        <v>62</v>
      </c>
      <c r="D329" s="113" t="s">
        <v>96</v>
      </c>
      <c r="E329" s="113" t="s">
        <v>793</v>
      </c>
      <c r="F329" s="113" t="s">
        <v>794</v>
      </c>
      <c r="G329" s="113">
        <v>10</v>
      </c>
      <c r="H329" s="133">
        <v>105</v>
      </c>
      <c r="I329" s="133">
        <v>105</v>
      </c>
      <c r="J329" s="133">
        <f t="shared" si="9"/>
        <v>1050</v>
      </c>
      <c r="K329" s="114" t="s">
        <v>23</v>
      </c>
      <c r="L329" s="115">
        <v>46036</v>
      </c>
      <c r="M329" s="115">
        <v>46050</v>
      </c>
      <c r="N329" s="104">
        <v>46051</v>
      </c>
      <c r="O329" s="115">
        <v>46048</v>
      </c>
      <c r="P329" s="117"/>
      <c r="Q329" s="109"/>
    </row>
    <row r="330" s="70" customFormat="1" customHeight="1" spans="1:17">
      <c r="A330" s="111" t="s">
        <v>785</v>
      </c>
      <c r="B330" s="112">
        <v>6200033916</v>
      </c>
      <c r="C330" s="113" t="s">
        <v>62</v>
      </c>
      <c r="D330" s="113" t="s">
        <v>96</v>
      </c>
      <c r="E330" s="113" t="s">
        <v>795</v>
      </c>
      <c r="F330" s="113" t="s">
        <v>796</v>
      </c>
      <c r="G330" s="113">
        <v>10</v>
      </c>
      <c r="H330" s="133">
        <v>90</v>
      </c>
      <c r="I330" s="133">
        <v>90</v>
      </c>
      <c r="J330" s="133">
        <f t="shared" si="9"/>
        <v>900</v>
      </c>
      <c r="K330" s="114" t="s">
        <v>23</v>
      </c>
      <c r="L330" s="115">
        <v>46036</v>
      </c>
      <c r="M330" s="115">
        <v>46050</v>
      </c>
      <c r="N330" s="104">
        <v>46051</v>
      </c>
      <c r="O330" s="115">
        <v>46042</v>
      </c>
      <c r="P330" s="117"/>
      <c r="Q330" s="109"/>
    </row>
    <row r="331" s="70" customFormat="1" customHeight="1" spans="1:17">
      <c r="A331" s="111" t="s">
        <v>785</v>
      </c>
      <c r="B331" s="112">
        <v>6200033953</v>
      </c>
      <c r="C331" s="113" t="s">
        <v>62</v>
      </c>
      <c r="D331" s="113" t="s">
        <v>683</v>
      </c>
      <c r="E331" s="113" t="s">
        <v>797</v>
      </c>
      <c r="F331" s="113" t="s">
        <v>798</v>
      </c>
      <c r="G331" s="113">
        <v>2</v>
      </c>
      <c r="H331" s="133"/>
      <c r="I331" s="133">
        <v>155</v>
      </c>
      <c r="J331" s="133">
        <f t="shared" si="9"/>
        <v>310</v>
      </c>
      <c r="K331" s="114" t="s">
        <v>23</v>
      </c>
      <c r="L331" s="115">
        <v>46036</v>
      </c>
      <c r="M331" s="115">
        <v>46050</v>
      </c>
      <c r="N331" s="104">
        <v>46054</v>
      </c>
      <c r="O331" s="115">
        <v>46043</v>
      </c>
      <c r="P331" s="117"/>
      <c r="Q331" s="109"/>
    </row>
    <row r="332" s="70" customFormat="1" customHeight="1" spans="1:17">
      <c r="A332" s="111" t="s">
        <v>785</v>
      </c>
      <c r="B332" s="112">
        <v>6200033953</v>
      </c>
      <c r="C332" s="113" t="s">
        <v>62</v>
      </c>
      <c r="D332" s="113" t="s">
        <v>683</v>
      </c>
      <c r="E332" s="113" t="s">
        <v>799</v>
      </c>
      <c r="F332" s="113" t="s">
        <v>800</v>
      </c>
      <c r="G332" s="113">
        <v>2</v>
      </c>
      <c r="H332" s="133"/>
      <c r="I332" s="133">
        <v>155</v>
      </c>
      <c r="J332" s="133">
        <f t="shared" si="9"/>
        <v>310</v>
      </c>
      <c r="K332" s="114" t="s">
        <v>23</v>
      </c>
      <c r="L332" s="115">
        <v>46036</v>
      </c>
      <c r="M332" s="115">
        <v>46050</v>
      </c>
      <c r="N332" s="104">
        <v>46054</v>
      </c>
      <c r="O332" s="115">
        <v>46043</v>
      </c>
      <c r="P332" s="117"/>
      <c r="Q332" s="109"/>
    </row>
    <row r="333" s="70" customFormat="1" customHeight="1" spans="1:17">
      <c r="A333" s="111" t="s">
        <v>785</v>
      </c>
      <c r="B333" s="112">
        <v>6200033953</v>
      </c>
      <c r="C333" s="113" t="s">
        <v>87</v>
      </c>
      <c r="D333" s="113" t="s">
        <v>442</v>
      </c>
      <c r="E333" s="131" t="s">
        <v>801</v>
      </c>
      <c r="F333" s="113" t="s">
        <v>802</v>
      </c>
      <c r="G333" s="113">
        <v>300</v>
      </c>
      <c r="H333" s="133"/>
      <c r="I333" s="133">
        <v>31</v>
      </c>
      <c r="J333" s="133">
        <f t="shared" si="9"/>
        <v>9300</v>
      </c>
      <c r="K333" s="114" t="s">
        <v>23</v>
      </c>
      <c r="L333" s="115">
        <v>46036</v>
      </c>
      <c r="M333" s="115">
        <v>46050</v>
      </c>
      <c r="N333" s="104">
        <v>46059</v>
      </c>
      <c r="O333" s="115">
        <v>46052</v>
      </c>
      <c r="P333" s="117"/>
      <c r="Q333" s="171" t="s">
        <v>803</v>
      </c>
    </row>
    <row r="334" s="71" customFormat="1" customHeight="1" spans="1:17">
      <c r="A334" s="111" t="s">
        <v>785</v>
      </c>
      <c r="B334" s="112">
        <v>6200033953</v>
      </c>
      <c r="C334" s="113" t="s">
        <v>87</v>
      </c>
      <c r="D334" s="113" t="s">
        <v>442</v>
      </c>
      <c r="E334" s="113" t="s">
        <v>804</v>
      </c>
      <c r="F334" s="113" t="s">
        <v>805</v>
      </c>
      <c r="G334" s="113">
        <v>400</v>
      </c>
      <c r="H334" s="133"/>
      <c r="I334" s="133">
        <v>29</v>
      </c>
      <c r="J334" s="133">
        <f t="shared" si="9"/>
        <v>11600</v>
      </c>
      <c r="K334" s="114" t="s">
        <v>23</v>
      </c>
      <c r="L334" s="115">
        <v>46036</v>
      </c>
      <c r="M334" s="115">
        <v>46050</v>
      </c>
      <c r="N334" s="104">
        <v>46059</v>
      </c>
      <c r="O334" s="115">
        <v>46052</v>
      </c>
      <c r="P334" s="117"/>
      <c r="Q334" s="109" t="s">
        <v>806</v>
      </c>
    </row>
    <row r="335" s="70" customFormat="1" customHeight="1" spans="1:17">
      <c r="A335" s="111" t="s">
        <v>785</v>
      </c>
      <c r="B335" s="112">
        <v>6200033953</v>
      </c>
      <c r="C335" s="113" t="s">
        <v>33</v>
      </c>
      <c r="D335" s="113" t="s">
        <v>306</v>
      </c>
      <c r="E335" s="113" t="s">
        <v>807</v>
      </c>
      <c r="F335" s="113" t="s">
        <v>808</v>
      </c>
      <c r="G335" s="113">
        <v>1</v>
      </c>
      <c r="H335" s="133"/>
      <c r="I335" s="133">
        <v>170</v>
      </c>
      <c r="J335" s="133">
        <f t="shared" si="9"/>
        <v>170</v>
      </c>
      <c r="K335" s="114" t="s">
        <v>23</v>
      </c>
      <c r="L335" s="115">
        <v>46036</v>
      </c>
      <c r="M335" s="115">
        <v>46043</v>
      </c>
      <c r="N335" s="104">
        <v>46052</v>
      </c>
      <c r="O335" s="115">
        <v>46045</v>
      </c>
      <c r="P335" s="117"/>
      <c r="Q335" s="109"/>
    </row>
    <row r="336" s="70" customFormat="1" customHeight="1" spans="1:17">
      <c r="A336" s="111" t="s">
        <v>785</v>
      </c>
      <c r="B336" s="112">
        <v>6200033953</v>
      </c>
      <c r="C336" s="113" t="s">
        <v>33</v>
      </c>
      <c r="D336" s="113" t="s">
        <v>306</v>
      </c>
      <c r="E336" s="113" t="s">
        <v>809</v>
      </c>
      <c r="F336" s="113" t="s">
        <v>810</v>
      </c>
      <c r="G336" s="113">
        <v>1</v>
      </c>
      <c r="H336" s="133"/>
      <c r="I336" s="133">
        <v>150</v>
      </c>
      <c r="J336" s="133">
        <f t="shared" si="9"/>
        <v>150</v>
      </c>
      <c r="K336" s="114" t="s">
        <v>23</v>
      </c>
      <c r="L336" s="115">
        <v>46036</v>
      </c>
      <c r="M336" s="115">
        <v>46043</v>
      </c>
      <c r="N336" s="104">
        <v>46052</v>
      </c>
      <c r="O336" s="115">
        <v>46041</v>
      </c>
      <c r="P336" s="117"/>
      <c r="Q336" s="109"/>
    </row>
    <row r="337" s="70" customFormat="1" customHeight="1" spans="1:17">
      <c r="A337" s="111" t="s">
        <v>785</v>
      </c>
      <c r="B337" s="112">
        <v>6200033953</v>
      </c>
      <c r="C337" s="113" t="s">
        <v>62</v>
      </c>
      <c r="D337" s="137" t="s">
        <v>63</v>
      </c>
      <c r="E337" s="113" t="s">
        <v>811</v>
      </c>
      <c r="F337" s="113" t="s">
        <v>812</v>
      </c>
      <c r="G337" s="113">
        <v>2</v>
      </c>
      <c r="H337" s="133"/>
      <c r="I337" s="133">
        <v>2850</v>
      </c>
      <c r="J337" s="133">
        <f t="shared" si="9"/>
        <v>5700</v>
      </c>
      <c r="K337" s="114" t="s">
        <v>23</v>
      </c>
      <c r="L337" s="115">
        <v>46036</v>
      </c>
      <c r="M337" s="115">
        <v>46050</v>
      </c>
      <c r="N337" s="104">
        <v>46059</v>
      </c>
      <c r="O337" s="115">
        <v>46059</v>
      </c>
      <c r="P337" s="117"/>
      <c r="Q337" s="109" t="s">
        <v>813</v>
      </c>
    </row>
    <row r="338" s="70" customFormat="1" customHeight="1" spans="1:17">
      <c r="A338" s="111" t="s">
        <v>785</v>
      </c>
      <c r="B338" s="112">
        <v>6200033953</v>
      </c>
      <c r="C338" s="113" t="s">
        <v>42</v>
      </c>
      <c r="D338" s="113" t="s">
        <v>336</v>
      </c>
      <c r="E338" s="113" t="s">
        <v>814</v>
      </c>
      <c r="F338" s="113" t="s">
        <v>815</v>
      </c>
      <c r="G338" s="113">
        <v>5</v>
      </c>
      <c r="H338" s="133"/>
      <c r="I338" s="133">
        <v>52</v>
      </c>
      <c r="J338" s="133">
        <f t="shared" si="9"/>
        <v>260</v>
      </c>
      <c r="K338" s="114" t="s">
        <v>23</v>
      </c>
      <c r="L338" s="115">
        <v>46036</v>
      </c>
      <c r="M338" s="115">
        <v>46050</v>
      </c>
      <c r="N338" s="104">
        <v>46056</v>
      </c>
      <c r="O338" s="115">
        <v>46048</v>
      </c>
      <c r="P338" s="117"/>
      <c r="Q338" s="109"/>
    </row>
    <row r="339" s="70" customFormat="1" customHeight="1" spans="1:17">
      <c r="A339" s="111" t="s">
        <v>785</v>
      </c>
      <c r="B339" s="112">
        <v>6200033953</v>
      </c>
      <c r="C339" s="113" t="s">
        <v>42</v>
      </c>
      <c r="D339" s="113" t="s">
        <v>336</v>
      </c>
      <c r="E339" s="113" t="s">
        <v>816</v>
      </c>
      <c r="F339" s="113" t="s">
        <v>817</v>
      </c>
      <c r="G339" s="113">
        <v>10</v>
      </c>
      <c r="H339" s="133"/>
      <c r="I339" s="133">
        <v>50</v>
      </c>
      <c r="J339" s="133">
        <f t="shared" si="9"/>
        <v>500</v>
      </c>
      <c r="K339" s="114" t="s">
        <v>23</v>
      </c>
      <c r="L339" s="115">
        <v>46036</v>
      </c>
      <c r="M339" s="115">
        <v>46050</v>
      </c>
      <c r="N339" s="104">
        <v>46056</v>
      </c>
      <c r="O339" s="115">
        <v>46043</v>
      </c>
      <c r="P339" s="117"/>
      <c r="Q339" s="109"/>
    </row>
    <row r="340" s="70" customFormat="1" customHeight="1" spans="1:17">
      <c r="A340" s="111" t="s">
        <v>785</v>
      </c>
      <c r="B340" s="112">
        <v>6200033953</v>
      </c>
      <c r="C340" s="113" t="s">
        <v>157</v>
      </c>
      <c r="D340" s="113" t="s">
        <v>196</v>
      </c>
      <c r="E340" s="113" t="s">
        <v>818</v>
      </c>
      <c r="F340" s="113" t="s">
        <v>819</v>
      </c>
      <c r="G340" s="113">
        <v>3</v>
      </c>
      <c r="H340" s="133"/>
      <c r="I340" s="133">
        <v>480</v>
      </c>
      <c r="J340" s="133">
        <f t="shared" si="9"/>
        <v>1440</v>
      </c>
      <c r="K340" s="114" t="s">
        <v>23</v>
      </c>
      <c r="L340" s="115">
        <v>46036</v>
      </c>
      <c r="M340" s="115">
        <v>46043</v>
      </c>
      <c r="N340" s="104">
        <v>46052</v>
      </c>
      <c r="O340" s="115">
        <v>46041</v>
      </c>
      <c r="P340" s="117"/>
      <c r="Q340" s="109"/>
    </row>
    <row r="341" s="70" customFormat="1" customHeight="1" spans="1:17">
      <c r="A341" s="111" t="s">
        <v>785</v>
      </c>
      <c r="B341" s="112">
        <v>6200033953</v>
      </c>
      <c r="C341" s="113" t="s">
        <v>157</v>
      </c>
      <c r="D341" s="113" t="s">
        <v>196</v>
      </c>
      <c r="E341" s="113" t="s">
        <v>820</v>
      </c>
      <c r="F341" s="113" t="s">
        <v>821</v>
      </c>
      <c r="G341" s="113">
        <v>10</v>
      </c>
      <c r="H341" s="133"/>
      <c r="I341" s="133">
        <v>24</v>
      </c>
      <c r="J341" s="133">
        <f t="shared" si="9"/>
        <v>240</v>
      </c>
      <c r="K341" s="114" t="s">
        <v>23</v>
      </c>
      <c r="L341" s="115">
        <v>46036</v>
      </c>
      <c r="M341" s="115">
        <v>46043</v>
      </c>
      <c r="N341" s="104">
        <v>46052</v>
      </c>
      <c r="O341" s="115">
        <v>46041</v>
      </c>
      <c r="P341" s="117"/>
      <c r="Q341" s="109"/>
    </row>
    <row r="342" s="70" customFormat="1" customHeight="1" spans="1:17">
      <c r="A342" s="111" t="s">
        <v>785</v>
      </c>
      <c r="B342" s="112">
        <v>6200033972</v>
      </c>
      <c r="C342" s="113" t="s">
        <v>28</v>
      </c>
      <c r="D342" s="113" t="s">
        <v>29</v>
      </c>
      <c r="E342" s="113" t="s">
        <v>822</v>
      </c>
      <c r="F342" s="113" t="s">
        <v>823</v>
      </c>
      <c r="G342" s="113">
        <v>4</v>
      </c>
      <c r="H342" s="136"/>
      <c r="I342" s="136">
        <v>260</v>
      </c>
      <c r="J342" s="133">
        <f t="shared" si="9"/>
        <v>1040</v>
      </c>
      <c r="K342" s="114" t="s">
        <v>23</v>
      </c>
      <c r="L342" s="115">
        <v>46036</v>
      </c>
      <c r="M342" s="115">
        <v>46043</v>
      </c>
      <c r="N342" s="104">
        <v>46052</v>
      </c>
      <c r="O342" s="115">
        <v>46048</v>
      </c>
      <c r="P342" s="117"/>
      <c r="Q342" s="109"/>
    </row>
    <row r="343" s="70" customFormat="1" customHeight="1" spans="1:17">
      <c r="A343" s="111" t="s">
        <v>785</v>
      </c>
      <c r="B343" s="112">
        <v>6200033972</v>
      </c>
      <c r="C343" s="113" t="s">
        <v>28</v>
      </c>
      <c r="D343" s="113" t="s">
        <v>29</v>
      </c>
      <c r="E343" s="113" t="s">
        <v>824</v>
      </c>
      <c r="F343" s="113" t="s">
        <v>825</v>
      </c>
      <c r="G343" s="113">
        <v>2</v>
      </c>
      <c r="H343" s="136"/>
      <c r="I343" s="136">
        <v>95</v>
      </c>
      <c r="J343" s="133">
        <f t="shared" si="9"/>
        <v>190</v>
      </c>
      <c r="K343" s="114" t="s">
        <v>23</v>
      </c>
      <c r="L343" s="115">
        <v>46036</v>
      </c>
      <c r="M343" s="115">
        <v>46043</v>
      </c>
      <c r="N343" s="104">
        <v>46052</v>
      </c>
      <c r="O343" s="115">
        <v>46043</v>
      </c>
      <c r="P343" s="117"/>
      <c r="Q343" s="109"/>
    </row>
    <row r="344" s="70" customFormat="1" customHeight="1" spans="1:17">
      <c r="A344" s="111" t="s">
        <v>785</v>
      </c>
      <c r="B344" s="112">
        <v>6200033972</v>
      </c>
      <c r="C344" s="113" t="s">
        <v>28</v>
      </c>
      <c r="D344" s="113" t="s">
        <v>29</v>
      </c>
      <c r="E344" s="113" t="s">
        <v>826</v>
      </c>
      <c r="F344" s="113" t="s">
        <v>827</v>
      </c>
      <c r="G344" s="113">
        <v>1</v>
      </c>
      <c r="H344" s="136"/>
      <c r="I344" s="136">
        <v>180</v>
      </c>
      <c r="J344" s="133">
        <f t="shared" si="9"/>
        <v>180</v>
      </c>
      <c r="K344" s="114" t="s">
        <v>23</v>
      </c>
      <c r="L344" s="115">
        <v>46036</v>
      </c>
      <c r="M344" s="115">
        <v>46043</v>
      </c>
      <c r="N344" s="104">
        <v>46052</v>
      </c>
      <c r="O344" s="115">
        <v>46042</v>
      </c>
      <c r="P344" s="117"/>
      <c r="Q344" s="109"/>
    </row>
    <row r="345" s="70" customFormat="1" customHeight="1" spans="1:17">
      <c r="A345" s="111" t="s">
        <v>785</v>
      </c>
      <c r="B345" s="112">
        <v>6200033972</v>
      </c>
      <c r="C345" s="113" t="s">
        <v>28</v>
      </c>
      <c r="D345" s="113" t="s">
        <v>29</v>
      </c>
      <c r="E345" s="113" t="s">
        <v>828</v>
      </c>
      <c r="F345" s="113" t="s">
        <v>829</v>
      </c>
      <c r="G345" s="113">
        <v>2</v>
      </c>
      <c r="H345" s="109"/>
      <c r="I345" s="136">
        <v>60</v>
      </c>
      <c r="J345" s="133">
        <f t="shared" si="9"/>
        <v>120</v>
      </c>
      <c r="K345" s="114" t="s">
        <v>23</v>
      </c>
      <c r="L345" s="115">
        <v>46036</v>
      </c>
      <c r="M345" s="115">
        <v>46043</v>
      </c>
      <c r="N345" s="104">
        <v>46052</v>
      </c>
      <c r="O345" s="115">
        <v>46042</v>
      </c>
      <c r="P345" s="117"/>
      <c r="Q345" s="109"/>
    </row>
    <row r="346" s="70" customFormat="1" customHeight="1" spans="1:17">
      <c r="A346" s="111" t="s">
        <v>785</v>
      </c>
      <c r="B346" s="112">
        <v>6200033972</v>
      </c>
      <c r="C346" s="113" t="s">
        <v>28</v>
      </c>
      <c r="D346" s="113" t="s">
        <v>29</v>
      </c>
      <c r="E346" s="113" t="s">
        <v>830</v>
      </c>
      <c r="F346" s="113" t="s">
        <v>831</v>
      </c>
      <c r="G346" s="113">
        <v>1</v>
      </c>
      <c r="H346" s="109"/>
      <c r="I346" s="136">
        <v>120</v>
      </c>
      <c r="J346" s="133">
        <f t="shared" si="9"/>
        <v>120</v>
      </c>
      <c r="K346" s="114" t="s">
        <v>23</v>
      </c>
      <c r="L346" s="115">
        <v>46036</v>
      </c>
      <c r="M346" s="115">
        <v>46043</v>
      </c>
      <c r="N346" s="104">
        <v>46052</v>
      </c>
      <c r="O346" s="115">
        <v>46042</v>
      </c>
      <c r="P346" s="117"/>
      <c r="Q346" s="109"/>
    </row>
    <row r="347" s="70" customFormat="1" customHeight="1" spans="1:17">
      <c r="A347" s="111" t="s">
        <v>785</v>
      </c>
      <c r="B347" s="112">
        <v>6200033972</v>
      </c>
      <c r="C347" s="113" t="s">
        <v>28</v>
      </c>
      <c r="D347" s="113" t="s">
        <v>29</v>
      </c>
      <c r="E347" s="113" t="s">
        <v>832</v>
      </c>
      <c r="F347" s="113" t="s">
        <v>833</v>
      </c>
      <c r="G347" s="113">
        <v>1</v>
      </c>
      <c r="H347" s="109"/>
      <c r="I347" s="136">
        <v>50</v>
      </c>
      <c r="J347" s="133">
        <f t="shared" si="9"/>
        <v>50</v>
      </c>
      <c r="K347" s="114" t="s">
        <v>23</v>
      </c>
      <c r="L347" s="115">
        <v>46036</v>
      </c>
      <c r="M347" s="115">
        <v>46043</v>
      </c>
      <c r="N347" s="104">
        <v>46052</v>
      </c>
      <c r="O347" s="115">
        <v>46041</v>
      </c>
      <c r="P347" s="117"/>
      <c r="Q347" s="109"/>
    </row>
    <row r="348" s="70" customFormat="1" customHeight="1" spans="1:17">
      <c r="A348" s="111" t="s">
        <v>785</v>
      </c>
      <c r="B348" s="112">
        <v>6200033972</v>
      </c>
      <c r="C348" s="113" t="s">
        <v>28</v>
      </c>
      <c r="D348" s="113" t="s">
        <v>29</v>
      </c>
      <c r="E348" s="113" t="s">
        <v>834</v>
      </c>
      <c r="F348" s="113" t="s">
        <v>835</v>
      </c>
      <c r="G348" s="113">
        <v>2</v>
      </c>
      <c r="H348" s="109"/>
      <c r="I348" s="136">
        <v>60</v>
      </c>
      <c r="J348" s="133">
        <f t="shared" si="9"/>
        <v>120</v>
      </c>
      <c r="K348" s="114" t="s">
        <v>23</v>
      </c>
      <c r="L348" s="115">
        <v>46036</v>
      </c>
      <c r="M348" s="115">
        <v>46043</v>
      </c>
      <c r="N348" s="104">
        <v>46052</v>
      </c>
      <c r="O348" s="115">
        <v>46048</v>
      </c>
      <c r="P348" s="117"/>
      <c r="Q348" s="109"/>
    </row>
    <row r="349" s="70" customFormat="1" customHeight="1" spans="1:17">
      <c r="A349" s="111" t="s">
        <v>785</v>
      </c>
      <c r="B349" s="112">
        <v>6200033972</v>
      </c>
      <c r="C349" s="113" t="s">
        <v>28</v>
      </c>
      <c r="D349" s="113" t="s">
        <v>29</v>
      </c>
      <c r="E349" s="113" t="s">
        <v>836</v>
      </c>
      <c r="F349" s="113" t="s">
        <v>837</v>
      </c>
      <c r="G349" s="113">
        <v>2</v>
      </c>
      <c r="H349" s="109"/>
      <c r="I349" s="136">
        <v>60</v>
      </c>
      <c r="J349" s="133">
        <f t="shared" si="9"/>
        <v>120</v>
      </c>
      <c r="K349" s="114" t="s">
        <v>23</v>
      </c>
      <c r="L349" s="115">
        <v>46036</v>
      </c>
      <c r="M349" s="115">
        <v>46043</v>
      </c>
      <c r="N349" s="104">
        <v>46052</v>
      </c>
      <c r="O349" s="115">
        <v>46042</v>
      </c>
      <c r="P349" s="117"/>
      <c r="Q349" s="109"/>
    </row>
    <row r="350" s="70" customFormat="1" customHeight="1" spans="1:17">
      <c r="A350" s="111" t="s">
        <v>785</v>
      </c>
      <c r="B350" s="112">
        <v>6200033972</v>
      </c>
      <c r="C350" s="113" t="s">
        <v>28</v>
      </c>
      <c r="D350" s="113" t="s">
        <v>29</v>
      </c>
      <c r="E350" s="113" t="s">
        <v>838</v>
      </c>
      <c r="F350" s="113" t="s">
        <v>839</v>
      </c>
      <c r="G350" s="113">
        <v>2</v>
      </c>
      <c r="H350" s="109"/>
      <c r="I350" s="136">
        <v>80</v>
      </c>
      <c r="J350" s="133">
        <f t="shared" si="9"/>
        <v>160</v>
      </c>
      <c r="K350" s="114" t="s">
        <v>23</v>
      </c>
      <c r="L350" s="115">
        <v>46036</v>
      </c>
      <c r="M350" s="115">
        <v>46043</v>
      </c>
      <c r="N350" s="104">
        <v>46052</v>
      </c>
      <c r="O350" s="115">
        <v>46042</v>
      </c>
      <c r="P350" s="117"/>
      <c r="Q350" s="109"/>
    </row>
    <row r="351" s="70" customFormat="1" customHeight="1" spans="1:17">
      <c r="A351" s="111" t="s">
        <v>785</v>
      </c>
      <c r="B351" s="112">
        <v>6200033972</v>
      </c>
      <c r="C351" s="113" t="s">
        <v>28</v>
      </c>
      <c r="D351" s="113" t="s">
        <v>29</v>
      </c>
      <c r="E351" s="113" t="s">
        <v>840</v>
      </c>
      <c r="F351" s="113" t="s">
        <v>841</v>
      </c>
      <c r="G351" s="113">
        <v>1</v>
      </c>
      <c r="H351" s="109"/>
      <c r="I351" s="109">
        <v>190</v>
      </c>
      <c r="J351" s="133">
        <f t="shared" si="9"/>
        <v>190</v>
      </c>
      <c r="K351" s="114" t="s">
        <v>23</v>
      </c>
      <c r="L351" s="115">
        <v>46036</v>
      </c>
      <c r="M351" s="115">
        <v>46043</v>
      </c>
      <c r="N351" s="104">
        <v>46052</v>
      </c>
      <c r="O351" s="115">
        <v>46042</v>
      </c>
      <c r="P351" s="117"/>
      <c r="Q351" s="109"/>
    </row>
    <row r="352" s="70" customFormat="1" customHeight="1" spans="1:17">
      <c r="A352" s="111" t="s">
        <v>785</v>
      </c>
      <c r="B352" s="112">
        <v>6200033972</v>
      </c>
      <c r="C352" s="113" t="s">
        <v>28</v>
      </c>
      <c r="D352" s="113" t="s">
        <v>29</v>
      </c>
      <c r="E352" s="113" t="s">
        <v>842</v>
      </c>
      <c r="F352" s="113" t="s">
        <v>843</v>
      </c>
      <c r="G352" s="113">
        <v>1</v>
      </c>
      <c r="H352" s="109"/>
      <c r="I352" s="109">
        <v>105</v>
      </c>
      <c r="J352" s="133">
        <f t="shared" si="9"/>
        <v>105</v>
      </c>
      <c r="K352" s="114" t="s">
        <v>23</v>
      </c>
      <c r="L352" s="115">
        <v>46036</v>
      </c>
      <c r="M352" s="115">
        <v>46043</v>
      </c>
      <c r="N352" s="104">
        <v>46052</v>
      </c>
      <c r="O352" s="115">
        <v>46048</v>
      </c>
      <c r="P352" s="117"/>
      <c r="Q352" s="109"/>
    </row>
    <row r="353" s="70" customFormat="1" customHeight="1" spans="1:17">
      <c r="A353" s="111" t="s">
        <v>785</v>
      </c>
      <c r="B353" s="112">
        <v>6200033972</v>
      </c>
      <c r="C353" s="113" t="s">
        <v>28</v>
      </c>
      <c r="D353" s="113" t="s">
        <v>29</v>
      </c>
      <c r="E353" s="113" t="s">
        <v>844</v>
      </c>
      <c r="F353" s="113" t="s">
        <v>845</v>
      </c>
      <c r="G353" s="113">
        <v>2</v>
      </c>
      <c r="H353" s="109"/>
      <c r="I353" s="109">
        <v>25</v>
      </c>
      <c r="J353" s="133">
        <f t="shared" si="9"/>
        <v>50</v>
      </c>
      <c r="K353" s="114" t="s">
        <v>23</v>
      </c>
      <c r="L353" s="115">
        <v>46036</v>
      </c>
      <c r="M353" s="115">
        <v>46043</v>
      </c>
      <c r="N353" s="104">
        <v>46052</v>
      </c>
      <c r="O353" s="115">
        <v>46041</v>
      </c>
      <c r="P353" s="117"/>
      <c r="Q353" s="109"/>
    </row>
    <row r="354" s="70" customFormat="1" customHeight="1" spans="1:17">
      <c r="A354" s="111" t="s">
        <v>785</v>
      </c>
      <c r="B354" s="112">
        <v>6200033972</v>
      </c>
      <c r="C354" s="113" t="s">
        <v>28</v>
      </c>
      <c r="D354" s="113" t="s">
        <v>29</v>
      </c>
      <c r="E354" s="113" t="s">
        <v>846</v>
      </c>
      <c r="F354" s="113" t="s">
        <v>847</v>
      </c>
      <c r="G354" s="113">
        <v>1</v>
      </c>
      <c r="H354" s="109"/>
      <c r="I354" s="109">
        <v>740</v>
      </c>
      <c r="J354" s="133">
        <f t="shared" si="9"/>
        <v>740</v>
      </c>
      <c r="K354" s="114" t="s">
        <v>23</v>
      </c>
      <c r="L354" s="115">
        <v>46036</v>
      </c>
      <c r="M354" s="115">
        <v>46043</v>
      </c>
      <c r="N354" s="104">
        <v>46052</v>
      </c>
      <c r="O354" s="115">
        <v>46052</v>
      </c>
      <c r="P354" s="117"/>
      <c r="Q354" s="109"/>
    </row>
    <row r="355" s="70" customFormat="1" customHeight="1" spans="1:17">
      <c r="A355" s="111" t="s">
        <v>785</v>
      </c>
      <c r="B355" s="112">
        <v>6200033972</v>
      </c>
      <c r="C355" s="113" t="s">
        <v>28</v>
      </c>
      <c r="D355" s="113" t="s">
        <v>29</v>
      </c>
      <c r="E355" s="113" t="s">
        <v>848</v>
      </c>
      <c r="F355" s="113" t="s">
        <v>101</v>
      </c>
      <c r="G355" s="113">
        <v>1</v>
      </c>
      <c r="H355" s="109"/>
      <c r="I355" s="109">
        <v>43</v>
      </c>
      <c r="J355" s="133">
        <f t="shared" si="9"/>
        <v>43</v>
      </c>
      <c r="K355" s="114" t="s">
        <v>23</v>
      </c>
      <c r="L355" s="115">
        <v>46036</v>
      </c>
      <c r="M355" s="115">
        <v>46043</v>
      </c>
      <c r="N355" s="104">
        <v>46052</v>
      </c>
      <c r="O355" s="115">
        <v>46041</v>
      </c>
      <c r="P355" s="117"/>
      <c r="Q355" s="109"/>
    </row>
    <row r="356" s="70" customFormat="1" customHeight="1" spans="1:17">
      <c r="A356" s="111" t="s">
        <v>785</v>
      </c>
      <c r="B356" s="112">
        <v>6200033972</v>
      </c>
      <c r="C356" s="113" t="s">
        <v>28</v>
      </c>
      <c r="D356" s="113" t="s">
        <v>183</v>
      </c>
      <c r="E356" s="113" t="s">
        <v>849</v>
      </c>
      <c r="F356" s="113" t="s">
        <v>850</v>
      </c>
      <c r="G356" s="113">
        <v>1</v>
      </c>
      <c r="H356" s="109"/>
      <c r="I356" s="109">
        <v>70</v>
      </c>
      <c r="J356" s="133">
        <f t="shared" ref="J356:J419" si="10">G356*I356</f>
        <v>70</v>
      </c>
      <c r="K356" s="114" t="s">
        <v>23</v>
      </c>
      <c r="L356" s="115">
        <v>46036</v>
      </c>
      <c r="M356" s="115">
        <v>46050</v>
      </c>
      <c r="N356" s="104">
        <v>46052</v>
      </c>
      <c r="O356" s="115">
        <v>46045</v>
      </c>
      <c r="P356" s="117"/>
      <c r="Q356" s="109"/>
    </row>
    <row r="357" s="70" customFormat="1" customHeight="1" spans="1:17">
      <c r="A357" s="111" t="s">
        <v>785</v>
      </c>
      <c r="B357" s="112">
        <v>6200033972</v>
      </c>
      <c r="C357" s="113" t="s">
        <v>62</v>
      </c>
      <c r="D357" s="113" t="s">
        <v>70</v>
      </c>
      <c r="E357" s="113" t="s">
        <v>851</v>
      </c>
      <c r="F357" s="113" t="s">
        <v>852</v>
      </c>
      <c r="G357" s="113">
        <v>5</v>
      </c>
      <c r="H357" s="109"/>
      <c r="I357" s="109">
        <v>60</v>
      </c>
      <c r="J357" s="133">
        <f t="shared" si="10"/>
        <v>300</v>
      </c>
      <c r="K357" s="114" t="s">
        <v>23</v>
      </c>
      <c r="L357" s="115">
        <v>46036</v>
      </c>
      <c r="M357" s="115">
        <v>46050</v>
      </c>
      <c r="N357" s="104">
        <v>46052</v>
      </c>
      <c r="O357" s="115">
        <v>46044</v>
      </c>
      <c r="P357" s="117"/>
      <c r="Q357" s="109"/>
    </row>
    <row r="358" s="70" customFormat="1" customHeight="1" spans="1:17">
      <c r="A358" s="111" t="s">
        <v>785</v>
      </c>
      <c r="B358" s="112">
        <v>6200033972</v>
      </c>
      <c r="C358" s="113" t="s">
        <v>33</v>
      </c>
      <c r="D358" s="113" t="s">
        <v>504</v>
      </c>
      <c r="E358" s="113" t="s">
        <v>853</v>
      </c>
      <c r="F358" s="113" t="s">
        <v>854</v>
      </c>
      <c r="G358" s="113">
        <v>1</v>
      </c>
      <c r="H358" s="136"/>
      <c r="I358" s="109">
        <v>480</v>
      </c>
      <c r="J358" s="133">
        <f t="shared" si="10"/>
        <v>480</v>
      </c>
      <c r="K358" s="114" t="s">
        <v>23</v>
      </c>
      <c r="L358" s="115">
        <v>46036</v>
      </c>
      <c r="M358" s="115">
        <v>46043</v>
      </c>
      <c r="N358" s="104">
        <v>46052</v>
      </c>
      <c r="O358" s="115">
        <v>46043</v>
      </c>
      <c r="P358" s="117"/>
      <c r="Q358" s="109"/>
    </row>
    <row r="359" s="70" customFormat="1" customHeight="1" spans="1:17">
      <c r="A359" s="111" t="s">
        <v>785</v>
      </c>
      <c r="B359" s="112">
        <v>6200033972</v>
      </c>
      <c r="C359" s="113" t="s">
        <v>33</v>
      </c>
      <c r="D359" s="113" t="s">
        <v>507</v>
      </c>
      <c r="E359" s="113" t="s">
        <v>855</v>
      </c>
      <c r="F359" s="113" t="s">
        <v>856</v>
      </c>
      <c r="G359" s="113">
        <v>11</v>
      </c>
      <c r="H359" s="136"/>
      <c r="I359" s="109">
        <v>28</v>
      </c>
      <c r="J359" s="133">
        <f t="shared" si="10"/>
        <v>308</v>
      </c>
      <c r="K359" s="114" t="s">
        <v>23</v>
      </c>
      <c r="L359" s="115">
        <v>46036</v>
      </c>
      <c r="M359" s="115">
        <v>46050</v>
      </c>
      <c r="N359" s="104">
        <v>46052</v>
      </c>
      <c r="O359" s="115">
        <v>46041</v>
      </c>
      <c r="P359" s="117"/>
      <c r="Q359" s="109"/>
    </row>
    <row r="360" s="70" customFormat="1" customHeight="1" spans="1:17">
      <c r="A360" s="111" t="s">
        <v>785</v>
      </c>
      <c r="B360" s="112">
        <v>6200033972</v>
      </c>
      <c r="C360" s="113" t="s">
        <v>33</v>
      </c>
      <c r="D360" s="113" t="s">
        <v>507</v>
      </c>
      <c r="E360" s="113" t="s">
        <v>857</v>
      </c>
      <c r="F360" s="113" t="s">
        <v>858</v>
      </c>
      <c r="G360" s="113">
        <v>1</v>
      </c>
      <c r="H360" s="136"/>
      <c r="I360" s="109">
        <v>28</v>
      </c>
      <c r="J360" s="133">
        <f t="shared" si="10"/>
        <v>28</v>
      </c>
      <c r="K360" s="114" t="s">
        <v>23</v>
      </c>
      <c r="L360" s="115">
        <v>46036</v>
      </c>
      <c r="M360" s="115">
        <v>46050</v>
      </c>
      <c r="N360" s="104">
        <v>46052</v>
      </c>
      <c r="O360" s="115">
        <v>46041</v>
      </c>
      <c r="P360" s="117"/>
      <c r="Q360" s="109"/>
    </row>
    <row r="361" s="70" customFormat="1" customHeight="1" spans="1:17">
      <c r="A361" s="172" t="s">
        <v>785</v>
      </c>
      <c r="B361" s="144" t="s">
        <v>859</v>
      </c>
      <c r="C361" s="145" t="s">
        <v>42</v>
      </c>
      <c r="D361" s="145" t="s">
        <v>321</v>
      </c>
      <c r="E361" s="145" t="s">
        <v>860</v>
      </c>
      <c r="F361" s="145" t="s">
        <v>861</v>
      </c>
      <c r="G361" s="145">
        <v>2</v>
      </c>
      <c r="H361" s="146"/>
      <c r="I361" s="173">
        <v>220</v>
      </c>
      <c r="J361" s="147">
        <f t="shared" si="10"/>
        <v>440</v>
      </c>
      <c r="K361" s="148" t="s">
        <v>23</v>
      </c>
      <c r="L361" s="150">
        <v>46036</v>
      </c>
      <c r="M361" s="150">
        <v>46050</v>
      </c>
      <c r="N361" s="151" t="s">
        <v>859</v>
      </c>
      <c r="O361" s="152" t="s">
        <v>859</v>
      </c>
      <c r="P361" s="152"/>
      <c r="Q361" s="173" t="s">
        <v>862</v>
      </c>
    </row>
    <row r="362" s="70" customFormat="1" customHeight="1" spans="1:17">
      <c r="A362" s="172" t="s">
        <v>785</v>
      </c>
      <c r="B362" s="144" t="s">
        <v>859</v>
      </c>
      <c r="C362" s="145" t="s">
        <v>42</v>
      </c>
      <c r="D362" s="145" t="s">
        <v>321</v>
      </c>
      <c r="E362" s="145" t="s">
        <v>863</v>
      </c>
      <c r="F362" s="145" t="s">
        <v>864</v>
      </c>
      <c r="G362" s="145">
        <v>2</v>
      </c>
      <c r="H362" s="146"/>
      <c r="I362" s="173">
        <v>160</v>
      </c>
      <c r="J362" s="147">
        <f t="shared" si="10"/>
        <v>320</v>
      </c>
      <c r="K362" s="148" t="s">
        <v>23</v>
      </c>
      <c r="L362" s="150">
        <v>46036</v>
      </c>
      <c r="M362" s="150">
        <v>46050</v>
      </c>
      <c r="N362" s="151" t="s">
        <v>859</v>
      </c>
      <c r="O362" s="152" t="s">
        <v>859</v>
      </c>
      <c r="P362" s="152"/>
      <c r="Q362" s="173" t="s">
        <v>862</v>
      </c>
    </row>
    <row r="363" s="74" customFormat="1" customHeight="1" spans="1:17">
      <c r="A363" s="172" t="s">
        <v>785</v>
      </c>
      <c r="B363" s="174" t="s">
        <v>865</v>
      </c>
      <c r="C363" s="145" t="s">
        <v>87</v>
      </c>
      <c r="D363" s="145" t="s">
        <v>91</v>
      </c>
      <c r="E363" s="145" t="s">
        <v>866</v>
      </c>
      <c r="F363" s="145" t="s">
        <v>867</v>
      </c>
      <c r="G363" s="145">
        <v>6</v>
      </c>
      <c r="H363" s="147"/>
      <c r="I363" s="147">
        <v>30</v>
      </c>
      <c r="J363" s="147">
        <f t="shared" si="10"/>
        <v>180</v>
      </c>
      <c r="K363" s="148" t="s">
        <v>23</v>
      </c>
      <c r="L363" s="175">
        <v>46036</v>
      </c>
      <c r="M363" s="175">
        <v>46050</v>
      </c>
      <c r="N363" s="176" t="s">
        <v>865</v>
      </c>
      <c r="O363" s="177" t="s">
        <v>865</v>
      </c>
      <c r="P363" s="152"/>
      <c r="Q363" s="178"/>
    </row>
    <row r="364" s="70" customFormat="1" customHeight="1" spans="1:17">
      <c r="A364" s="111" t="s">
        <v>868</v>
      </c>
      <c r="B364" s="112">
        <v>6200033970</v>
      </c>
      <c r="C364" s="113" t="s">
        <v>157</v>
      </c>
      <c r="D364" s="113" t="s">
        <v>408</v>
      </c>
      <c r="E364" s="113" t="s">
        <v>869</v>
      </c>
      <c r="F364" s="113" t="s">
        <v>870</v>
      </c>
      <c r="G364" s="113">
        <v>10</v>
      </c>
      <c r="H364" s="133"/>
      <c r="I364" s="133">
        <v>230</v>
      </c>
      <c r="J364" s="133">
        <f t="shared" si="10"/>
        <v>2300</v>
      </c>
      <c r="K364" s="114" t="s">
        <v>23</v>
      </c>
      <c r="L364" s="115">
        <v>46037</v>
      </c>
      <c r="M364" s="115">
        <v>46050</v>
      </c>
      <c r="N364" s="104">
        <v>46054</v>
      </c>
      <c r="O364" s="115">
        <v>46043</v>
      </c>
      <c r="P364" s="117"/>
      <c r="Q364" s="109"/>
    </row>
    <row r="365" s="70" customFormat="1" customHeight="1" spans="1:17">
      <c r="A365" s="111" t="s">
        <v>868</v>
      </c>
      <c r="B365" s="112">
        <v>6200033982</v>
      </c>
      <c r="C365" s="113" t="s">
        <v>19</v>
      </c>
      <c r="D365" s="113" t="s">
        <v>20</v>
      </c>
      <c r="E365" s="113" t="s">
        <v>871</v>
      </c>
      <c r="F365" s="113" t="s">
        <v>872</v>
      </c>
      <c r="G365" s="113">
        <v>2</v>
      </c>
      <c r="H365" s="133">
        <v>2200</v>
      </c>
      <c r="I365" s="133">
        <v>2200</v>
      </c>
      <c r="J365" s="133">
        <f t="shared" si="10"/>
        <v>4400</v>
      </c>
      <c r="K365" s="114" t="s">
        <v>23</v>
      </c>
      <c r="L365" s="115">
        <v>46037</v>
      </c>
      <c r="M365" s="115">
        <v>46050</v>
      </c>
      <c r="N365" s="104">
        <v>46052</v>
      </c>
      <c r="O365" s="115">
        <v>46052</v>
      </c>
      <c r="P365" s="117"/>
      <c r="Q365" s="109" t="s">
        <v>873</v>
      </c>
    </row>
    <row r="366" s="70" customFormat="1" customHeight="1" spans="1:17">
      <c r="A366" s="111" t="s">
        <v>868</v>
      </c>
      <c r="B366" s="112">
        <v>6200033982</v>
      </c>
      <c r="C366" s="113" t="s">
        <v>47</v>
      </c>
      <c r="D366" s="113" t="s">
        <v>272</v>
      </c>
      <c r="E366" s="113" t="s">
        <v>874</v>
      </c>
      <c r="F366" s="113" t="s">
        <v>875</v>
      </c>
      <c r="G366" s="113">
        <v>6</v>
      </c>
      <c r="H366" s="133">
        <v>32</v>
      </c>
      <c r="I366" s="133">
        <v>32</v>
      </c>
      <c r="J366" s="133">
        <f t="shared" si="10"/>
        <v>192</v>
      </c>
      <c r="K366" s="114" t="s">
        <v>23</v>
      </c>
      <c r="L366" s="115">
        <v>46037</v>
      </c>
      <c r="M366" s="115">
        <v>46050</v>
      </c>
      <c r="N366" s="104">
        <v>46052</v>
      </c>
      <c r="O366" s="115">
        <v>46044</v>
      </c>
      <c r="P366" s="117"/>
      <c r="Q366" s="109"/>
    </row>
    <row r="367" s="70" customFormat="1" customHeight="1" spans="1:17">
      <c r="A367" s="111" t="s">
        <v>868</v>
      </c>
      <c r="B367" s="112">
        <v>6200033982</v>
      </c>
      <c r="C367" s="113" t="s">
        <v>33</v>
      </c>
      <c r="D367" s="113" t="s">
        <v>125</v>
      </c>
      <c r="E367" s="113" t="s">
        <v>876</v>
      </c>
      <c r="F367" s="113" t="s">
        <v>877</v>
      </c>
      <c r="G367" s="113">
        <v>20</v>
      </c>
      <c r="H367" s="133">
        <v>28</v>
      </c>
      <c r="I367" s="133">
        <v>28</v>
      </c>
      <c r="J367" s="133">
        <f t="shared" si="10"/>
        <v>560</v>
      </c>
      <c r="K367" s="114" t="s">
        <v>23</v>
      </c>
      <c r="L367" s="115">
        <v>46037</v>
      </c>
      <c r="M367" s="115">
        <v>46050</v>
      </c>
      <c r="N367" s="104">
        <v>46052</v>
      </c>
      <c r="O367" s="115">
        <v>46042</v>
      </c>
      <c r="P367" s="117"/>
      <c r="Q367" s="109"/>
    </row>
    <row r="368" s="70" customFormat="1" customHeight="1" spans="1:17">
      <c r="A368" s="111" t="s">
        <v>868</v>
      </c>
      <c r="B368" s="112">
        <v>6200033975</v>
      </c>
      <c r="C368" s="113" t="s">
        <v>47</v>
      </c>
      <c r="D368" s="113" t="s">
        <v>48</v>
      </c>
      <c r="E368" s="113" t="s">
        <v>878</v>
      </c>
      <c r="F368" s="113" t="s">
        <v>879</v>
      </c>
      <c r="G368" s="113">
        <v>5</v>
      </c>
      <c r="H368" s="133"/>
      <c r="I368" s="133">
        <v>65</v>
      </c>
      <c r="J368" s="133">
        <f t="shared" si="10"/>
        <v>325</v>
      </c>
      <c r="K368" s="114" t="s">
        <v>23</v>
      </c>
      <c r="L368" s="115">
        <v>46037</v>
      </c>
      <c r="M368" s="115">
        <v>46044</v>
      </c>
      <c r="N368" s="104">
        <v>46052</v>
      </c>
      <c r="O368" s="115">
        <v>46048</v>
      </c>
      <c r="P368" s="117"/>
      <c r="Q368" s="109"/>
    </row>
    <row r="369" s="70" customFormat="1" customHeight="1" spans="1:17">
      <c r="A369" s="111" t="s">
        <v>868</v>
      </c>
      <c r="B369" s="112">
        <v>6200033975</v>
      </c>
      <c r="C369" s="113" t="s">
        <v>47</v>
      </c>
      <c r="D369" s="113" t="s">
        <v>99</v>
      </c>
      <c r="E369" s="113" t="s">
        <v>880</v>
      </c>
      <c r="F369" s="113" t="s">
        <v>881</v>
      </c>
      <c r="G369" s="113">
        <v>1</v>
      </c>
      <c r="H369" s="133"/>
      <c r="I369" s="133">
        <v>55</v>
      </c>
      <c r="J369" s="133">
        <f t="shared" si="10"/>
        <v>55</v>
      </c>
      <c r="K369" s="114" t="s">
        <v>23</v>
      </c>
      <c r="L369" s="115">
        <v>46037</v>
      </c>
      <c r="M369" s="115">
        <v>46042</v>
      </c>
      <c r="N369" s="104">
        <v>46041</v>
      </c>
      <c r="O369" s="115">
        <v>46041</v>
      </c>
      <c r="P369" s="117"/>
      <c r="Q369" s="109"/>
    </row>
    <row r="370" s="70" customFormat="1" customHeight="1" spans="1:17">
      <c r="A370" s="111" t="s">
        <v>868</v>
      </c>
      <c r="B370" s="112">
        <v>6200033975</v>
      </c>
      <c r="C370" s="113" t="s">
        <v>47</v>
      </c>
      <c r="D370" s="113" t="s">
        <v>99</v>
      </c>
      <c r="E370" s="113" t="s">
        <v>882</v>
      </c>
      <c r="F370" s="113" t="s">
        <v>831</v>
      </c>
      <c r="G370" s="113">
        <v>1</v>
      </c>
      <c r="H370" s="133"/>
      <c r="I370" s="133">
        <v>45</v>
      </c>
      <c r="J370" s="133">
        <f t="shared" si="10"/>
        <v>45</v>
      </c>
      <c r="K370" s="114" t="s">
        <v>23</v>
      </c>
      <c r="L370" s="115">
        <v>46037</v>
      </c>
      <c r="M370" s="115">
        <v>46042</v>
      </c>
      <c r="N370" s="104">
        <v>46041</v>
      </c>
      <c r="O370" s="115">
        <v>46041</v>
      </c>
      <c r="P370" s="117"/>
      <c r="Q370" s="109"/>
    </row>
    <row r="371" s="70" customFormat="1" customHeight="1" spans="1:17">
      <c r="A371" s="111" t="s">
        <v>868</v>
      </c>
      <c r="B371" s="112">
        <v>6200033975</v>
      </c>
      <c r="C371" s="113" t="s">
        <v>47</v>
      </c>
      <c r="D371" s="113" t="s">
        <v>99</v>
      </c>
      <c r="E371" s="113" t="s">
        <v>883</v>
      </c>
      <c r="F371" s="113" t="s">
        <v>884</v>
      </c>
      <c r="G371" s="113">
        <v>1</v>
      </c>
      <c r="H371" s="133"/>
      <c r="I371" s="133">
        <v>60</v>
      </c>
      <c r="J371" s="133">
        <f t="shared" si="10"/>
        <v>60</v>
      </c>
      <c r="K371" s="114" t="s">
        <v>23</v>
      </c>
      <c r="L371" s="115">
        <v>46037</v>
      </c>
      <c r="M371" s="115">
        <v>46042</v>
      </c>
      <c r="N371" s="104">
        <v>46041</v>
      </c>
      <c r="O371" s="115">
        <v>46041</v>
      </c>
      <c r="P371" s="117"/>
      <c r="Q371" s="109"/>
    </row>
    <row r="372" s="70" customFormat="1" customHeight="1" spans="1:17">
      <c r="A372" s="111" t="s">
        <v>868</v>
      </c>
      <c r="B372" s="112">
        <v>6200033975</v>
      </c>
      <c r="C372" s="113" t="s">
        <v>28</v>
      </c>
      <c r="D372" s="113" t="s">
        <v>183</v>
      </c>
      <c r="E372" s="113" t="s">
        <v>885</v>
      </c>
      <c r="F372" s="113" t="s">
        <v>886</v>
      </c>
      <c r="G372" s="113">
        <v>1</v>
      </c>
      <c r="H372" s="133"/>
      <c r="I372" s="133">
        <v>1200</v>
      </c>
      <c r="J372" s="133">
        <f t="shared" si="10"/>
        <v>1200</v>
      </c>
      <c r="K372" s="114" t="s">
        <v>23</v>
      </c>
      <c r="L372" s="115">
        <v>46037</v>
      </c>
      <c r="M372" s="115">
        <v>46051</v>
      </c>
      <c r="N372" s="104">
        <v>46052</v>
      </c>
      <c r="O372" s="115">
        <v>46052</v>
      </c>
      <c r="P372" s="117"/>
      <c r="Q372" s="109"/>
    </row>
    <row r="373" s="70" customFormat="1" customHeight="1" spans="1:17">
      <c r="A373" s="111" t="s">
        <v>868</v>
      </c>
      <c r="B373" s="112">
        <v>6200033975</v>
      </c>
      <c r="C373" s="113" t="s">
        <v>33</v>
      </c>
      <c r="D373" s="113" t="s">
        <v>786</v>
      </c>
      <c r="E373" s="113" t="s">
        <v>887</v>
      </c>
      <c r="F373" s="113" t="s">
        <v>888</v>
      </c>
      <c r="G373" s="113">
        <v>2</v>
      </c>
      <c r="H373" s="133"/>
      <c r="I373" s="133">
        <v>120</v>
      </c>
      <c r="J373" s="133">
        <f t="shared" si="10"/>
        <v>240</v>
      </c>
      <c r="K373" s="114" t="s">
        <v>23</v>
      </c>
      <c r="L373" s="115">
        <v>46037</v>
      </c>
      <c r="M373" s="115">
        <v>46051</v>
      </c>
      <c r="N373" s="104">
        <v>46052</v>
      </c>
      <c r="O373" s="115">
        <v>46045</v>
      </c>
      <c r="P373" s="117"/>
      <c r="Q373" s="109"/>
    </row>
    <row r="374" s="70" customFormat="1" customHeight="1" spans="1:17">
      <c r="A374" s="111" t="s">
        <v>868</v>
      </c>
      <c r="B374" s="112">
        <v>6200033975</v>
      </c>
      <c r="C374" s="113" t="s">
        <v>33</v>
      </c>
      <c r="D374" s="113" t="s">
        <v>786</v>
      </c>
      <c r="E374" s="113" t="s">
        <v>889</v>
      </c>
      <c r="F374" s="113" t="s">
        <v>890</v>
      </c>
      <c r="G374" s="113">
        <v>2</v>
      </c>
      <c r="H374" s="133"/>
      <c r="I374" s="133">
        <v>165</v>
      </c>
      <c r="J374" s="133">
        <f t="shared" si="10"/>
        <v>330</v>
      </c>
      <c r="K374" s="114" t="s">
        <v>23</v>
      </c>
      <c r="L374" s="115">
        <v>46037</v>
      </c>
      <c r="M374" s="115">
        <v>46051</v>
      </c>
      <c r="N374" s="104">
        <v>46052</v>
      </c>
      <c r="O374" s="115">
        <v>46049</v>
      </c>
      <c r="P374" s="117"/>
      <c r="Q374" s="109"/>
    </row>
    <row r="375" s="70" customFormat="1" customHeight="1" spans="1:17">
      <c r="A375" s="111" t="s">
        <v>868</v>
      </c>
      <c r="B375" s="112">
        <v>6200033975</v>
      </c>
      <c r="C375" s="113" t="s">
        <v>33</v>
      </c>
      <c r="D375" s="113" t="s">
        <v>786</v>
      </c>
      <c r="E375" s="113" t="s">
        <v>891</v>
      </c>
      <c r="F375" s="113" t="s">
        <v>892</v>
      </c>
      <c r="G375" s="113">
        <v>2</v>
      </c>
      <c r="H375" s="133"/>
      <c r="I375" s="133">
        <v>75</v>
      </c>
      <c r="J375" s="133">
        <f t="shared" si="10"/>
        <v>150</v>
      </c>
      <c r="K375" s="114" t="s">
        <v>23</v>
      </c>
      <c r="L375" s="115">
        <v>46037</v>
      </c>
      <c r="M375" s="115">
        <v>46051</v>
      </c>
      <c r="N375" s="104">
        <v>46052</v>
      </c>
      <c r="O375" s="115">
        <v>46045</v>
      </c>
      <c r="P375" s="117"/>
      <c r="Q375" s="109"/>
    </row>
    <row r="376" s="70" customFormat="1" customHeight="1" spans="1:17">
      <c r="A376" s="111" t="s">
        <v>868</v>
      </c>
      <c r="B376" s="112">
        <v>6200033975</v>
      </c>
      <c r="C376" s="113" t="s">
        <v>33</v>
      </c>
      <c r="D376" s="113" t="s">
        <v>786</v>
      </c>
      <c r="E376" s="113" t="s">
        <v>893</v>
      </c>
      <c r="F376" s="113" t="s">
        <v>894</v>
      </c>
      <c r="G376" s="113">
        <v>2</v>
      </c>
      <c r="H376" s="133"/>
      <c r="I376" s="133">
        <v>230</v>
      </c>
      <c r="J376" s="133">
        <f t="shared" si="10"/>
        <v>460</v>
      </c>
      <c r="K376" s="114" t="s">
        <v>23</v>
      </c>
      <c r="L376" s="115">
        <v>46037</v>
      </c>
      <c r="M376" s="115">
        <v>46051</v>
      </c>
      <c r="N376" s="104">
        <v>46052</v>
      </c>
      <c r="O376" s="115">
        <v>46048</v>
      </c>
      <c r="P376" s="117"/>
      <c r="Q376" s="162"/>
    </row>
    <row r="377" s="70" customFormat="1" customHeight="1" spans="1:17">
      <c r="A377" s="111" t="s">
        <v>868</v>
      </c>
      <c r="B377" s="112">
        <v>6200033975</v>
      </c>
      <c r="C377" s="113" t="s">
        <v>33</v>
      </c>
      <c r="D377" s="113" t="s">
        <v>786</v>
      </c>
      <c r="E377" s="113" t="s">
        <v>895</v>
      </c>
      <c r="F377" s="113" t="s">
        <v>896</v>
      </c>
      <c r="G377" s="113">
        <v>2</v>
      </c>
      <c r="H377" s="133"/>
      <c r="I377" s="133">
        <v>60</v>
      </c>
      <c r="J377" s="133">
        <f t="shared" si="10"/>
        <v>120</v>
      </c>
      <c r="K377" s="114" t="s">
        <v>23</v>
      </c>
      <c r="L377" s="115">
        <v>46037</v>
      </c>
      <c r="M377" s="115">
        <v>46051</v>
      </c>
      <c r="N377" s="104">
        <v>46052</v>
      </c>
      <c r="O377" s="115">
        <v>46044</v>
      </c>
      <c r="P377" s="117"/>
      <c r="Q377" s="109"/>
    </row>
    <row r="378" s="70" customFormat="1" customHeight="1" spans="1:17">
      <c r="A378" s="111" t="s">
        <v>868</v>
      </c>
      <c r="B378" s="112">
        <v>6200033975</v>
      </c>
      <c r="C378" s="113" t="s">
        <v>33</v>
      </c>
      <c r="D378" s="113" t="s">
        <v>786</v>
      </c>
      <c r="E378" s="113" t="s">
        <v>897</v>
      </c>
      <c r="F378" s="113" t="s">
        <v>898</v>
      </c>
      <c r="G378" s="113">
        <v>1</v>
      </c>
      <c r="H378" s="133"/>
      <c r="I378" s="133">
        <v>210</v>
      </c>
      <c r="J378" s="133">
        <f t="shared" si="10"/>
        <v>210</v>
      </c>
      <c r="K378" s="114" t="s">
        <v>23</v>
      </c>
      <c r="L378" s="115">
        <v>46037</v>
      </c>
      <c r="M378" s="115">
        <v>46051</v>
      </c>
      <c r="N378" s="104">
        <v>46052</v>
      </c>
      <c r="O378" s="115">
        <v>46045</v>
      </c>
      <c r="P378" s="117"/>
      <c r="Q378" s="109"/>
    </row>
    <row r="379" s="70" customFormat="1" customHeight="1" spans="1:17">
      <c r="A379" s="111" t="s">
        <v>868</v>
      </c>
      <c r="B379" s="112">
        <v>6200033975</v>
      </c>
      <c r="C379" s="113" t="s">
        <v>33</v>
      </c>
      <c r="D379" s="113" t="s">
        <v>56</v>
      </c>
      <c r="E379" s="113" t="s">
        <v>899</v>
      </c>
      <c r="F379" s="113" t="s">
        <v>900</v>
      </c>
      <c r="G379" s="113">
        <v>8</v>
      </c>
      <c r="H379" s="133"/>
      <c r="I379" s="133">
        <v>105</v>
      </c>
      <c r="J379" s="133">
        <f t="shared" si="10"/>
        <v>840</v>
      </c>
      <c r="K379" s="114" t="s">
        <v>23</v>
      </c>
      <c r="L379" s="115">
        <v>46037</v>
      </c>
      <c r="M379" s="115">
        <v>46044</v>
      </c>
      <c r="N379" s="104">
        <v>46052</v>
      </c>
      <c r="O379" s="115">
        <v>46044</v>
      </c>
      <c r="P379" s="117"/>
      <c r="Q379" s="109"/>
    </row>
    <row r="380" s="70" customFormat="1" customHeight="1" spans="1:17">
      <c r="A380" s="172" t="s">
        <v>868</v>
      </c>
      <c r="B380" s="144" t="s">
        <v>859</v>
      </c>
      <c r="C380" s="145" t="s">
        <v>62</v>
      </c>
      <c r="D380" s="145" t="s">
        <v>122</v>
      </c>
      <c r="E380" s="145" t="s">
        <v>901</v>
      </c>
      <c r="F380" s="145" t="s">
        <v>902</v>
      </c>
      <c r="G380" s="145">
        <v>1</v>
      </c>
      <c r="H380" s="147"/>
      <c r="I380" s="147">
        <v>245</v>
      </c>
      <c r="J380" s="147">
        <f t="shared" si="10"/>
        <v>245</v>
      </c>
      <c r="K380" s="148" t="s">
        <v>23</v>
      </c>
      <c r="L380" s="150">
        <v>46037</v>
      </c>
      <c r="M380" s="150">
        <v>46051</v>
      </c>
      <c r="N380" s="151" t="s">
        <v>859</v>
      </c>
      <c r="O380" s="152" t="s">
        <v>859</v>
      </c>
      <c r="P380" s="152"/>
      <c r="Q380" s="173"/>
    </row>
    <row r="381" s="70" customFormat="1" customHeight="1" spans="1:17">
      <c r="A381" s="172" t="s">
        <v>868</v>
      </c>
      <c r="B381" s="144" t="s">
        <v>859</v>
      </c>
      <c r="C381" s="145" t="s">
        <v>62</v>
      </c>
      <c r="D381" s="145" t="s">
        <v>122</v>
      </c>
      <c r="E381" s="145" t="s">
        <v>903</v>
      </c>
      <c r="F381" s="145" t="s">
        <v>904</v>
      </c>
      <c r="G381" s="145">
        <v>2</v>
      </c>
      <c r="H381" s="147"/>
      <c r="I381" s="147">
        <v>75</v>
      </c>
      <c r="J381" s="147">
        <f t="shared" si="10"/>
        <v>150</v>
      </c>
      <c r="K381" s="148" t="s">
        <v>23</v>
      </c>
      <c r="L381" s="150">
        <v>46037</v>
      </c>
      <c r="M381" s="150">
        <v>46051</v>
      </c>
      <c r="N381" s="151" t="s">
        <v>859</v>
      </c>
      <c r="O381" s="152" t="s">
        <v>859</v>
      </c>
      <c r="P381" s="152"/>
      <c r="Q381" s="173"/>
    </row>
    <row r="382" s="70" customFormat="1" customHeight="1" spans="1:17">
      <c r="A382" s="172" t="s">
        <v>868</v>
      </c>
      <c r="B382" s="144" t="s">
        <v>859</v>
      </c>
      <c r="C382" s="145" t="s">
        <v>62</v>
      </c>
      <c r="D382" s="145" t="s">
        <v>122</v>
      </c>
      <c r="E382" s="145" t="s">
        <v>905</v>
      </c>
      <c r="F382" s="145" t="s">
        <v>906</v>
      </c>
      <c r="G382" s="145">
        <v>2</v>
      </c>
      <c r="H382" s="147"/>
      <c r="I382" s="147">
        <v>75</v>
      </c>
      <c r="J382" s="147">
        <f t="shared" si="10"/>
        <v>150</v>
      </c>
      <c r="K382" s="148" t="s">
        <v>23</v>
      </c>
      <c r="L382" s="150">
        <v>46037</v>
      </c>
      <c r="M382" s="150">
        <v>46051</v>
      </c>
      <c r="N382" s="151" t="s">
        <v>859</v>
      </c>
      <c r="O382" s="152" t="s">
        <v>859</v>
      </c>
      <c r="P382" s="152"/>
      <c r="Q382" s="173"/>
    </row>
    <row r="383" s="70" customFormat="1" customHeight="1" spans="1:17">
      <c r="A383" s="172" t="s">
        <v>868</v>
      </c>
      <c r="B383" s="144" t="s">
        <v>859</v>
      </c>
      <c r="C383" s="145" t="s">
        <v>62</v>
      </c>
      <c r="D383" s="145" t="s">
        <v>122</v>
      </c>
      <c r="E383" s="145" t="s">
        <v>907</v>
      </c>
      <c r="F383" s="145" t="s">
        <v>908</v>
      </c>
      <c r="G383" s="145">
        <v>1</v>
      </c>
      <c r="H383" s="147"/>
      <c r="I383" s="147">
        <v>115</v>
      </c>
      <c r="J383" s="147">
        <f t="shared" si="10"/>
        <v>115</v>
      </c>
      <c r="K383" s="148" t="s">
        <v>23</v>
      </c>
      <c r="L383" s="150">
        <v>46037</v>
      </c>
      <c r="M383" s="150">
        <v>46051</v>
      </c>
      <c r="N383" s="151" t="s">
        <v>859</v>
      </c>
      <c r="O383" s="152" t="s">
        <v>859</v>
      </c>
      <c r="P383" s="152"/>
      <c r="Q383" s="173"/>
    </row>
    <row r="384" s="70" customFormat="1" customHeight="1" spans="1:17">
      <c r="A384" s="111" t="s">
        <v>868</v>
      </c>
      <c r="B384" s="112">
        <v>6200033975</v>
      </c>
      <c r="C384" s="113" t="s">
        <v>42</v>
      </c>
      <c r="D384" s="113" t="s">
        <v>336</v>
      </c>
      <c r="E384" s="113" t="s">
        <v>909</v>
      </c>
      <c r="F384" s="113" t="s">
        <v>910</v>
      </c>
      <c r="G384" s="113">
        <v>2</v>
      </c>
      <c r="H384" s="133"/>
      <c r="I384" s="133">
        <v>220</v>
      </c>
      <c r="J384" s="133">
        <f t="shared" si="10"/>
        <v>440</v>
      </c>
      <c r="K384" s="114" t="s">
        <v>23</v>
      </c>
      <c r="L384" s="115">
        <v>46037</v>
      </c>
      <c r="M384" s="115">
        <v>46051</v>
      </c>
      <c r="N384" s="104">
        <v>46052</v>
      </c>
      <c r="O384" s="115">
        <v>46049</v>
      </c>
      <c r="P384" s="117"/>
      <c r="Q384" s="109"/>
    </row>
    <row r="385" s="70" customFormat="1" customHeight="1" spans="1:17">
      <c r="A385" s="111" t="s">
        <v>911</v>
      </c>
      <c r="B385" s="112">
        <v>6200034024</v>
      </c>
      <c r="C385" s="112" t="s">
        <v>28</v>
      </c>
      <c r="D385" s="112" t="s">
        <v>29</v>
      </c>
      <c r="E385" s="112" t="s">
        <v>912</v>
      </c>
      <c r="F385" s="112" t="s">
        <v>913</v>
      </c>
      <c r="G385" s="112">
        <v>2</v>
      </c>
      <c r="H385" s="109">
        <v>85</v>
      </c>
      <c r="I385" s="109">
        <v>85</v>
      </c>
      <c r="J385" s="133">
        <f t="shared" si="10"/>
        <v>170</v>
      </c>
      <c r="K385" s="114" t="s">
        <v>23</v>
      </c>
      <c r="L385" s="115">
        <v>46038</v>
      </c>
      <c r="M385" s="115">
        <v>46052</v>
      </c>
      <c r="N385" s="104">
        <v>46056</v>
      </c>
      <c r="O385" s="115">
        <v>46045</v>
      </c>
      <c r="P385" s="117"/>
      <c r="Q385" s="109"/>
    </row>
    <row r="386" s="70" customFormat="1" customHeight="1" spans="1:17">
      <c r="A386" s="111" t="s">
        <v>911</v>
      </c>
      <c r="B386" s="112">
        <v>6200034024</v>
      </c>
      <c r="C386" s="112" t="s">
        <v>28</v>
      </c>
      <c r="D386" s="112" t="s">
        <v>29</v>
      </c>
      <c r="E386" s="112" t="s">
        <v>914</v>
      </c>
      <c r="F386" s="112" t="s">
        <v>915</v>
      </c>
      <c r="G386" s="112">
        <v>1</v>
      </c>
      <c r="H386" s="109">
        <v>165</v>
      </c>
      <c r="I386" s="109">
        <v>165</v>
      </c>
      <c r="J386" s="133">
        <f t="shared" si="10"/>
        <v>165</v>
      </c>
      <c r="K386" s="114" t="s">
        <v>23</v>
      </c>
      <c r="L386" s="115">
        <v>46038</v>
      </c>
      <c r="M386" s="115">
        <v>46052</v>
      </c>
      <c r="N386" s="104">
        <v>46056</v>
      </c>
      <c r="O386" s="115">
        <v>46048</v>
      </c>
      <c r="P386" s="117"/>
      <c r="Q386" s="109"/>
    </row>
    <row r="387" s="70" customFormat="1" customHeight="1" spans="1:17">
      <c r="A387" s="111" t="s">
        <v>911</v>
      </c>
      <c r="B387" s="112">
        <v>6200034024</v>
      </c>
      <c r="C387" s="112" t="s">
        <v>28</v>
      </c>
      <c r="D387" s="112" t="s">
        <v>29</v>
      </c>
      <c r="E387" s="112" t="s">
        <v>916</v>
      </c>
      <c r="F387" s="112" t="s">
        <v>917</v>
      </c>
      <c r="G387" s="112">
        <v>1</v>
      </c>
      <c r="H387" s="109">
        <v>55</v>
      </c>
      <c r="I387" s="109">
        <v>55</v>
      </c>
      <c r="J387" s="133">
        <f t="shared" si="10"/>
        <v>55</v>
      </c>
      <c r="K387" s="114" t="s">
        <v>23</v>
      </c>
      <c r="L387" s="115">
        <v>46038</v>
      </c>
      <c r="M387" s="115">
        <v>46052</v>
      </c>
      <c r="N387" s="104">
        <v>46056</v>
      </c>
      <c r="O387" s="115">
        <v>46043</v>
      </c>
      <c r="P387" s="117"/>
      <c r="Q387" s="109"/>
    </row>
    <row r="388" s="70" customFormat="1" customHeight="1" spans="1:17">
      <c r="A388" s="111" t="s">
        <v>911</v>
      </c>
      <c r="B388" s="112">
        <v>6200034024</v>
      </c>
      <c r="C388" s="112" t="s">
        <v>28</v>
      </c>
      <c r="D388" s="112" t="s">
        <v>29</v>
      </c>
      <c r="E388" s="112" t="s">
        <v>918</v>
      </c>
      <c r="F388" s="112" t="s">
        <v>919</v>
      </c>
      <c r="G388" s="112">
        <v>1</v>
      </c>
      <c r="H388" s="109">
        <v>85</v>
      </c>
      <c r="I388" s="109">
        <v>85</v>
      </c>
      <c r="J388" s="133">
        <f t="shared" si="10"/>
        <v>85</v>
      </c>
      <c r="K388" s="114" t="s">
        <v>23</v>
      </c>
      <c r="L388" s="115">
        <v>46038</v>
      </c>
      <c r="M388" s="115">
        <v>46052</v>
      </c>
      <c r="N388" s="104">
        <v>46056</v>
      </c>
      <c r="O388" s="115">
        <v>46042</v>
      </c>
      <c r="P388" s="117"/>
      <c r="Q388" s="109"/>
    </row>
    <row r="389" s="70" customFormat="1" customHeight="1" spans="1:17">
      <c r="A389" s="111" t="s">
        <v>911</v>
      </c>
      <c r="B389" s="112">
        <v>6200034024</v>
      </c>
      <c r="C389" s="112" t="s">
        <v>28</v>
      </c>
      <c r="D389" s="112" t="s">
        <v>29</v>
      </c>
      <c r="E389" s="112" t="s">
        <v>920</v>
      </c>
      <c r="F389" s="112" t="s">
        <v>921</v>
      </c>
      <c r="G389" s="112">
        <v>1</v>
      </c>
      <c r="H389" s="109">
        <v>65</v>
      </c>
      <c r="I389" s="109">
        <v>65</v>
      </c>
      <c r="J389" s="133">
        <f t="shared" si="10"/>
        <v>65</v>
      </c>
      <c r="K389" s="114" t="s">
        <v>23</v>
      </c>
      <c r="L389" s="115">
        <v>46038</v>
      </c>
      <c r="M389" s="115">
        <v>46052</v>
      </c>
      <c r="N389" s="104">
        <v>46056</v>
      </c>
      <c r="O389" s="115">
        <v>46049</v>
      </c>
      <c r="P389" s="117"/>
      <c r="Q389" s="109"/>
    </row>
    <row r="390" s="70" customFormat="1" customHeight="1" spans="1:17">
      <c r="A390" s="111" t="s">
        <v>911</v>
      </c>
      <c r="B390" s="112">
        <v>6200034024</v>
      </c>
      <c r="C390" s="112" t="s">
        <v>19</v>
      </c>
      <c r="D390" s="112" t="s">
        <v>20</v>
      </c>
      <c r="E390" s="112" t="s">
        <v>922</v>
      </c>
      <c r="F390" s="112" t="s">
        <v>923</v>
      </c>
      <c r="G390" s="112">
        <v>2</v>
      </c>
      <c r="H390" s="109">
        <v>2000</v>
      </c>
      <c r="I390" s="109">
        <v>2000</v>
      </c>
      <c r="J390" s="133">
        <f t="shared" si="10"/>
        <v>4000</v>
      </c>
      <c r="K390" s="114" t="s">
        <v>23</v>
      </c>
      <c r="L390" s="115">
        <v>46038</v>
      </c>
      <c r="M390" s="115">
        <v>46052</v>
      </c>
      <c r="N390" s="104">
        <v>46056</v>
      </c>
      <c r="O390" s="115">
        <v>46058</v>
      </c>
      <c r="P390" s="117"/>
      <c r="Q390" s="109"/>
    </row>
    <row r="391" s="70" customFormat="1" customHeight="1" spans="1:17">
      <c r="A391" s="111" t="s">
        <v>911</v>
      </c>
      <c r="B391" s="112">
        <v>6200034024</v>
      </c>
      <c r="C391" s="112" t="s">
        <v>47</v>
      </c>
      <c r="D391" s="112" t="s">
        <v>48</v>
      </c>
      <c r="E391" s="112" t="s">
        <v>924</v>
      </c>
      <c r="F391" s="112" t="s">
        <v>925</v>
      </c>
      <c r="G391" s="112">
        <v>3</v>
      </c>
      <c r="H391" s="109">
        <v>100</v>
      </c>
      <c r="I391" s="109">
        <v>100</v>
      </c>
      <c r="J391" s="133">
        <f t="shared" si="10"/>
        <v>300</v>
      </c>
      <c r="K391" s="114" t="s">
        <v>23</v>
      </c>
      <c r="L391" s="115">
        <v>46038</v>
      </c>
      <c r="M391" s="115">
        <v>46052</v>
      </c>
      <c r="N391" s="104">
        <v>46056</v>
      </c>
      <c r="O391" s="115">
        <v>46048</v>
      </c>
      <c r="P391" s="117"/>
      <c r="Q391" s="109"/>
    </row>
    <row r="392" s="70" customFormat="1" customHeight="1" spans="1:17">
      <c r="A392" s="111" t="s">
        <v>911</v>
      </c>
      <c r="B392" s="112">
        <v>6200033985</v>
      </c>
      <c r="C392" s="112" t="s">
        <v>19</v>
      </c>
      <c r="D392" s="112" t="s">
        <v>20</v>
      </c>
      <c r="E392" s="112" t="s">
        <v>926</v>
      </c>
      <c r="F392" s="112" t="s">
        <v>927</v>
      </c>
      <c r="G392" s="112">
        <v>2</v>
      </c>
      <c r="H392" s="109"/>
      <c r="I392" s="109">
        <v>270</v>
      </c>
      <c r="J392" s="133">
        <f t="shared" si="10"/>
        <v>540</v>
      </c>
      <c r="K392" s="114" t="s">
        <v>23</v>
      </c>
      <c r="L392" s="115">
        <v>46038</v>
      </c>
      <c r="M392" s="115">
        <v>46052</v>
      </c>
      <c r="N392" s="104">
        <v>46055</v>
      </c>
      <c r="O392" s="115">
        <v>46055</v>
      </c>
      <c r="P392" s="117"/>
      <c r="Q392" s="109"/>
    </row>
    <row r="393" s="70" customFormat="1" customHeight="1" spans="1:17">
      <c r="A393" s="111" t="s">
        <v>911</v>
      </c>
      <c r="B393" s="112">
        <v>6200033985</v>
      </c>
      <c r="C393" s="112" t="s">
        <v>62</v>
      </c>
      <c r="D393" s="112" t="s">
        <v>208</v>
      </c>
      <c r="E393" s="112" t="s">
        <v>928</v>
      </c>
      <c r="F393" s="112" t="s">
        <v>929</v>
      </c>
      <c r="G393" s="112">
        <v>1</v>
      </c>
      <c r="H393" s="109"/>
      <c r="I393" s="109">
        <v>165</v>
      </c>
      <c r="J393" s="133">
        <f t="shared" si="10"/>
        <v>165</v>
      </c>
      <c r="K393" s="114" t="s">
        <v>23</v>
      </c>
      <c r="L393" s="115">
        <v>46038</v>
      </c>
      <c r="M393" s="115">
        <v>46052</v>
      </c>
      <c r="N393" s="104">
        <v>46059</v>
      </c>
      <c r="O393" s="115">
        <v>46055</v>
      </c>
      <c r="P393" s="117"/>
      <c r="Q393" s="109"/>
    </row>
    <row r="394" s="70" customFormat="1" customHeight="1" spans="1:17">
      <c r="A394" s="111" t="s">
        <v>911</v>
      </c>
      <c r="B394" s="112">
        <v>6200033985</v>
      </c>
      <c r="C394" s="112" t="s">
        <v>62</v>
      </c>
      <c r="D394" s="112" t="s">
        <v>208</v>
      </c>
      <c r="E394" s="112" t="s">
        <v>930</v>
      </c>
      <c r="F394" s="112" t="s">
        <v>931</v>
      </c>
      <c r="G394" s="112">
        <v>1</v>
      </c>
      <c r="H394" s="109"/>
      <c r="I394" s="109">
        <v>165</v>
      </c>
      <c r="J394" s="133">
        <f t="shared" si="10"/>
        <v>165</v>
      </c>
      <c r="K394" s="114" t="s">
        <v>23</v>
      </c>
      <c r="L394" s="115">
        <v>46038</v>
      </c>
      <c r="M394" s="115">
        <v>46052</v>
      </c>
      <c r="N394" s="104">
        <v>46059</v>
      </c>
      <c r="O394" s="115">
        <v>46055</v>
      </c>
      <c r="P394" s="117"/>
      <c r="Q394" s="109"/>
    </row>
    <row r="395" s="70" customFormat="1" customHeight="1" spans="1:17">
      <c r="A395" s="111" t="s">
        <v>911</v>
      </c>
      <c r="B395" s="112">
        <v>6200033985</v>
      </c>
      <c r="C395" s="112" t="s">
        <v>87</v>
      </c>
      <c r="D395" s="112" t="s">
        <v>91</v>
      </c>
      <c r="E395" s="112" t="s">
        <v>932</v>
      </c>
      <c r="F395" s="112" t="s">
        <v>933</v>
      </c>
      <c r="G395" s="112">
        <v>3</v>
      </c>
      <c r="H395" s="109"/>
      <c r="I395" s="109">
        <v>120</v>
      </c>
      <c r="J395" s="133">
        <f t="shared" si="10"/>
        <v>360</v>
      </c>
      <c r="K395" s="114" t="s">
        <v>23</v>
      </c>
      <c r="L395" s="115">
        <v>46038</v>
      </c>
      <c r="M395" s="115">
        <v>46052</v>
      </c>
      <c r="N395" s="104">
        <v>46055</v>
      </c>
      <c r="O395" s="115">
        <v>46052</v>
      </c>
      <c r="P395" s="117"/>
      <c r="Q395" s="109"/>
    </row>
    <row r="396" s="70" customFormat="1" customHeight="1" spans="1:17">
      <c r="A396" s="111" t="s">
        <v>911</v>
      </c>
      <c r="B396" s="112">
        <v>6200033985</v>
      </c>
      <c r="C396" s="112" t="s">
        <v>87</v>
      </c>
      <c r="D396" s="112" t="s">
        <v>91</v>
      </c>
      <c r="E396" s="112" t="s">
        <v>934</v>
      </c>
      <c r="F396" s="112" t="s">
        <v>935</v>
      </c>
      <c r="G396" s="112">
        <v>2</v>
      </c>
      <c r="H396" s="109"/>
      <c r="I396" s="109">
        <v>650</v>
      </c>
      <c r="J396" s="133">
        <f t="shared" si="10"/>
        <v>1300</v>
      </c>
      <c r="K396" s="114" t="s">
        <v>23</v>
      </c>
      <c r="L396" s="115">
        <v>46038</v>
      </c>
      <c r="M396" s="115">
        <v>46052</v>
      </c>
      <c r="N396" s="104">
        <v>46055</v>
      </c>
      <c r="O396" s="115">
        <v>46043</v>
      </c>
      <c r="P396" s="117"/>
      <c r="Q396" s="109"/>
    </row>
    <row r="397" s="70" customFormat="1" customHeight="1" spans="1:17">
      <c r="A397" s="111" t="s">
        <v>911</v>
      </c>
      <c r="B397" s="112">
        <v>6200033985</v>
      </c>
      <c r="C397" s="112" t="s">
        <v>87</v>
      </c>
      <c r="D397" s="112" t="s">
        <v>91</v>
      </c>
      <c r="E397" s="112" t="s">
        <v>936</v>
      </c>
      <c r="F397" s="112" t="s">
        <v>937</v>
      </c>
      <c r="G397" s="112">
        <v>2</v>
      </c>
      <c r="H397" s="109"/>
      <c r="I397" s="109">
        <v>580</v>
      </c>
      <c r="J397" s="133">
        <f t="shared" si="10"/>
        <v>1160</v>
      </c>
      <c r="K397" s="114" t="s">
        <v>23</v>
      </c>
      <c r="L397" s="115">
        <v>46038</v>
      </c>
      <c r="M397" s="115">
        <v>46052</v>
      </c>
      <c r="N397" s="104">
        <v>46055</v>
      </c>
      <c r="O397" s="115">
        <v>46043</v>
      </c>
      <c r="P397" s="117"/>
      <c r="Q397" s="109"/>
    </row>
    <row r="398" s="70" customFormat="1" customHeight="1" spans="1:17">
      <c r="A398" s="111" t="s">
        <v>911</v>
      </c>
      <c r="B398" s="112">
        <v>6200033985</v>
      </c>
      <c r="C398" s="112" t="s">
        <v>87</v>
      </c>
      <c r="D398" s="112" t="s">
        <v>91</v>
      </c>
      <c r="E398" s="112" t="s">
        <v>938</v>
      </c>
      <c r="F398" s="112" t="s">
        <v>939</v>
      </c>
      <c r="G398" s="112">
        <v>4</v>
      </c>
      <c r="H398" s="109"/>
      <c r="I398" s="109">
        <v>450</v>
      </c>
      <c r="J398" s="133">
        <f t="shared" si="10"/>
        <v>1800</v>
      </c>
      <c r="K398" s="114" t="s">
        <v>23</v>
      </c>
      <c r="L398" s="115">
        <v>46038</v>
      </c>
      <c r="M398" s="115">
        <v>46052</v>
      </c>
      <c r="N398" s="104">
        <v>46055</v>
      </c>
      <c r="O398" s="115">
        <v>46048</v>
      </c>
      <c r="P398" s="117"/>
      <c r="Q398" s="109"/>
    </row>
    <row r="399" s="70" customFormat="1" customHeight="1" spans="1:17">
      <c r="A399" s="111" t="s">
        <v>911</v>
      </c>
      <c r="B399" s="112">
        <v>6200033985</v>
      </c>
      <c r="C399" s="112" t="s">
        <v>87</v>
      </c>
      <c r="D399" s="137" t="s">
        <v>361</v>
      </c>
      <c r="E399" s="112" t="s">
        <v>940</v>
      </c>
      <c r="F399" s="112" t="s">
        <v>941</v>
      </c>
      <c r="G399" s="112">
        <v>3</v>
      </c>
      <c r="H399" s="109"/>
      <c r="I399" s="109">
        <v>245</v>
      </c>
      <c r="J399" s="133">
        <f t="shared" si="10"/>
        <v>735</v>
      </c>
      <c r="K399" s="114" t="s">
        <v>23</v>
      </c>
      <c r="L399" s="115">
        <v>46038</v>
      </c>
      <c r="M399" s="115">
        <v>46052</v>
      </c>
      <c r="N399" s="104">
        <v>46055</v>
      </c>
      <c r="O399" s="115">
        <v>46056</v>
      </c>
      <c r="P399" s="117"/>
      <c r="Q399" s="109"/>
    </row>
    <row r="400" s="70" customFormat="1" customHeight="1" spans="1:17">
      <c r="A400" s="111" t="s">
        <v>911</v>
      </c>
      <c r="B400" s="112">
        <v>6200033985</v>
      </c>
      <c r="C400" s="112" t="s">
        <v>157</v>
      </c>
      <c r="D400" s="112" t="s">
        <v>196</v>
      </c>
      <c r="E400" s="112" t="s">
        <v>942</v>
      </c>
      <c r="F400" s="112" t="s">
        <v>943</v>
      </c>
      <c r="G400" s="112">
        <v>3</v>
      </c>
      <c r="H400" s="109"/>
      <c r="I400" s="109">
        <v>220</v>
      </c>
      <c r="J400" s="133">
        <f t="shared" si="10"/>
        <v>660</v>
      </c>
      <c r="K400" s="114" t="s">
        <v>23</v>
      </c>
      <c r="L400" s="115">
        <v>46038</v>
      </c>
      <c r="M400" s="115">
        <v>46045</v>
      </c>
      <c r="N400" s="104">
        <v>46055</v>
      </c>
      <c r="O400" s="115">
        <v>46045</v>
      </c>
      <c r="P400" s="117"/>
      <c r="Q400" s="109"/>
    </row>
    <row r="401" s="70" customFormat="1" customHeight="1" spans="1:17">
      <c r="A401" s="111" t="s">
        <v>911</v>
      </c>
      <c r="B401" s="112">
        <v>6200033987</v>
      </c>
      <c r="C401" s="112" t="s">
        <v>87</v>
      </c>
      <c r="D401" s="112" t="s">
        <v>88</v>
      </c>
      <c r="E401" s="112" t="s">
        <v>944</v>
      </c>
      <c r="F401" s="112" t="s">
        <v>945</v>
      </c>
      <c r="G401" s="112">
        <v>2</v>
      </c>
      <c r="H401" s="109"/>
      <c r="I401" s="109">
        <v>75</v>
      </c>
      <c r="J401" s="133">
        <f t="shared" si="10"/>
        <v>150</v>
      </c>
      <c r="K401" s="114" t="s">
        <v>23</v>
      </c>
      <c r="L401" s="115">
        <v>46038</v>
      </c>
      <c r="M401" s="115">
        <v>46052</v>
      </c>
      <c r="N401" s="104">
        <v>46055</v>
      </c>
      <c r="O401" s="115">
        <v>46043</v>
      </c>
      <c r="P401" s="117"/>
      <c r="Q401" s="109"/>
    </row>
    <row r="402" s="70" customFormat="1" customHeight="1" spans="1:17">
      <c r="A402" s="111" t="s">
        <v>911</v>
      </c>
      <c r="B402" s="112">
        <v>6200033987</v>
      </c>
      <c r="C402" s="112" t="s">
        <v>87</v>
      </c>
      <c r="D402" s="112" t="s">
        <v>88</v>
      </c>
      <c r="E402" s="112" t="s">
        <v>946</v>
      </c>
      <c r="F402" s="112" t="s">
        <v>947</v>
      </c>
      <c r="G402" s="112">
        <v>2</v>
      </c>
      <c r="H402" s="109"/>
      <c r="I402" s="109">
        <v>75</v>
      </c>
      <c r="J402" s="133">
        <f t="shared" si="10"/>
        <v>150</v>
      </c>
      <c r="K402" s="114" t="s">
        <v>23</v>
      </c>
      <c r="L402" s="115">
        <v>46038</v>
      </c>
      <c r="M402" s="115">
        <v>46052</v>
      </c>
      <c r="N402" s="104">
        <v>46055</v>
      </c>
      <c r="O402" s="115">
        <v>46044</v>
      </c>
      <c r="P402" s="117"/>
      <c r="Q402" s="109"/>
    </row>
    <row r="403" s="70" customFormat="1" customHeight="1" spans="1:17">
      <c r="A403" s="111" t="s">
        <v>911</v>
      </c>
      <c r="B403" s="112">
        <v>6200033987</v>
      </c>
      <c r="C403" s="112" t="s">
        <v>87</v>
      </c>
      <c r="D403" s="112" t="s">
        <v>88</v>
      </c>
      <c r="E403" s="112" t="s">
        <v>948</v>
      </c>
      <c r="F403" s="112" t="s">
        <v>949</v>
      </c>
      <c r="G403" s="112">
        <v>2</v>
      </c>
      <c r="H403" s="109"/>
      <c r="I403" s="109">
        <v>85</v>
      </c>
      <c r="J403" s="133">
        <f t="shared" si="10"/>
        <v>170</v>
      </c>
      <c r="K403" s="114" t="s">
        <v>23</v>
      </c>
      <c r="L403" s="115">
        <v>46038</v>
      </c>
      <c r="M403" s="115">
        <v>46052</v>
      </c>
      <c r="N403" s="104">
        <v>46055</v>
      </c>
      <c r="O403" s="115">
        <v>46048</v>
      </c>
      <c r="P403" s="117"/>
      <c r="Q403" s="109"/>
    </row>
    <row r="404" s="70" customFormat="1" customHeight="1" spans="1:17">
      <c r="A404" s="111" t="s">
        <v>911</v>
      </c>
      <c r="B404" s="112">
        <v>6200033987</v>
      </c>
      <c r="C404" s="112" t="s">
        <v>28</v>
      </c>
      <c r="D404" s="112" t="s">
        <v>284</v>
      </c>
      <c r="E404" s="112" t="s">
        <v>950</v>
      </c>
      <c r="F404" s="112" t="s">
        <v>951</v>
      </c>
      <c r="G404" s="112">
        <v>1</v>
      </c>
      <c r="H404" s="109"/>
      <c r="I404" s="109">
        <v>115</v>
      </c>
      <c r="J404" s="133">
        <f t="shared" si="10"/>
        <v>115</v>
      </c>
      <c r="K404" s="114" t="s">
        <v>23</v>
      </c>
      <c r="L404" s="115">
        <v>46038</v>
      </c>
      <c r="M404" s="115">
        <v>46045</v>
      </c>
      <c r="N404" s="104">
        <v>46055</v>
      </c>
      <c r="O404" s="115">
        <v>46048</v>
      </c>
      <c r="P404" s="117"/>
      <c r="Q404" s="109"/>
    </row>
    <row r="405" s="70" customFormat="1" customHeight="1" spans="1:17">
      <c r="A405" s="111" t="s">
        <v>911</v>
      </c>
      <c r="B405" s="112">
        <v>6200033987</v>
      </c>
      <c r="C405" s="112" t="s">
        <v>28</v>
      </c>
      <c r="D405" s="112" t="s">
        <v>284</v>
      </c>
      <c r="E405" s="112" t="s">
        <v>952</v>
      </c>
      <c r="F405" s="112" t="s">
        <v>953</v>
      </c>
      <c r="G405" s="112">
        <v>1</v>
      </c>
      <c r="H405" s="109"/>
      <c r="I405" s="109">
        <v>115</v>
      </c>
      <c r="J405" s="133">
        <f t="shared" si="10"/>
        <v>115</v>
      </c>
      <c r="K405" s="114" t="s">
        <v>23</v>
      </c>
      <c r="L405" s="115">
        <v>46038</v>
      </c>
      <c r="M405" s="115">
        <v>46045</v>
      </c>
      <c r="N405" s="104">
        <v>46055</v>
      </c>
      <c r="O405" s="115">
        <v>46052</v>
      </c>
      <c r="P405" s="117"/>
      <c r="Q405" s="109"/>
    </row>
    <row r="406" s="70" customFormat="1" customHeight="1" spans="1:17">
      <c r="A406" s="111" t="s">
        <v>911</v>
      </c>
      <c r="B406" s="112">
        <v>6200033987</v>
      </c>
      <c r="C406" s="112" t="s">
        <v>28</v>
      </c>
      <c r="D406" s="112" t="s">
        <v>284</v>
      </c>
      <c r="E406" s="112" t="s">
        <v>954</v>
      </c>
      <c r="F406" s="112" t="s">
        <v>955</v>
      </c>
      <c r="G406" s="112">
        <v>1</v>
      </c>
      <c r="H406" s="109"/>
      <c r="I406" s="109">
        <v>125</v>
      </c>
      <c r="J406" s="133">
        <f t="shared" si="10"/>
        <v>125</v>
      </c>
      <c r="K406" s="114" t="s">
        <v>23</v>
      </c>
      <c r="L406" s="115">
        <v>46038</v>
      </c>
      <c r="M406" s="115">
        <v>46045</v>
      </c>
      <c r="N406" s="104">
        <v>46055</v>
      </c>
      <c r="O406" s="115">
        <v>46052</v>
      </c>
      <c r="P406" s="117"/>
      <c r="Q406" s="179"/>
    </row>
    <row r="407" s="70" customFormat="1" customHeight="1" spans="1:17">
      <c r="A407" s="111" t="s">
        <v>911</v>
      </c>
      <c r="B407" s="112">
        <v>6200033987</v>
      </c>
      <c r="C407" s="112" t="s">
        <v>28</v>
      </c>
      <c r="D407" s="112" t="s">
        <v>284</v>
      </c>
      <c r="E407" s="112" t="s">
        <v>956</v>
      </c>
      <c r="F407" s="112" t="s">
        <v>957</v>
      </c>
      <c r="G407" s="112">
        <v>1</v>
      </c>
      <c r="H407" s="109"/>
      <c r="I407" s="109">
        <v>115</v>
      </c>
      <c r="J407" s="133">
        <f t="shared" si="10"/>
        <v>115</v>
      </c>
      <c r="K407" s="114" t="s">
        <v>23</v>
      </c>
      <c r="L407" s="115">
        <v>46038</v>
      </c>
      <c r="M407" s="115">
        <v>46045</v>
      </c>
      <c r="N407" s="104">
        <v>46055</v>
      </c>
      <c r="O407" s="115">
        <v>46052</v>
      </c>
      <c r="P407" s="117"/>
      <c r="Q407" s="109"/>
    </row>
    <row r="408" s="70" customFormat="1" customHeight="1" spans="1:17">
      <c r="A408" s="111" t="s">
        <v>911</v>
      </c>
      <c r="B408" s="112">
        <v>6200033987</v>
      </c>
      <c r="C408" s="112" t="s">
        <v>42</v>
      </c>
      <c r="D408" s="112" t="s">
        <v>43</v>
      </c>
      <c r="E408" s="112" t="s">
        <v>958</v>
      </c>
      <c r="F408" s="112" t="s">
        <v>959</v>
      </c>
      <c r="G408" s="112">
        <v>1</v>
      </c>
      <c r="H408" s="109"/>
      <c r="I408" s="109">
        <v>180</v>
      </c>
      <c r="J408" s="133">
        <f t="shared" si="10"/>
        <v>180</v>
      </c>
      <c r="K408" s="114" t="s">
        <v>23</v>
      </c>
      <c r="L408" s="115">
        <v>46038</v>
      </c>
      <c r="M408" s="115">
        <v>46045</v>
      </c>
      <c r="N408" s="104">
        <v>46055</v>
      </c>
      <c r="O408" s="115">
        <v>46048</v>
      </c>
      <c r="P408" s="117"/>
      <c r="Q408" s="109"/>
    </row>
    <row r="409" s="70" customFormat="1" customHeight="1" spans="1:17">
      <c r="A409" s="111" t="s">
        <v>911</v>
      </c>
      <c r="B409" s="112">
        <v>6200033987</v>
      </c>
      <c r="C409" s="112" t="s">
        <v>42</v>
      </c>
      <c r="D409" s="112" t="s">
        <v>43</v>
      </c>
      <c r="E409" s="112" t="s">
        <v>960</v>
      </c>
      <c r="F409" s="112" t="s">
        <v>961</v>
      </c>
      <c r="G409" s="112">
        <v>2</v>
      </c>
      <c r="H409" s="109"/>
      <c r="I409" s="109">
        <v>150</v>
      </c>
      <c r="J409" s="133">
        <f t="shared" si="10"/>
        <v>300</v>
      </c>
      <c r="K409" s="114" t="s">
        <v>23</v>
      </c>
      <c r="L409" s="115">
        <v>46038</v>
      </c>
      <c r="M409" s="115">
        <v>46045</v>
      </c>
      <c r="N409" s="104">
        <v>46055</v>
      </c>
      <c r="O409" s="115">
        <v>46048</v>
      </c>
      <c r="P409" s="117"/>
      <c r="Q409" s="109"/>
    </row>
    <row r="410" s="70" customFormat="1" customHeight="1" spans="1:17">
      <c r="A410" s="111" t="s">
        <v>911</v>
      </c>
      <c r="B410" s="112">
        <v>6200033987</v>
      </c>
      <c r="C410" s="112" t="s">
        <v>42</v>
      </c>
      <c r="D410" s="112" t="s">
        <v>43</v>
      </c>
      <c r="E410" s="112" t="s">
        <v>962</v>
      </c>
      <c r="F410" s="112" t="s">
        <v>963</v>
      </c>
      <c r="G410" s="112">
        <v>2</v>
      </c>
      <c r="H410" s="109"/>
      <c r="I410" s="109">
        <v>50</v>
      </c>
      <c r="J410" s="133">
        <f t="shared" si="10"/>
        <v>100</v>
      </c>
      <c r="K410" s="114" t="s">
        <v>23</v>
      </c>
      <c r="L410" s="115">
        <v>46038</v>
      </c>
      <c r="M410" s="115">
        <v>46045</v>
      </c>
      <c r="N410" s="104">
        <v>46055</v>
      </c>
      <c r="O410" s="115">
        <v>46055</v>
      </c>
      <c r="P410" s="117"/>
      <c r="Q410" s="109"/>
    </row>
    <row r="411" s="70" customFormat="1" customHeight="1" spans="1:17">
      <c r="A411" s="111" t="s">
        <v>911</v>
      </c>
      <c r="B411" s="112">
        <v>6200033987</v>
      </c>
      <c r="C411" s="112" t="s">
        <v>33</v>
      </c>
      <c r="D411" s="112" t="s">
        <v>418</v>
      </c>
      <c r="E411" s="112" t="s">
        <v>964</v>
      </c>
      <c r="F411" s="112" t="s">
        <v>965</v>
      </c>
      <c r="G411" s="112">
        <v>2</v>
      </c>
      <c r="H411" s="109"/>
      <c r="I411" s="109">
        <v>120</v>
      </c>
      <c r="J411" s="133">
        <f t="shared" si="10"/>
        <v>240</v>
      </c>
      <c r="K411" s="114" t="s">
        <v>23</v>
      </c>
      <c r="L411" s="115">
        <v>46038</v>
      </c>
      <c r="M411" s="115">
        <v>46052</v>
      </c>
      <c r="N411" s="104">
        <v>46055</v>
      </c>
      <c r="O411" s="115">
        <v>46045</v>
      </c>
      <c r="P411" s="117"/>
      <c r="Q411" s="109"/>
    </row>
    <row r="412" s="70" customFormat="1" customHeight="1" spans="1:17">
      <c r="A412" s="111" t="s">
        <v>911</v>
      </c>
      <c r="B412" s="112">
        <v>6200033987</v>
      </c>
      <c r="C412" s="112" t="s">
        <v>33</v>
      </c>
      <c r="D412" s="112" t="s">
        <v>418</v>
      </c>
      <c r="E412" s="112" t="s">
        <v>966</v>
      </c>
      <c r="F412" s="112" t="s">
        <v>967</v>
      </c>
      <c r="G412" s="112">
        <v>2</v>
      </c>
      <c r="H412" s="109"/>
      <c r="I412" s="109">
        <v>160</v>
      </c>
      <c r="J412" s="133">
        <f t="shared" si="10"/>
        <v>320</v>
      </c>
      <c r="K412" s="114" t="s">
        <v>23</v>
      </c>
      <c r="L412" s="115">
        <v>46038</v>
      </c>
      <c r="M412" s="115">
        <v>46052</v>
      </c>
      <c r="N412" s="104">
        <v>46055</v>
      </c>
      <c r="O412" s="115">
        <v>46042</v>
      </c>
      <c r="P412" s="117"/>
      <c r="Q412" s="109"/>
    </row>
    <row r="413" s="70" customFormat="1" customHeight="1" spans="1:17">
      <c r="A413" s="111" t="s">
        <v>911</v>
      </c>
      <c r="B413" s="112">
        <v>6200033987</v>
      </c>
      <c r="C413" s="112" t="s">
        <v>33</v>
      </c>
      <c r="D413" s="112" t="s">
        <v>418</v>
      </c>
      <c r="E413" s="112" t="s">
        <v>968</v>
      </c>
      <c r="F413" s="112" t="s">
        <v>969</v>
      </c>
      <c r="G413" s="112">
        <v>2</v>
      </c>
      <c r="H413" s="109"/>
      <c r="I413" s="109">
        <v>280</v>
      </c>
      <c r="J413" s="133">
        <f t="shared" si="10"/>
        <v>560</v>
      </c>
      <c r="K413" s="114" t="s">
        <v>23</v>
      </c>
      <c r="L413" s="115">
        <v>46038</v>
      </c>
      <c r="M413" s="115">
        <v>46052</v>
      </c>
      <c r="N413" s="104">
        <v>46055</v>
      </c>
      <c r="O413" s="115">
        <v>46044</v>
      </c>
      <c r="P413" s="117"/>
      <c r="Q413" s="109"/>
    </row>
    <row r="414" s="70" customFormat="1" customHeight="1" spans="1:17">
      <c r="A414" s="111" t="s">
        <v>911</v>
      </c>
      <c r="B414" s="112">
        <v>6200033987</v>
      </c>
      <c r="C414" s="112" t="s">
        <v>33</v>
      </c>
      <c r="D414" s="112" t="s">
        <v>418</v>
      </c>
      <c r="E414" s="112" t="s">
        <v>970</v>
      </c>
      <c r="F414" s="112" t="s">
        <v>971</v>
      </c>
      <c r="G414" s="112">
        <v>2</v>
      </c>
      <c r="H414" s="109"/>
      <c r="I414" s="109">
        <v>100</v>
      </c>
      <c r="J414" s="133">
        <f t="shared" si="10"/>
        <v>200</v>
      </c>
      <c r="K414" s="114" t="s">
        <v>23</v>
      </c>
      <c r="L414" s="115">
        <v>46038</v>
      </c>
      <c r="M414" s="115">
        <v>46052</v>
      </c>
      <c r="N414" s="104">
        <v>46055</v>
      </c>
      <c r="O414" s="115">
        <v>46043</v>
      </c>
      <c r="P414" s="117"/>
      <c r="Q414" s="109"/>
    </row>
    <row r="415" s="70" customFormat="1" customHeight="1" spans="1:17">
      <c r="A415" s="111" t="s">
        <v>911</v>
      </c>
      <c r="B415" s="112">
        <v>6200033987</v>
      </c>
      <c r="C415" s="112" t="s">
        <v>33</v>
      </c>
      <c r="D415" s="112" t="s">
        <v>418</v>
      </c>
      <c r="E415" s="112" t="s">
        <v>972</v>
      </c>
      <c r="F415" s="112" t="s">
        <v>973</v>
      </c>
      <c r="G415" s="112">
        <v>2</v>
      </c>
      <c r="H415" s="109"/>
      <c r="I415" s="109">
        <v>160</v>
      </c>
      <c r="J415" s="133">
        <f t="shared" si="10"/>
        <v>320</v>
      </c>
      <c r="K415" s="114" t="s">
        <v>23</v>
      </c>
      <c r="L415" s="115">
        <v>46038</v>
      </c>
      <c r="M415" s="115">
        <v>46052</v>
      </c>
      <c r="N415" s="104">
        <v>46055</v>
      </c>
      <c r="O415" s="115">
        <v>46042</v>
      </c>
      <c r="P415" s="117"/>
      <c r="Q415" s="109"/>
    </row>
    <row r="416" s="70" customFormat="1" customHeight="1" spans="1:17">
      <c r="A416" s="111" t="s">
        <v>911</v>
      </c>
      <c r="B416" s="112">
        <v>6200033987</v>
      </c>
      <c r="C416" s="112" t="s">
        <v>33</v>
      </c>
      <c r="D416" s="112" t="s">
        <v>418</v>
      </c>
      <c r="E416" s="112" t="s">
        <v>974</v>
      </c>
      <c r="F416" s="112" t="s">
        <v>975</v>
      </c>
      <c r="G416" s="112">
        <v>1</v>
      </c>
      <c r="H416" s="109"/>
      <c r="I416" s="109">
        <v>120</v>
      </c>
      <c r="J416" s="133">
        <f t="shared" si="10"/>
        <v>120</v>
      </c>
      <c r="K416" s="114" t="s">
        <v>23</v>
      </c>
      <c r="L416" s="115">
        <v>46038</v>
      </c>
      <c r="M416" s="115">
        <v>46052</v>
      </c>
      <c r="N416" s="104">
        <v>46055</v>
      </c>
      <c r="O416" s="115">
        <v>46052</v>
      </c>
      <c r="P416" s="117"/>
      <c r="Q416" s="109"/>
    </row>
    <row r="417" s="70" customFormat="1" customHeight="1" spans="1:17">
      <c r="A417" s="111" t="s">
        <v>911</v>
      </c>
      <c r="B417" s="112">
        <v>6200033987</v>
      </c>
      <c r="C417" s="112" t="s">
        <v>33</v>
      </c>
      <c r="D417" s="112" t="s">
        <v>418</v>
      </c>
      <c r="E417" s="112" t="s">
        <v>976</v>
      </c>
      <c r="F417" s="112" t="s">
        <v>977</v>
      </c>
      <c r="G417" s="112">
        <v>2</v>
      </c>
      <c r="H417" s="109"/>
      <c r="I417" s="109">
        <v>100</v>
      </c>
      <c r="J417" s="133">
        <f t="shared" si="10"/>
        <v>200</v>
      </c>
      <c r="K417" s="114" t="s">
        <v>23</v>
      </c>
      <c r="L417" s="115">
        <v>46038</v>
      </c>
      <c r="M417" s="115">
        <v>46052</v>
      </c>
      <c r="N417" s="104">
        <v>46055</v>
      </c>
      <c r="O417" s="115">
        <v>46045</v>
      </c>
      <c r="P417" s="117"/>
      <c r="Q417" s="109"/>
    </row>
    <row r="418" s="70" customFormat="1" customHeight="1" spans="1:17">
      <c r="A418" s="111" t="s">
        <v>911</v>
      </c>
      <c r="B418" s="112">
        <v>6200033987</v>
      </c>
      <c r="C418" s="112" t="s">
        <v>33</v>
      </c>
      <c r="D418" s="112" t="s">
        <v>418</v>
      </c>
      <c r="E418" s="112" t="s">
        <v>978</v>
      </c>
      <c r="F418" s="112" t="s">
        <v>979</v>
      </c>
      <c r="G418" s="112">
        <v>2</v>
      </c>
      <c r="H418" s="109"/>
      <c r="I418" s="109">
        <v>130</v>
      </c>
      <c r="J418" s="133">
        <f t="shared" si="10"/>
        <v>260</v>
      </c>
      <c r="K418" s="114" t="s">
        <v>23</v>
      </c>
      <c r="L418" s="115">
        <v>46038</v>
      </c>
      <c r="M418" s="115">
        <v>46052</v>
      </c>
      <c r="N418" s="104">
        <v>46055</v>
      </c>
      <c r="O418" s="115">
        <v>46048</v>
      </c>
      <c r="P418" s="117"/>
      <c r="Q418" s="109"/>
    </row>
    <row r="419" s="70" customFormat="1" customHeight="1" spans="1:17">
      <c r="A419" s="111" t="s">
        <v>911</v>
      </c>
      <c r="B419" s="112">
        <v>6200033987</v>
      </c>
      <c r="C419" s="112" t="s">
        <v>42</v>
      </c>
      <c r="D419" s="112" t="s">
        <v>980</v>
      </c>
      <c r="E419" s="112" t="s">
        <v>981</v>
      </c>
      <c r="F419" s="112" t="s">
        <v>982</v>
      </c>
      <c r="G419" s="112">
        <v>1</v>
      </c>
      <c r="H419" s="109"/>
      <c r="I419" s="109">
        <v>48</v>
      </c>
      <c r="J419" s="133">
        <f t="shared" si="10"/>
        <v>48</v>
      </c>
      <c r="K419" s="114" t="s">
        <v>23</v>
      </c>
      <c r="L419" s="115">
        <v>46038</v>
      </c>
      <c r="M419" s="115">
        <v>46045</v>
      </c>
      <c r="N419" s="104">
        <v>46055</v>
      </c>
      <c r="O419" s="115">
        <v>46042</v>
      </c>
      <c r="P419" s="117"/>
      <c r="Q419" s="109"/>
    </row>
    <row r="420" s="70" customFormat="1" customHeight="1" spans="1:17">
      <c r="A420" s="111" t="s">
        <v>911</v>
      </c>
      <c r="B420" s="112">
        <v>6200033987</v>
      </c>
      <c r="C420" s="112" t="s">
        <v>42</v>
      </c>
      <c r="D420" s="112" t="s">
        <v>980</v>
      </c>
      <c r="E420" s="112" t="s">
        <v>983</v>
      </c>
      <c r="F420" s="112" t="s">
        <v>984</v>
      </c>
      <c r="G420" s="112">
        <v>1</v>
      </c>
      <c r="H420" s="109"/>
      <c r="I420" s="109">
        <v>45</v>
      </c>
      <c r="J420" s="133">
        <f t="shared" ref="J420:J483" si="11">G420*I420</f>
        <v>45</v>
      </c>
      <c r="K420" s="114" t="s">
        <v>23</v>
      </c>
      <c r="L420" s="115">
        <v>46038</v>
      </c>
      <c r="M420" s="115">
        <v>46045</v>
      </c>
      <c r="N420" s="104">
        <v>46055</v>
      </c>
      <c r="O420" s="115">
        <v>46042</v>
      </c>
      <c r="P420" s="117"/>
      <c r="Q420" s="109"/>
    </row>
    <row r="421" s="70" customFormat="1" customHeight="1" spans="1:17">
      <c r="A421" s="111" t="s">
        <v>911</v>
      </c>
      <c r="B421" s="112">
        <v>6200033987</v>
      </c>
      <c r="C421" s="112" t="s">
        <v>47</v>
      </c>
      <c r="D421" s="112" t="s">
        <v>272</v>
      </c>
      <c r="E421" s="112" t="s">
        <v>985</v>
      </c>
      <c r="F421" s="112" t="s">
        <v>986</v>
      </c>
      <c r="G421" s="112">
        <v>4</v>
      </c>
      <c r="H421" s="109"/>
      <c r="I421" s="109">
        <v>95</v>
      </c>
      <c r="J421" s="133">
        <f t="shared" si="11"/>
        <v>380</v>
      </c>
      <c r="K421" s="114" t="s">
        <v>23</v>
      </c>
      <c r="L421" s="115">
        <v>46038</v>
      </c>
      <c r="M421" s="115">
        <v>46052</v>
      </c>
      <c r="N421" s="104">
        <v>46055</v>
      </c>
      <c r="O421" s="115">
        <v>46052</v>
      </c>
      <c r="P421" s="117"/>
      <c r="Q421" s="109"/>
    </row>
    <row r="422" s="70" customFormat="1" customHeight="1" spans="1:17">
      <c r="A422" s="111" t="s">
        <v>911</v>
      </c>
      <c r="B422" s="112">
        <v>6200033987</v>
      </c>
      <c r="C422" s="112" t="s">
        <v>47</v>
      </c>
      <c r="D422" s="112" t="s">
        <v>272</v>
      </c>
      <c r="E422" s="112" t="s">
        <v>987</v>
      </c>
      <c r="F422" s="112" t="s">
        <v>988</v>
      </c>
      <c r="G422" s="112">
        <v>4</v>
      </c>
      <c r="H422" s="109"/>
      <c r="I422" s="109">
        <v>95</v>
      </c>
      <c r="J422" s="133">
        <f t="shared" si="11"/>
        <v>380</v>
      </c>
      <c r="K422" s="114" t="s">
        <v>23</v>
      </c>
      <c r="L422" s="115">
        <v>46038</v>
      </c>
      <c r="M422" s="115">
        <v>46052</v>
      </c>
      <c r="N422" s="104">
        <v>46055</v>
      </c>
      <c r="O422" s="115">
        <v>46052</v>
      </c>
      <c r="P422" s="117"/>
      <c r="Q422" s="109"/>
    </row>
    <row r="423" s="75" customFormat="1" customHeight="1" spans="1:17">
      <c r="A423" s="180" t="s">
        <v>989</v>
      </c>
      <c r="B423" s="181">
        <v>6200035906</v>
      </c>
      <c r="C423" s="181" t="s">
        <v>28</v>
      </c>
      <c r="D423" s="181" t="s">
        <v>990</v>
      </c>
      <c r="E423" s="181" t="s">
        <v>991</v>
      </c>
      <c r="F423" s="181" t="s">
        <v>992</v>
      </c>
      <c r="G423" s="181">
        <v>1</v>
      </c>
      <c r="H423" s="182"/>
      <c r="I423" s="182">
        <v>20</v>
      </c>
      <c r="J423" s="183">
        <f t="shared" si="11"/>
        <v>20</v>
      </c>
      <c r="K423" s="184" t="s">
        <v>23</v>
      </c>
      <c r="L423" s="185">
        <v>46039</v>
      </c>
      <c r="M423" s="186" t="s">
        <v>993</v>
      </c>
      <c r="N423" s="104">
        <v>46040</v>
      </c>
      <c r="O423" s="185">
        <v>46040</v>
      </c>
      <c r="P423" s="187"/>
      <c r="Q423" s="182"/>
    </row>
    <row r="424" s="75" customFormat="1" customHeight="1" spans="1:17">
      <c r="A424" s="180" t="s">
        <v>989</v>
      </c>
      <c r="B424" s="181">
        <v>6200035906</v>
      </c>
      <c r="C424" s="181" t="s">
        <v>28</v>
      </c>
      <c r="D424" s="181" t="s">
        <v>990</v>
      </c>
      <c r="E424" s="181" t="s">
        <v>994</v>
      </c>
      <c r="F424" s="181" t="s">
        <v>995</v>
      </c>
      <c r="G424" s="181">
        <v>2</v>
      </c>
      <c r="H424" s="182"/>
      <c r="I424" s="182">
        <v>75</v>
      </c>
      <c r="J424" s="183">
        <f t="shared" si="11"/>
        <v>150</v>
      </c>
      <c r="K424" s="184" t="s">
        <v>23</v>
      </c>
      <c r="L424" s="185">
        <v>46039</v>
      </c>
      <c r="M424" s="186" t="s">
        <v>993</v>
      </c>
      <c r="N424" s="104">
        <v>46040</v>
      </c>
      <c r="O424" s="185">
        <v>46040</v>
      </c>
      <c r="P424" s="187"/>
      <c r="Q424" s="182"/>
    </row>
    <row r="425" s="75" customFormat="1" customHeight="1" spans="1:17">
      <c r="A425" s="180" t="s">
        <v>989</v>
      </c>
      <c r="B425" s="181">
        <v>6200035906</v>
      </c>
      <c r="C425" s="181" t="s">
        <v>28</v>
      </c>
      <c r="D425" s="181" t="s">
        <v>990</v>
      </c>
      <c r="E425" s="181" t="s">
        <v>996</v>
      </c>
      <c r="F425" s="181" t="s">
        <v>997</v>
      </c>
      <c r="G425" s="181">
        <v>1</v>
      </c>
      <c r="H425" s="182"/>
      <c r="I425" s="182">
        <v>85</v>
      </c>
      <c r="J425" s="183">
        <f t="shared" si="11"/>
        <v>85</v>
      </c>
      <c r="K425" s="184" t="s">
        <v>23</v>
      </c>
      <c r="L425" s="185">
        <v>46039</v>
      </c>
      <c r="M425" s="186" t="s">
        <v>993</v>
      </c>
      <c r="N425" s="104">
        <v>46040</v>
      </c>
      <c r="O425" s="185">
        <v>46040</v>
      </c>
      <c r="P425" s="187"/>
      <c r="Q425" s="182"/>
    </row>
    <row r="426" s="75" customFormat="1" customHeight="1" spans="1:17">
      <c r="A426" s="180" t="s">
        <v>989</v>
      </c>
      <c r="B426" s="181">
        <v>6200035906</v>
      </c>
      <c r="C426" s="181" t="s">
        <v>28</v>
      </c>
      <c r="D426" s="181" t="s">
        <v>990</v>
      </c>
      <c r="E426" s="181" t="s">
        <v>998</v>
      </c>
      <c r="F426" s="181" t="s">
        <v>999</v>
      </c>
      <c r="G426" s="181">
        <v>2</v>
      </c>
      <c r="H426" s="182"/>
      <c r="I426" s="182">
        <v>120</v>
      </c>
      <c r="J426" s="183">
        <f t="shared" si="11"/>
        <v>240</v>
      </c>
      <c r="K426" s="184" t="s">
        <v>23</v>
      </c>
      <c r="L426" s="185">
        <v>46039</v>
      </c>
      <c r="M426" s="186" t="s">
        <v>993</v>
      </c>
      <c r="N426" s="104">
        <v>46040</v>
      </c>
      <c r="O426" s="185">
        <v>46040</v>
      </c>
      <c r="P426" s="187"/>
      <c r="Q426" s="182"/>
    </row>
    <row r="427" s="75" customFormat="1" customHeight="1" spans="1:17">
      <c r="A427" s="180" t="s">
        <v>989</v>
      </c>
      <c r="B427" s="181">
        <v>6200035906</v>
      </c>
      <c r="C427" s="181" t="s">
        <v>28</v>
      </c>
      <c r="D427" s="181" t="s">
        <v>990</v>
      </c>
      <c r="E427" s="181" t="s">
        <v>1000</v>
      </c>
      <c r="F427" s="181" t="s">
        <v>1001</v>
      </c>
      <c r="G427" s="181">
        <v>1</v>
      </c>
      <c r="H427" s="182"/>
      <c r="I427" s="182">
        <v>103</v>
      </c>
      <c r="J427" s="183">
        <f t="shared" si="11"/>
        <v>103</v>
      </c>
      <c r="K427" s="184" t="s">
        <v>23</v>
      </c>
      <c r="L427" s="185">
        <v>46039</v>
      </c>
      <c r="M427" s="186" t="s">
        <v>993</v>
      </c>
      <c r="N427" s="104">
        <v>46040</v>
      </c>
      <c r="O427" s="185">
        <v>46040</v>
      </c>
      <c r="P427" s="187"/>
      <c r="Q427" s="182"/>
    </row>
    <row r="428" s="75" customFormat="1" customHeight="1" spans="1:17">
      <c r="A428" s="180" t="s">
        <v>989</v>
      </c>
      <c r="B428" s="181">
        <v>6200035906</v>
      </c>
      <c r="C428" s="181" t="s">
        <v>28</v>
      </c>
      <c r="D428" s="181" t="s">
        <v>990</v>
      </c>
      <c r="E428" s="181" t="s">
        <v>1002</v>
      </c>
      <c r="F428" s="181" t="s">
        <v>1003</v>
      </c>
      <c r="G428" s="181">
        <v>1</v>
      </c>
      <c r="H428" s="182"/>
      <c r="I428" s="182">
        <v>75</v>
      </c>
      <c r="J428" s="183">
        <f t="shared" si="11"/>
        <v>75</v>
      </c>
      <c r="K428" s="184" t="s">
        <v>23</v>
      </c>
      <c r="L428" s="185">
        <v>46039</v>
      </c>
      <c r="M428" s="186" t="s">
        <v>993</v>
      </c>
      <c r="N428" s="104">
        <v>46040</v>
      </c>
      <c r="O428" s="185">
        <v>46040</v>
      </c>
      <c r="P428" s="187"/>
      <c r="Q428" s="182"/>
    </row>
    <row r="429" s="75" customFormat="1" customHeight="1" spans="1:17">
      <c r="A429" s="180" t="s">
        <v>989</v>
      </c>
      <c r="B429" s="181">
        <v>6200035906</v>
      </c>
      <c r="C429" s="181" t="s">
        <v>28</v>
      </c>
      <c r="D429" s="181" t="s">
        <v>990</v>
      </c>
      <c r="E429" s="181" t="s">
        <v>1004</v>
      </c>
      <c r="F429" s="181" t="s">
        <v>1005</v>
      </c>
      <c r="G429" s="181">
        <v>1</v>
      </c>
      <c r="H429" s="182"/>
      <c r="I429" s="182">
        <v>80</v>
      </c>
      <c r="J429" s="183">
        <f t="shared" si="11"/>
        <v>80</v>
      </c>
      <c r="K429" s="184" t="s">
        <v>23</v>
      </c>
      <c r="L429" s="185">
        <v>46039</v>
      </c>
      <c r="M429" s="186" t="s">
        <v>993</v>
      </c>
      <c r="N429" s="104">
        <v>46040</v>
      </c>
      <c r="O429" s="185">
        <v>46040</v>
      </c>
      <c r="P429" s="187"/>
      <c r="Q429" s="182"/>
    </row>
    <row r="430" s="70" customFormat="1" customHeight="1" spans="1:17">
      <c r="A430" s="111" t="s">
        <v>1006</v>
      </c>
      <c r="B430" s="112">
        <v>6200034037</v>
      </c>
      <c r="C430" s="112" t="s">
        <v>47</v>
      </c>
      <c r="D430" s="112" t="s">
        <v>48</v>
      </c>
      <c r="E430" s="112" t="s">
        <v>1007</v>
      </c>
      <c r="F430" s="112" t="s">
        <v>1008</v>
      </c>
      <c r="G430" s="112">
        <v>1</v>
      </c>
      <c r="H430" s="179"/>
      <c r="I430" s="179">
        <v>50</v>
      </c>
      <c r="J430" s="133">
        <f t="shared" si="11"/>
        <v>50</v>
      </c>
      <c r="K430" s="114" t="s">
        <v>23</v>
      </c>
      <c r="L430" s="115">
        <v>46041</v>
      </c>
      <c r="M430" s="115">
        <v>46055</v>
      </c>
      <c r="N430" s="104">
        <v>46056</v>
      </c>
      <c r="O430" s="115">
        <v>46043</v>
      </c>
      <c r="P430" s="117"/>
      <c r="Q430" s="188"/>
    </row>
    <row r="431" s="70" customFormat="1" customHeight="1" spans="1:17">
      <c r="A431" s="111" t="s">
        <v>1006</v>
      </c>
      <c r="B431" s="112">
        <v>6200034037</v>
      </c>
      <c r="C431" s="112" t="s">
        <v>87</v>
      </c>
      <c r="D431" s="112" t="s">
        <v>91</v>
      </c>
      <c r="E431" s="112" t="s">
        <v>1009</v>
      </c>
      <c r="F431" s="112" t="s">
        <v>1010</v>
      </c>
      <c r="G431" s="112">
        <v>6</v>
      </c>
      <c r="H431" s="179"/>
      <c r="I431" s="179">
        <v>20</v>
      </c>
      <c r="J431" s="133">
        <f t="shared" si="11"/>
        <v>120</v>
      </c>
      <c r="K431" s="114" t="s">
        <v>23</v>
      </c>
      <c r="L431" s="115">
        <v>46041</v>
      </c>
      <c r="M431" s="115">
        <v>46055</v>
      </c>
      <c r="N431" s="104">
        <v>46056</v>
      </c>
      <c r="O431" s="115">
        <v>46048</v>
      </c>
      <c r="P431" s="117"/>
      <c r="Q431" s="188"/>
    </row>
    <row r="432" s="70" customFormat="1" customHeight="1" spans="1:17">
      <c r="A432" s="111" t="s">
        <v>1006</v>
      </c>
      <c r="B432" s="112">
        <v>6200034037</v>
      </c>
      <c r="C432" s="112" t="s">
        <v>87</v>
      </c>
      <c r="D432" s="137" t="s">
        <v>91</v>
      </c>
      <c r="E432" s="112" t="s">
        <v>1011</v>
      </c>
      <c r="F432" s="112" t="s">
        <v>1012</v>
      </c>
      <c r="G432" s="112">
        <v>6</v>
      </c>
      <c r="H432" s="136"/>
      <c r="I432" s="136">
        <v>45</v>
      </c>
      <c r="J432" s="133">
        <f t="shared" si="11"/>
        <v>270</v>
      </c>
      <c r="K432" s="114" t="s">
        <v>23</v>
      </c>
      <c r="L432" s="115">
        <v>46041</v>
      </c>
      <c r="M432" s="115">
        <v>46055</v>
      </c>
      <c r="N432" s="104">
        <v>46056</v>
      </c>
      <c r="O432" s="115">
        <v>46056</v>
      </c>
      <c r="P432" s="117"/>
      <c r="Q432" s="188"/>
    </row>
    <row r="433" s="70" customFormat="1" customHeight="1" spans="1:17">
      <c r="A433" s="111" t="s">
        <v>1006</v>
      </c>
      <c r="B433" s="112">
        <v>6200034037</v>
      </c>
      <c r="C433" s="112" t="s">
        <v>87</v>
      </c>
      <c r="D433" s="112" t="s">
        <v>91</v>
      </c>
      <c r="E433" s="112" t="s">
        <v>1013</v>
      </c>
      <c r="F433" s="112" t="s">
        <v>1014</v>
      </c>
      <c r="G433" s="112">
        <v>3</v>
      </c>
      <c r="H433" s="136"/>
      <c r="I433" s="136">
        <v>120</v>
      </c>
      <c r="J433" s="133">
        <f t="shared" si="11"/>
        <v>360</v>
      </c>
      <c r="K433" s="114" t="s">
        <v>23</v>
      </c>
      <c r="L433" s="115">
        <v>46041</v>
      </c>
      <c r="M433" s="115">
        <v>46055</v>
      </c>
      <c r="N433" s="104">
        <v>46056</v>
      </c>
      <c r="O433" s="115">
        <v>46048</v>
      </c>
      <c r="P433" s="117"/>
      <c r="Q433" s="188"/>
    </row>
    <row r="434" s="70" customFormat="1" customHeight="1" spans="1:17">
      <c r="A434" s="111" t="s">
        <v>1006</v>
      </c>
      <c r="B434" s="112">
        <v>6200034037</v>
      </c>
      <c r="C434" s="112" t="s">
        <v>33</v>
      </c>
      <c r="D434" s="137" t="s">
        <v>56</v>
      </c>
      <c r="E434" s="112" t="s">
        <v>1015</v>
      </c>
      <c r="F434" s="112" t="s">
        <v>1016</v>
      </c>
      <c r="G434" s="112">
        <v>45</v>
      </c>
      <c r="H434" s="136"/>
      <c r="I434" s="136">
        <v>40</v>
      </c>
      <c r="J434" s="133">
        <f t="shared" si="11"/>
        <v>1800</v>
      </c>
      <c r="K434" s="114" t="s">
        <v>23</v>
      </c>
      <c r="L434" s="115">
        <v>46041</v>
      </c>
      <c r="M434" s="115">
        <v>46048</v>
      </c>
      <c r="N434" s="104">
        <v>46056</v>
      </c>
      <c r="O434" s="115">
        <v>46048</v>
      </c>
      <c r="P434" s="117"/>
      <c r="Q434" s="188"/>
    </row>
    <row r="435" s="70" customFormat="1" customHeight="1" spans="1:17">
      <c r="A435" s="111" t="s">
        <v>1006</v>
      </c>
      <c r="B435" s="112">
        <v>6200034037</v>
      </c>
      <c r="C435" s="112" t="s">
        <v>19</v>
      </c>
      <c r="D435" s="112" t="s">
        <v>257</v>
      </c>
      <c r="E435" s="112" t="s">
        <v>1017</v>
      </c>
      <c r="F435" s="112" t="s">
        <v>1018</v>
      </c>
      <c r="G435" s="112">
        <v>25</v>
      </c>
      <c r="H435" s="136"/>
      <c r="I435" s="136">
        <v>115</v>
      </c>
      <c r="J435" s="133">
        <f t="shared" si="11"/>
        <v>2875</v>
      </c>
      <c r="K435" s="114" t="s">
        <v>23</v>
      </c>
      <c r="L435" s="115">
        <v>46041</v>
      </c>
      <c r="M435" s="115">
        <v>46055</v>
      </c>
      <c r="N435" s="104">
        <v>46056</v>
      </c>
      <c r="O435" s="115">
        <v>46044</v>
      </c>
      <c r="P435" s="117"/>
      <c r="Q435" s="188"/>
    </row>
    <row r="436" s="70" customFormat="1" customHeight="1" spans="1:17">
      <c r="A436" s="111" t="s">
        <v>1006</v>
      </c>
      <c r="B436" s="112">
        <v>6200034037</v>
      </c>
      <c r="C436" s="112" t="s">
        <v>19</v>
      </c>
      <c r="D436" s="112" t="s">
        <v>257</v>
      </c>
      <c r="E436" s="112" t="s">
        <v>1019</v>
      </c>
      <c r="F436" s="112" t="s">
        <v>1020</v>
      </c>
      <c r="G436" s="112">
        <v>10</v>
      </c>
      <c r="H436" s="136"/>
      <c r="I436" s="136">
        <v>135</v>
      </c>
      <c r="J436" s="133">
        <f t="shared" si="11"/>
        <v>1350</v>
      </c>
      <c r="K436" s="114" t="s">
        <v>23</v>
      </c>
      <c r="L436" s="115">
        <v>46041</v>
      </c>
      <c r="M436" s="115">
        <v>46055</v>
      </c>
      <c r="N436" s="104">
        <v>46056</v>
      </c>
      <c r="O436" s="115">
        <v>46044</v>
      </c>
      <c r="P436" s="117"/>
      <c r="Q436" s="188"/>
    </row>
    <row r="437" s="70" customFormat="1" customHeight="1" spans="1:17">
      <c r="A437" s="111" t="s">
        <v>1006</v>
      </c>
      <c r="B437" s="112">
        <v>6200034037</v>
      </c>
      <c r="C437" s="112" t="s">
        <v>19</v>
      </c>
      <c r="D437" s="112" t="s">
        <v>257</v>
      </c>
      <c r="E437" s="112" t="s">
        <v>1021</v>
      </c>
      <c r="F437" s="112" t="s">
        <v>1022</v>
      </c>
      <c r="G437" s="112">
        <v>20</v>
      </c>
      <c r="H437" s="136"/>
      <c r="I437" s="136">
        <v>25</v>
      </c>
      <c r="J437" s="133">
        <f t="shared" si="11"/>
        <v>500</v>
      </c>
      <c r="K437" s="114" t="s">
        <v>23</v>
      </c>
      <c r="L437" s="115">
        <v>46041</v>
      </c>
      <c r="M437" s="115">
        <v>46055</v>
      </c>
      <c r="N437" s="104">
        <v>46056</v>
      </c>
      <c r="O437" s="115">
        <v>46044</v>
      </c>
      <c r="P437" s="117"/>
      <c r="Q437" s="188"/>
    </row>
    <row r="438" s="70" customFormat="1" customHeight="1" spans="1:17">
      <c r="A438" s="111" t="s">
        <v>1006</v>
      </c>
      <c r="B438" s="112">
        <v>6200034037</v>
      </c>
      <c r="C438" s="112" t="s">
        <v>19</v>
      </c>
      <c r="D438" s="112" t="s">
        <v>257</v>
      </c>
      <c r="E438" s="112" t="s">
        <v>1023</v>
      </c>
      <c r="F438" s="112" t="s">
        <v>1024</v>
      </c>
      <c r="G438" s="112">
        <v>6</v>
      </c>
      <c r="H438" s="136"/>
      <c r="I438" s="136">
        <v>25</v>
      </c>
      <c r="J438" s="133">
        <f t="shared" si="11"/>
        <v>150</v>
      </c>
      <c r="K438" s="114" t="s">
        <v>23</v>
      </c>
      <c r="L438" s="115">
        <v>46041</v>
      </c>
      <c r="M438" s="115">
        <v>46055</v>
      </c>
      <c r="N438" s="104">
        <v>46056</v>
      </c>
      <c r="O438" s="115">
        <v>46041</v>
      </c>
      <c r="P438" s="117"/>
      <c r="Q438" s="188"/>
    </row>
    <row r="439" s="70" customFormat="1" customHeight="1" spans="1:17">
      <c r="A439" s="111" t="s">
        <v>1006</v>
      </c>
      <c r="B439" s="112">
        <v>6200034037</v>
      </c>
      <c r="C439" s="112" t="s">
        <v>62</v>
      </c>
      <c r="D439" s="137" t="s">
        <v>96</v>
      </c>
      <c r="E439" s="112" t="s">
        <v>1025</v>
      </c>
      <c r="F439" s="112" t="s">
        <v>1026</v>
      </c>
      <c r="G439" s="112">
        <v>39</v>
      </c>
      <c r="H439" s="136"/>
      <c r="I439" s="136">
        <v>46</v>
      </c>
      <c r="J439" s="133">
        <f t="shared" si="11"/>
        <v>1794</v>
      </c>
      <c r="K439" s="114" t="s">
        <v>23</v>
      </c>
      <c r="L439" s="115">
        <v>46041</v>
      </c>
      <c r="M439" s="115">
        <v>46055</v>
      </c>
      <c r="N439" s="104">
        <v>46056</v>
      </c>
      <c r="O439" s="115">
        <v>46055</v>
      </c>
      <c r="P439" s="117"/>
      <c r="Q439" s="188"/>
    </row>
    <row r="440" s="70" customFormat="1" customHeight="1" spans="1:17">
      <c r="A440" s="111" t="s">
        <v>1006</v>
      </c>
      <c r="B440" s="112">
        <v>6200034037</v>
      </c>
      <c r="C440" s="112" t="s">
        <v>62</v>
      </c>
      <c r="D440" s="137" t="s">
        <v>96</v>
      </c>
      <c r="E440" s="112" t="s">
        <v>1027</v>
      </c>
      <c r="F440" s="112" t="s">
        <v>1028</v>
      </c>
      <c r="G440" s="112">
        <v>39</v>
      </c>
      <c r="H440" s="136"/>
      <c r="I440" s="136">
        <v>46</v>
      </c>
      <c r="J440" s="133">
        <f t="shared" si="11"/>
        <v>1794</v>
      </c>
      <c r="K440" s="114" t="s">
        <v>23</v>
      </c>
      <c r="L440" s="115">
        <v>46041</v>
      </c>
      <c r="M440" s="115">
        <v>46055</v>
      </c>
      <c r="N440" s="104">
        <v>46056</v>
      </c>
      <c r="O440" s="115">
        <v>46055</v>
      </c>
      <c r="P440" s="117"/>
      <c r="Q440" s="188"/>
    </row>
    <row r="441" s="70" customFormat="1" customHeight="1" spans="1:17">
      <c r="A441" s="111" t="s">
        <v>1006</v>
      </c>
      <c r="B441" s="112">
        <v>6200034037</v>
      </c>
      <c r="C441" s="112" t="s">
        <v>33</v>
      </c>
      <c r="D441" s="112" t="s">
        <v>34</v>
      </c>
      <c r="E441" s="112" t="s">
        <v>1029</v>
      </c>
      <c r="F441" s="112" t="s">
        <v>1030</v>
      </c>
      <c r="G441" s="112">
        <v>1</v>
      </c>
      <c r="H441" s="136"/>
      <c r="I441" s="136">
        <v>120</v>
      </c>
      <c r="J441" s="133">
        <f t="shared" si="11"/>
        <v>120</v>
      </c>
      <c r="K441" s="114" t="s">
        <v>23</v>
      </c>
      <c r="L441" s="115">
        <v>46041</v>
      </c>
      <c r="M441" s="115">
        <v>46055</v>
      </c>
      <c r="N441" s="104">
        <v>46056</v>
      </c>
      <c r="O441" s="115">
        <v>46045</v>
      </c>
      <c r="P441" s="117"/>
      <c r="Q441" s="188"/>
    </row>
    <row r="442" s="70" customFormat="1" customHeight="1" spans="1:17">
      <c r="A442" s="111" t="s">
        <v>1006</v>
      </c>
      <c r="B442" s="112">
        <v>6200034037</v>
      </c>
      <c r="C442" s="112" t="s">
        <v>33</v>
      </c>
      <c r="D442" s="112" t="s">
        <v>528</v>
      </c>
      <c r="E442" s="112" t="s">
        <v>1031</v>
      </c>
      <c r="F442" s="112" t="s">
        <v>1032</v>
      </c>
      <c r="G442" s="112">
        <v>2</v>
      </c>
      <c r="H442" s="136"/>
      <c r="I442" s="136">
        <v>110</v>
      </c>
      <c r="J442" s="133">
        <f t="shared" si="11"/>
        <v>220</v>
      </c>
      <c r="K442" s="114" t="s">
        <v>23</v>
      </c>
      <c r="L442" s="115">
        <v>46041</v>
      </c>
      <c r="M442" s="115">
        <v>46048</v>
      </c>
      <c r="N442" s="104">
        <v>46056</v>
      </c>
      <c r="O442" s="115">
        <v>46048</v>
      </c>
      <c r="P442" s="117"/>
      <c r="Q442" s="188"/>
    </row>
    <row r="443" s="70" customFormat="1" customHeight="1" spans="1:17">
      <c r="A443" s="111" t="s">
        <v>1006</v>
      </c>
      <c r="B443" s="112">
        <v>6200034037</v>
      </c>
      <c r="C443" s="112" t="s">
        <v>33</v>
      </c>
      <c r="D443" s="112" t="s">
        <v>528</v>
      </c>
      <c r="E443" s="112" t="s">
        <v>1033</v>
      </c>
      <c r="F443" s="112" t="s">
        <v>1034</v>
      </c>
      <c r="G443" s="112">
        <v>2</v>
      </c>
      <c r="H443" s="136"/>
      <c r="I443" s="136">
        <v>65</v>
      </c>
      <c r="J443" s="133">
        <f t="shared" si="11"/>
        <v>130</v>
      </c>
      <c r="K443" s="114" t="s">
        <v>23</v>
      </c>
      <c r="L443" s="115">
        <v>46041</v>
      </c>
      <c r="M443" s="115">
        <v>46048</v>
      </c>
      <c r="N443" s="104">
        <v>46056</v>
      </c>
      <c r="O443" s="115">
        <v>46045</v>
      </c>
      <c r="P443" s="117"/>
      <c r="Q443" s="188"/>
    </row>
    <row r="444" s="70" customFormat="1" customHeight="1" spans="1:17">
      <c r="A444" s="111" t="s">
        <v>1006</v>
      </c>
      <c r="B444" s="112">
        <v>6200034037</v>
      </c>
      <c r="C444" s="112" t="s">
        <v>33</v>
      </c>
      <c r="D444" s="112" t="s">
        <v>528</v>
      </c>
      <c r="E444" s="112" t="s">
        <v>1035</v>
      </c>
      <c r="F444" s="112" t="s">
        <v>1036</v>
      </c>
      <c r="G444" s="112">
        <v>1</v>
      </c>
      <c r="H444" s="136"/>
      <c r="I444" s="136">
        <v>110</v>
      </c>
      <c r="J444" s="133">
        <f t="shared" si="11"/>
        <v>110</v>
      </c>
      <c r="K444" s="114" t="s">
        <v>23</v>
      </c>
      <c r="L444" s="115">
        <v>46041</v>
      </c>
      <c r="M444" s="115">
        <v>46048</v>
      </c>
      <c r="N444" s="104">
        <v>46056</v>
      </c>
      <c r="O444" s="115">
        <v>46048</v>
      </c>
      <c r="P444" s="117"/>
      <c r="Q444" s="188"/>
    </row>
    <row r="445" s="70" customFormat="1" customHeight="1" spans="1:17">
      <c r="A445" s="111" t="s">
        <v>1006</v>
      </c>
      <c r="B445" s="112">
        <v>6200034037</v>
      </c>
      <c r="C445" s="112" t="s">
        <v>33</v>
      </c>
      <c r="D445" s="112" t="s">
        <v>528</v>
      </c>
      <c r="E445" s="112" t="s">
        <v>1037</v>
      </c>
      <c r="F445" s="112" t="s">
        <v>1038</v>
      </c>
      <c r="G445" s="112">
        <v>3</v>
      </c>
      <c r="H445" s="136"/>
      <c r="I445" s="136">
        <v>95</v>
      </c>
      <c r="J445" s="133">
        <f t="shared" si="11"/>
        <v>285</v>
      </c>
      <c r="K445" s="114" t="s">
        <v>23</v>
      </c>
      <c r="L445" s="115">
        <v>46041</v>
      </c>
      <c r="M445" s="115">
        <v>46048</v>
      </c>
      <c r="N445" s="104">
        <v>46056</v>
      </c>
      <c r="O445" s="115">
        <v>46048</v>
      </c>
      <c r="P445" s="117"/>
      <c r="Q445" s="188"/>
    </row>
    <row r="446" s="70" customFormat="1" customHeight="1" spans="1:17">
      <c r="A446" s="111" t="s">
        <v>1006</v>
      </c>
      <c r="B446" s="112">
        <v>6200034037</v>
      </c>
      <c r="C446" s="112" t="s">
        <v>33</v>
      </c>
      <c r="D446" s="112" t="s">
        <v>528</v>
      </c>
      <c r="E446" s="112" t="s">
        <v>1039</v>
      </c>
      <c r="F446" s="112" t="s">
        <v>1040</v>
      </c>
      <c r="G446" s="112">
        <v>15</v>
      </c>
      <c r="H446" s="136"/>
      <c r="I446" s="136">
        <v>290</v>
      </c>
      <c r="J446" s="133">
        <f t="shared" si="11"/>
        <v>4350</v>
      </c>
      <c r="K446" s="114" t="s">
        <v>23</v>
      </c>
      <c r="L446" s="115">
        <v>46041</v>
      </c>
      <c r="M446" s="115">
        <v>46048</v>
      </c>
      <c r="N446" s="104">
        <v>46056</v>
      </c>
      <c r="O446" s="115">
        <v>46052</v>
      </c>
      <c r="P446" s="117"/>
      <c r="Q446" s="188"/>
    </row>
    <row r="447" s="70" customFormat="1" customHeight="1" spans="1:17">
      <c r="A447" s="111" t="s">
        <v>1006</v>
      </c>
      <c r="B447" s="112">
        <v>6200034037</v>
      </c>
      <c r="C447" s="112" t="s">
        <v>33</v>
      </c>
      <c r="D447" s="112" t="s">
        <v>528</v>
      </c>
      <c r="E447" s="112" t="s">
        <v>1041</v>
      </c>
      <c r="F447" s="112" t="s">
        <v>1042</v>
      </c>
      <c r="G447" s="112">
        <v>13</v>
      </c>
      <c r="H447" s="136"/>
      <c r="I447" s="136">
        <v>48</v>
      </c>
      <c r="J447" s="133">
        <f t="shared" si="11"/>
        <v>624</v>
      </c>
      <c r="K447" s="114" t="s">
        <v>23</v>
      </c>
      <c r="L447" s="115">
        <v>46041</v>
      </c>
      <c r="M447" s="115">
        <v>46048</v>
      </c>
      <c r="N447" s="104">
        <v>46056</v>
      </c>
      <c r="O447" s="115">
        <v>46048</v>
      </c>
      <c r="P447" s="117"/>
      <c r="Q447" s="188"/>
    </row>
    <row r="448" s="70" customFormat="1" customHeight="1" spans="1:17">
      <c r="A448" s="111" t="s">
        <v>1006</v>
      </c>
      <c r="B448" s="112">
        <v>6200034037</v>
      </c>
      <c r="C448" s="112" t="s">
        <v>33</v>
      </c>
      <c r="D448" s="112" t="s">
        <v>528</v>
      </c>
      <c r="E448" s="112" t="s">
        <v>1043</v>
      </c>
      <c r="F448" s="112" t="s">
        <v>1044</v>
      </c>
      <c r="G448" s="112">
        <v>15</v>
      </c>
      <c r="H448" s="136"/>
      <c r="I448" s="136">
        <v>48</v>
      </c>
      <c r="J448" s="133">
        <f t="shared" si="11"/>
        <v>720</v>
      </c>
      <c r="K448" s="114" t="s">
        <v>23</v>
      </c>
      <c r="L448" s="115">
        <v>46041</v>
      </c>
      <c r="M448" s="115">
        <v>46048</v>
      </c>
      <c r="N448" s="104">
        <v>46056</v>
      </c>
      <c r="O448" s="115">
        <v>46048</v>
      </c>
      <c r="P448" s="117"/>
      <c r="Q448" s="188"/>
    </row>
    <row r="449" s="70" customFormat="1" customHeight="1" spans="1:17">
      <c r="A449" s="111" t="s">
        <v>1006</v>
      </c>
      <c r="B449" s="112">
        <v>6200034037</v>
      </c>
      <c r="C449" s="112" t="s">
        <v>33</v>
      </c>
      <c r="D449" s="112" t="s">
        <v>528</v>
      </c>
      <c r="E449" s="112" t="s">
        <v>1045</v>
      </c>
      <c r="F449" s="112" t="s">
        <v>1046</v>
      </c>
      <c r="G449" s="112">
        <v>15</v>
      </c>
      <c r="H449" s="136"/>
      <c r="I449" s="136">
        <v>35</v>
      </c>
      <c r="J449" s="133">
        <f t="shared" si="11"/>
        <v>525</v>
      </c>
      <c r="K449" s="114" t="s">
        <v>23</v>
      </c>
      <c r="L449" s="115">
        <v>46041</v>
      </c>
      <c r="M449" s="115">
        <v>46048</v>
      </c>
      <c r="N449" s="104">
        <v>46056</v>
      </c>
      <c r="O449" s="115">
        <v>46048</v>
      </c>
      <c r="P449" s="117"/>
      <c r="Q449" s="188"/>
    </row>
    <row r="450" s="70" customFormat="1" customHeight="1" spans="1:17">
      <c r="A450" s="111" t="s">
        <v>1006</v>
      </c>
      <c r="B450" s="112">
        <v>6200034037</v>
      </c>
      <c r="C450" s="112" t="s">
        <v>33</v>
      </c>
      <c r="D450" s="112" t="s">
        <v>528</v>
      </c>
      <c r="E450" s="112" t="s">
        <v>1047</v>
      </c>
      <c r="F450" s="112" t="s">
        <v>1048</v>
      </c>
      <c r="G450" s="112">
        <v>6</v>
      </c>
      <c r="H450" s="136"/>
      <c r="I450" s="136">
        <v>48</v>
      </c>
      <c r="J450" s="133">
        <f t="shared" si="11"/>
        <v>288</v>
      </c>
      <c r="K450" s="114" t="s">
        <v>23</v>
      </c>
      <c r="L450" s="115">
        <v>46041</v>
      </c>
      <c r="M450" s="115">
        <v>46048</v>
      </c>
      <c r="N450" s="104">
        <v>46056</v>
      </c>
      <c r="O450" s="115">
        <v>46048</v>
      </c>
      <c r="P450" s="117"/>
      <c r="Q450" s="188"/>
    </row>
    <row r="451" s="70" customFormat="1" customHeight="1" spans="1:17">
      <c r="A451" s="111" t="s">
        <v>1006</v>
      </c>
      <c r="B451" s="112">
        <v>6200034037</v>
      </c>
      <c r="C451" s="112" t="s">
        <v>33</v>
      </c>
      <c r="D451" s="112" t="s">
        <v>528</v>
      </c>
      <c r="E451" s="112" t="s">
        <v>1049</v>
      </c>
      <c r="F451" s="112" t="s">
        <v>1050</v>
      </c>
      <c r="G451" s="112">
        <v>10</v>
      </c>
      <c r="H451" s="136"/>
      <c r="I451" s="136">
        <v>42</v>
      </c>
      <c r="J451" s="133">
        <f t="shared" si="11"/>
        <v>420</v>
      </c>
      <c r="K451" s="114" t="s">
        <v>23</v>
      </c>
      <c r="L451" s="115">
        <v>46041</v>
      </c>
      <c r="M451" s="115">
        <v>46048</v>
      </c>
      <c r="N451" s="104">
        <v>46056</v>
      </c>
      <c r="O451" s="115">
        <v>46048</v>
      </c>
      <c r="P451" s="117"/>
      <c r="Q451" s="188"/>
    </row>
    <row r="452" s="70" customFormat="1" customHeight="1" spans="1:17">
      <c r="A452" s="111" t="s">
        <v>1006</v>
      </c>
      <c r="B452" s="112">
        <v>6200034037</v>
      </c>
      <c r="C452" s="112" t="s">
        <v>33</v>
      </c>
      <c r="D452" s="112" t="s">
        <v>528</v>
      </c>
      <c r="E452" s="112" t="s">
        <v>1051</v>
      </c>
      <c r="F452" s="112" t="s">
        <v>1052</v>
      </c>
      <c r="G452" s="112">
        <v>15</v>
      </c>
      <c r="H452" s="136"/>
      <c r="I452" s="136">
        <v>35</v>
      </c>
      <c r="J452" s="133">
        <f t="shared" si="11"/>
        <v>525</v>
      </c>
      <c r="K452" s="114" t="s">
        <v>23</v>
      </c>
      <c r="L452" s="115">
        <v>46041</v>
      </c>
      <c r="M452" s="115">
        <v>46048</v>
      </c>
      <c r="N452" s="104">
        <v>46056</v>
      </c>
      <c r="O452" s="115">
        <v>46045</v>
      </c>
      <c r="P452" s="117"/>
      <c r="Q452" s="188"/>
    </row>
    <row r="453" s="70" customFormat="1" customHeight="1" spans="1:17">
      <c r="A453" s="111" t="s">
        <v>1006</v>
      </c>
      <c r="B453" s="112">
        <v>6200034040</v>
      </c>
      <c r="C453" s="112" t="s">
        <v>47</v>
      </c>
      <c r="D453" s="112" t="s">
        <v>99</v>
      </c>
      <c r="E453" s="112" t="s">
        <v>1053</v>
      </c>
      <c r="F453" s="112" t="s">
        <v>845</v>
      </c>
      <c r="G453" s="112">
        <v>2</v>
      </c>
      <c r="H453" s="136"/>
      <c r="I453" s="136">
        <v>85</v>
      </c>
      <c r="J453" s="133">
        <f t="shared" si="11"/>
        <v>170</v>
      </c>
      <c r="K453" s="114" t="s">
        <v>23</v>
      </c>
      <c r="L453" s="115">
        <v>46041</v>
      </c>
      <c r="M453" s="115">
        <v>46046</v>
      </c>
      <c r="N453" s="104">
        <v>46056</v>
      </c>
      <c r="O453" s="115">
        <v>46045</v>
      </c>
      <c r="P453" s="117"/>
      <c r="Q453" s="109"/>
    </row>
    <row r="454" s="70" customFormat="1" customHeight="1" spans="1:17">
      <c r="A454" s="111" t="s">
        <v>1006</v>
      </c>
      <c r="B454" s="112">
        <v>6200034040</v>
      </c>
      <c r="C454" s="112" t="s">
        <v>47</v>
      </c>
      <c r="D454" s="112" t="s">
        <v>99</v>
      </c>
      <c r="E454" s="112" t="s">
        <v>1054</v>
      </c>
      <c r="F454" s="112" t="s">
        <v>1055</v>
      </c>
      <c r="G454" s="112">
        <v>2</v>
      </c>
      <c r="H454" s="136"/>
      <c r="I454" s="136">
        <v>45</v>
      </c>
      <c r="J454" s="133">
        <f t="shared" si="11"/>
        <v>90</v>
      </c>
      <c r="K454" s="114" t="s">
        <v>23</v>
      </c>
      <c r="L454" s="115">
        <v>46041</v>
      </c>
      <c r="M454" s="115">
        <v>46046</v>
      </c>
      <c r="N454" s="104">
        <v>46056</v>
      </c>
      <c r="O454" s="115">
        <v>46048</v>
      </c>
      <c r="P454" s="117"/>
      <c r="Q454" s="109"/>
    </row>
    <row r="455" s="70" customFormat="1" customHeight="1" spans="1:17">
      <c r="A455" s="111" t="s">
        <v>1006</v>
      </c>
      <c r="B455" s="112">
        <v>6200034040</v>
      </c>
      <c r="C455" s="112" t="s">
        <v>47</v>
      </c>
      <c r="D455" s="112" t="s">
        <v>99</v>
      </c>
      <c r="E455" s="112" t="s">
        <v>1056</v>
      </c>
      <c r="F455" s="112" t="s">
        <v>884</v>
      </c>
      <c r="G455" s="112">
        <v>2</v>
      </c>
      <c r="H455" s="109"/>
      <c r="I455" s="109">
        <v>75</v>
      </c>
      <c r="J455" s="133">
        <f t="shared" si="11"/>
        <v>150</v>
      </c>
      <c r="K455" s="114" t="s">
        <v>23</v>
      </c>
      <c r="L455" s="115">
        <v>46041</v>
      </c>
      <c r="M455" s="120">
        <v>46046</v>
      </c>
      <c r="N455" s="104">
        <v>46056</v>
      </c>
      <c r="O455" s="115">
        <v>46044</v>
      </c>
      <c r="P455" s="117"/>
      <c r="Q455" s="109"/>
    </row>
    <row r="456" s="70" customFormat="1" customHeight="1" spans="1:17">
      <c r="A456" s="111" t="s">
        <v>1006</v>
      </c>
      <c r="B456" s="112">
        <v>6200034040</v>
      </c>
      <c r="C456" s="112" t="s">
        <v>62</v>
      </c>
      <c r="D456" s="137" t="s">
        <v>63</v>
      </c>
      <c r="E456" s="112" t="s">
        <v>1057</v>
      </c>
      <c r="F456" s="112" t="s">
        <v>1058</v>
      </c>
      <c r="G456" s="112">
        <v>3</v>
      </c>
      <c r="H456" s="189"/>
      <c r="I456" s="109">
        <v>115</v>
      </c>
      <c r="J456" s="133">
        <f t="shared" si="11"/>
        <v>345</v>
      </c>
      <c r="K456" s="114" t="s">
        <v>23</v>
      </c>
      <c r="L456" s="115">
        <v>46041</v>
      </c>
      <c r="M456" s="120">
        <v>46046</v>
      </c>
      <c r="N456" s="104">
        <v>46056</v>
      </c>
      <c r="O456" s="115">
        <v>46056</v>
      </c>
      <c r="P456" s="117"/>
      <c r="Q456" s="109"/>
    </row>
    <row r="457" s="70" customFormat="1" customHeight="1" spans="1:17">
      <c r="A457" s="111" t="s">
        <v>1006</v>
      </c>
      <c r="B457" s="112">
        <v>6200034040</v>
      </c>
      <c r="C457" s="112" t="s">
        <v>62</v>
      </c>
      <c r="D457" s="137" t="s">
        <v>63</v>
      </c>
      <c r="E457" s="112" t="s">
        <v>1059</v>
      </c>
      <c r="F457" s="112" t="s">
        <v>1060</v>
      </c>
      <c r="G457" s="112">
        <v>1</v>
      </c>
      <c r="H457" s="189"/>
      <c r="I457" s="189">
        <v>180</v>
      </c>
      <c r="J457" s="133">
        <f t="shared" si="11"/>
        <v>180</v>
      </c>
      <c r="K457" s="114" t="s">
        <v>23</v>
      </c>
      <c r="L457" s="115">
        <v>46041</v>
      </c>
      <c r="M457" s="120">
        <v>46055</v>
      </c>
      <c r="N457" s="104">
        <v>46056</v>
      </c>
      <c r="O457" s="115">
        <v>46052</v>
      </c>
      <c r="P457" s="117"/>
      <c r="Q457" s="109"/>
    </row>
    <row r="458" s="70" customFormat="1" customHeight="1" spans="1:17">
      <c r="A458" s="111" t="s">
        <v>1006</v>
      </c>
      <c r="B458" s="112">
        <v>6200034040</v>
      </c>
      <c r="C458" s="112" t="s">
        <v>33</v>
      </c>
      <c r="D458" s="137" t="s">
        <v>501</v>
      </c>
      <c r="E458" s="112" t="s">
        <v>1061</v>
      </c>
      <c r="F458" s="112" t="s">
        <v>1062</v>
      </c>
      <c r="G458" s="112">
        <v>1</v>
      </c>
      <c r="H458" s="189"/>
      <c r="I458" s="189">
        <v>1800</v>
      </c>
      <c r="J458" s="133">
        <f t="shared" si="11"/>
        <v>1800</v>
      </c>
      <c r="K458" s="114" t="s">
        <v>23</v>
      </c>
      <c r="L458" s="115">
        <v>46041</v>
      </c>
      <c r="M458" s="120">
        <v>46055</v>
      </c>
      <c r="N458" s="104">
        <v>46056</v>
      </c>
      <c r="O458" s="115">
        <v>46056</v>
      </c>
      <c r="P458" s="117"/>
      <c r="Q458" s="109"/>
    </row>
    <row r="459" s="70" customFormat="1" customHeight="1" spans="1:17">
      <c r="A459" s="111" t="s">
        <v>1006</v>
      </c>
      <c r="B459" s="112">
        <v>6200034040</v>
      </c>
      <c r="C459" s="112" t="s">
        <v>33</v>
      </c>
      <c r="D459" s="112" t="s">
        <v>306</v>
      </c>
      <c r="E459" s="112" t="s">
        <v>1063</v>
      </c>
      <c r="F459" s="112" t="s">
        <v>1064</v>
      </c>
      <c r="G459" s="112">
        <v>1</v>
      </c>
      <c r="H459" s="189"/>
      <c r="I459" s="109">
        <v>115</v>
      </c>
      <c r="J459" s="133">
        <f t="shared" si="11"/>
        <v>115</v>
      </c>
      <c r="K459" s="114" t="s">
        <v>23</v>
      </c>
      <c r="L459" s="115">
        <v>46041</v>
      </c>
      <c r="M459" s="120">
        <v>46055</v>
      </c>
      <c r="N459" s="104">
        <v>46056</v>
      </c>
      <c r="O459" s="115">
        <v>46045</v>
      </c>
      <c r="P459" s="117"/>
      <c r="Q459" s="109"/>
    </row>
    <row r="460" s="70" customFormat="1" customHeight="1" spans="1:17">
      <c r="A460" s="111" t="s">
        <v>1006</v>
      </c>
      <c r="B460" s="112">
        <v>6200034040</v>
      </c>
      <c r="C460" s="112" t="s">
        <v>33</v>
      </c>
      <c r="D460" s="137" t="s">
        <v>117</v>
      </c>
      <c r="E460" s="112" t="s">
        <v>1065</v>
      </c>
      <c r="F460" s="112" t="s">
        <v>1066</v>
      </c>
      <c r="G460" s="112">
        <v>8</v>
      </c>
      <c r="H460" s="189"/>
      <c r="I460" s="109">
        <v>25</v>
      </c>
      <c r="J460" s="133">
        <f t="shared" si="11"/>
        <v>200</v>
      </c>
      <c r="K460" s="114" t="s">
        <v>23</v>
      </c>
      <c r="L460" s="115">
        <v>46041</v>
      </c>
      <c r="M460" s="120">
        <v>46048</v>
      </c>
      <c r="N460" s="104">
        <v>46056</v>
      </c>
      <c r="O460" s="115">
        <v>46048</v>
      </c>
      <c r="P460" s="117"/>
      <c r="Q460" s="109"/>
    </row>
    <row r="461" s="70" customFormat="1" customHeight="1" spans="1:17">
      <c r="A461" s="111" t="s">
        <v>1006</v>
      </c>
      <c r="B461" s="112">
        <v>6200034040</v>
      </c>
      <c r="C461" s="112" t="s">
        <v>33</v>
      </c>
      <c r="D461" s="112" t="s">
        <v>507</v>
      </c>
      <c r="E461" s="112" t="s">
        <v>1067</v>
      </c>
      <c r="F461" s="112" t="s">
        <v>1068</v>
      </c>
      <c r="G461" s="112">
        <v>3</v>
      </c>
      <c r="H461" s="190"/>
      <c r="I461" s="109">
        <v>75</v>
      </c>
      <c r="J461" s="133">
        <f t="shared" si="11"/>
        <v>225</v>
      </c>
      <c r="K461" s="114" t="s">
        <v>23</v>
      </c>
      <c r="L461" s="115">
        <v>46041</v>
      </c>
      <c r="M461" s="120">
        <v>46055</v>
      </c>
      <c r="N461" s="104">
        <v>46056</v>
      </c>
      <c r="O461" s="115">
        <v>46048</v>
      </c>
      <c r="P461" s="117"/>
      <c r="Q461" s="109"/>
    </row>
    <row r="462" s="70" customFormat="1" customHeight="1" spans="1:17">
      <c r="A462" s="111" t="s">
        <v>1006</v>
      </c>
      <c r="B462" s="112">
        <v>6200034040</v>
      </c>
      <c r="C462" s="112" t="s">
        <v>33</v>
      </c>
      <c r="D462" s="112" t="s">
        <v>507</v>
      </c>
      <c r="E462" s="112" t="s">
        <v>1069</v>
      </c>
      <c r="F462" s="112" t="s">
        <v>1070</v>
      </c>
      <c r="G462" s="112">
        <v>5</v>
      </c>
      <c r="H462" s="109"/>
      <c r="I462" s="109">
        <v>60</v>
      </c>
      <c r="J462" s="133">
        <f t="shared" si="11"/>
        <v>300</v>
      </c>
      <c r="K462" s="114" t="s">
        <v>23</v>
      </c>
      <c r="L462" s="115">
        <v>46041</v>
      </c>
      <c r="M462" s="120">
        <v>46055</v>
      </c>
      <c r="N462" s="104">
        <v>46056</v>
      </c>
      <c r="O462" s="115">
        <v>46048</v>
      </c>
      <c r="P462" s="117"/>
      <c r="Q462" s="109"/>
    </row>
    <row r="463" s="70" customFormat="1" customHeight="1" spans="1:17">
      <c r="A463" s="111" t="s">
        <v>1006</v>
      </c>
      <c r="B463" s="112">
        <v>6200034040</v>
      </c>
      <c r="C463" s="112" t="s">
        <v>33</v>
      </c>
      <c r="D463" s="112" t="s">
        <v>117</v>
      </c>
      <c r="E463" s="112" t="s">
        <v>1071</v>
      </c>
      <c r="F463" s="112" t="s">
        <v>1072</v>
      </c>
      <c r="G463" s="112">
        <v>4</v>
      </c>
      <c r="H463" s="109"/>
      <c r="I463" s="109">
        <v>50</v>
      </c>
      <c r="J463" s="133">
        <f t="shared" si="11"/>
        <v>200</v>
      </c>
      <c r="K463" s="114" t="s">
        <v>23</v>
      </c>
      <c r="L463" s="115">
        <v>46041</v>
      </c>
      <c r="M463" s="120">
        <v>46055</v>
      </c>
      <c r="N463" s="104">
        <v>46056</v>
      </c>
      <c r="O463" s="115">
        <v>46048</v>
      </c>
      <c r="P463" s="117"/>
      <c r="Q463" s="109"/>
    </row>
    <row r="464" s="70" customFormat="1" customHeight="1" spans="1:17">
      <c r="A464" s="111" t="s">
        <v>1006</v>
      </c>
      <c r="B464" s="112">
        <v>6200034040</v>
      </c>
      <c r="C464" s="112" t="s">
        <v>33</v>
      </c>
      <c r="D464" s="112" t="s">
        <v>117</v>
      </c>
      <c r="E464" s="112" t="s">
        <v>1073</v>
      </c>
      <c r="F464" s="112" t="s">
        <v>1074</v>
      </c>
      <c r="G464" s="112">
        <v>2</v>
      </c>
      <c r="H464" s="159"/>
      <c r="I464" s="109">
        <v>345</v>
      </c>
      <c r="J464" s="133">
        <f t="shared" si="11"/>
        <v>690</v>
      </c>
      <c r="K464" s="114" t="s">
        <v>23</v>
      </c>
      <c r="L464" s="115">
        <v>46041</v>
      </c>
      <c r="M464" s="120">
        <v>46055</v>
      </c>
      <c r="N464" s="104">
        <v>46056</v>
      </c>
      <c r="O464" s="115">
        <v>46048</v>
      </c>
      <c r="P464" s="117"/>
      <c r="Q464" s="109"/>
    </row>
    <row r="465" s="70" customFormat="1" customHeight="1" spans="1:17">
      <c r="A465" s="111" t="s">
        <v>1006</v>
      </c>
      <c r="B465" s="112">
        <v>6200034040</v>
      </c>
      <c r="C465" s="112" t="s">
        <v>33</v>
      </c>
      <c r="D465" s="137" t="s">
        <v>117</v>
      </c>
      <c r="E465" s="112" t="s">
        <v>1075</v>
      </c>
      <c r="F465" s="112" t="s">
        <v>1076</v>
      </c>
      <c r="G465" s="112">
        <v>4</v>
      </c>
      <c r="H465" s="159"/>
      <c r="I465" s="109">
        <v>750</v>
      </c>
      <c r="J465" s="133">
        <f t="shared" si="11"/>
        <v>3000</v>
      </c>
      <c r="K465" s="114" t="s">
        <v>23</v>
      </c>
      <c r="L465" s="115">
        <v>46041</v>
      </c>
      <c r="M465" s="120">
        <v>46055</v>
      </c>
      <c r="N465" s="104">
        <v>46056</v>
      </c>
      <c r="O465" s="115">
        <v>46055</v>
      </c>
      <c r="P465" s="117"/>
      <c r="Q465" s="109"/>
    </row>
    <row r="466" s="70" customFormat="1" customHeight="1" spans="1:17">
      <c r="A466" s="111" t="s">
        <v>1077</v>
      </c>
      <c r="B466" s="112">
        <v>6200034072</v>
      </c>
      <c r="C466" s="112" t="s">
        <v>87</v>
      </c>
      <c r="D466" s="112" t="s">
        <v>91</v>
      </c>
      <c r="E466" s="112" t="s">
        <v>1078</v>
      </c>
      <c r="F466" s="112" t="s">
        <v>1079</v>
      </c>
      <c r="G466" s="112">
        <v>1</v>
      </c>
      <c r="H466" s="109">
        <v>470</v>
      </c>
      <c r="I466" s="109">
        <v>470</v>
      </c>
      <c r="J466" s="133">
        <f t="shared" si="11"/>
        <v>470</v>
      </c>
      <c r="K466" s="114" t="s">
        <v>23</v>
      </c>
      <c r="L466" s="115">
        <v>46042</v>
      </c>
      <c r="M466" s="127">
        <v>46056</v>
      </c>
      <c r="N466" s="121">
        <v>46057</v>
      </c>
      <c r="O466" s="116">
        <v>46052</v>
      </c>
      <c r="P466" s="117"/>
      <c r="Q466" s="109"/>
    </row>
    <row r="467" s="70" customFormat="1" customHeight="1" spans="1:17">
      <c r="A467" s="111" t="s">
        <v>1077</v>
      </c>
      <c r="B467" s="112">
        <v>6200034072</v>
      </c>
      <c r="C467" s="112" t="s">
        <v>87</v>
      </c>
      <c r="D467" s="137" t="s">
        <v>91</v>
      </c>
      <c r="E467" s="112" t="s">
        <v>1080</v>
      </c>
      <c r="F467" s="112" t="s">
        <v>1081</v>
      </c>
      <c r="G467" s="112">
        <v>1</v>
      </c>
      <c r="H467" s="109">
        <v>470</v>
      </c>
      <c r="I467" s="109">
        <v>470</v>
      </c>
      <c r="J467" s="133">
        <f t="shared" si="11"/>
        <v>470</v>
      </c>
      <c r="K467" s="114" t="s">
        <v>23</v>
      </c>
      <c r="L467" s="115">
        <v>46042</v>
      </c>
      <c r="M467" s="127">
        <v>46056</v>
      </c>
      <c r="N467" s="121">
        <v>46057</v>
      </c>
      <c r="O467" s="116">
        <v>46052</v>
      </c>
      <c r="P467" s="117"/>
      <c r="Q467" s="109"/>
    </row>
    <row r="468" s="70" customFormat="1" customHeight="1" spans="1:17">
      <c r="A468" s="111" t="s">
        <v>1077</v>
      </c>
      <c r="B468" s="112">
        <v>6200034060</v>
      </c>
      <c r="C468" s="112" t="s">
        <v>157</v>
      </c>
      <c r="D468" s="137" t="s">
        <v>408</v>
      </c>
      <c r="E468" s="112" t="s">
        <v>1082</v>
      </c>
      <c r="F468" s="112" t="s">
        <v>1083</v>
      </c>
      <c r="G468" s="112">
        <v>14</v>
      </c>
      <c r="H468" s="109">
        <v>26</v>
      </c>
      <c r="I468" s="109">
        <v>26</v>
      </c>
      <c r="J468" s="133">
        <f t="shared" si="11"/>
        <v>364</v>
      </c>
      <c r="K468" s="114" t="s">
        <v>23</v>
      </c>
      <c r="L468" s="115">
        <v>46042</v>
      </c>
      <c r="M468" s="127">
        <v>46056</v>
      </c>
      <c r="N468" s="121">
        <v>46057</v>
      </c>
      <c r="O468" s="116">
        <v>46045</v>
      </c>
      <c r="P468" s="117"/>
      <c r="Q468" s="109"/>
    </row>
    <row r="469" s="70" customFormat="1" customHeight="1" spans="1:17">
      <c r="A469" s="111" t="s">
        <v>1077</v>
      </c>
      <c r="B469" s="112">
        <v>6200034072</v>
      </c>
      <c r="C469" s="112" t="s">
        <v>33</v>
      </c>
      <c r="D469" s="112" t="s">
        <v>78</v>
      </c>
      <c r="E469" s="112" t="s">
        <v>1084</v>
      </c>
      <c r="F469" s="112" t="s">
        <v>1085</v>
      </c>
      <c r="G469" s="112">
        <v>5</v>
      </c>
      <c r="H469" s="109">
        <v>175</v>
      </c>
      <c r="I469" s="109">
        <v>175</v>
      </c>
      <c r="J469" s="133">
        <f t="shared" si="11"/>
        <v>875</v>
      </c>
      <c r="K469" s="114" t="s">
        <v>23</v>
      </c>
      <c r="L469" s="115">
        <v>46042</v>
      </c>
      <c r="M469" s="127">
        <v>46056</v>
      </c>
      <c r="N469" s="121">
        <v>46057</v>
      </c>
      <c r="O469" s="116">
        <v>46048</v>
      </c>
      <c r="P469" s="117"/>
      <c r="Q469" s="109"/>
    </row>
    <row r="470" s="70" customFormat="1" customHeight="1" spans="1:17">
      <c r="A470" s="111" t="s">
        <v>1077</v>
      </c>
      <c r="B470" s="112">
        <v>6200034072</v>
      </c>
      <c r="C470" s="112" t="s">
        <v>33</v>
      </c>
      <c r="D470" s="112" t="s">
        <v>78</v>
      </c>
      <c r="E470" s="112" t="s">
        <v>1084</v>
      </c>
      <c r="F470" s="112" t="s">
        <v>1085</v>
      </c>
      <c r="G470" s="112">
        <v>5</v>
      </c>
      <c r="H470" s="109">
        <v>175</v>
      </c>
      <c r="I470" s="109">
        <v>175</v>
      </c>
      <c r="J470" s="133">
        <f t="shared" si="11"/>
        <v>875</v>
      </c>
      <c r="K470" s="114" t="s">
        <v>23</v>
      </c>
      <c r="L470" s="115">
        <v>46042</v>
      </c>
      <c r="M470" s="127">
        <v>46056</v>
      </c>
      <c r="N470" s="121">
        <v>46057</v>
      </c>
      <c r="O470" s="116">
        <v>46048</v>
      </c>
      <c r="P470" s="117"/>
      <c r="Q470" s="109"/>
    </row>
    <row r="471" s="70" customFormat="1" customHeight="1" spans="1:17">
      <c r="A471" s="111" t="s">
        <v>1077</v>
      </c>
      <c r="B471" s="112">
        <v>6200034072</v>
      </c>
      <c r="C471" s="112" t="s">
        <v>47</v>
      </c>
      <c r="D471" s="112" t="s">
        <v>99</v>
      </c>
      <c r="E471" s="112" t="s">
        <v>1086</v>
      </c>
      <c r="F471" s="112" t="s">
        <v>1087</v>
      </c>
      <c r="G471" s="112">
        <v>2</v>
      </c>
      <c r="H471" s="109">
        <v>180</v>
      </c>
      <c r="I471" s="109">
        <v>180</v>
      </c>
      <c r="J471" s="133">
        <f t="shared" si="11"/>
        <v>360</v>
      </c>
      <c r="K471" s="114" t="s">
        <v>23</v>
      </c>
      <c r="L471" s="115">
        <v>46042</v>
      </c>
      <c r="M471" s="127">
        <v>46056</v>
      </c>
      <c r="N471" s="121">
        <v>46057</v>
      </c>
      <c r="O471" s="116">
        <v>46057</v>
      </c>
      <c r="P471" s="117"/>
      <c r="Q471" s="109"/>
    </row>
    <row r="472" s="70" customFormat="1" customHeight="1" spans="1:17">
      <c r="A472" s="111" t="s">
        <v>1077</v>
      </c>
      <c r="B472" s="191">
        <v>6200034072</v>
      </c>
      <c r="C472" s="112" t="s">
        <v>47</v>
      </c>
      <c r="D472" s="112" t="s">
        <v>99</v>
      </c>
      <c r="E472" s="112" t="s">
        <v>1088</v>
      </c>
      <c r="F472" s="112" t="s">
        <v>1089</v>
      </c>
      <c r="G472" s="112">
        <v>2</v>
      </c>
      <c r="H472" s="109">
        <v>180</v>
      </c>
      <c r="I472" s="109">
        <v>180</v>
      </c>
      <c r="J472" s="133">
        <f t="shared" si="11"/>
        <v>360</v>
      </c>
      <c r="K472" s="114" t="s">
        <v>23</v>
      </c>
      <c r="L472" s="115">
        <v>46042</v>
      </c>
      <c r="M472" s="127">
        <v>46056</v>
      </c>
      <c r="N472" s="121">
        <v>46057</v>
      </c>
      <c r="O472" s="116">
        <v>46057</v>
      </c>
      <c r="P472" s="117"/>
      <c r="Q472" s="109"/>
    </row>
    <row r="473" s="70" customFormat="1" customHeight="1" spans="1:17">
      <c r="A473" s="111" t="s">
        <v>1077</v>
      </c>
      <c r="B473" s="191">
        <v>6200034072</v>
      </c>
      <c r="C473" s="112" t="s">
        <v>47</v>
      </c>
      <c r="D473" s="112" t="s">
        <v>99</v>
      </c>
      <c r="E473" s="112" t="s">
        <v>1090</v>
      </c>
      <c r="F473" s="112" t="s">
        <v>1091</v>
      </c>
      <c r="G473" s="112">
        <v>2</v>
      </c>
      <c r="H473" s="109">
        <v>180</v>
      </c>
      <c r="I473" s="109">
        <v>180</v>
      </c>
      <c r="J473" s="133">
        <f t="shared" si="11"/>
        <v>360</v>
      </c>
      <c r="K473" s="114" t="s">
        <v>23</v>
      </c>
      <c r="L473" s="115">
        <v>46042</v>
      </c>
      <c r="M473" s="127">
        <v>46056</v>
      </c>
      <c r="N473" s="121">
        <v>46057</v>
      </c>
      <c r="O473" s="116">
        <v>46057</v>
      </c>
      <c r="P473" s="117"/>
      <c r="Q473" s="109"/>
    </row>
    <row r="474" s="70" customFormat="1" customHeight="1" spans="1:17">
      <c r="A474" s="111" t="s">
        <v>1077</v>
      </c>
      <c r="B474" s="191">
        <v>6200034072</v>
      </c>
      <c r="C474" s="112" t="s">
        <v>19</v>
      </c>
      <c r="D474" s="112" t="s">
        <v>20</v>
      </c>
      <c r="E474" s="112" t="s">
        <v>1092</v>
      </c>
      <c r="F474" s="112" t="s">
        <v>1093</v>
      </c>
      <c r="G474" s="112">
        <v>2</v>
      </c>
      <c r="H474" s="109">
        <v>2300</v>
      </c>
      <c r="I474" s="109">
        <v>2300</v>
      </c>
      <c r="J474" s="133">
        <f t="shared" si="11"/>
        <v>4600</v>
      </c>
      <c r="K474" s="114" t="s">
        <v>23</v>
      </c>
      <c r="L474" s="115">
        <v>46042</v>
      </c>
      <c r="M474" s="127">
        <v>46056</v>
      </c>
      <c r="N474" s="121">
        <v>46057</v>
      </c>
      <c r="O474" s="116">
        <v>46062</v>
      </c>
      <c r="P474" s="117"/>
      <c r="Q474" s="109" t="s">
        <v>1094</v>
      </c>
    </row>
    <row r="475" s="70" customFormat="1" customHeight="1" spans="1:17">
      <c r="A475" s="111" t="s">
        <v>1077</v>
      </c>
      <c r="B475" s="191">
        <v>6200034072</v>
      </c>
      <c r="C475" s="112" t="s">
        <v>47</v>
      </c>
      <c r="D475" s="112" t="s">
        <v>99</v>
      </c>
      <c r="E475" s="112" t="s">
        <v>1095</v>
      </c>
      <c r="F475" s="112" t="s">
        <v>1096</v>
      </c>
      <c r="G475" s="112">
        <v>2</v>
      </c>
      <c r="H475" s="109">
        <v>180</v>
      </c>
      <c r="I475" s="109">
        <v>180</v>
      </c>
      <c r="J475" s="133">
        <f t="shared" si="11"/>
        <v>360</v>
      </c>
      <c r="K475" s="114" t="s">
        <v>23</v>
      </c>
      <c r="L475" s="115">
        <v>46042</v>
      </c>
      <c r="M475" s="127">
        <v>46056</v>
      </c>
      <c r="N475" s="121">
        <v>46057</v>
      </c>
      <c r="O475" s="116">
        <v>46057</v>
      </c>
      <c r="P475" s="117"/>
      <c r="Q475" s="109"/>
    </row>
    <row r="476" s="70" customFormat="1" customHeight="1" spans="1:17">
      <c r="A476" s="111" t="s">
        <v>1097</v>
      </c>
      <c r="B476" s="191">
        <v>6200034115</v>
      </c>
      <c r="C476" s="112" t="s">
        <v>157</v>
      </c>
      <c r="D476" s="112" t="s">
        <v>242</v>
      </c>
      <c r="E476" s="112" t="s">
        <v>243</v>
      </c>
      <c r="F476" s="112" t="s">
        <v>244</v>
      </c>
      <c r="G476" s="112">
        <v>5</v>
      </c>
      <c r="H476" s="109">
        <v>320</v>
      </c>
      <c r="I476" s="109">
        <v>320</v>
      </c>
      <c r="J476" s="133">
        <f t="shared" si="11"/>
        <v>1600</v>
      </c>
      <c r="K476" s="114" t="s">
        <v>23</v>
      </c>
      <c r="L476" s="115">
        <v>46043</v>
      </c>
      <c r="M476" s="115">
        <f t="shared" ref="M476:M481" si="12">L476+14</f>
        <v>46057</v>
      </c>
      <c r="N476" s="104">
        <v>46059</v>
      </c>
      <c r="O476" s="116">
        <v>46049</v>
      </c>
      <c r="P476" s="117"/>
      <c r="Q476" s="109" t="s">
        <v>1098</v>
      </c>
    </row>
    <row r="477" s="70" customFormat="1" customHeight="1" spans="1:17">
      <c r="A477" s="111" t="s">
        <v>1097</v>
      </c>
      <c r="B477" s="191">
        <v>6200034115</v>
      </c>
      <c r="C477" s="112" t="s">
        <v>47</v>
      </c>
      <c r="D477" s="112" t="s">
        <v>99</v>
      </c>
      <c r="E477" s="112" t="s">
        <v>1099</v>
      </c>
      <c r="F477" s="112" t="s">
        <v>1100</v>
      </c>
      <c r="G477" s="112">
        <v>1</v>
      </c>
      <c r="H477" s="109">
        <v>40</v>
      </c>
      <c r="I477" s="109">
        <v>40</v>
      </c>
      <c r="J477" s="133">
        <f t="shared" si="11"/>
        <v>40</v>
      </c>
      <c r="K477" s="114" t="s">
        <v>23</v>
      </c>
      <c r="L477" s="115">
        <v>46043</v>
      </c>
      <c r="M477" s="115">
        <f t="shared" si="12"/>
        <v>46057</v>
      </c>
      <c r="N477" s="104">
        <v>46059</v>
      </c>
      <c r="O477" s="115">
        <v>46045</v>
      </c>
      <c r="P477" s="117"/>
      <c r="Q477" s="109"/>
    </row>
    <row r="478" s="70" customFormat="1" customHeight="1" spans="1:17">
      <c r="A478" s="111" t="s">
        <v>1097</v>
      </c>
      <c r="B478" s="191">
        <v>6200034115</v>
      </c>
      <c r="C478" s="112" t="s">
        <v>62</v>
      </c>
      <c r="D478" s="137" t="s">
        <v>84</v>
      </c>
      <c r="E478" s="112" t="s">
        <v>133</v>
      </c>
      <c r="F478" s="112" t="s">
        <v>134</v>
      </c>
      <c r="G478" s="112">
        <v>10</v>
      </c>
      <c r="H478" s="109">
        <v>60</v>
      </c>
      <c r="I478" s="109">
        <v>60</v>
      </c>
      <c r="J478" s="133">
        <f t="shared" si="11"/>
        <v>600</v>
      </c>
      <c r="K478" s="114" t="s">
        <v>23</v>
      </c>
      <c r="L478" s="115">
        <v>46043</v>
      </c>
      <c r="M478" s="115">
        <f t="shared" si="12"/>
        <v>46057</v>
      </c>
      <c r="N478" s="104">
        <v>46059</v>
      </c>
      <c r="O478" s="115">
        <v>46049</v>
      </c>
      <c r="P478" s="117"/>
      <c r="Q478" s="109"/>
    </row>
    <row r="479" s="70" customFormat="1" customHeight="1" spans="1:17">
      <c r="A479" s="111" t="s">
        <v>1097</v>
      </c>
      <c r="B479" s="191">
        <v>6200034115</v>
      </c>
      <c r="C479" s="112" t="s">
        <v>694</v>
      </c>
      <c r="D479" s="113" t="s">
        <v>695</v>
      </c>
      <c r="E479" s="112" t="s">
        <v>1101</v>
      </c>
      <c r="F479" s="112" t="s">
        <v>1102</v>
      </c>
      <c r="G479" s="112">
        <v>10</v>
      </c>
      <c r="H479" s="109">
        <v>630</v>
      </c>
      <c r="I479" s="109">
        <v>630</v>
      </c>
      <c r="J479" s="133">
        <f t="shared" si="11"/>
        <v>6300</v>
      </c>
      <c r="K479" s="114" t="s">
        <v>23</v>
      </c>
      <c r="L479" s="115">
        <v>46043</v>
      </c>
      <c r="M479" s="115">
        <f t="shared" si="12"/>
        <v>46057</v>
      </c>
      <c r="N479" s="104">
        <v>46059</v>
      </c>
      <c r="O479" s="116">
        <v>46062</v>
      </c>
      <c r="P479" s="117"/>
      <c r="Q479" s="109"/>
    </row>
    <row r="480" s="70" customFormat="1" customHeight="1" spans="1:17">
      <c r="A480" s="111" t="s">
        <v>1097</v>
      </c>
      <c r="B480" s="191">
        <v>6200034115</v>
      </c>
      <c r="C480" s="112" t="s">
        <v>33</v>
      </c>
      <c r="D480" s="112" t="s">
        <v>504</v>
      </c>
      <c r="E480" s="112" t="s">
        <v>1103</v>
      </c>
      <c r="F480" s="112" t="s">
        <v>1104</v>
      </c>
      <c r="G480" s="112">
        <v>1</v>
      </c>
      <c r="H480" s="109">
        <v>220</v>
      </c>
      <c r="I480" s="109">
        <v>220</v>
      </c>
      <c r="J480" s="133">
        <f t="shared" si="11"/>
        <v>220</v>
      </c>
      <c r="K480" s="114" t="s">
        <v>23</v>
      </c>
      <c r="L480" s="115">
        <v>46043</v>
      </c>
      <c r="M480" s="115">
        <f t="shared" si="12"/>
        <v>46057</v>
      </c>
      <c r="N480" s="104">
        <v>46059</v>
      </c>
      <c r="O480" s="115">
        <v>46045</v>
      </c>
      <c r="P480" s="117"/>
      <c r="Q480" s="109"/>
    </row>
    <row r="481" s="70" customFormat="1" customHeight="1" spans="1:17">
      <c r="A481" s="111" t="s">
        <v>1097</v>
      </c>
      <c r="B481" s="191">
        <v>6200034115</v>
      </c>
      <c r="C481" s="112" t="s">
        <v>33</v>
      </c>
      <c r="D481" s="112" t="s">
        <v>418</v>
      </c>
      <c r="E481" s="112" t="s">
        <v>1105</v>
      </c>
      <c r="F481" s="112" t="s">
        <v>1106</v>
      </c>
      <c r="G481" s="112">
        <v>10</v>
      </c>
      <c r="H481" s="109">
        <v>95</v>
      </c>
      <c r="I481" s="109">
        <v>95</v>
      </c>
      <c r="J481" s="133">
        <f t="shared" si="11"/>
        <v>950</v>
      </c>
      <c r="K481" s="114" t="s">
        <v>23</v>
      </c>
      <c r="L481" s="115">
        <v>46043</v>
      </c>
      <c r="M481" s="115">
        <f t="shared" si="12"/>
        <v>46057</v>
      </c>
      <c r="N481" s="104">
        <v>46059</v>
      </c>
      <c r="O481" s="115">
        <v>46056</v>
      </c>
      <c r="P481" s="117"/>
      <c r="Q481" s="109"/>
    </row>
    <row r="482" s="70" customFormat="1" customHeight="1" spans="1:17">
      <c r="A482" s="111" t="s">
        <v>1077</v>
      </c>
      <c r="B482" s="191">
        <v>6200034080</v>
      </c>
      <c r="C482" s="112" t="s">
        <v>33</v>
      </c>
      <c r="D482" s="112" t="s">
        <v>117</v>
      </c>
      <c r="E482" s="112" t="s">
        <v>1107</v>
      </c>
      <c r="F482" s="112" t="s">
        <v>1108</v>
      </c>
      <c r="G482" s="112">
        <v>1</v>
      </c>
      <c r="H482" s="192"/>
      <c r="I482" s="109">
        <v>360</v>
      </c>
      <c r="J482" s="133">
        <f t="shared" si="11"/>
        <v>360</v>
      </c>
      <c r="K482" s="114" t="s">
        <v>23</v>
      </c>
      <c r="L482" s="115">
        <v>46042</v>
      </c>
      <c r="M482" s="115">
        <v>46056</v>
      </c>
      <c r="N482" s="104">
        <v>46057</v>
      </c>
      <c r="O482" s="115">
        <v>46052</v>
      </c>
      <c r="P482" s="117"/>
      <c r="Q482" s="109"/>
    </row>
    <row r="483" s="70" customFormat="1" customHeight="1" spans="1:17">
      <c r="A483" s="111" t="s">
        <v>1077</v>
      </c>
      <c r="B483" s="191">
        <v>6200034080</v>
      </c>
      <c r="C483" s="112" t="s">
        <v>33</v>
      </c>
      <c r="D483" s="112" t="s">
        <v>117</v>
      </c>
      <c r="E483" s="112" t="s">
        <v>1109</v>
      </c>
      <c r="F483" s="112" t="s">
        <v>1110</v>
      </c>
      <c r="G483" s="112">
        <v>4</v>
      </c>
      <c r="H483" s="192"/>
      <c r="I483" s="109">
        <v>40</v>
      </c>
      <c r="J483" s="133">
        <f t="shared" si="11"/>
        <v>160</v>
      </c>
      <c r="K483" s="114" t="s">
        <v>23</v>
      </c>
      <c r="L483" s="115">
        <v>46042</v>
      </c>
      <c r="M483" s="115">
        <v>46056</v>
      </c>
      <c r="N483" s="104">
        <v>46057</v>
      </c>
      <c r="O483" s="115">
        <v>46049</v>
      </c>
      <c r="P483" s="117"/>
      <c r="Q483" s="109"/>
    </row>
    <row r="484" s="70" customFormat="1" customHeight="1" spans="1:17">
      <c r="A484" s="111" t="s">
        <v>1077</v>
      </c>
      <c r="B484" s="191">
        <v>6200034080</v>
      </c>
      <c r="C484" s="112" t="s">
        <v>33</v>
      </c>
      <c r="D484" s="112" t="s">
        <v>117</v>
      </c>
      <c r="E484" s="112" t="s">
        <v>1111</v>
      </c>
      <c r="F484" s="112" t="s">
        <v>1112</v>
      </c>
      <c r="G484" s="112">
        <v>4</v>
      </c>
      <c r="H484" s="192"/>
      <c r="I484" s="109">
        <v>40</v>
      </c>
      <c r="J484" s="133">
        <f t="shared" ref="J484:J502" si="13">G484*I484</f>
        <v>160</v>
      </c>
      <c r="K484" s="114" t="s">
        <v>23</v>
      </c>
      <c r="L484" s="115">
        <v>46042</v>
      </c>
      <c r="M484" s="115">
        <v>46056</v>
      </c>
      <c r="N484" s="104">
        <v>46057</v>
      </c>
      <c r="O484" s="115">
        <v>46049</v>
      </c>
      <c r="P484" s="117"/>
      <c r="Q484" s="109"/>
    </row>
    <row r="485" s="70" customFormat="1" customHeight="1" spans="1:17">
      <c r="A485" s="111" t="s">
        <v>1077</v>
      </c>
      <c r="B485" s="191">
        <v>6200034080</v>
      </c>
      <c r="C485" s="112" t="s">
        <v>33</v>
      </c>
      <c r="D485" s="112" t="s">
        <v>117</v>
      </c>
      <c r="E485" s="112" t="s">
        <v>1113</v>
      </c>
      <c r="F485" s="112" t="s">
        <v>1114</v>
      </c>
      <c r="G485" s="112">
        <v>2</v>
      </c>
      <c r="H485" s="192"/>
      <c r="I485" s="109">
        <v>40</v>
      </c>
      <c r="J485" s="133">
        <f t="shared" si="13"/>
        <v>80</v>
      </c>
      <c r="K485" s="114" t="s">
        <v>23</v>
      </c>
      <c r="L485" s="115">
        <v>46042</v>
      </c>
      <c r="M485" s="115">
        <v>46056</v>
      </c>
      <c r="N485" s="104">
        <v>46057</v>
      </c>
      <c r="O485" s="115">
        <v>46049</v>
      </c>
      <c r="P485" s="117"/>
      <c r="Q485" s="109"/>
    </row>
    <row r="486" s="70" customFormat="1" customHeight="1" spans="1:17">
      <c r="A486" s="111" t="s">
        <v>1077</v>
      </c>
      <c r="B486" s="191">
        <v>6200034080</v>
      </c>
      <c r="C486" s="112" t="s">
        <v>19</v>
      </c>
      <c r="D486" s="112" t="s">
        <v>257</v>
      </c>
      <c r="E486" s="112" t="s">
        <v>1115</v>
      </c>
      <c r="F486" s="112" t="s">
        <v>1116</v>
      </c>
      <c r="G486" s="112">
        <v>4</v>
      </c>
      <c r="H486" s="192"/>
      <c r="I486" s="109">
        <v>140</v>
      </c>
      <c r="J486" s="133">
        <f t="shared" si="13"/>
        <v>560</v>
      </c>
      <c r="K486" s="114" t="s">
        <v>23</v>
      </c>
      <c r="L486" s="115">
        <v>46042</v>
      </c>
      <c r="M486" s="115">
        <v>46056</v>
      </c>
      <c r="N486" s="104">
        <v>46057</v>
      </c>
      <c r="O486" s="116">
        <v>46057</v>
      </c>
      <c r="P486" s="117"/>
      <c r="Q486" s="109"/>
    </row>
    <row r="487" s="70" customFormat="1" customHeight="1" spans="1:17">
      <c r="A487" s="111" t="s">
        <v>1077</v>
      </c>
      <c r="B487" s="191">
        <v>6200034080</v>
      </c>
      <c r="C487" s="112" t="s">
        <v>62</v>
      </c>
      <c r="D487" s="112" t="s">
        <v>96</v>
      </c>
      <c r="E487" s="112" t="s">
        <v>1117</v>
      </c>
      <c r="F487" s="112" t="s">
        <v>1118</v>
      </c>
      <c r="G487" s="112">
        <v>5</v>
      </c>
      <c r="H487" s="192"/>
      <c r="I487" s="109">
        <v>65</v>
      </c>
      <c r="J487" s="133">
        <f t="shared" si="13"/>
        <v>325</v>
      </c>
      <c r="K487" s="114" t="s">
        <v>23</v>
      </c>
      <c r="L487" s="115">
        <v>46042</v>
      </c>
      <c r="M487" s="115">
        <v>46056</v>
      </c>
      <c r="N487" s="104">
        <v>46057</v>
      </c>
      <c r="O487" s="115">
        <v>46052</v>
      </c>
      <c r="P487" s="117"/>
      <c r="Q487" s="109"/>
    </row>
    <row r="488" s="70" customFormat="1" customHeight="1" spans="1:17">
      <c r="A488" s="111" t="s">
        <v>1077</v>
      </c>
      <c r="B488" s="191">
        <v>6200034080</v>
      </c>
      <c r="C488" s="112" t="s">
        <v>62</v>
      </c>
      <c r="D488" s="112" t="s">
        <v>96</v>
      </c>
      <c r="E488" s="112" t="s">
        <v>1119</v>
      </c>
      <c r="F488" s="112" t="s">
        <v>1120</v>
      </c>
      <c r="G488" s="112">
        <v>5</v>
      </c>
      <c r="H488" s="192"/>
      <c r="I488" s="109">
        <v>55</v>
      </c>
      <c r="J488" s="133">
        <f t="shared" si="13"/>
        <v>275</v>
      </c>
      <c r="K488" s="114" t="s">
        <v>23</v>
      </c>
      <c r="L488" s="115">
        <v>46042</v>
      </c>
      <c r="M488" s="115">
        <v>46056</v>
      </c>
      <c r="N488" s="104">
        <v>46057</v>
      </c>
      <c r="O488" s="115">
        <v>46052</v>
      </c>
      <c r="P488" s="117"/>
      <c r="Q488" s="109"/>
    </row>
    <row r="489" s="70" customFormat="1" customHeight="1" spans="1:17">
      <c r="A489" s="111" t="s">
        <v>1077</v>
      </c>
      <c r="B489" s="191">
        <v>6200034080</v>
      </c>
      <c r="C489" s="112" t="s">
        <v>62</v>
      </c>
      <c r="D489" s="112" t="s">
        <v>96</v>
      </c>
      <c r="E489" s="112" t="s">
        <v>1121</v>
      </c>
      <c r="F489" s="112" t="s">
        <v>1122</v>
      </c>
      <c r="G489" s="112">
        <v>5</v>
      </c>
      <c r="H489" s="192"/>
      <c r="I489" s="109">
        <v>75</v>
      </c>
      <c r="J489" s="133">
        <f t="shared" si="13"/>
        <v>375</v>
      </c>
      <c r="K489" s="114" t="s">
        <v>23</v>
      </c>
      <c r="L489" s="115">
        <v>46042</v>
      </c>
      <c r="M489" s="115">
        <v>46056</v>
      </c>
      <c r="N489" s="104">
        <v>46057</v>
      </c>
      <c r="O489" s="116">
        <v>46056</v>
      </c>
      <c r="P489" s="117"/>
      <c r="Q489" s="109"/>
    </row>
    <row r="490" s="70" customFormat="1" customHeight="1" spans="1:17">
      <c r="A490" s="111" t="s">
        <v>1077</v>
      </c>
      <c r="B490" s="191">
        <v>6200034080</v>
      </c>
      <c r="C490" s="112" t="s">
        <v>62</v>
      </c>
      <c r="D490" s="112" t="s">
        <v>96</v>
      </c>
      <c r="E490" s="112" t="s">
        <v>1123</v>
      </c>
      <c r="F490" s="112" t="s">
        <v>1124</v>
      </c>
      <c r="G490" s="112">
        <v>5</v>
      </c>
      <c r="H490" s="192"/>
      <c r="I490" s="109">
        <v>42</v>
      </c>
      <c r="J490" s="133">
        <f t="shared" si="13"/>
        <v>210</v>
      </c>
      <c r="K490" s="114" t="s">
        <v>23</v>
      </c>
      <c r="L490" s="115">
        <v>46042</v>
      </c>
      <c r="M490" s="115">
        <v>46056</v>
      </c>
      <c r="N490" s="104">
        <v>46057</v>
      </c>
      <c r="O490" s="116">
        <v>46048</v>
      </c>
      <c r="P490" s="117"/>
      <c r="Q490" s="109"/>
    </row>
    <row r="491" s="70" customFormat="1" customHeight="1" spans="1:17">
      <c r="A491" s="111" t="s">
        <v>1077</v>
      </c>
      <c r="B491" s="191">
        <v>6200034080</v>
      </c>
      <c r="C491" s="112" t="s">
        <v>62</v>
      </c>
      <c r="D491" s="112" t="s">
        <v>96</v>
      </c>
      <c r="E491" s="112" t="s">
        <v>1125</v>
      </c>
      <c r="F491" s="112" t="s">
        <v>1126</v>
      </c>
      <c r="G491" s="112">
        <v>5</v>
      </c>
      <c r="H491" s="192"/>
      <c r="I491" s="192">
        <v>40</v>
      </c>
      <c r="J491" s="133">
        <f t="shared" si="13"/>
        <v>200</v>
      </c>
      <c r="K491" s="114" t="s">
        <v>23</v>
      </c>
      <c r="L491" s="115">
        <v>46042</v>
      </c>
      <c r="M491" s="115">
        <v>46056</v>
      </c>
      <c r="N491" s="104">
        <v>46057</v>
      </c>
      <c r="O491" s="116">
        <v>46048</v>
      </c>
      <c r="P491" s="117"/>
      <c r="Q491" s="109"/>
    </row>
    <row r="492" s="70" customFormat="1" customHeight="1" spans="1:17">
      <c r="A492" s="111" t="s">
        <v>1077</v>
      </c>
      <c r="B492" s="191">
        <v>6200034080</v>
      </c>
      <c r="C492" s="112" t="s">
        <v>62</v>
      </c>
      <c r="D492" s="112" t="s">
        <v>96</v>
      </c>
      <c r="E492" s="112" t="s">
        <v>1127</v>
      </c>
      <c r="F492" s="112" t="s">
        <v>1128</v>
      </c>
      <c r="G492" s="112">
        <v>3</v>
      </c>
      <c r="H492" s="192"/>
      <c r="I492" s="192">
        <v>55</v>
      </c>
      <c r="J492" s="133">
        <f t="shared" si="13"/>
        <v>165</v>
      </c>
      <c r="K492" s="114" t="s">
        <v>23</v>
      </c>
      <c r="L492" s="115">
        <v>46042</v>
      </c>
      <c r="M492" s="115">
        <v>46056</v>
      </c>
      <c r="N492" s="104">
        <v>46057</v>
      </c>
      <c r="O492" s="116">
        <v>46056</v>
      </c>
      <c r="P492" s="117"/>
      <c r="Q492" s="109"/>
    </row>
    <row r="493" s="70" customFormat="1" customHeight="1" spans="1:17">
      <c r="A493" s="111" t="s">
        <v>1077</v>
      </c>
      <c r="B493" s="191">
        <v>6200034080</v>
      </c>
      <c r="C493" s="112" t="s">
        <v>62</v>
      </c>
      <c r="D493" s="112" t="s">
        <v>122</v>
      </c>
      <c r="E493" s="112" t="s">
        <v>1129</v>
      </c>
      <c r="F493" s="112" t="s">
        <v>1130</v>
      </c>
      <c r="G493" s="112">
        <v>2</v>
      </c>
      <c r="H493" s="192"/>
      <c r="I493" s="192">
        <v>35</v>
      </c>
      <c r="J493" s="133">
        <f t="shared" si="13"/>
        <v>70</v>
      </c>
      <c r="K493" s="114" t="s">
        <v>23</v>
      </c>
      <c r="L493" s="115">
        <v>46042</v>
      </c>
      <c r="M493" s="115">
        <v>46056</v>
      </c>
      <c r="N493" s="104">
        <v>46057</v>
      </c>
      <c r="O493" s="116">
        <v>46055</v>
      </c>
      <c r="P493" s="117"/>
      <c r="Q493" s="109"/>
    </row>
    <row r="494" s="70" customFormat="1" customHeight="1" spans="1:17">
      <c r="A494" s="111" t="s">
        <v>1077</v>
      </c>
      <c r="B494" s="191">
        <v>6200034080</v>
      </c>
      <c r="C494" s="112" t="s">
        <v>62</v>
      </c>
      <c r="D494" s="112" t="s">
        <v>122</v>
      </c>
      <c r="E494" s="112" t="s">
        <v>1131</v>
      </c>
      <c r="F494" s="112" t="s">
        <v>1132</v>
      </c>
      <c r="G494" s="112">
        <v>2</v>
      </c>
      <c r="H494" s="192"/>
      <c r="I494" s="192">
        <v>85</v>
      </c>
      <c r="J494" s="133">
        <f t="shared" si="13"/>
        <v>170</v>
      </c>
      <c r="K494" s="114" t="s">
        <v>23</v>
      </c>
      <c r="L494" s="115">
        <v>46042</v>
      </c>
      <c r="M494" s="115">
        <v>46056</v>
      </c>
      <c r="N494" s="104">
        <v>46057</v>
      </c>
      <c r="O494" s="115">
        <v>46049</v>
      </c>
      <c r="P494" s="117"/>
      <c r="Q494" s="109"/>
    </row>
    <row r="495" s="70" customFormat="1" customHeight="1" spans="1:17">
      <c r="A495" s="111" t="s">
        <v>1077</v>
      </c>
      <c r="B495" s="191">
        <v>6200034080</v>
      </c>
      <c r="C495" s="112" t="s">
        <v>33</v>
      </c>
      <c r="D495" s="112" t="s">
        <v>78</v>
      </c>
      <c r="E495" s="112" t="s">
        <v>1133</v>
      </c>
      <c r="F495" s="112" t="s">
        <v>1134</v>
      </c>
      <c r="G495" s="112">
        <v>1</v>
      </c>
      <c r="H495" s="192"/>
      <c r="I495" s="192">
        <v>85</v>
      </c>
      <c r="J495" s="133">
        <f t="shared" si="13"/>
        <v>85</v>
      </c>
      <c r="K495" s="114" t="s">
        <v>23</v>
      </c>
      <c r="L495" s="115">
        <v>46042</v>
      </c>
      <c r="M495" s="115">
        <v>46056</v>
      </c>
      <c r="N495" s="104">
        <v>46057</v>
      </c>
      <c r="O495" s="115">
        <v>46048</v>
      </c>
      <c r="P495" s="117"/>
      <c r="Q495" s="109"/>
    </row>
    <row r="496" s="70" customFormat="1" customHeight="1" spans="1:17">
      <c r="A496" s="111" t="s">
        <v>1097</v>
      </c>
      <c r="B496" s="191">
        <v>6200034136</v>
      </c>
      <c r="C496" s="112" t="s">
        <v>33</v>
      </c>
      <c r="D496" s="112" t="s">
        <v>1135</v>
      </c>
      <c r="E496" s="112" t="s">
        <v>1136</v>
      </c>
      <c r="F496" s="112" t="s">
        <v>1137</v>
      </c>
      <c r="G496" s="112">
        <v>2</v>
      </c>
      <c r="H496" s="192"/>
      <c r="I496" s="192">
        <v>130</v>
      </c>
      <c r="J496" s="133">
        <f t="shared" si="13"/>
        <v>260</v>
      </c>
      <c r="K496" s="114" t="s">
        <v>23</v>
      </c>
      <c r="L496" s="115">
        <v>46043</v>
      </c>
      <c r="M496" s="115">
        <v>46057</v>
      </c>
      <c r="N496" s="104">
        <v>46059</v>
      </c>
      <c r="O496" s="115">
        <v>46052</v>
      </c>
      <c r="P496" s="117"/>
      <c r="Q496" s="109"/>
    </row>
    <row r="497" s="70" customFormat="1" customHeight="1" spans="1:17">
      <c r="A497" s="111" t="s">
        <v>1097</v>
      </c>
      <c r="B497" s="191">
        <v>6200034136</v>
      </c>
      <c r="C497" s="112" t="s">
        <v>157</v>
      </c>
      <c r="D497" s="112" t="s">
        <v>1138</v>
      </c>
      <c r="E497" s="112" t="s">
        <v>1139</v>
      </c>
      <c r="F497" s="112" t="s">
        <v>1140</v>
      </c>
      <c r="G497" s="112">
        <v>8</v>
      </c>
      <c r="H497" s="192"/>
      <c r="I497" s="192">
        <v>33</v>
      </c>
      <c r="J497" s="133">
        <f t="shared" si="13"/>
        <v>264</v>
      </c>
      <c r="K497" s="114" t="s">
        <v>23</v>
      </c>
      <c r="L497" s="115">
        <v>46043</v>
      </c>
      <c r="M497" s="115">
        <v>46048</v>
      </c>
      <c r="N497" s="104">
        <v>46057</v>
      </c>
      <c r="O497" s="116">
        <v>46044</v>
      </c>
      <c r="P497" s="117"/>
      <c r="Q497" s="109"/>
    </row>
    <row r="498" s="70" customFormat="1" customHeight="1" spans="1:17">
      <c r="A498" s="111" t="s">
        <v>1097</v>
      </c>
      <c r="B498" s="112">
        <v>6200034136</v>
      </c>
      <c r="C498" s="112" t="s">
        <v>157</v>
      </c>
      <c r="D498" s="112" t="s">
        <v>1138</v>
      </c>
      <c r="E498" s="112" t="s">
        <v>1141</v>
      </c>
      <c r="F498" s="112" t="s">
        <v>1142</v>
      </c>
      <c r="G498" s="112">
        <v>8</v>
      </c>
      <c r="H498" s="159"/>
      <c r="I498" s="109">
        <v>38</v>
      </c>
      <c r="J498" s="133">
        <f t="shared" si="13"/>
        <v>304</v>
      </c>
      <c r="K498" s="114" t="s">
        <v>23</v>
      </c>
      <c r="L498" s="115">
        <v>46043</v>
      </c>
      <c r="M498" s="193">
        <v>46048</v>
      </c>
      <c r="N498" s="194">
        <v>46057</v>
      </c>
      <c r="O498" s="115">
        <v>46044</v>
      </c>
      <c r="P498" s="117"/>
      <c r="Q498" s="109"/>
    </row>
    <row r="499" s="70" customFormat="1" customHeight="1" spans="1:17">
      <c r="A499" s="111" t="s">
        <v>1097</v>
      </c>
      <c r="B499" s="191">
        <v>6200034136</v>
      </c>
      <c r="C499" s="112" t="s">
        <v>157</v>
      </c>
      <c r="D499" s="112" t="s">
        <v>1138</v>
      </c>
      <c r="E499" s="112" t="s">
        <v>1143</v>
      </c>
      <c r="F499" s="112" t="s">
        <v>1144</v>
      </c>
      <c r="G499" s="112">
        <v>2</v>
      </c>
      <c r="H499" s="159"/>
      <c r="I499" s="159">
        <v>130</v>
      </c>
      <c r="J499" s="133">
        <f t="shared" si="13"/>
        <v>260</v>
      </c>
      <c r="K499" s="114" t="s">
        <v>23</v>
      </c>
      <c r="L499" s="115">
        <v>46043</v>
      </c>
      <c r="M499" s="115">
        <v>46048</v>
      </c>
      <c r="N499" s="104">
        <v>46057</v>
      </c>
      <c r="O499" s="116">
        <v>46044</v>
      </c>
      <c r="P499" s="117"/>
      <c r="Q499" s="109"/>
    </row>
    <row r="500" s="70" customFormat="1" customHeight="1" spans="1:17">
      <c r="A500" s="111" t="s">
        <v>1097</v>
      </c>
      <c r="B500" s="112">
        <v>6200034117</v>
      </c>
      <c r="C500" s="112" t="s">
        <v>157</v>
      </c>
      <c r="D500" s="112" t="s">
        <v>1145</v>
      </c>
      <c r="E500" s="112" t="s">
        <v>1146</v>
      </c>
      <c r="F500" s="112" t="s">
        <v>1147</v>
      </c>
      <c r="G500" s="112">
        <v>2</v>
      </c>
      <c r="H500" s="159"/>
      <c r="I500" s="159">
        <v>80</v>
      </c>
      <c r="J500" s="155">
        <f t="shared" si="13"/>
        <v>160</v>
      </c>
      <c r="K500" s="114" t="s">
        <v>23</v>
      </c>
      <c r="L500" s="115">
        <v>46043</v>
      </c>
      <c r="M500" s="115">
        <v>46050</v>
      </c>
      <c r="N500" s="104">
        <v>46059</v>
      </c>
      <c r="O500" s="116">
        <v>46049</v>
      </c>
      <c r="P500" s="117"/>
      <c r="Q500" s="109"/>
    </row>
    <row r="501" s="70" customFormat="1" customHeight="1" spans="1:17">
      <c r="A501" s="111" t="s">
        <v>1097</v>
      </c>
      <c r="B501" s="112">
        <v>6200034117</v>
      </c>
      <c r="C501" s="112" t="s">
        <v>157</v>
      </c>
      <c r="D501" s="112" t="s">
        <v>260</v>
      </c>
      <c r="E501" s="112" t="s">
        <v>1148</v>
      </c>
      <c r="F501" s="112" t="s">
        <v>1149</v>
      </c>
      <c r="G501" s="112">
        <v>3</v>
      </c>
      <c r="H501" s="136"/>
      <c r="I501" s="136">
        <v>55</v>
      </c>
      <c r="J501" s="155">
        <f t="shared" si="13"/>
        <v>165</v>
      </c>
      <c r="K501" s="114" t="s">
        <v>23</v>
      </c>
      <c r="L501" s="115">
        <v>46043</v>
      </c>
      <c r="M501" s="115">
        <v>46057</v>
      </c>
      <c r="N501" s="104">
        <v>46059</v>
      </c>
      <c r="O501" s="116">
        <v>46055</v>
      </c>
      <c r="P501" s="117"/>
      <c r="Q501" s="109"/>
    </row>
    <row r="502" s="70" customFormat="1" customHeight="1" spans="1:17">
      <c r="A502" s="111" t="s">
        <v>1097</v>
      </c>
      <c r="B502" s="112">
        <v>6200034117</v>
      </c>
      <c r="C502" s="112" t="s">
        <v>33</v>
      </c>
      <c r="D502" s="137" t="s">
        <v>34</v>
      </c>
      <c r="E502" s="112" t="s">
        <v>1150</v>
      </c>
      <c r="F502" s="112" t="s">
        <v>1151</v>
      </c>
      <c r="G502" s="112">
        <v>20</v>
      </c>
      <c r="H502" s="136"/>
      <c r="I502" s="136">
        <v>58</v>
      </c>
      <c r="J502" s="155">
        <f t="shared" si="13"/>
        <v>1160</v>
      </c>
      <c r="K502" s="114" t="s">
        <v>23</v>
      </c>
      <c r="L502" s="115">
        <v>46043</v>
      </c>
      <c r="M502" s="193">
        <v>46057</v>
      </c>
      <c r="N502" s="194">
        <v>46059</v>
      </c>
      <c r="O502" s="115">
        <v>46055</v>
      </c>
      <c r="P502" s="117"/>
      <c r="Q502" s="109" t="s">
        <v>1152</v>
      </c>
    </row>
    <row r="503" s="70" customFormat="1" customHeight="1" spans="1:17">
      <c r="A503" s="111" t="s">
        <v>1097</v>
      </c>
      <c r="B503" s="112">
        <v>6200034125</v>
      </c>
      <c r="C503" s="112" t="s">
        <v>62</v>
      </c>
      <c r="D503" s="137" t="s">
        <v>84</v>
      </c>
      <c r="E503" s="112" t="s">
        <v>1153</v>
      </c>
      <c r="F503" s="112" t="s">
        <v>416</v>
      </c>
      <c r="G503" s="112">
        <v>1</v>
      </c>
      <c r="H503" s="136"/>
      <c r="I503" s="136">
        <v>75</v>
      </c>
      <c r="J503" s="155">
        <f t="shared" ref="J503:J513" si="14">I503*G503</f>
        <v>75</v>
      </c>
      <c r="K503" s="114" t="s">
        <v>23</v>
      </c>
      <c r="L503" s="115">
        <v>46043</v>
      </c>
      <c r="M503" s="115">
        <v>46057</v>
      </c>
      <c r="N503" s="104">
        <v>46059</v>
      </c>
      <c r="O503" s="115">
        <v>46056</v>
      </c>
      <c r="P503" s="117"/>
      <c r="Q503" s="109"/>
    </row>
    <row r="504" s="70" customFormat="1" customHeight="1" spans="1:17">
      <c r="A504" s="111" t="s">
        <v>1097</v>
      </c>
      <c r="B504" s="112">
        <v>6200034125</v>
      </c>
      <c r="C504" s="112" t="s">
        <v>87</v>
      </c>
      <c r="D504" s="112" t="s">
        <v>162</v>
      </c>
      <c r="E504" s="112" t="s">
        <v>1154</v>
      </c>
      <c r="F504" s="112" t="s">
        <v>1155</v>
      </c>
      <c r="G504" s="112">
        <v>4</v>
      </c>
      <c r="H504" s="136"/>
      <c r="I504" s="136">
        <v>140</v>
      </c>
      <c r="J504" s="155">
        <f t="shared" si="14"/>
        <v>560</v>
      </c>
      <c r="K504" s="114" t="s">
        <v>23</v>
      </c>
      <c r="L504" s="115">
        <v>46043</v>
      </c>
      <c r="M504" s="115">
        <v>46057</v>
      </c>
      <c r="N504" s="104">
        <v>46059</v>
      </c>
      <c r="O504" s="115">
        <v>46057</v>
      </c>
      <c r="P504" s="117"/>
      <c r="Q504" s="109"/>
    </row>
    <row r="505" s="70" customFormat="1" customHeight="1" spans="1:17">
      <c r="A505" s="111" t="s">
        <v>1097</v>
      </c>
      <c r="B505" s="112">
        <v>6200034125</v>
      </c>
      <c r="C505" s="112" t="s">
        <v>87</v>
      </c>
      <c r="D505" s="112" t="s">
        <v>162</v>
      </c>
      <c r="E505" s="112" t="s">
        <v>1156</v>
      </c>
      <c r="F505" s="112" t="s">
        <v>1157</v>
      </c>
      <c r="G505" s="112">
        <v>20</v>
      </c>
      <c r="H505" s="136"/>
      <c r="I505" s="136">
        <v>63</v>
      </c>
      <c r="J505" s="155">
        <f t="shared" si="14"/>
        <v>1260</v>
      </c>
      <c r="K505" s="114" t="s">
        <v>23</v>
      </c>
      <c r="L505" s="115">
        <v>46043</v>
      </c>
      <c r="M505" s="115">
        <v>46057</v>
      </c>
      <c r="N505" s="104">
        <v>46059</v>
      </c>
      <c r="O505" s="116">
        <v>46059</v>
      </c>
      <c r="P505" s="117"/>
      <c r="Q505" s="109"/>
    </row>
    <row r="506" s="70" customFormat="1" customHeight="1" spans="1:17">
      <c r="A506" s="111" t="s">
        <v>1097</v>
      </c>
      <c r="B506" s="112">
        <v>6200034125</v>
      </c>
      <c r="C506" s="112" t="s">
        <v>87</v>
      </c>
      <c r="D506" s="112" t="s">
        <v>162</v>
      </c>
      <c r="E506" s="112" t="s">
        <v>1158</v>
      </c>
      <c r="F506" s="112" t="s">
        <v>1159</v>
      </c>
      <c r="G506" s="112">
        <v>20</v>
      </c>
      <c r="H506" s="136"/>
      <c r="I506" s="136">
        <v>63</v>
      </c>
      <c r="J506" s="155">
        <f t="shared" si="14"/>
        <v>1260</v>
      </c>
      <c r="K506" s="114" t="s">
        <v>23</v>
      </c>
      <c r="L506" s="115">
        <v>46043</v>
      </c>
      <c r="M506" s="115">
        <v>46057</v>
      </c>
      <c r="N506" s="104">
        <v>46059</v>
      </c>
      <c r="O506" s="116">
        <v>46059</v>
      </c>
      <c r="P506" s="117"/>
      <c r="Q506" s="109"/>
    </row>
    <row r="507" s="70" customFormat="1" customHeight="1" spans="1:17">
      <c r="A507" s="111" t="s">
        <v>1097</v>
      </c>
      <c r="B507" s="112">
        <v>6200034125</v>
      </c>
      <c r="C507" s="112" t="s">
        <v>62</v>
      </c>
      <c r="D507" s="137" t="s">
        <v>84</v>
      </c>
      <c r="E507" s="112" t="s">
        <v>1160</v>
      </c>
      <c r="F507" s="112" t="s">
        <v>1161</v>
      </c>
      <c r="G507" s="112">
        <v>5</v>
      </c>
      <c r="H507" s="136"/>
      <c r="I507" s="136">
        <v>125</v>
      </c>
      <c r="J507" s="155">
        <f t="shared" si="14"/>
        <v>625</v>
      </c>
      <c r="K507" s="114" t="s">
        <v>23</v>
      </c>
      <c r="L507" s="115">
        <v>46043</v>
      </c>
      <c r="M507" s="115">
        <v>46057</v>
      </c>
      <c r="N507" s="104">
        <v>46059</v>
      </c>
      <c r="O507" s="116">
        <v>46055</v>
      </c>
      <c r="P507" s="117"/>
      <c r="Q507" s="109"/>
    </row>
    <row r="508" s="70" customFormat="1" customHeight="1" spans="1:17">
      <c r="A508" s="111" t="s">
        <v>1097</v>
      </c>
      <c r="B508" s="112">
        <v>6200034125</v>
      </c>
      <c r="C508" s="112" t="s">
        <v>87</v>
      </c>
      <c r="D508" s="112" t="s">
        <v>162</v>
      </c>
      <c r="E508" s="112" t="s">
        <v>1162</v>
      </c>
      <c r="F508" s="112" t="s">
        <v>1163</v>
      </c>
      <c r="G508" s="112">
        <v>20</v>
      </c>
      <c r="H508" s="136"/>
      <c r="I508" s="136">
        <v>63</v>
      </c>
      <c r="J508" s="155">
        <f t="shared" si="14"/>
        <v>1260</v>
      </c>
      <c r="K508" s="114" t="s">
        <v>23</v>
      </c>
      <c r="L508" s="115">
        <v>46043</v>
      </c>
      <c r="M508" s="115">
        <v>46057</v>
      </c>
      <c r="N508" s="104">
        <v>46059</v>
      </c>
      <c r="O508" s="116">
        <v>46059</v>
      </c>
      <c r="P508" s="117"/>
      <c r="Q508" s="109"/>
    </row>
    <row r="509" s="70" customFormat="1" customHeight="1" spans="1:17">
      <c r="A509" s="111" t="s">
        <v>1097</v>
      </c>
      <c r="B509" s="112">
        <v>6200034125</v>
      </c>
      <c r="C509" s="112" t="s">
        <v>87</v>
      </c>
      <c r="D509" s="112" t="s">
        <v>162</v>
      </c>
      <c r="E509" s="112" t="s">
        <v>1164</v>
      </c>
      <c r="F509" s="112" t="s">
        <v>1165</v>
      </c>
      <c r="G509" s="112">
        <v>20</v>
      </c>
      <c r="H509" s="136"/>
      <c r="I509" s="136">
        <v>63</v>
      </c>
      <c r="J509" s="155">
        <f t="shared" si="14"/>
        <v>1260</v>
      </c>
      <c r="K509" s="114" t="s">
        <v>23</v>
      </c>
      <c r="L509" s="115">
        <v>46043</v>
      </c>
      <c r="M509" s="115">
        <v>46057</v>
      </c>
      <c r="N509" s="104">
        <v>46059</v>
      </c>
      <c r="O509" s="116">
        <v>46059</v>
      </c>
      <c r="P509" s="117"/>
      <c r="Q509" s="109"/>
    </row>
    <row r="510" s="70" customFormat="1" customHeight="1" spans="1:17">
      <c r="A510" s="111" t="s">
        <v>1097</v>
      </c>
      <c r="B510" s="191">
        <v>6200034125</v>
      </c>
      <c r="C510" s="112" t="s">
        <v>87</v>
      </c>
      <c r="D510" s="112" t="s">
        <v>162</v>
      </c>
      <c r="E510" s="112" t="s">
        <v>1166</v>
      </c>
      <c r="F510" s="112" t="s">
        <v>1167</v>
      </c>
      <c r="G510" s="112">
        <v>20</v>
      </c>
      <c r="H510" s="136"/>
      <c r="I510" s="136">
        <v>63</v>
      </c>
      <c r="J510" s="155">
        <f t="shared" si="14"/>
        <v>1260</v>
      </c>
      <c r="K510" s="114" t="s">
        <v>23</v>
      </c>
      <c r="L510" s="115">
        <v>46043</v>
      </c>
      <c r="M510" s="115">
        <v>46057</v>
      </c>
      <c r="N510" s="104">
        <v>46059</v>
      </c>
      <c r="O510" s="116">
        <v>46059</v>
      </c>
      <c r="P510" s="117"/>
      <c r="Q510" s="109"/>
    </row>
    <row r="511" s="70" customFormat="1" customHeight="1" spans="1:17">
      <c r="A511" s="111" t="s">
        <v>1097</v>
      </c>
      <c r="B511" s="112">
        <v>6200034125</v>
      </c>
      <c r="C511" s="112" t="s">
        <v>28</v>
      </c>
      <c r="D511" s="112" t="s">
        <v>990</v>
      </c>
      <c r="E511" s="112" t="s">
        <v>1168</v>
      </c>
      <c r="F511" s="112" t="s">
        <v>1169</v>
      </c>
      <c r="G511" s="112">
        <v>20</v>
      </c>
      <c r="H511" s="136"/>
      <c r="I511" s="136">
        <v>63</v>
      </c>
      <c r="J511" s="155">
        <f t="shared" si="14"/>
        <v>1260</v>
      </c>
      <c r="K511" s="114" t="s">
        <v>23</v>
      </c>
      <c r="L511" s="115">
        <v>46043</v>
      </c>
      <c r="M511" s="193">
        <v>46050</v>
      </c>
      <c r="N511" s="104">
        <v>46059</v>
      </c>
      <c r="O511" s="116">
        <v>46048</v>
      </c>
      <c r="P511" s="117"/>
      <c r="Q511" s="109"/>
    </row>
    <row r="512" s="70" customFormat="1" customHeight="1" spans="1:17">
      <c r="A512" s="111" t="s">
        <v>1097</v>
      </c>
      <c r="B512" s="112">
        <v>6200034125</v>
      </c>
      <c r="C512" s="112" t="s">
        <v>28</v>
      </c>
      <c r="D512" s="112" t="s">
        <v>990</v>
      </c>
      <c r="E512" s="112" t="s">
        <v>1170</v>
      </c>
      <c r="F512" s="112" t="s">
        <v>1171</v>
      </c>
      <c r="G512" s="112">
        <v>10</v>
      </c>
      <c r="H512" s="136"/>
      <c r="I512" s="136">
        <v>134</v>
      </c>
      <c r="J512" s="155">
        <f t="shared" si="14"/>
        <v>1340</v>
      </c>
      <c r="K512" s="114" t="s">
        <v>23</v>
      </c>
      <c r="L512" s="115">
        <v>46043</v>
      </c>
      <c r="M512" s="115">
        <v>46050</v>
      </c>
      <c r="N512" s="104">
        <v>46059</v>
      </c>
      <c r="O512" s="116">
        <v>46048</v>
      </c>
      <c r="P512" s="117"/>
      <c r="Q512" s="109"/>
    </row>
    <row r="513" s="70" customFormat="1" customHeight="1" spans="1:17">
      <c r="A513" s="111" t="s">
        <v>1097</v>
      </c>
      <c r="B513" s="112">
        <v>6200034125</v>
      </c>
      <c r="C513" s="112" t="s">
        <v>33</v>
      </c>
      <c r="D513" s="112" t="s">
        <v>39</v>
      </c>
      <c r="E513" s="112" t="s">
        <v>1172</v>
      </c>
      <c r="F513" s="112" t="s">
        <v>1173</v>
      </c>
      <c r="G513" s="112">
        <v>2</v>
      </c>
      <c r="H513" s="136"/>
      <c r="I513" s="136">
        <v>175</v>
      </c>
      <c r="J513" s="155">
        <f t="shared" si="14"/>
        <v>350</v>
      </c>
      <c r="K513" s="114" t="s">
        <v>23</v>
      </c>
      <c r="L513" s="115">
        <v>46043</v>
      </c>
      <c r="M513" s="115">
        <v>46050</v>
      </c>
      <c r="N513" s="104">
        <v>46059</v>
      </c>
      <c r="O513" s="115">
        <v>46048</v>
      </c>
      <c r="P513" s="117"/>
      <c r="Q513" s="109"/>
    </row>
    <row r="514" s="70" customFormat="1" customHeight="1" spans="1:17">
      <c r="A514" s="111" t="s">
        <v>1097</v>
      </c>
      <c r="B514" s="112">
        <v>6200034132</v>
      </c>
      <c r="C514" s="112" t="s">
        <v>62</v>
      </c>
      <c r="D514" s="112" t="s">
        <v>122</v>
      </c>
      <c r="E514" s="112" t="s">
        <v>1174</v>
      </c>
      <c r="F514" s="112" t="s">
        <v>1175</v>
      </c>
      <c r="G514" s="112">
        <v>10</v>
      </c>
      <c r="H514" s="195"/>
      <c r="I514" s="155">
        <v>46</v>
      </c>
      <c r="J514" s="155">
        <f t="shared" ref="J514:J577" si="15">G514*I514</f>
        <v>460</v>
      </c>
      <c r="K514" s="114" t="s">
        <v>23</v>
      </c>
      <c r="L514" s="115">
        <v>46043</v>
      </c>
      <c r="M514" s="115">
        <v>46057</v>
      </c>
      <c r="N514" s="104">
        <v>46059</v>
      </c>
      <c r="O514" s="116">
        <v>46057</v>
      </c>
      <c r="P514" s="117"/>
      <c r="Q514" s="109"/>
    </row>
    <row r="515" s="70" customFormat="1" customHeight="1" spans="1:17">
      <c r="A515" s="111" t="s">
        <v>1097</v>
      </c>
      <c r="B515" s="112">
        <v>6200034132</v>
      </c>
      <c r="C515" s="112" t="s">
        <v>62</v>
      </c>
      <c r="D515" s="112" t="s">
        <v>122</v>
      </c>
      <c r="E515" s="112" t="s">
        <v>1176</v>
      </c>
      <c r="F515" s="112" t="s">
        <v>1177</v>
      </c>
      <c r="G515" s="112">
        <v>10</v>
      </c>
      <c r="H515" s="195"/>
      <c r="I515" s="155">
        <v>46</v>
      </c>
      <c r="J515" s="155">
        <f t="shared" si="15"/>
        <v>460</v>
      </c>
      <c r="K515" s="114" t="s">
        <v>23</v>
      </c>
      <c r="L515" s="115">
        <v>46043</v>
      </c>
      <c r="M515" s="115">
        <v>46057</v>
      </c>
      <c r="N515" s="104">
        <v>46059</v>
      </c>
      <c r="O515" s="116">
        <v>46057</v>
      </c>
      <c r="P515" s="117"/>
      <c r="Q515" s="109"/>
    </row>
    <row r="516" s="70" customFormat="1" customHeight="1" spans="1:17">
      <c r="A516" s="111" t="s">
        <v>1097</v>
      </c>
      <c r="B516" s="112">
        <v>6200034132</v>
      </c>
      <c r="C516" s="112" t="s">
        <v>62</v>
      </c>
      <c r="D516" s="112" t="s">
        <v>122</v>
      </c>
      <c r="E516" s="112" t="s">
        <v>1178</v>
      </c>
      <c r="F516" s="112" t="s">
        <v>1179</v>
      </c>
      <c r="G516" s="112">
        <v>20</v>
      </c>
      <c r="H516" s="109"/>
      <c r="I516" s="155">
        <v>12</v>
      </c>
      <c r="J516" s="155">
        <f t="shared" si="15"/>
        <v>240</v>
      </c>
      <c r="K516" s="114" t="s">
        <v>23</v>
      </c>
      <c r="L516" s="115">
        <v>46043</v>
      </c>
      <c r="M516" s="115">
        <v>46057</v>
      </c>
      <c r="N516" s="104">
        <v>46059</v>
      </c>
      <c r="O516" s="115">
        <v>46052</v>
      </c>
      <c r="P516" s="117"/>
      <c r="Q516" s="109"/>
    </row>
    <row r="517" s="70" customFormat="1" customHeight="1" spans="1:17">
      <c r="A517" s="111" t="s">
        <v>1097</v>
      </c>
      <c r="B517" s="112">
        <v>6200034132</v>
      </c>
      <c r="C517" s="112" t="s">
        <v>62</v>
      </c>
      <c r="D517" s="112" t="s">
        <v>122</v>
      </c>
      <c r="E517" s="112" t="s">
        <v>1180</v>
      </c>
      <c r="F517" s="112" t="s">
        <v>1181</v>
      </c>
      <c r="G517" s="112">
        <v>5</v>
      </c>
      <c r="H517" s="109"/>
      <c r="I517" s="155">
        <v>95</v>
      </c>
      <c r="J517" s="155">
        <f t="shared" si="15"/>
        <v>475</v>
      </c>
      <c r="K517" s="114" t="s">
        <v>23</v>
      </c>
      <c r="L517" s="115">
        <v>46043</v>
      </c>
      <c r="M517" s="115">
        <v>46057</v>
      </c>
      <c r="N517" s="104">
        <v>46059</v>
      </c>
      <c r="O517" s="116">
        <v>46058</v>
      </c>
      <c r="P517" s="117"/>
      <c r="Q517" s="109"/>
    </row>
    <row r="518" s="70" customFormat="1" customHeight="1" spans="1:17">
      <c r="A518" s="111" t="s">
        <v>1097</v>
      </c>
      <c r="B518" s="112">
        <v>6200034132</v>
      </c>
      <c r="C518" s="112" t="s">
        <v>62</v>
      </c>
      <c r="D518" s="112" t="s">
        <v>122</v>
      </c>
      <c r="E518" s="112" t="s">
        <v>1182</v>
      </c>
      <c r="F518" s="112" t="s">
        <v>1183</v>
      </c>
      <c r="G518" s="112">
        <v>5</v>
      </c>
      <c r="H518" s="109"/>
      <c r="I518" s="155">
        <v>95</v>
      </c>
      <c r="J518" s="155">
        <f t="shared" si="15"/>
        <v>475</v>
      </c>
      <c r="K518" s="114" t="s">
        <v>23</v>
      </c>
      <c r="L518" s="115">
        <v>46043</v>
      </c>
      <c r="M518" s="115">
        <v>46057</v>
      </c>
      <c r="N518" s="104">
        <v>46059</v>
      </c>
      <c r="O518" s="116">
        <v>46058</v>
      </c>
      <c r="P518" s="117"/>
      <c r="Q518" s="109"/>
    </row>
    <row r="519" s="70" customFormat="1" customHeight="1" spans="1:17">
      <c r="A519" s="111" t="s">
        <v>1097</v>
      </c>
      <c r="B519" s="112">
        <v>6200034132</v>
      </c>
      <c r="C519" s="112" t="s">
        <v>87</v>
      </c>
      <c r="D519" s="112" t="s">
        <v>1184</v>
      </c>
      <c r="E519" s="112" t="s">
        <v>1185</v>
      </c>
      <c r="F519" s="112" t="s">
        <v>1186</v>
      </c>
      <c r="G519" s="112">
        <v>2</v>
      </c>
      <c r="H519" s="109"/>
      <c r="I519" s="155">
        <v>105</v>
      </c>
      <c r="J519" s="155">
        <f t="shared" si="15"/>
        <v>210</v>
      </c>
      <c r="K519" s="114" t="s">
        <v>23</v>
      </c>
      <c r="L519" s="115">
        <v>46043</v>
      </c>
      <c r="M519" s="115">
        <v>46057</v>
      </c>
      <c r="N519" s="104">
        <v>46059</v>
      </c>
      <c r="O519" s="115">
        <v>46056</v>
      </c>
      <c r="P519" s="117"/>
      <c r="Q519" s="179"/>
    </row>
    <row r="520" s="70" customFormat="1" customHeight="1" spans="1:17">
      <c r="A520" s="111" t="s">
        <v>1097</v>
      </c>
      <c r="B520" s="112">
        <v>6200034132</v>
      </c>
      <c r="C520" s="112" t="s">
        <v>62</v>
      </c>
      <c r="D520" s="112" t="s">
        <v>122</v>
      </c>
      <c r="E520" s="112" t="s">
        <v>1187</v>
      </c>
      <c r="F520" s="112" t="s">
        <v>1188</v>
      </c>
      <c r="G520" s="112">
        <v>2</v>
      </c>
      <c r="H520" s="195"/>
      <c r="I520" s="155">
        <v>65</v>
      </c>
      <c r="J520" s="155">
        <f t="shared" si="15"/>
        <v>130</v>
      </c>
      <c r="K520" s="114" t="s">
        <v>23</v>
      </c>
      <c r="L520" s="115">
        <v>46043</v>
      </c>
      <c r="M520" s="115">
        <v>46057</v>
      </c>
      <c r="N520" s="104">
        <v>46059</v>
      </c>
      <c r="O520" s="116">
        <v>46056</v>
      </c>
      <c r="P520" s="117"/>
      <c r="Q520" s="109"/>
    </row>
    <row r="521" s="70" customFormat="1" customHeight="1" spans="1:17">
      <c r="A521" s="111" t="s">
        <v>1097</v>
      </c>
      <c r="B521" s="112">
        <v>6200034132</v>
      </c>
      <c r="C521" s="112" t="s">
        <v>62</v>
      </c>
      <c r="D521" s="112" t="s">
        <v>122</v>
      </c>
      <c r="E521" s="112" t="s">
        <v>1189</v>
      </c>
      <c r="F521" s="112" t="s">
        <v>1190</v>
      </c>
      <c r="G521" s="112">
        <v>10</v>
      </c>
      <c r="H521" s="195"/>
      <c r="I521" s="155">
        <v>42</v>
      </c>
      <c r="J521" s="155">
        <f t="shared" si="15"/>
        <v>420</v>
      </c>
      <c r="K521" s="114" t="s">
        <v>23</v>
      </c>
      <c r="L521" s="115">
        <v>46043</v>
      </c>
      <c r="M521" s="115">
        <v>46057</v>
      </c>
      <c r="N521" s="104">
        <v>46059</v>
      </c>
      <c r="O521" s="116">
        <v>46055</v>
      </c>
      <c r="P521" s="117"/>
      <c r="Q521" s="109"/>
    </row>
    <row r="522" s="70" customFormat="1" customHeight="1" spans="1:17">
      <c r="A522" s="111" t="s">
        <v>1097</v>
      </c>
      <c r="B522" s="112">
        <v>6200034132</v>
      </c>
      <c r="C522" s="112" t="s">
        <v>62</v>
      </c>
      <c r="D522" s="112" t="s">
        <v>122</v>
      </c>
      <c r="E522" s="112" t="s">
        <v>1191</v>
      </c>
      <c r="F522" s="112" t="s">
        <v>1192</v>
      </c>
      <c r="G522" s="112">
        <v>10</v>
      </c>
      <c r="H522" s="195"/>
      <c r="I522" s="155">
        <v>42</v>
      </c>
      <c r="J522" s="155">
        <f t="shared" si="15"/>
        <v>420</v>
      </c>
      <c r="K522" s="114" t="s">
        <v>23</v>
      </c>
      <c r="L522" s="115">
        <v>46043</v>
      </c>
      <c r="M522" s="115">
        <v>46057</v>
      </c>
      <c r="N522" s="104">
        <v>46059</v>
      </c>
      <c r="O522" s="116">
        <v>46055</v>
      </c>
      <c r="P522" s="117"/>
      <c r="Q522" s="109"/>
    </row>
    <row r="523" s="70" customFormat="1" customHeight="1" spans="1:17">
      <c r="A523" s="111" t="s">
        <v>1097</v>
      </c>
      <c r="B523" s="112">
        <v>6200034132</v>
      </c>
      <c r="C523" s="112" t="s">
        <v>62</v>
      </c>
      <c r="D523" s="112" t="s">
        <v>122</v>
      </c>
      <c r="E523" s="112" t="s">
        <v>1193</v>
      </c>
      <c r="F523" s="112" t="s">
        <v>1194</v>
      </c>
      <c r="G523" s="112">
        <v>10</v>
      </c>
      <c r="H523" s="195"/>
      <c r="I523" s="155">
        <v>65</v>
      </c>
      <c r="J523" s="155">
        <f t="shared" si="15"/>
        <v>650</v>
      </c>
      <c r="K523" s="114" t="s">
        <v>23</v>
      </c>
      <c r="L523" s="115">
        <v>46043</v>
      </c>
      <c r="M523" s="115">
        <v>46057</v>
      </c>
      <c r="N523" s="104">
        <v>46059</v>
      </c>
      <c r="O523" s="115">
        <v>46059</v>
      </c>
      <c r="P523" s="117"/>
      <c r="Q523" s="109"/>
    </row>
    <row r="524" s="70" customFormat="1" customHeight="1" spans="1:17">
      <c r="A524" s="111" t="s">
        <v>1097</v>
      </c>
      <c r="B524" s="112">
        <v>6200034132</v>
      </c>
      <c r="C524" s="112" t="s">
        <v>62</v>
      </c>
      <c r="D524" s="112" t="s">
        <v>122</v>
      </c>
      <c r="E524" s="112" t="s">
        <v>1195</v>
      </c>
      <c r="F524" s="112" t="s">
        <v>1196</v>
      </c>
      <c r="G524" s="112">
        <v>10</v>
      </c>
      <c r="H524" s="195"/>
      <c r="I524" s="155">
        <v>75</v>
      </c>
      <c r="J524" s="155">
        <f t="shared" si="15"/>
        <v>750</v>
      </c>
      <c r="K524" s="114" t="s">
        <v>23</v>
      </c>
      <c r="L524" s="115">
        <v>46043</v>
      </c>
      <c r="M524" s="115">
        <v>46057</v>
      </c>
      <c r="N524" s="104">
        <v>46059</v>
      </c>
      <c r="O524" s="115">
        <v>46059</v>
      </c>
      <c r="P524" s="117"/>
      <c r="Q524" s="109"/>
    </row>
    <row r="525" s="70" customFormat="1" customHeight="1" spans="1:17">
      <c r="A525" s="111" t="s">
        <v>1097</v>
      </c>
      <c r="B525" s="112">
        <v>6200034132</v>
      </c>
      <c r="C525" s="112" t="s">
        <v>62</v>
      </c>
      <c r="D525" s="112" t="s">
        <v>122</v>
      </c>
      <c r="E525" s="112" t="s">
        <v>1197</v>
      </c>
      <c r="F525" s="112" t="s">
        <v>1198</v>
      </c>
      <c r="G525" s="112">
        <v>10</v>
      </c>
      <c r="H525" s="195"/>
      <c r="I525" s="155">
        <v>23</v>
      </c>
      <c r="J525" s="155">
        <f t="shared" si="15"/>
        <v>230</v>
      </c>
      <c r="K525" s="114" t="s">
        <v>23</v>
      </c>
      <c r="L525" s="115">
        <v>46043</v>
      </c>
      <c r="M525" s="115">
        <v>46057</v>
      </c>
      <c r="N525" s="104">
        <v>46059</v>
      </c>
      <c r="O525" s="115">
        <v>46052</v>
      </c>
      <c r="P525" s="117"/>
      <c r="Q525" s="109"/>
    </row>
    <row r="526" s="70" customFormat="1" customHeight="1" spans="1:17">
      <c r="A526" s="111" t="s">
        <v>1097</v>
      </c>
      <c r="B526" s="112">
        <v>6200034132</v>
      </c>
      <c r="C526" s="112" t="s">
        <v>62</v>
      </c>
      <c r="D526" s="112" t="s">
        <v>122</v>
      </c>
      <c r="E526" s="112" t="s">
        <v>1199</v>
      </c>
      <c r="F526" s="112" t="s">
        <v>1200</v>
      </c>
      <c r="G526" s="112">
        <v>2</v>
      </c>
      <c r="H526" s="195"/>
      <c r="I526" s="155">
        <v>48</v>
      </c>
      <c r="J526" s="155">
        <f t="shared" si="15"/>
        <v>96</v>
      </c>
      <c r="K526" s="114" t="s">
        <v>23</v>
      </c>
      <c r="L526" s="115">
        <v>46043</v>
      </c>
      <c r="M526" s="115">
        <v>46057</v>
      </c>
      <c r="N526" s="104">
        <v>46059</v>
      </c>
      <c r="O526" s="116">
        <v>46056</v>
      </c>
      <c r="P526" s="117"/>
      <c r="Q526" s="109"/>
    </row>
    <row r="527" s="70" customFormat="1" customHeight="1" spans="1:17">
      <c r="A527" s="111" t="s">
        <v>1097</v>
      </c>
      <c r="B527" s="112">
        <v>6200034132</v>
      </c>
      <c r="C527" s="112" t="s">
        <v>62</v>
      </c>
      <c r="D527" s="112" t="s">
        <v>122</v>
      </c>
      <c r="E527" s="112" t="s">
        <v>1201</v>
      </c>
      <c r="F527" s="112" t="s">
        <v>1202</v>
      </c>
      <c r="G527" s="112">
        <v>2</v>
      </c>
      <c r="H527" s="195"/>
      <c r="I527" s="155">
        <v>48</v>
      </c>
      <c r="J527" s="155">
        <f t="shared" si="15"/>
        <v>96</v>
      </c>
      <c r="K527" s="114" t="s">
        <v>23</v>
      </c>
      <c r="L527" s="115">
        <v>46043</v>
      </c>
      <c r="M527" s="115">
        <v>46057</v>
      </c>
      <c r="N527" s="104">
        <v>46059</v>
      </c>
      <c r="O527" s="116">
        <v>46056</v>
      </c>
      <c r="P527" s="117"/>
      <c r="Q527" s="109"/>
    </row>
    <row r="528" s="70" customFormat="1" customHeight="1" spans="1:17">
      <c r="A528" s="111" t="s">
        <v>1097</v>
      </c>
      <c r="B528" s="112">
        <v>6200034132</v>
      </c>
      <c r="C528" s="112" t="s">
        <v>62</v>
      </c>
      <c r="D528" s="112" t="s">
        <v>122</v>
      </c>
      <c r="E528" s="112" t="s">
        <v>1203</v>
      </c>
      <c r="F528" s="112" t="s">
        <v>1204</v>
      </c>
      <c r="G528" s="112">
        <v>2</v>
      </c>
      <c r="H528" s="195"/>
      <c r="I528" s="155">
        <v>65</v>
      </c>
      <c r="J528" s="155">
        <f t="shared" si="15"/>
        <v>130</v>
      </c>
      <c r="K528" s="114" t="s">
        <v>23</v>
      </c>
      <c r="L528" s="115">
        <v>46043</v>
      </c>
      <c r="M528" s="115">
        <v>46057</v>
      </c>
      <c r="N528" s="104">
        <v>46059</v>
      </c>
      <c r="O528" s="116">
        <v>46056</v>
      </c>
      <c r="P528" s="117"/>
      <c r="Q528" s="109"/>
    </row>
    <row r="529" s="70" customFormat="1" customHeight="1" spans="1:17">
      <c r="A529" s="111" t="s">
        <v>1097</v>
      </c>
      <c r="B529" s="112">
        <v>6200034132</v>
      </c>
      <c r="C529" s="112" t="s">
        <v>33</v>
      </c>
      <c r="D529" s="112" t="s">
        <v>501</v>
      </c>
      <c r="E529" s="112" t="s">
        <v>1205</v>
      </c>
      <c r="F529" s="112" t="s">
        <v>1206</v>
      </c>
      <c r="G529" s="112">
        <v>1</v>
      </c>
      <c r="H529" s="195"/>
      <c r="I529" s="155">
        <v>245</v>
      </c>
      <c r="J529" s="155">
        <f t="shared" si="15"/>
        <v>245</v>
      </c>
      <c r="K529" s="114" t="s">
        <v>23</v>
      </c>
      <c r="L529" s="115">
        <v>46043</v>
      </c>
      <c r="M529" s="115">
        <v>46050</v>
      </c>
      <c r="N529" s="104">
        <v>46059</v>
      </c>
      <c r="O529" s="115">
        <v>46052</v>
      </c>
      <c r="P529" s="117"/>
      <c r="Q529" s="109" t="s">
        <v>1207</v>
      </c>
    </row>
    <row r="530" s="70" customFormat="1" customHeight="1" spans="1:17">
      <c r="A530" s="111" t="s">
        <v>1097</v>
      </c>
      <c r="B530" s="112">
        <v>6200034132</v>
      </c>
      <c r="C530" s="112" t="s">
        <v>33</v>
      </c>
      <c r="D530" s="112" t="s">
        <v>56</v>
      </c>
      <c r="E530" s="112" t="s">
        <v>1208</v>
      </c>
      <c r="F530" s="112" t="s">
        <v>1209</v>
      </c>
      <c r="G530" s="112">
        <v>8</v>
      </c>
      <c r="H530" s="195"/>
      <c r="I530" s="155">
        <v>85</v>
      </c>
      <c r="J530" s="155">
        <f t="shared" si="15"/>
        <v>680</v>
      </c>
      <c r="K530" s="114" t="s">
        <v>23</v>
      </c>
      <c r="L530" s="115">
        <v>46043</v>
      </c>
      <c r="M530" s="116">
        <v>46050</v>
      </c>
      <c r="N530" s="104">
        <v>46059</v>
      </c>
      <c r="O530" s="115">
        <v>46045</v>
      </c>
      <c r="P530" s="117"/>
      <c r="Q530" s="109"/>
    </row>
    <row r="531" s="70" customFormat="1" customHeight="1" spans="1:17">
      <c r="A531" s="111" t="s">
        <v>1210</v>
      </c>
      <c r="B531" s="112">
        <v>6200034164</v>
      </c>
      <c r="C531" s="112" t="s">
        <v>42</v>
      </c>
      <c r="D531" s="137" t="s">
        <v>43</v>
      </c>
      <c r="E531" s="112" t="s">
        <v>1211</v>
      </c>
      <c r="F531" s="112" t="s">
        <v>1212</v>
      </c>
      <c r="G531" s="112">
        <v>5</v>
      </c>
      <c r="H531" s="195"/>
      <c r="I531" s="155">
        <v>75</v>
      </c>
      <c r="J531" s="155">
        <f t="shared" si="15"/>
        <v>375</v>
      </c>
      <c r="K531" s="114" t="s">
        <v>23</v>
      </c>
      <c r="L531" s="115">
        <v>46044</v>
      </c>
      <c r="M531" s="115">
        <v>46051</v>
      </c>
      <c r="N531" s="104">
        <v>46059</v>
      </c>
      <c r="O531" s="116">
        <v>46052</v>
      </c>
      <c r="P531" s="117"/>
      <c r="Q531" s="109"/>
    </row>
    <row r="532" s="70" customFormat="1" customHeight="1" spans="1:17">
      <c r="A532" s="111" t="s">
        <v>1210</v>
      </c>
      <c r="B532" s="112">
        <v>6200034164</v>
      </c>
      <c r="C532" s="112" t="s">
        <v>47</v>
      </c>
      <c r="D532" s="112" t="s">
        <v>48</v>
      </c>
      <c r="E532" s="112" t="s">
        <v>1213</v>
      </c>
      <c r="F532" s="112" t="s">
        <v>1214</v>
      </c>
      <c r="G532" s="112">
        <v>3</v>
      </c>
      <c r="H532" s="195"/>
      <c r="I532" s="155">
        <v>80</v>
      </c>
      <c r="J532" s="155">
        <f t="shared" si="15"/>
        <v>240</v>
      </c>
      <c r="K532" s="114" t="s">
        <v>23</v>
      </c>
      <c r="L532" s="115">
        <v>46044</v>
      </c>
      <c r="M532" s="115">
        <v>46049</v>
      </c>
      <c r="N532" s="104">
        <v>46059</v>
      </c>
      <c r="O532" s="116">
        <v>46052</v>
      </c>
      <c r="P532" s="117"/>
      <c r="Q532" s="109" t="s">
        <v>1215</v>
      </c>
    </row>
    <row r="533" s="70" customFormat="1" customHeight="1" spans="1:17">
      <c r="A533" s="111" t="s">
        <v>1210</v>
      </c>
      <c r="B533" s="112">
        <v>6200034164</v>
      </c>
      <c r="C533" s="112" t="s">
        <v>47</v>
      </c>
      <c r="D533" s="112" t="s">
        <v>48</v>
      </c>
      <c r="E533" s="112" t="s">
        <v>1216</v>
      </c>
      <c r="F533" s="112" t="s">
        <v>1217</v>
      </c>
      <c r="G533" s="112">
        <v>1</v>
      </c>
      <c r="H533" s="195"/>
      <c r="I533" s="155">
        <v>250</v>
      </c>
      <c r="J533" s="155">
        <f t="shared" si="15"/>
        <v>250</v>
      </c>
      <c r="K533" s="114" t="s">
        <v>23</v>
      </c>
      <c r="L533" s="115">
        <v>46044</v>
      </c>
      <c r="M533" s="115">
        <v>46058</v>
      </c>
      <c r="N533" s="104">
        <v>46059</v>
      </c>
      <c r="O533" s="115">
        <v>46056</v>
      </c>
      <c r="P533" s="117"/>
      <c r="Q533" s="109"/>
    </row>
    <row r="534" s="70" customFormat="1" customHeight="1" spans="1:17">
      <c r="A534" s="111" t="s">
        <v>1210</v>
      </c>
      <c r="B534" s="112">
        <v>6200034164</v>
      </c>
      <c r="C534" s="112" t="s">
        <v>47</v>
      </c>
      <c r="D534" s="112" t="s">
        <v>48</v>
      </c>
      <c r="E534" s="112" t="s">
        <v>1218</v>
      </c>
      <c r="F534" s="112" t="s">
        <v>1219</v>
      </c>
      <c r="G534" s="112">
        <v>2</v>
      </c>
      <c r="H534" s="195"/>
      <c r="I534" s="155">
        <v>30</v>
      </c>
      <c r="J534" s="155">
        <f t="shared" si="15"/>
        <v>60</v>
      </c>
      <c r="K534" s="114" t="s">
        <v>23</v>
      </c>
      <c r="L534" s="115">
        <v>46044</v>
      </c>
      <c r="M534" s="115">
        <v>46058</v>
      </c>
      <c r="N534" s="104">
        <v>46059</v>
      </c>
      <c r="O534" s="115">
        <v>46045</v>
      </c>
      <c r="P534" s="117"/>
      <c r="Q534" s="109"/>
    </row>
    <row r="535" s="70" customFormat="1" customHeight="1" spans="1:17">
      <c r="A535" s="111" t="s">
        <v>1210</v>
      </c>
      <c r="B535" s="112">
        <v>6200034164</v>
      </c>
      <c r="C535" s="112" t="s">
        <v>47</v>
      </c>
      <c r="D535" s="112" t="s">
        <v>175</v>
      </c>
      <c r="E535" s="112" t="s">
        <v>1220</v>
      </c>
      <c r="F535" s="112" t="s">
        <v>1221</v>
      </c>
      <c r="G535" s="112">
        <v>130</v>
      </c>
      <c r="H535" s="195"/>
      <c r="I535" s="155">
        <v>11</v>
      </c>
      <c r="J535" s="155">
        <f t="shared" si="15"/>
        <v>1430</v>
      </c>
      <c r="K535" s="114" t="s">
        <v>23</v>
      </c>
      <c r="L535" s="115">
        <v>46044</v>
      </c>
      <c r="M535" s="115">
        <v>46058</v>
      </c>
      <c r="N535" s="104">
        <v>46059</v>
      </c>
      <c r="O535" s="115">
        <v>46052</v>
      </c>
      <c r="P535" s="117"/>
      <c r="Q535" s="109"/>
    </row>
    <row r="536" s="70" customFormat="1" customHeight="1" spans="1:17">
      <c r="A536" s="111" t="s">
        <v>1210</v>
      </c>
      <c r="B536" s="112">
        <v>6200034164</v>
      </c>
      <c r="C536" s="112" t="s">
        <v>47</v>
      </c>
      <c r="D536" s="112" t="s">
        <v>175</v>
      </c>
      <c r="E536" s="112" t="s">
        <v>1222</v>
      </c>
      <c r="F536" s="112" t="s">
        <v>1223</v>
      </c>
      <c r="G536" s="112">
        <v>130</v>
      </c>
      <c r="H536" s="195"/>
      <c r="I536" s="155">
        <v>11</v>
      </c>
      <c r="J536" s="155">
        <f t="shared" si="15"/>
        <v>1430</v>
      </c>
      <c r="K536" s="114" t="s">
        <v>23</v>
      </c>
      <c r="L536" s="115">
        <v>46044</v>
      </c>
      <c r="M536" s="115">
        <v>46058</v>
      </c>
      <c r="N536" s="104">
        <v>46059</v>
      </c>
      <c r="O536" s="115">
        <v>46059</v>
      </c>
      <c r="P536" s="117"/>
      <c r="Q536" s="109"/>
    </row>
    <row r="537" s="70" customFormat="1" customHeight="1" spans="1:17">
      <c r="A537" s="111" t="s">
        <v>1210</v>
      </c>
      <c r="B537" s="112">
        <v>6200034164</v>
      </c>
      <c r="C537" s="112" t="s">
        <v>157</v>
      </c>
      <c r="D537" s="137" t="s">
        <v>263</v>
      </c>
      <c r="E537" s="112" t="s">
        <v>1224</v>
      </c>
      <c r="F537" s="112" t="s">
        <v>1225</v>
      </c>
      <c r="G537" s="112">
        <v>1</v>
      </c>
      <c r="H537" s="195"/>
      <c r="I537" s="155">
        <v>110</v>
      </c>
      <c r="J537" s="155">
        <f t="shared" si="15"/>
        <v>110</v>
      </c>
      <c r="K537" s="114" t="s">
        <v>23</v>
      </c>
      <c r="L537" s="115">
        <v>46044</v>
      </c>
      <c r="M537" s="115">
        <v>46051</v>
      </c>
      <c r="N537" s="104">
        <v>46059</v>
      </c>
      <c r="O537" s="116">
        <v>46052</v>
      </c>
      <c r="P537" s="117"/>
      <c r="Q537" s="109"/>
    </row>
    <row r="538" s="70" customFormat="1" customHeight="1" spans="1:17">
      <c r="A538" s="111" t="s">
        <v>1210</v>
      </c>
      <c r="B538" s="112">
        <v>6200034164</v>
      </c>
      <c r="C538" s="112" t="s">
        <v>157</v>
      </c>
      <c r="D538" s="137" t="s">
        <v>263</v>
      </c>
      <c r="E538" s="112" t="s">
        <v>1226</v>
      </c>
      <c r="F538" s="112" t="s">
        <v>1227</v>
      </c>
      <c r="G538" s="112">
        <v>1</v>
      </c>
      <c r="H538" s="195"/>
      <c r="I538" s="155">
        <v>110</v>
      </c>
      <c r="J538" s="155">
        <f t="shared" si="15"/>
        <v>110</v>
      </c>
      <c r="K538" s="114" t="s">
        <v>23</v>
      </c>
      <c r="L538" s="115">
        <v>46044</v>
      </c>
      <c r="M538" s="115">
        <v>46051</v>
      </c>
      <c r="N538" s="104">
        <v>46059</v>
      </c>
      <c r="O538" s="116">
        <v>46052</v>
      </c>
      <c r="P538" s="117"/>
      <c r="Q538" s="109"/>
    </row>
    <row r="539" s="70" customFormat="1" customHeight="1" spans="1:17">
      <c r="A539" s="111" t="s">
        <v>1210</v>
      </c>
      <c r="B539" s="112">
        <v>6200034164</v>
      </c>
      <c r="C539" s="112" t="s">
        <v>157</v>
      </c>
      <c r="D539" s="137" t="s">
        <v>263</v>
      </c>
      <c r="E539" s="112" t="s">
        <v>1228</v>
      </c>
      <c r="F539" s="112" t="s">
        <v>1229</v>
      </c>
      <c r="G539" s="112">
        <v>2</v>
      </c>
      <c r="H539" s="195"/>
      <c r="I539" s="155">
        <v>75</v>
      </c>
      <c r="J539" s="155">
        <f t="shared" si="15"/>
        <v>150</v>
      </c>
      <c r="K539" s="114" t="s">
        <v>23</v>
      </c>
      <c r="L539" s="115">
        <v>46044</v>
      </c>
      <c r="M539" s="115">
        <v>46051</v>
      </c>
      <c r="N539" s="104">
        <v>46059</v>
      </c>
      <c r="O539" s="116">
        <v>27</v>
      </c>
      <c r="P539" s="117"/>
      <c r="Q539" s="109"/>
    </row>
    <row r="540" s="70" customFormat="1" customHeight="1" spans="1:17">
      <c r="A540" s="111" t="s">
        <v>1210</v>
      </c>
      <c r="B540" s="112">
        <v>6200034164</v>
      </c>
      <c r="C540" s="112" t="s">
        <v>157</v>
      </c>
      <c r="D540" s="137" t="s">
        <v>263</v>
      </c>
      <c r="E540" s="112" t="s">
        <v>1230</v>
      </c>
      <c r="F540" s="112" t="s">
        <v>1231</v>
      </c>
      <c r="G540" s="112">
        <v>2</v>
      </c>
      <c r="H540" s="195"/>
      <c r="I540" s="155">
        <v>90</v>
      </c>
      <c r="J540" s="155">
        <f t="shared" si="15"/>
        <v>180</v>
      </c>
      <c r="K540" s="114" t="s">
        <v>23</v>
      </c>
      <c r="L540" s="115">
        <v>46044</v>
      </c>
      <c r="M540" s="115">
        <v>46051</v>
      </c>
      <c r="N540" s="104">
        <v>46059</v>
      </c>
      <c r="O540" s="116">
        <v>46049</v>
      </c>
      <c r="P540" s="117"/>
      <c r="Q540" s="109"/>
    </row>
    <row r="541" s="70" customFormat="1" customHeight="1" spans="1:17">
      <c r="A541" s="111" t="s">
        <v>1210</v>
      </c>
      <c r="B541" s="112">
        <v>6200034164</v>
      </c>
      <c r="C541" s="112" t="s">
        <v>157</v>
      </c>
      <c r="D541" s="112" t="s">
        <v>383</v>
      </c>
      <c r="E541" s="112" t="s">
        <v>1232</v>
      </c>
      <c r="F541" s="112" t="s">
        <v>1233</v>
      </c>
      <c r="G541" s="112">
        <v>4</v>
      </c>
      <c r="H541" s="195"/>
      <c r="I541" s="155">
        <v>45</v>
      </c>
      <c r="J541" s="155">
        <f t="shared" si="15"/>
        <v>180</v>
      </c>
      <c r="K541" s="114" t="s">
        <v>23</v>
      </c>
      <c r="L541" s="115">
        <v>46044</v>
      </c>
      <c r="M541" s="115">
        <v>46058</v>
      </c>
      <c r="N541" s="104">
        <v>46059</v>
      </c>
      <c r="O541" s="116">
        <v>46055</v>
      </c>
      <c r="P541" s="117"/>
      <c r="Q541" s="109"/>
    </row>
    <row r="542" s="70" customFormat="1" customHeight="1" spans="1:17">
      <c r="A542" s="111" t="s">
        <v>1210</v>
      </c>
      <c r="B542" s="112">
        <v>6200034164</v>
      </c>
      <c r="C542" s="112" t="s">
        <v>157</v>
      </c>
      <c r="D542" s="112" t="s">
        <v>383</v>
      </c>
      <c r="E542" s="112" t="s">
        <v>1234</v>
      </c>
      <c r="F542" s="112" t="s">
        <v>1235</v>
      </c>
      <c r="G542" s="112">
        <v>4</v>
      </c>
      <c r="H542" s="195"/>
      <c r="I542" s="155">
        <v>45</v>
      </c>
      <c r="J542" s="155">
        <f t="shared" si="15"/>
        <v>180</v>
      </c>
      <c r="K542" s="114" t="s">
        <v>23</v>
      </c>
      <c r="L542" s="115">
        <v>46044</v>
      </c>
      <c r="M542" s="115">
        <v>46058</v>
      </c>
      <c r="N542" s="104">
        <v>46059</v>
      </c>
      <c r="O542" s="116">
        <v>46055</v>
      </c>
      <c r="P542" s="117"/>
      <c r="Q542" s="109"/>
    </row>
    <row r="543" s="70" customFormat="1" customHeight="1" spans="1:17">
      <c r="A543" s="111" t="s">
        <v>1210</v>
      </c>
      <c r="B543" s="112">
        <v>6200034164</v>
      </c>
      <c r="C543" s="112" t="s">
        <v>157</v>
      </c>
      <c r="D543" s="112" t="s">
        <v>383</v>
      </c>
      <c r="E543" s="112" t="s">
        <v>1236</v>
      </c>
      <c r="F543" s="112" t="s">
        <v>1237</v>
      </c>
      <c r="G543" s="112">
        <v>4</v>
      </c>
      <c r="H543" s="195"/>
      <c r="I543" s="155">
        <v>85</v>
      </c>
      <c r="J543" s="155">
        <f t="shared" si="15"/>
        <v>340</v>
      </c>
      <c r="K543" s="114" t="s">
        <v>23</v>
      </c>
      <c r="L543" s="115">
        <v>46044</v>
      </c>
      <c r="M543" s="115">
        <v>46058</v>
      </c>
      <c r="N543" s="104">
        <v>46059</v>
      </c>
      <c r="O543" s="116">
        <v>46055</v>
      </c>
      <c r="P543" s="117"/>
      <c r="Q543" s="109"/>
    </row>
    <row r="544" s="70" customFormat="1" customHeight="1" spans="1:17">
      <c r="A544" s="111" t="s">
        <v>1210</v>
      </c>
      <c r="B544" s="112">
        <v>6200034164</v>
      </c>
      <c r="C544" s="112" t="s">
        <v>19</v>
      </c>
      <c r="D544" s="112" t="s">
        <v>20</v>
      </c>
      <c r="E544" s="112" t="s">
        <v>1238</v>
      </c>
      <c r="F544" s="112" t="s">
        <v>1239</v>
      </c>
      <c r="G544" s="112">
        <v>1</v>
      </c>
      <c r="H544" s="195"/>
      <c r="I544" s="155">
        <v>300</v>
      </c>
      <c r="J544" s="155">
        <f t="shared" si="15"/>
        <v>300</v>
      </c>
      <c r="K544" s="114" t="s">
        <v>23</v>
      </c>
      <c r="L544" s="115">
        <v>46044</v>
      </c>
      <c r="M544" s="115">
        <v>46051</v>
      </c>
      <c r="N544" s="104">
        <v>46059</v>
      </c>
      <c r="O544" s="116">
        <v>46056</v>
      </c>
      <c r="P544" s="117"/>
      <c r="Q544" s="109"/>
    </row>
    <row r="545" s="70" customFormat="1" customHeight="1" spans="1:17">
      <c r="A545" s="111" t="s">
        <v>1210</v>
      </c>
      <c r="B545" s="112">
        <v>6200034164</v>
      </c>
      <c r="C545" s="112" t="s">
        <v>19</v>
      </c>
      <c r="D545" s="112" t="s">
        <v>20</v>
      </c>
      <c r="E545" s="112" t="s">
        <v>1240</v>
      </c>
      <c r="F545" s="112" t="s">
        <v>1241</v>
      </c>
      <c r="G545" s="112">
        <v>2</v>
      </c>
      <c r="H545" s="195"/>
      <c r="I545" s="155">
        <v>1600</v>
      </c>
      <c r="J545" s="155">
        <f t="shared" si="15"/>
        <v>3200</v>
      </c>
      <c r="K545" s="114" t="s">
        <v>23</v>
      </c>
      <c r="L545" s="115">
        <v>46044</v>
      </c>
      <c r="M545" s="115">
        <v>46051</v>
      </c>
      <c r="N545" s="104">
        <v>46059</v>
      </c>
      <c r="O545" s="115">
        <v>46059</v>
      </c>
      <c r="P545" s="117"/>
      <c r="Q545" s="109" t="s">
        <v>873</v>
      </c>
    </row>
    <row r="546" s="70" customFormat="1" customHeight="1" spans="1:17">
      <c r="A546" s="111" t="s">
        <v>1210</v>
      </c>
      <c r="B546" s="196">
        <v>6200034164</v>
      </c>
      <c r="C546" s="112" t="s">
        <v>19</v>
      </c>
      <c r="D546" s="112" t="s">
        <v>257</v>
      </c>
      <c r="E546" s="112" t="s">
        <v>1242</v>
      </c>
      <c r="F546" s="112" t="s">
        <v>1243</v>
      </c>
      <c r="G546" s="112">
        <v>5</v>
      </c>
      <c r="H546" s="159"/>
      <c r="I546" s="155">
        <v>85</v>
      </c>
      <c r="J546" s="155">
        <f t="shared" si="15"/>
        <v>425</v>
      </c>
      <c r="K546" s="114" t="s">
        <v>23</v>
      </c>
      <c r="L546" s="115">
        <v>46044</v>
      </c>
      <c r="M546" s="120">
        <v>46058</v>
      </c>
      <c r="N546" s="104">
        <v>46059</v>
      </c>
      <c r="O546" s="120">
        <v>46049</v>
      </c>
      <c r="P546" s="117"/>
      <c r="Q546" s="197" t="s">
        <v>1244</v>
      </c>
    </row>
    <row r="547" s="70" customFormat="1" customHeight="1" spans="1:17">
      <c r="A547" s="111" t="s">
        <v>1245</v>
      </c>
      <c r="B547" s="196">
        <v>6200034186</v>
      </c>
      <c r="C547" s="112" t="s">
        <v>62</v>
      </c>
      <c r="D547" s="112" t="s">
        <v>84</v>
      </c>
      <c r="E547" s="112" t="s">
        <v>1246</v>
      </c>
      <c r="F547" s="112" t="s">
        <v>1247</v>
      </c>
      <c r="G547" s="112">
        <v>2</v>
      </c>
      <c r="H547" s="109"/>
      <c r="I547" s="109">
        <v>45</v>
      </c>
      <c r="J547" s="155">
        <f t="shared" si="15"/>
        <v>90</v>
      </c>
      <c r="K547" s="114" t="s">
        <v>23</v>
      </c>
      <c r="L547" s="115">
        <v>46045</v>
      </c>
      <c r="M547" s="120">
        <v>46059</v>
      </c>
      <c r="N547" s="121">
        <v>46062</v>
      </c>
      <c r="O547" s="115">
        <v>46052</v>
      </c>
      <c r="P547" s="117"/>
      <c r="Q547" s="198"/>
    </row>
    <row r="548" s="70" customFormat="1" customHeight="1" spans="1:17">
      <c r="A548" s="111" t="s">
        <v>1245</v>
      </c>
      <c r="B548" s="112">
        <v>6200034186</v>
      </c>
      <c r="C548" s="112" t="s">
        <v>62</v>
      </c>
      <c r="D548" s="112" t="s">
        <v>84</v>
      </c>
      <c r="E548" s="112" t="s">
        <v>1248</v>
      </c>
      <c r="F548" s="112" t="s">
        <v>1249</v>
      </c>
      <c r="G548" s="112">
        <v>2</v>
      </c>
      <c r="H548" s="109"/>
      <c r="I548" s="109">
        <v>42</v>
      </c>
      <c r="J548" s="155">
        <f t="shared" si="15"/>
        <v>84</v>
      </c>
      <c r="K548" s="114" t="s">
        <v>23</v>
      </c>
      <c r="L548" s="115">
        <v>46045</v>
      </c>
      <c r="M548" s="120">
        <v>46059</v>
      </c>
      <c r="N548" s="121">
        <v>46062</v>
      </c>
      <c r="O548" s="115">
        <v>46052</v>
      </c>
      <c r="P548" s="117"/>
      <c r="Q548" s="109" t="s">
        <v>1250</v>
      </c>
    </row>
    <row r="549" s="70" customFormat="1" customHeight="1" spans="1:17">
      <c r="A549" s="111" t="s">
        <v>1245</v>
      </c>
      <c r="B549" s="112">
        <v>6200034186</v>
      </c>
      <c r="C549" s="112" t="s">
        <v>62</v>
      </c>
      <c r="D549" s="112" t="s">
        <v>84</v>
      </c>
      <c r="E549" s="112" t="s">
        <v>1251</v>
      </c>
      <c r="F549" s="112" t="s">
        <v>1252</v>
      </c>
      <c r="G549" s="112">
        <v>2</v>
      </c>
      <c r="H549" s="109"/>
      <c r="I549" s="109">
        <v>75</v>
      </c>
      <c r="J549" s="155">
        <f t="shared" si="15"/>
        <v>150</v>
      </c>
      <c r="K549" s="114" t="s">
        <v>23</v>
      </c>
      <c r="L549" s="115">
        <v>46045</v>
      </c>
      <c r="M549" s="115">
        <v>46059</v>
      </c>
      <c r="N549" s="121">
        <v>46062</v>
      </c>
      <c r="O549" s="115">
        <v>46055</v>
      </c>
      <c r="P549" s="117"/>
      <c r="Q549" s="109"/>
    </row>
    <row r="550" s="70" customFormat="1" customHeight="1" spans="1:17">
      <c r="A550" s="111" t="s">
        <v>1245</v>
      </c>
      <c r="B550" s="112">
        <v>6200034186</v>
      </c>
      <c r="C550" s="112" t="s">
        <v>33</v>
      </c>
      <c r="D550" s="112" t="s">
        <v>1135</v>
      </c>
      <c r="E550" s="112" t="s">
        <v>1253</v>
      </c>
      <c r="F550" s="112" t="s">
        <v>1254</v>
      </c>
      <c r="G550" s="112">
        <v>1</v>
      </c>
      <c r="H550" s="109"/>
      <c r="I550" s="109">
        <v>170</v>
      </c>
      <c r="J550" s="155">
        <f t="shared" si="15"/>
        <v>170</v>
      </c>
      <c r="K550" s="114" t="s">
        <v>23</v>
      </c>
      <c r="L550" s="115">
        <v>46045</v>
      </c>
      <c r="M550" s="115">
        <v>46052</v>
      </c>
      <c r="N550" s="121">
        <v>46062</v>
      </c>
      <c r="O550" s="115">
        <v>46049</v>
      </c>
      <c r="P550" s="117"/>
      <c r="Q550" s="109"/>
    </row>
    <row r="551" s="70" customFormat="1" customHeight="1" spans="1:17">
      <c r="A551" s="111" t="s">
        <v>1245</v>
      </c>
      <c r="B551" s="112">
        <v>6200034186</v>
      </c>
      <c r="C551" s="112" t="s">
        <v>33</v>
      </c>
      <c r="D551" s="112" t="s">
        <v>39</v>
      </c>
      <c r="E551" s="112" t="s">
        <v>1255</v>
      </c>
      <c r="F551" s="112" t="s">
        <v>1256</v>
      </c>
      <c r="G551" s="112">
        <v>1</v>
      </c>
      <c r="H551" s="109"/>
      <c r="I551" s="109">
        <v>230</v>
      </c>
      <c r="J551" s="155">
        <f t="shared" si="15"/>
        <v>230</v>
      </c>
      <c r="K551" s="114" t="s">
        <v>23</v>
      </c>
      <c r="L551" s="115">
        <v>46045</v>
      </c>
      <c r="M551" s="115">
        <v>46059</v>
      </c>
      <c r="N551" s="121">
        <v>46062</v>
      </c>
      <c r="O551" s="115">
        <v>46052</v>
      </c>
      <c r="P551" s="117"/>
      <c r="Q551" s="109"/>
    </row>
    <row r="552" s="70" customFormat="1" customHeight="1" spans="1:17">
      <c r="A552" s="111" t="s">
        <v>1245</v>
      </c>
      <c r="B552" s="112">
        <v>6200034186</v>
      </c>
      <c r="C552" s="112" t="s">
        <v>33</v>
      </c>
      <c r="D552" s="137" t="s">
        <v>39</v>
      </c>
      <c r="E552" s="112" t="s">
        <v>1257</v>
      </c>
      <c r="F552" s="112" t="s">
        <v>1258</v>
      </c>
      <c r="G552" s="112">
        <v>1</v>
      </c>
      <c r="H552" s="109"/>
      <c r="I552" s="109">
        <v>135</v>
      </c>
      <c r="J552" s="155">
        <f t="shared" si="15"/>
        <v>135</v>
      </c>
      <c r="K552" s="114" t="s">
        <v>23</v>
      </c>
      <c r="L552" s="115">
        <v>46045</v>
      </c>
      <c r="M552" s="115">
        <v>46059</v>
      </c>
      <c r="N552" s="121">
        <v>46062</v>
      </c>
      <c r="O552" s="115">
        <v>46049</v>
      </c>
      <c r="P552" s="117"/>
      <c r="Q552" s="109"/>
    </row>
    <row r="553" s="70" customFormat="1" customHeight="1" spans="1:17">
      <c r="A553" s="111" t="s">
        <v>1245</v>
      </c>
      <c r="B553" s="112">
        <v>6200034186</v>
      </c>
      <c r="C553" s="112" t="s">
        <v>62</v>
      </c>
      <c r="D553" s="112" t="s">
        <v>63</v>
      </c>
      <c r="E553" s="112" t="s">
        <v>1259</v>
      </c>
      <c r="F553" s="112" t="s">
        <v>1260</v>
      </c>
      <c r="G553" s="112">
        <v>1</v>
      </c>
      <c r="H553" s="109"/>
      <c r="I553" s="109">
        <v>480</v>
      </c>
      <c r="J553" s="155">
        <f t="shared" si="15"/>
        <v>480</v>
      </c>
      <c r="K553" s="114" t="s">
        <v>23</v>
      </c>
      <c r="L553" s="115">
        <v>46045</v>
      </c>
      <c r="M553" s="115">
        <v>46059</v>
      </c>
      <c r="N553" s="121">
        <v>46062</v>
      </c>
      <c r="O553" s="116">
        <v>46055</v>
      </c>
      <c r="P553" s="117"/>
      <c r="Q553" s="109"/>
    </row>
    <row r="554" s="70" customFormat="1" customHeight="1" spans="1:17">
      <c r="A554" s="111" t="s">
        <v>1245</v>
      </c>
      <c r="B554" s="112">
        <v>6200034186</v>
      </c>
      <c r="C554" s="112" t="s">
        <v>62</v>
      </c>
      <c r="D554" s="112" t="s">
        <v>63</v>
      </c>
      <c r="E554" s="196" t="s">
        <v>1261</v>
      </c>
      <c r="F554" s="112" t="s">
        <v>1262</v>
      </c>
      <c r="G554" s="112">
        <v>50</v>
      </c>
      <c r="H554" s="109"/>
      <c r="I554" s="109">
        <v>26</v>
      </c>
      <c r="J554" s="155">
        <f t="shared" si="15"/>
        <v>1300</v>
      </c>
      <c r="K554" s="114" t="s">
        <v>23</v>
      </c>
      <c r="L554" s="115">
        <v>46045</v>
      </c>
      <c r="M554" s="115">
        <v>46059</v>
      </c>
      <c r="N554" s="121">
        <v>46062</v>
      </c>
      <c r="O554" s="116">
        <v>46064</v>
      </c>
      <c r="P554" s="117"/>
      <c r="Q554" s="109" t="s">
        <v>1263</v>
      </c>
    </row>
    <row r="555" s="70" customFormat="1" customHeight="1" spans="1:17">
      <c r="A555" s="111" t="s">
        <v>1245</v>
      </c>
      <c r="B555" s="112">
        <v>6200034186</v>
      </c>
      <c r="C555" s="112" t="s">
        <v>62</v>
      </c>
      <c r="D555" s="112" t="s">
        <v>84</v>
      </c>
      <c r="E555" s="112" t="s">
        <v>1264</v>
      </c>
      <c r="F555" s="112" t="s">
        <v>1265</v>
      </c>
      <c r="G555" s="112">
        <v>5</v>
      </c>
      <c r="H555" s="109"/>
      <c r="I555" s="109">
        <v>245</v>
      </c>
      <c r="J555" s="155">
        <f t="shared" si="15"/>
        <v>1225</v>
      </c>
      <c r="K555" s="114" t="s">
        <v>23</v>
      </c>
      <c r="L555" s="115">
        <v>46045</v>
      </c>
      <c r="M555" s="115">
        <v>46059</v>
      </c>
      <c r="N555" s="121">
        <v>46062</v>
      </c>
      <c r="O555" s="116">
        <v>46063</v>
      </c>
      <c r="P555" s="117"/>
      <c r="Q555" s="109"/>
    </row>
    <row r="556" s="70" customFormat="1" customHeight="1" spans="1:17">
      <c r="A556" s="111" t="s">
        <v>1245</v>
      </c>
      <c r="B556" s="112">
        <v>6200034186</v>
      </c>
      <c r="C556" s="112" t="s">
        <v>62</v>
      </c>
      <c r="D556" s="112" t="s">
        <v>84</v>
      </c>
      <c r="E556" s="112" t="s">
        <v>1266</v>
      </c>
      <c r="F556" s="112" t="s">
        <v>1267</v>
      </c>
      <c r="G556" s="112">
        <v>5</v>
      </c>
      <c r="H556" s="109"/>
      <c r="I556" s="109">
        <v>245</v>
      </c>
      <c r="J556" s="155">
        <f t="shared" si="15"/>
        <v>1225</v>
      </c>
      <c r="K556" s="114" t="s">
        <v>23</v>
      </c>
      <c r="L556" s="115">
        <v>46045</v>
      </c>
      <c r="M556" s="115">
        <v>46059</v>
      </c>
      <c r="N556" s="121">
        <v>46062</v>
      </c>
      <c r="O556" s="116">
        <v>46063</v>
      </c>
      <c r="P556" s="117"/>
      <c r="Q556" s="109"/>
    </row>
    <row r="557" s="70" customFormat="1" customHeight="1" spans="1:17">
      <c r="A557" s="111" t="s">
        <v>1245</v>
      </c>
      <c r="B557" s="112">
        <v>6200034186</v>
      </c>
      <c r="C557" s="112" t="s">
        <v>28</v>
      </c>
      <c r="D557" s="112" t="s">
        <v>29</v>
      </c>
      <c r="E557" s="112" t="s">
        <v>1268</v>
      </c>
      <c r="F557" s="112" t="s">
        <v>1269</v>
      </c>
      <c r="G557" s="112">
        <v>4</v>
      </c>
      <c r="H557" s="109"/>
      <c r="I557" s="109">
        <v>26</v>
      </c>
      <c r="J557" s="155">
        <f t="shared" si="15"/>
        <v>104</v>
      </c>
      <c r="K557" s="114" t="s">
        <v>23</v>
      </c>
      <c r="L557" s="115">
        <v>46045</v>
      </c>
      <c r="M557" s="115">
        <v>46052</v>
      </c>
      <c r="N557" s="121">
        <v>46062</v>
      </c>
      <c r="O557" s="116">
        <v>46055</v>
      </c>
      <c r="P557" s="117"/>
      <c r="Q557" s="109"/>
    </row>
    <row r="558" s="70" customFormat="1" customHeight="1" spans="1:17">
      <c r="A558" s="111" t="s">
        <v>1245</v>
      </c>
      <c r="B558" s="112">
        <v>6200034186</v>
      </c>
      <c r="C558" s="112" t="s">
        <v>28</v>
      </c>
      <c r="D558" s="112" t="s">
        <v>29</v>
      </c>
      <c r="E558" s="112" t="s">
        <v>1270</v>
      </c>
      <c r="F558" s="112" t="s">
        <v>1271</v>
      </c>
      <c r="G558" s="112">
        <v>4</v>
      </c>
      <c r="H558" s="109"/>
      <c r="I558" s="109">
        <v>95</v>
      </c>
      <c r="J558" s="155">
        <f t="shared" si="15"/>
        <v>380</v>
      </c>
      <c r="K558" s="114" t="s">
        <v>23</v>
      </c>
      <c r="L558" s="115">
        <v>46045</v>
      </c>
      <c r="M558" s="115">
        <v>46052</v>
      </c>
      <c r="N558" s="121">
        <v>46062</v>
      </c>
      <c r="O558" s="115">
        <v>46049</v>
      </c>
      <c r="P558" s="117"/>
      <c r="Q558" s="109"/>
    </row>
    <row r="559" s="70" customFormat="1" customHeight="1" spans="1:17">
      <c r="A559" s="111" t="s">
        <v>1245</v>
      </c>
      <c r="B559" s="112">
        <v>6200034186</v>
      </c>
      <c r="C559" s="112" t="s">
        <v>62</v>
      </c>
      <c r="D559" s="112" t="s">
        <v>84</v>
      </c>
      <c r="E559" s="112" t="s">
        <v>1272</v>
      </c>
      <c r="F559" s="112" t="s">
        <v>1273</v>
      </c>
      <c r="G559" s="112">
        <v>2</v>
      </c>
      <c r="H559" s="109"/>
      <c r="I559" s="109">
        <v>35</v>
      </c>
      <c r="J559" s="155">
        <f t="shared" si="15"/>
        <v>70</v>
      </c>
      <c r="K559" s="114" t="s">
        <v>23</v>
      </c>
      <c r="L559" s="115">
        <v>46045</v>
      </c>
      <c r="M559" s="115">
        <v>46059</v>
      </c>
      <c r="N559" s="121">
        <v>46062</v>
      </c>
      <c r="O559" s="115">
        <v>46049</v>
      </c>
      <c r="P559" s="117"/>
      <c r="Q559" s="109"/>
    </row>
    <row r="560" s="70" customFormat="1" customHeight="1" spans="1:17">
      <c r="A560" s="111" t="s">
        <v>1245</v>
      </c>
      <c r="B560" s="112">
        <v>6200034186</v>
      </c>
      <c r="C560" s="112" t="s">
        <v>33</v>
      </c>
      <c r="D560" s="112" t="s">
        <v>1135</v>
      </c>
      <c r="E560" s="112" t="s">
        <v>1274</v>
      </c>
      <c r="F560" s="112" t="s">
        <v>1275</v>
      </c>
      <c r="G560" s="112">
        <v>5</v>
      </c>
      <c r="H560" s="109"/>
      <c r="I560" s="109">
        <v>25</v>
      </c>
      <c r="J560" s="155">
        <f t="shared" si="15"/>
        <v>125</v>
      </c>
      <c r="K560" s="114" t="s">
        <v>23</v>
      </c>
      <c r="L560" s="115">
        <v>46045</v>
      </c>
      <c r="M560" s="115">
        <v>46059</v>
      </c>
      <c r="N560" s="121">
        <v>46062</v>
      </c>
      <c r="O560" s="116">
        <v>46052</v>
      </c>
      <c r="P560" s="117"/>
      <c r="Q560" s="109"/>
    </row>
    <row r="561" s="70" customFormat="1" customHeight="1" spans="1:17">
      <c r="A561" s="111" t="s">
        <v>1245</v>
      </c>
      <c r="B561" s="112">
        <v>6200034186</v>
      </c>
      <c r="C561" s="112" t="s">
        <v>87</v>
      </c>
      <c r="D561" s="112" t="s">
        <v>291</v>
      </c>
      <c r="E561" s="112" t="s">
        <v>1276</v>
      </c>
      <c r="F561" s="112" t="s">
        <v>1277</v>
      </c>
      <c r="G561" s="112">
        <v>3</v>
      </c>
      <c r="H561" s="109"/>
      <c r="I561" s="109">
        <v>65</v>
      </c>
      <c r="J561" s="155">
        <f t="shared" si="15"/>
        <v>195</v>
      </c>
      <c r="K561" s="114" t="s">
        <v>23</v>
      </c>
      <c r="L561" s="115">
        <v>46045</v>
      </c>
      <c r="M561" s="115">
        <v>46059</v>
      </c>
      <c r="N561" s="121">
        <v>46062</v>
      </c>
      <c r="O561" s="116">
        <v>46052</v>
      </c>
      <c r="P561" s="117"/>
      <c r="Q561" s="109"/>
    </row>
    <row r="562" s="70" customFormat="1" customHeight="1" spans="1:17">
      <c r="A562" s="111" t="s">
        <v>1245</v>
      </c>
      <c r="B562" s="112">
        <v>6200034186</v>
      </c>
      <c r="C562" s="112" t="s">
        <v>87</v>
      </c>
      <c r="D562" s="112" t="s">
        <v>291</v>
      </c>
      <c r="E562" s="112" t="s">
        <v>1278</v>
      </c>
      <c r="F562" s="112" t="s">
        <v>1279</v>
      </c>
      <c r="G562" s="112">
        <v>3</v>
      </c>
      <c r="H562" s="109"/>
      <c r="I562" s="109">
        <v>55</v>
      </c>
      <c r="J562" s="155">
        <f t="shared" si="15"/>
        <v>165</v>
      </c>
      <c r="K562" s="114" t="s">
        <v>23</v>
      </c>
      <c r="L562" s="115">
        <v>46045</v>
      </c>
      <c r="M562" s="115">
        <v>46059</v>
      </c>
      <c r="N562" s="121">
        <v>46062</v>
      </c>
      <c r="O562" s="116">
        <v>46052</v>
      </c>
      <c r="P562" s="117"/>
      <c r="Q562" s="109"/>
    </row>
    <row r="563" s="70" customFormat="1" customHeight="1" spans="1:17">
      <c r="A563" s="111" t="s">
        <v>1245</v>
      </c>
      <c r="B563" s="112">
        <v>6200034186</v>
      </c>
      <c r="C563" s="112" t="s">
        <v>87</v>
      </c>
      <c r="D563" s="112" t="s">
        <v>1184</v>
      </c>
      <c r="E563" s="112" t="s">
        <v>1280</v>
      </c>
      <c r="F563" s="112" t="s">
        <v>1281</v>
      </c>
      <c r="G563" s="112">
        <v>3</v>
      </c>
      <c r="H563" s="109"/>
      <c r="I563" s="109">
        <v>60</v>
      </c>
      <c r="J563" s="155">
        <f t="shared" si="15"/>
        <v>180</v>
      </c>
      <c r="K563" s="114" t="s">
        <v>23</v>
      </c>
      <c r="L563" s="115">
        <v>46045</v>
      </c>
      <c r="M563" s="115">
        <v>46059</v>
      </c>
      <c r="N563" s="121">
        <v>46062</v>
      </c>
      <c r="O563" s="115">
        <v>46056</v>
      </c>
      <c r="P563" s="117"/>
      <c r="Q563" s="109"/>
    </row>
    <row r="564" s="70" customFormat="1" customHeight="1" spans="1:17">
      <c r="A564" s="111" t="s">
        <v>1245</v>
      </c>
      <c r="B564" s="112">
        <v>6200034186</v>
      </c>
      <c r="C564" s="112" t="s">
        <v>87</v>
      </c>
      <c r="D564" s="112" t="s">
        <v>291</v>
      </c>
      <c r="E564" s="112" t="s">
        <v>1282</v>
      </c>
      <c r="F564" s="112" t="s">
        <v>1283</v>
      </c>
      <c r="G564" s="112">
        <v>3</v>
      </c>
      <c r="H564" s="109"/>
      <c r="I564" s="109">
        <v>50</v>
      </c>
      <c r="J564" s="155">
        <f t="shared" si="15"/>
        <v>150</v>
      </c>
      <c r="K564" s="114" t="s">
        <v>23</v>
      </c>
      <c r="L564" s="115">
        <v>46045</v>
      </c>
      <c r="M564" s="115">
        <v>46059</v>
      </c>
      <c r="N564" s="121">
        <v>46062</v>
      </c>
      <c r="O564" s="116">
        <v>46052</v>
      </c>
      <c r="P564" s="117"/>
      <c r="Q564" s="109"/>
    </row>
    <row r="565" s="70" customFormat="1" customHeight="1" spans="1:17">
      <c r="A565" s="111" t="s">
        <v>1245</v>
      </c>
      <c r="B565" s="112">
        <v>6200034186</v>
      </c>
      <c r="C565" s="112" t="s">
        <v>47</v>
      </c>
      <c r="D565" s="112" t="s">
        <v>99</v>
      </c>
      <c r="E565" s="112" t="s">
        <v>1284</v>
      </c>
      <c r="F565" s="112" t="s">
        <v>1285</v>
      </c>
      <c r="G565" s="112">
        <v>1</v>
      </c>
      <c r="H565" s="109"/>
      <c r="I565" s="109">
        <v>60</v>
      </c>
      <c r="J565" s="155">
        <f t="shared" si="15"/>
        <v>60</v>
      </c>
      <c r="K565" s="114" t="s">
        <v>23</v>
      </c>
      <c r="L565" s="115">
        <v>46045</v>
      </c>
      <c r="M565" s="115">
        <v>46050</v>
      </c>
      <c r="N565" s="121">
        <v>46062</v>
      </c>
      <c r="O565" s="116">
        <v>46048</v>
      </c>
      <c r="P565" s="117"/>
      <c r="Q565" s="109"/>
    </row>
    <row r="566" s="70" customFormat="1" customHeight="1" spans="1:17">
      <c r="A566" s="111" t="s">
        <v>1245</v>
      </c>
      <c r="B566" s="112">
        <v>6200034186</v>
      </c>
      <c r="C566" s="112" t="s">
        <v>42</v>
      </c>
      <c r="D566" s="112" t="s">
        <v>43</v>
      </c>
      <c r="E566" s="112" t="s">
        <v>1286</v>
      </c>
      <c r="F566" s="112" t="s">
        <v>1287</v>
      </c>
      <c r="G566" s="112">
        <v>1</v>
      </c>
      <c r="H566" s="109"/>
      <c r="I566" s="109">
        <v>75</v>
      </c>
      <c r="J566" s="155">
        <f t="shared" si="15"/>
        <v>75</v>
      </c>
      <c r="K566" s="114" t="s">
        <v>23</v>
      </c>
      <c r="L566" s="115">
        <v>46045</v>
      </c>
      <c r="M566" s="115">
        <v>46052</v>
      </c>
      <c r="N566" s="121">
        <v>46062</v>
      </c>
      <c r="O566" s="116">
        <v>46052</v>
      </c>
      <c r="P566" s="117"/>
      <c r="Q566" s="109"/>
    </row>
    <row r="567" s="70" customFormat="1" customHeight="1" spans="1:17">
      <c r="A567" s="111" t="s">
        <v>1245</v>
      </c>
      <c r="B567" s="112">
        <v>6200034186</v>
      </c>
      <c r="C567" s="112" t="s">
        <v>42</v>
      </c>
      <c r="D567" s="112" t="s">
        <v>43</v>
      </c>
      <c r="E567" s="112" t="s">
        <v>1288</v>
      </c>
      <c r="F567" s="112" t="s">
        <v>1289</v>
      </c>
      <c r="G567" s="112">
        <v>1</v>
      </c>
      <c r="H567" s="109"/>
      <c r="I567" s="109">
        <v>75</v>
      </c>
      <c r="J567" s="155">
        <f t="shared" si="15"/>
        <v>75</v>
      </c>
      <c r="K567" s="114" t="s">
        <v>23</v>
      </c>
      <c r="L567" s="115">
        <v>46045</v>
      </c>
      <c r="M567" s="115">
        <v>46052</v>
      </c>
      <c r="N567" s="121">
        <v>46062</v>
      </c>
      <c r="O567" s="116">
        <v>30</v>
      </c>
      <c r="P567" s="117"/>
      <c r="Q567" s="109"/>
    </row>
    <row r="568" s="70" customFormat="1" customHeight="1" spans="1:17">
      <c r="A568" s="111" t="s">
        <v>1245</v>
      </c>
      <c r="B568" s="112">
        <v>6200034171</v>
      </c>
      <c r="C568" s="112" t="s">
        <v>33</v>
      </c>
      <c r="D568" s="112" t="s">
        <v>34</v>
      </c>
      <c r="E568" s="112" t="s">
        <v>1290</v>
      </c>
      <c r="F568" s="112" t="s">
        <v>1291</v>
      </c>
      <c r="G568" s="112">
        <v>20</v>
      </c>
      <c r="H568" s="109"/>
      <c r="I568" s="109">
        <v>12</v>
      </c>
      <c r="J568" s="155">
        <f t="shared" si="15"/>
        <v>240</v>
      </c>
      <c r="K568" s="114" t="s">
        <v>23</v>
      </c>
      <c r="L568" s="115">
        <v>46045</v>
      </c>
      <c r="M568" s="115">
        <v>46059</v>
      </c>
      <c r="N568" s="104">
        <v>46059</v>
      </c>
      <c r="O568" s="115">
        <v>46052</v>
      </c>
      <c r="P568" s="117"/>
      <c r="Q568" s="109"/>
    </row>
    <row r="569" s="70" customFormat="1" customHeight="1" spans="1:17">
      <c r="A569" s="111" t="s">
        <v>1245</v>
      </c>
      <c r="B569" s="112">
        <v>6200034171</v>
      </c>
      <c r="C569" s="112" t="s">
        <v>33</v>
      </c>
      <c r="D569" s="112" t="s">
        <v>56</v>
      </c>
      <c r="E569" s="112" t="s">
        <v>1292</v>
      </c>
      <c r="F569" s="112" t="s">
        <v>1293</v>
      </c>
      <c r="G569" s="112">
        <v>30</v>
      </c>
      <c r="H569" s="109"/>
      <c r="I569" s="109">
        <v>16</v>
      </c>
      <c r="J569" s="155">
        <f t="shared" si="15"/>
        <v>480</v>
      </c>
      <c r="K569" s="114" t="s">
        <v>23</v>
      </c>
      <c r="L569" s="115">
        <v>46045</v>
      </c>
      <c r="M569" s="115">
        <v>46059</v>
      </c>
      <c r="N569" s="104">
        <v>46059</v>
      </c>
      <c r="O569" s="115">
        <v>46049</v>
      </c>
      <c r="P569" s="117"/>
      <c r="Q569" s="109"/>
    </row>
    <row r="570" s="70" customFormat="1" customHeight="1" spans="1:17">
      <c r="A570" s="111" t="s">
        <v>1294</v>
      </c>
      <c r="B570" s="112">
        <v>6200034196</v>
      </c>
      <c r="C570" s="112" t="s">
        <v>47</v>
      </c>
      <c r="D570" s="112" t="s">
        <v>48</v>
      </c>
      <c r="E570" s="112" t="s">
        <v>1295</v>
      </c>
      <c r="F570" s="112" t="s">
        <v>1296</v>
      </c>
      <c r="G570" s="112">
        <v>2</v>
      </c>
      <c r="H570" s="159"/>
      <c r="I570" s="109">
        <v>160</v>
      </c>
      <c r="J570" s="155">
        <f t="shared" si="15"/>
        <v>320</v>
      </c>
      <c r="K570" s="114" t="s">
        <v>23</v>
      </c>
      <c r="L570" s="115">
        <v>46046</v>
      </c>
      <c r="M570" s="115">
        <v>46050</v>
      </c>
      <c r="N570" s="104">
        <v>46060</v>
      </c>
      <c r="O570" s="115">
        <v>46049</v>
      </c>
      <c r="P570" s="117"/>
      <c r="Q570" s="109"/>
    </row>
    <row r="571" s="70" customFormat="1" customHeight="1" spans="1:17">
      <c r="A571" s="111" t="s">
        <v>1294</v>
      </c>
      <c r="B571" s="112">
        <v>6200034196</v>
      </c>
      <c r="C571" s="112" t="s">
        <v>47</v>
      </c>
      <c r="D571" s="112" t="s">
        <v>48</v>
      </c>
      <c r="E571" s="112" t="s">
        <v>1297</v>
      </c>
      <c r="F571" s="112" t="s">
        <v>1298</v>
      </c>
      <c r="G571" s="112">
        <v>2</v>
      </c>
      <c r="H571" s="159"/>
      <c r="I571" s="109">
        <v>160</v>
      </c>
      <c r="J571" s="155">
        <f t="shared" si="15"/>
        <v>320</v>
      </c>
      <c r="K571" s="114" t="s">
        <v>23</v>
      </c>
      <c r="L571" s="115">
        <v>46046</v>
      </c>
      <c r="M571" s="115">
        <v>46050</v>
      </c>
      <c r="N571" s="104">
        <v>46060</v>
      </c>
      <c r="O571" s="115">
        <v>46049</v>
      </c>
      <c r="P571" s="117"/>
      <c r="Q571" s="109"/>
    </row>
    <row r="572" s="70" customFormat="1" customHeight="1" spans="1:17">
      <c r="A572" s="111" t="s">
        <v>1294</v>
      </c>
      <c r="B572" s="112">
        <v>6200034196</v>
      </c>
      <c r="C572" s="112" t="s">
        <v>62</v>
      </c>
      <c r="D572" s="112" t="s">
        <v>63</v>
      </c>
      <c r="E572" s="112" t="s">
        <v>1299</v>
      </c>
      <c r="F572" s="112" t="s">
        <v>1300</v>
      </c>
      <c r="G572" s="112">
        <v>2</v>
      </c>
      <c r="H572" s="159"/>
      <c r="I572" s="109">
        <v>410</v>
      </c>
      <c r="J572" s="155">
        <f t="shared" si="15"/>
        <v>820</v>
      </c>
      <c r="K572" s="114" t="s">
        <v>23</v>
      </c>
      <c r="L572" s="115">
        <v>46046</v>
      </c>
      <c r="M572" s="115">
        <f t="shared" ref="M572:M574" si="16">L572+14</f>
        <v>46060</v>
      </c>
      <c r="N572" s="104">
        <v>46062</v>
      </c>
      <c r="O572" s="116">
        <v>46056</v>
      </c>
      <c r="P572" s="117"/>
      <c r="Q572" s="109"/>
    </row>
    <row r="573" s="70" customFormat="1" customHeight="1" spans="1:17">
      <c r="A573" s="111" t="s">
        <v>1294</v>
      </c>
      <c r="B573" s="112">
        <v>6200034196</v>
      </c>
      <c r="C573" s="112" t="s">
        <v>62</v>
      </c>
      <c r="D573" s="112" t="s">
        <v>63</v>
      </c>
      <c r="E573" s="112" t="s">
        <v>1301</v>
      </c>
      <c r="F573" s="112" t="s">
        <v>1302</v>
      </c>
      <c r="G573" s="112">
        <v>2</v>
      </c>
      <c r="H573" s="159"/>
      <c r="I573" s="109">
        <v>105</v>
      </c>
      <c r="J573" s="155">
        <f t="shared" si="15"/>
        <v>210</v>
      </c>
      <c r="K573" s="114" t="s">
        <v>23</v>
      </c>
      <c r="L573" s="115">
        <v>46046</v>
      </c>
      <c r="M573" s="115">
        <f t="shared" si="16"/>
        <v>46060</v>
      </c>
      <c r="N573" s="194">
        <v>46062</v>
      </c>
      <c r="O573" s="116">
        <v>46056</v>
      </c>
      <c r="P573" s="117"/>
      <c r="Q573" s="109"/>
    </row>
    <row r="574" s="70" customFormat="1" customHeight="1" spans="1:17">
      <c r="A574" s="111" t="s">
        <v>1294</v>
      </c>
      <c r="B574" s="112">
        <v>6200034196</v>
      </c>
      <c r="C574" s="112" t="s">
        <v>62</v>
      </c>
      <c r="D574" s="112" t="s">
        <v>63</v>
      </c>
      <c r="E574" s="112" t="s">
        <v>1303</v>
      </c>
      <c r="F574" s="112" t="s">
        <v>1304</v>
      </c>
      <c r="G574" s="112">
        <v>2</v>
      </c>
      <c r="H574" s="159"/>
      <c r="I574" s="109">
        <v>95</v>
      </c>
      <c r="J574" s="155">
        <f t="shared" si="15"/>
        <v>190</v>
      </c>
      <c r="K574" s="114" t="s">
        <v>23</v>
      </c>
      <c r="L574" s="115">
        <v>46046</v>
      </c>
      <c r="M574" s="115">
        <f t="shared" si="16"/>
        <v>46060</v>
      </c>
      <c r="N574" s="104">
        <v>46062</v>
      </c>
      <c r="O574" s="115">
        <v>46057</v>
      </c>
      <c r="P574" s="117"/>
      <c r="Q574" s="109"/>
    </row>
    <row r="575" s="70" customFormat="1" customHeight="1" spans="1:17">
      <c r="A575" s="111" t="s">
        <v>1305</v>
      </c>
      <c r="B575" s="112">
        <v>6200034236</v>
      </c>
      <c r="C575" s="112" t="s">
        <v>87</v>
      </c>
      <c r="D575" s="112" t="s">
        <v>361</v>
      </c>
      <c r="E575" s="112" t="s">
        <v>240</v>
      </c>
      <c r="F575" s="112" t="s">
        <v>241</v>
      </c>
      <c r="G575" s="112">
        <v>1</v>
      </c>
      <c r="H575" s="159"/>
      <c r="I575" s="109">
        <v>130</v>
      </c>
      <c r="J575" s="155">
        <f t="shared" si="15"/>
        <v>130</v>
      </c>
      <c r="K575" s="114" t="s">
        <v>23</v>
      </c>
      <c r="L575" s="115">
        <v>46048</v>
      </c>
      <c r="M575" s="115">
        <v>46062</v>
      </c>
      <c r="N575" s="104">
        <v>46063</v>
      </c>
      <c r="O575" s="116">
        <v>46055</v>
      </c>
      <c r="P575" s="117"/>
      <c r="Q575" s="109"/>
    </row>
    <row r="576" s="70" customFormat="1" customHeight="1" spans="1:17">
      <c r="A576" s="111" t="s">
        <v>1305</v>
      </c>
      <c r="B576" s="112">
        <v>6200034236</v>
      </c>
      <c r="C576" s="112" t="s">
        <v>87</v>
      </c>
      <c r="D576" s="112" t="s">
        <v>361</v>
      </c>
      <c r="E576" s="112" t="s">
        <v>1306</v>
      </c>
      <c r="F576" s="112" t="s">
        <v>1307</v>
      </c>
      <c r="G576" s="112">
        <v>1</v>
      </c>
      <c r="H576" s="159"/>
      <c r="I576" s="109">
        <v>470</v>
      </c>
      <c r="J576" s="155">
        <f t="shared" si="15"/>
        <v>470</v>
      </c>
      <c r="K576" s="114" t="s">
        <v>23</v>
      </c>
      <c r="L576" s="115">
        <v>46048</v>
      </c>
      <c r="M576" s="115">
        <v>46062</v>
      </c>
      <c r="N576" s="104">
        <v>46063</v>
      </c>
      <c r="O576" s="116">
        <v>46056</v>
      </c>
      <c r="P576" s="117"/>
      <c r="Q576" s="109"/>
    </row>
    <row r="577" s="70" customFormat="1" customHeight="1" spans="1:17">
      <c r="A577" s="111" t="s">
        <v>1305</v>
      </c>
      <c r="B577" s="112">
        <v>6200034236</v>
      </c>
      <c r="C577" s="112" t="s">
        <v>87</v>
      </c>
      <c r="D577" s="112" t="s">
        <v>361</v>
      </c>
      <c r="E577" s="112" t="s">
        <v>1308</v>
      </c>
      <c r="F577" s="112" t="s">
        <v>1309</v>
      </c>
      <c r="G577" s="112">
        <v>1</v>
      </c>
      <c r="H577" s="109"/>
      <c r="I577" s="109">
        <v>470</v>
      </c>
      <c r="J577" s="155">
        <f t="shared" si="15"/>
        <v>470</v>
      </c>
      <c r="K577" s="114" t="s">
        <v>23</v>
      </c>
      <c r="L577" s="115">
        <v>46048</v>
      </c>
      <c r="M577" s="115">
        <v>46062</v>
      </c>
      <c r="N577" s="104">
        <v>46063</v>
      </c>
      <c r="O577" s="116">
        <v>46056</v>
      </c>
      <c r="P577" s="117"/>
      <c r="Q577" s="109"/>
    </row>
    <row r="578" s="70" customFormat="1" customHeight="1" spans="1:17">
      <c r="A578" s="111" t="s">
        <v>1305</v>
      </c>
      <c r="B578" s="112">
        <v>6200034236</v>
      </c>
      <c r="C578" s="112" t="s">
        <v>33</v>
      </c>
      <c r="D578" s="112" t="s">
        <v>418</v>
      </c>
      <c r="E578" s="112" t="s">
        <v>1310</v>
      </c>
      <c r="F578" s="112" t="s">
        <v>1311</v>
      </c>
      <c r="G578" s="112">
        <v>2</v>
      </c>
      <c r="H578" s="109"/>
      <c r="I578" s="109">
        <v>25</v>
      </c>
      <c r="J578" s="155">
        <f t="shared" ref="J578:J641" si="17">G578*I578</f>
        <v>50</v>
      </c>
      <c r="K578" s="114" t="s">
        <v>23</v>
      </c>
      <c r="L578" s="115">
        <v>46048</v>
      </c>
      <c r="M578" s="115">
        <v>46062</v>
      </c>
      <c r="N578" s="104">
        <v>46063</v>
      </c>
      <c r="O578" s="116">
        <v>46052</v>
      </c>
      <c r="P578" s="117"/>
      <c r="Q578" s="109"/>
    </row>
    <row r="579" s="70" customFormat="1" customHeight="1" spans="1:17">
      <c r="A579" s="111" t="s">
        <v>1305</v>
      </c>
      <c r="B579" s="112">
        <v>6200034236</v>
      </c>
      <c r="C579" s="112" t="s">
        <v>33</v>
      </c>
      <c r="D579" s="112" t="s">
        <v>418</v>
      </c>
      <c r="E579" s="112" t="s">
        <v>1312</v>
      </c>
      <c r="F579" s="112" t="s">
        <v>1313</v>
      </c>
      <c r="G579" s="112">
        <v>2</v>
      </c>
      <c r="H579" s="109"/>
      <c r="I579" s="109">
        <v>25</v>
      </c>
      <c r="J579" s="155">
        <f t="shared" si="17"/>
        <v>50</v>
      </c>
      <c r="K579" s="114" t="s">
        <v>23</v>
      </c>
      <c r="L579" s="115">
        <v>46048</v>
      </c>
      <c r="M579" s="115">
        <v>46062</v>
      </c>
      <c r="N579" s="104">
        <v>46063</v>
      </c>
      <c r="O579" s="116">
        <v>46052</v>
      </c>
      <c r="P579" s="117"/>
      <c r="Q579" s="109"/>
    </row>
    <row r="580" s="70" customFormat="1" customHeight="1" spans="1:17">
      <c r="A580" s="111" t="s">
        <v>1305</v>
      </c>
      <c r="B580" s="112">
        <v>6200034236</v>
      </c>
      <c r="C580" s="112" t="s">
        <v>33</v>
      </c>
      <c r="D580" s="112" t="s">
        <v>418</v>
      </c>
      <c r="E580" s="112" t="s">
        <v>1314</v>
      </c>
      <c r="F580" s="112" t="s">
        <v>1315</v>
      </c>
      <c r="G580" s="112">
        <v>2</v>
      </c>
      <c r="H580" s="109"/>
      <c r="I580" s="109">
        <v>55</v>
      </c>
      <c r="J580" s="155">
        <f t="shared" si="17"/>
        <v>110</v>
      </c>
      <c r="K580" s="114" t="s">
        <v>23</v>
      </c>
      <c r="L580" s="115">
        <v>46048</v>
      </c>
      <c r="M580" s="115">
        <v>46062</v>
      </c>
      <c r="N580" s="104">
        <v>46063</v>
      </c>
      <c r="O580" s="116">
        <v>46052</v>
      </c>
      <c r="P580" s="117"/>
      <c r="Q580" s="109"/>
    </row>
    <row r="581" s="70" customFormat="1" customHeight="1" spans="1:17">
      <c r="A581" s="111" t="s">
        <v>1305</v>
      </c>
      <c r="B581" s="112">
        <v>6200034236</v>
      </c>
      <c r="C581" s="112" t="s">
        <v>33</v>
      </c>
      <c r="D581" s="112" t="s">
        <v>418</v>
      </c>
      <c r="E581" s="112" t="s">
        <v>1316</v>
      </c>
      <c r="F581" s="112" t="s">
        <v>1317</v>
      </c>
      <c r="G581" s="112">
        <v>2</v>
      </c>
      <c r="H581" s="109"/>
      <c r="I581" s="109">
        <v>115</v>
      </c>
      <c r="J581" s="155">
        <f t="shared" si="17"/>
        <v>230</v>
      </c>
      <c r="K581" s="114" t="s">
        <v>23</v>
      </c>
      <c r="L581" s="115">
        <v>46048</v>
      </c>
      <c r="M581" s="115">
        <v>46062</v>
      </c>
      <c r="N581" s="104">
        <v>46063</v>
      </c>
      <c r="O581" s="116">
        <v>46062</v>
      </c>
      <c r="P581" s="117"/>
      <c r="Q581" s="109"/>
    </row>
    <row r="582" s="70" customFormat="1" customHeight="1" spans="1:17">
      <c r="A582" s="111" t="s">
        <v>1305</v>
      </c>
      <c r="B582" s="112">
        <v>6200034236</v>
      </c>
      <c r="C582" s="112" t="s">
        <v>33</v>
      </c>
      <c r="D582" s="112" t="s">
        <v>418</v>
      </c>
      <c r="E582" s="112" t="s">
        <v>423</v>
      </c>
      <c r="F582" s="112" t="s">
        <v>424</v>
      </c>
      <c r="G582" s="112">
        <v>2</v>
      </c>
      <c r="H582" s="109"/>
      <c r="I582" s="109">
        <v>75</v>
      </c>
      <c r="J582" s="155">
        <f t="shared" si="17"/>
        <v>150</v>
      </c>
      <c r="K582" s="114" t="s">
        <v>23</v>
      </c>
      <c r="L582" s="115">
        <v>46048</v>
      </c>
      <c r="M582" s="115">
        <v>46062</v>
      </c>
      <c r="N582" s="104">
        <v>46063</v>
      </c>
      <c r="O582" s="116">
        <v>46045</v>
      </c>
      <c r="P582" s="117"/>
      <c r="Q582" s="109"/>
    </row>
    <row r="583" s="70" customFormat="1" customHeight="1" spans="1:17">
      <c r="A583" s="111" t="s">
        <v>1305</v>
      </c>
      <c r="B583" s="112">
        <v>6200034223</v>
      </c>
      <c r="C583" s="112" t="s">
        <v>62</v>
      </c>
      <c r="D583" s="112" t="s">
        <v>208</v>
      </c>
      <c r="E583" s="112" t="s">
        <v>1318</v>
      </c>
      <c r="F583" s="112" t="s">
        <v>1319</v>
      </c>
      <c r="G583" s="112">
        <v>20</v>
      </c>
      <c r="H583" s="109"/>
      <c r="I583" s="109">
        <v>12</v>
      </c>
      <c r="J583" s="155">
        <f t="shared" si="17"/>
        <v>240</v>
      </c>
      <c r="K583" s="114" t="s">
        <v>23</v>
      </c>
      <c r="L583" s="115">
        <v>46048</v>
      </c>
      <c r="M583" s="115">
        <v>46062</v>
      </c>
      <c r="N583" s="104">
        <v>46063</v>
      </c>
      <c r="O583" s="115">
        <v>46056</v>
      </c>
      <c r="P583" s="117"/>
      <c r="Q583" s="109"/>
    </row>
    <row r="584" s="70" customFormat="1" customHeight="1" spans="1:17">
      <c r="A584" s="111" t="s">
        <v>1305</v>
      </c>
      <c r="B584" s="112">
        <v>6200034232</v>
      </c>
      <c r="C584" s="112" t="s">
        <v>62</v>
      </c>
      <c r="D584" s="112" t="s">
        <v>63</v>
      </c>
      <c r="E584" s="112" t="s">
        <v>1261</v>
      </c>
      <c r="F584" s="112" t="s">
        <v>1262</v>
      </c>
      <c r="G584" s="112">
        <v>10</v>
      </c>
      <c r="H584" s="109"/>
      <c r="I584" s="109">
        <v>26</v>
      </c>
      <c r="J584" s="155">
        <f t="shared" si="17"/>
        <v>260</v>
      </c>
      <c r="K584" s="114" t="s">
        <v>23</v>
      </c>
      <c r="L584" s="115">
        <v>46048</v>
      </c>
      <c r="M584" s="115">
        <v>46062</v>
      </c>
      <c r="N584" s="104">
        <v>46063</v>
      </c>
      <c r="O584" s="116">
        <v>46064</v>
      </c>
      <c r="P584" s="117"/>
      <c r="Q584" s="109" t="s">
        <v>1320</v>
      </c>
    </row>
    <row r="585" s="70" customFormat="1" customHeight="1" spans="1:17">
      <c r="A585" s="111" t="s">
        <v>1305</v>
      </c>
      <c r="B585" s="112">
        <v>6200034232</v>
      </c>
      <c r="C585" s="112" t="s">
        <v>62</v>
      </c>
      <c r="D585" s="112" t="s">
        <v>63</v>
      </c>
      <c r="E585" s="112" t="s">
        <v>1321</v>
      </c>
      <c r="F585" s="112" t="s">
        <v>1322</v>
      </c>
      <c r="G585" s="112">
        <v>1</v>
      </c>
      <c r="H585" s="109"/>
      <c r="I585" s="109">
        <v>260</v>
      </c>
      <c r="J585" s="155">
        <f t="shared" si="17"/>
        <v>260</v>
      </c>
      <c r="K585" s="114" t="s">
        <v>23</v>
      </c>
      <c r="L585" s="115">
        <v>46048</v>
      </c>
      <c r="M585" s="115">
        <v>46062</v>
      </c>
      <c r="N585" s="104">
        <v>46063</v>
      </c>
      <c r="O585" s="116">
        <v>46055</v>
      </c>
      <c r="P585" s="117"/>
      <c r="Q585" s="109"/>
    </row>
    <row r="586" s="70" customFormat="1" customHeight="1" spans="1:17">
      <c r="A586" s="111" t="s">
        <v>1305</v>
      </c>
      <c r="B586" s="112">
        <v>6200034232</v>
      </c>
      <c r="C586" s="112" t="s">
        <v>47</v>
      </c>
      <c r="D586" s="112" t="s">
        <v>48</v>
      </c>
      <c r="E586" s="112" t="s">
        <v>1323</v>
      </c>
      <c r="F586" s="112" t="s">
        <v>1324</v>
      </c>
      <c r="G586" s="112">
        <v>1</v>
      </c>
      <c r="H586" s="109"/>
      <c r="I586" s="109">
        <v>360</v>
      </c>
      <c r="J586" s="155">
        <f t="shared" si="17"/>
        <v>360</v>
      </c>
      <c r="K586" s="114" t="s">
        <v>23</v>
      </c>
      <c r="L586" s="115">
        <v>46048</v>
      </c>
      <c r="M586" s="115">
        <v>46062</v>
      </c>
      <c r="N586" s="104">
        <v>46067</v>
      </c>
      <c r="O586" s="115">
        <v>46059</v>
      </c>
      <c r="P586" s="117"/>
      <c r="Q586" s="109" t="s">
        <v>1325</v>
      </c>
    </row>
    <row r="587" s="70" customFormat="1" customHeight="1" spans="1:17">
      <c r="A587" s="111" t="s">
        <v>1305</v>
      </c>
      <c r="B587" s="112">
        <v>6200034232</v>
      </c>
      <c r="C587" s="112" t="s">
        <v>62</v>
      </c>
      <c r="D587" s="112" t="s">
        <v>208</v>
      </c>
      <c r="E587" s="112" t="s">
        <v>1326</v>
      </c>
      <c r="F587" s="112" t="s">
        <v>1327</v>
      </c>
      <c r="G587" s="112">
        <v>1</v>
      </c>
      <c r="H587" s="109"/>
      <c r="I587" s="109">
        <v>85</v>
      </c>
      <c r="J587" s="155">
        <f t="shared" si="17"/>
        <v>85</v>
      </c>
      <c r="K587" s="114" t="s">
        <v>23</v>
      </c>
      <c r="L587" s="115">
        <v>46048</v>
      </c>
      <c r="M587" s="115">
        <v>46062</v>
      </c>
      <c r="N587" s="104">
        <v>46063</v>
      </c>
      <c r="O587" s="115">
        <v>46052</v>
      </c>
      <c r="P587" s="117"/>
      <c r="Q587" s="109"/>
    </row>
    <row r="588" s="70" customFormat="1" customHeight="1" spans="1:17">
      <c r="A588" s="111" t="s">
        <v>1305</v>
      </c>
      <c r="B588" s="112">
        <v>6200034232</v>
      </c>
      <c r="C588" s="112" t="s">
        <v>62</v>
      </c>
      <c r="D588" s="112" t="s">
        <v>208</v>
      </c>
      <c r="E588" s="112" t="s">
        <v>1328</v>
      </c>
      <c r="F588" s="112" t="s">
        <v>1329</v>
      </c>
      <c r="G588" s="112">
        <v>1</v>
      </c>
      <c r="H588" s="109"/>
      <c r="I588" s="109">
        <v>110</v>
      </c>
      <c r="J588" s="155">
        <f t="shared" si="17"/>
        <v>110</v>
      </c>
      <c r="K588" s="114" t="s">
        <v>23</v>
      </c>
      <c r="L588" s="115">
        <v>46048</v>
      </c>
      <c r="M588" s="115">
        <v>46062</v>
      </c>
      <c r="N588" s="104">
        <v>46063</v>
      </c>
      <c r="O588" s="115">
        <v>46052</v>
      </c>
      <c r="P588" s="117"/>
      <c r="Q588" s="109"/>
    </row>
    <row r="589" s="70" customFormat="1" customHeight="1" spans="1:17">
      <c r="A589" s="111" t="s">
        <v>1305</v>
      </c>
      <c r="B589" s="112">
        <v>6200034232</v>
      </c>
      <c r="C589" s="112" t="s">
        <v>62</v>
      </c>
      <c r="D589" s="112" t="s">
        <v>208</v>
      </c>
      <c r="E589" s="112" t="s">
        <v>1330</v>
      </c>
      <c r="F589" s="112" t="s">
        <v>1331</v>
      </c>
      <c r="G589" s="112">
        <v>1</v>
      </c>
      <c r="H589" s="109"/>
      <c r="I589" s="109">
        <v>85</v>
      </c>
      <c r="J589" s="155">
        <f t="shared" si="17"/>
        <v>85</v>
      </c>
      <c r="K589" s="114" t="s">
        <v>23</v>
      </c>
      <c r="L589" s="115">
        <v>46048</v>
      </c>
      <c r="M589" s="115">
        <v>46062</v>
      </c>
      <c r="N589" s="104">
        <v>46063</v>
      </c>
      <c r="O589" s="115">
        <v>46052</v>
      </c>
      <c r="P589" s="117"/>
      <c r="Q589" s="109"/>
    </row>
    <row r="590" s="70" customFormat="1" customHeight="1" spans="1:17">
      <c r="A590" s="111" t="s">
        <v>1305</v>
      </c>
      <c r="B590" s="112">
        <v>6200034228</v>
      </c>
      <c r="C590" s="112" t="s">
        <v>42</v>
      </c>
      <c r="D590" s="112" t="s">
        <v>43</v>
      </c>
      <c r="E590" s="112" t="s">
        <v>589</v>
      </c>
      <c r="F590" s="112" t="s">
        <v>590</v>
      </c>
      <c r="G590" s="112">
        <v>50</v>
      </c>
      <c r="H590" s="109"/>
      <c r="I590" s="109">
        <v>15</v>
      </c>
      <c r="J590" s="155">
        <f t="shared" si="17"/>
        <v>750</v>
      </c>
      <c r="K590" s="114" t="s">
        <v>23</v>
      </c>
      <c r="L590" s="115">
        <v>46048</v>
      </c>
      <c r="M590" s="115">
        <v>46062</v>
      </c>
      <c r="N590" s="104">
        <v>46063</v>
      </c>
      <c r="O590" s="116">
        <v>46062</v>
      </c>
      <c r="P590" s="117"/>
      <c r="Q590" s="109"/>
    </row>
    <row r="591" s="70" customFormat="1" customHeight="1" spans="1:17">
      <c r="A591" s="111" t="s">
        <v>1305</v>
      </c>
      <c r="B591" s="112">
        <v>6200034228</v>
      </c>
      <c r="C591" s="112" t="s">
        <v>28</v>
      </c>
      <c r="D591" s="112" t="s">
        <v>183</v>
      </c>
      <c r="E591" s="112" t="s">
        <v>1332</v>
      </c>
      <c r="F591" s="112" t="s">
        <v>1333</v>
      </c>
      <c r="G591" s="112">
        <v>1</v>
      </c>
      <c r="H591" s="109"/>
      <c r="I591" s="109">
        <v>750</v>
      </c>
      <c r="J591" s="155">
        <f t="shared" si="17"/>
        <v>750</v>
      </c>
      <c r="K591" s="114" t="s">
        <v>23</v>
      </c>
      <c r="L591" s="115">
        <v>46048</v>
      </c>
      <c r="M591" s="115">
        <v>46055</v>
      </c>
      <c r="N591" s="104">
        <v>46063</v>
      </c>
      <c r="O591" s="116">
        <v>46063</v>
      </c>
      <c r="P591" s="117"/>
      <c r="Q591" s="109"/>
    </row>
    <row r="592" s="70" customFormat="1" customHeight="1" spans="1:17">
      <c r="A592" s="111" t="s">
        <v>1305</v>
      </c>
      <c r="B592" s="112">
        <v>6200034228</v>
      </c>
      <c r="C592" s="112" t="s">
        <v>28</v>
      </c>
      <c r="D592" s="112" t="s">
        <v>183</v>
      </c>
      <c r="E592" s="112" t="s">
        <v>1334</v>
      </c>
      <c r="F592" s="112" t="s">
        <v>1335</v>
      </c>
      <c r="G592" s="112">
        <v>1</v>
      </c>
      <c r="H592" s="109"/>
      <c r="I592" s="109">
        <v>60</v>
      </c>
      <c r="J592" s="155">
        <f t="shared" si="17"/>
        <v>60</v>
      </c>
      <c r="K592" s="114" t="s">
        <v>23</v>
      </c>
      <c r="L592" s="115">
        <v>46048</v>
      </c>
      <c r="M592" s="115">
        <v>46062</v>
      </c>
      <c r="N592" s="104">
        <v>46063</v>
      </c>
      <c r="O592" s="116">
        <v>46057</v>
      </c>
      <c r="P592" s="117"/>
      <c r="Q592" s="109"/>
    </row>
    <row r="593" s="70" customFormat="1" customHeight="1" spans="1:17">
      <c r="A593" s="111" t="s">
        <v>1305</v>
      </c>
      <c r="B593" s="112">
        <v>6200034228</v>
      </c>
      <c r="C593" s="112" t="s">
        <v>28</v>
      </c>
      <c r="D593" s="112" t="s">
        <v>183</v>
      </c>
      <c r="E593" s="112" t="s">
        <v>1336</v>
      </c>
      <c r="F593" s="112" t="s">
        <v>1337</v>
      </c>
      <c r="G593" s="112">
        <v>1</v>
      </c>
      <c r="H593" s="109"/>
      <c r="I593" s="109">
        <v>60</v>
      </c>
      <c r="J593" s="155">
        <f t="shared" si="17"/>
        <v>60</v>
      </c>
      <c r="K593" s="114" t="s">
        <v>23</v>
      </c>
      <c r="L593" s="115">
        <v>46048</v>
      </c>
      <c r="M593" s="115">
        <v>46062</v>
      </c>
      <c r="N593" s="104">
        <v>46063</v>
      </c>
      <c r="O593" s="116">
        <v>46057</v>
      </c>
      <c r="P593" s="117"/>
      <c r="Q593" s="109"/>
    </row>
    <row r="594" s="70" customFormat="1" customHeight="1" spans="1:17">
      <c r="A594" s="111" t="s">
        <v>1305</v>
      </c>
      <c r="B594" s="112">
        <v>6200034228</v>
      </c>
      <c r="C594" s="112" t="s">
        <v>33</v>
      </c>
      <c r="D594" s="112" t="s">
        <v>125</v>
      </c>
      <c r="E594" s="112" t="s">
        <v>1338</v>
      </c>
      <c r="F594" s="112" t="s">
        <v>1339</v>
      </c>
      <c r="G594" s="112">
        <v>1</v>
      </c>
      <c r="H594" s="109"/>
      <c r="I594" s="109">
        <v>115</v>
      </c>
      <c r="J594" s="155">
        <f t="shared" si="17"/>
        <v>115</v>
      </c>
      <c r="K594" s="114" t="s">
        <v>23</v>
      </c>
      <c r="L594" s="115">
        <v>46048</v>
      </c>
      <c r="M594" s="115">
        <v>46055</v>
      </c>
      <c r="N594" s="104">
        <v>46063</v>
      </c>
      <c r="O594" s="115">
        <v>46055</v>
      </c>
      <c r="P594" s="117"/>
      <c r="Q594" s="109"/>
    </row>
    <row r="595" s="70" customFormat="1" customHeight="1" spans="1:17">
      <c r="A595" s="111" t="s">
        <v>1305</v>
      </c>
      <c r="B595" s="112">
        <v>6200034228</v>
      </c>
      <c r="C595" s="112" t="s">
        <v>33</v>
      </c>
      <c r="D595" s="112" t="s">
        <v>125</v>
      </c>
      <c r="E595" s="112" t="s">
        <v>1340</v>
      </c>
      <c r="F595" s="112" t="s">
        <v>1341</v>
      </c>
      <c r="G595" s="112">
        <v>1</v>
      </c>
      <c r="H595" s="109"/>
      <c r="I595" s="109">
        <v>115</v>
      </c>
      <c r="J595" s="155">
        <f t="shared" si="17"/>
        <v>115</v>
      </c>
      <c r="K595" s="114" t="s">
        <v>23</v>
      </c>
      <c r="L595" s="115">
        <v>46048</v>
      </c>
      <c r="M595" s="115">
        <v>46055</v>
      </c>
      <c r="N595" s="104">
        <v>46063</v>
      </c>
      <c r="O595" s="115">
        <v>46055</v>
      </c>
      <c r="P595" s="117"/>
      <c r="Q595" s="109"/>
    </row>
    <row r="596" s="70" customFormat="1" customHeight="1" spans="1:17">
      <c r="A596" s="111" t="s">
        <v>1305</v>
      </c>
      <c r="B596" s="112">
        <v>6200034228</v>
      </c>
      <c r="C596" s="112" t="s">
        <v>33</v>
      </c>
      <c r="D596" s="112" t="s">
        <v>501</v>
      </c>
      <c r="E596" s="112" t="s">
        <v>1342</v>
      </c>
      <c r="F596" s="112" t="s">
        <v>1343</v>
      </c>
      <c r="G596" s="112">
        <v>1</v>
      </c>
      <c r="H596" s="109"/>
      <c r="I596" s="109">
        <v>310</v>
      </c>
      <c r="J596" s="155">
        <f t="shared" si="17"/>
        <v>310</v>
      </c>
      <c r="K596" s="114" t="s">
        <v>23</v>
      </c>
      <c r="L596" s="115">
        <v>46048</v>
      </c>
      <c r="M596" s="115">
        <v>46055</v>
      </c>
      <c r="N596" s="104">
        <v>46063</v>
      </c>
      <c r="O596" s="115">
        <v>46055</v>
      </c>
      <c r="P596" s="117"/>
      <c r="Q596" s="109"/>
    </row>
    <row r="597" s="70" customFormat="1" customHeight="1" spans="1:17">
      <c r="A597" s="111" t="s">
        <v>1305</v>
      </c>
      <c r="B597" s="112">
        <v>6200034228</v>
      </c>
      <c r="C597" s="112" t="s">
        <v>33</v>
      </c>
      <c r="D597" s="112" t="s">
        <v>501</v>
      </c>
      <c r="E597" s="112" t="s">
        <v>1344</v>
      </c>
      <c r="F597" s="112" t="s">
        <v>1345</v>
      </c>
      <c r="G597" s="112">
        <v>3</v>
      </c>
      <c r="H597" s="109"/>
      <c r="I597" s="109">
        <v>75</v>
      </c>
      <c r="J597" s="155">
        <f t="shared" si="17"/>
        <v>225</v>
      </c>
      <c r="K597" s="114" t="s">
        <v>23</v>
      </c>
      <c r="L597" s="115">
        <v>46048</v>
      </c>
      <c r="M597" s="115">
        <v>46055</v>
      </c>
      <c r="N597" s="104">
        <v>46063</v>
      </c>
      <c r="O597" s="115">
        <v>46055</v>
      </c>
      <c r="P597" s="117"/>
      <c r="Q597" s="109"/>
    </row>
    <row r="598" s="70" customFormat="1" customHeight="1" spans="1:17">
      <c r="A598" s="111" t="s">
        <v>1305</v>
      </c>
      <c r="B598" s="112">
        <v>6200034228</v>
      </c>
      <c r="C598" s="112" t="s">
        <v>62</v>
      </c>
      <c r="D598" s="112" t="s">
        <v>63</v>
      </c>
      <c r="E598" s="112" t="s">
        <v>1346</v>
      </c>
      <c r="F598" s="112" t="s">
        <v>1347</v>
      </c>
      <c r="G598" s="112">
        <v>4</v>
      </c>
      <c r="H598" s="109"/>
      <c r="I598" s="109">
        <v>115</v>
      </c>
      <c r="J598" s="155">
        <f t="shared" si="17"/>
        <v>460</v>
      </c>
      <c r="K598" s="114" t="s">
        <v>23</v>
      </c>
      <c r="L598" s="115">
        <v>46048</v>
      </c>
      <c r="M598" s="115">
        <v>46062</v>
      </c>
      <c r="N598" s="104">
        <v>46063</v>
      </c>
      <c r="O598" s="116">
        <v>46064</v>
      </c>
      <c r="P598" s="117"/>
      <c r="Q598" s="109"/>
    </row>
    <row r="599" s="70" customFormat="1" customHeight="1" spans="1:17">
      <c r="A599" s="111" t="s">
        <v>1305</v>
      </c>
      <c r="B599" s="112">
        <v>6200034228</v>
      </c>
      <c r="C599" s="112" t="s">
        <v>62</v>
      </c>
      <c r="D599" s="112" t="s">
        <v>63</v>
      </c>
      <c r="E599" s="112" t="s">
        <v>1348</v>
      </c>
      <c r="F599" s="112" t="s">
        <v>1349</v>
      </c>
      <c r="G599" s="112">
        <v>4</v>
      </c>
      <c r="H599" s="109"/>
      <c r="I599" s="109">
        <v>85</v>
      </c>
      <c r="J599" s="155">
        <f t="shared" si="17"/>
        <v>340</v>
      </c>
      <c r="K599" s="114" t="s">
        <v>23</v>
      </c>
      <c r="L599" s="115">
        <v>46048</v>
      </c>
      <c r="M599" s="115">
        <v>46062</v>
      </c>
      <c r="N599" s="104">
        <v>46063</v>
      </c>
      <c r="O599" s="116">
        <v>46058</v>
      </c>
      <c r="P599" s="117"/>
      <c r="Q599" s="109"/>
    </row>
    <row r="600" s="70" customFormat="1" customHeight="1" spans="1:17">
      <c r="A600" s="111" t="s">
        <v>1305</v>
      </c>
      <c r="B600" s="112">
        <v>6200034228</v>
      </c>
      <c r="C600" s="112" t="s">
        <v>62</v>
      </c>
      <c r="D600" s="112" t="s">
        <v>63</v>
      </c>
      <c r="E600" s="112" t="s">
        <v>1350</v>
      </c>
      <c r="F600" s="112" t="s">
        <v>1351</v>
      </c>
      <c r="G600" s="112">
        <v>1</v>
      </c>
      <c r="H600" s="109"/>
      <c r="I600" s="109">
        <v>140</v>
      </c>
      <c r="J600" s="155">
        <f t="shared" si="17"/>
        <v>140</v>
      </c>
      <c r="K600" s="114" t="s">
        <v>23</v>
      </c>
      <c r="L600" s="115">
        <v>46048</v>
      </c>
      <c r="M600" s="115">
        <v>46062</v>
      </c>
      <c r="N600" s="104">
        <v>46063</v>
      </c>
      <c r="O600" s="115">
        <v>46056</v>
      </c>
      <c r="P600" s="117"/>
      <c r="Q600" s="109"/>
    </row>
    <row r="601" s="70" customFormat="1" customHeight="1" spans="1:17">
      <c r="A601" s="111" t="s">
        <v>1352</v>
      </c>
      <c r="B601" s="112">
        <v>6200034265</v>
      </c>
      <c r="C601" s="112" t="s">
        <v>62</v>
      </c>
      <c r="D601" s="112" t="s">
        <v>122</v>
      </c>
      <c r="E601" s="112" t="s">
        <v>1353</v>
      </c>
      <c r="F601" s="112" t="s">
        <v>1354</v>
      </c>
      <c r="G601" s="112">
        <v>30</v>
      </c>
      <c r="H601" s="109"/>
      <c r="I601" s="109">
        <v>55</v>
      </c>
      <c r="J601" s="155">
        <f t="shared" si="17"/>
        <v>1650</v>
      </c>
      <c r="K601" s="114" t="s">
        <v>23</v>
      </c>
      <c r="L601" s="115">
        <v>46049</v>
      </c>
      <c r="M601" s="115">
        <v>46063</v>
      </c>
      <c r="N601" s="194">
        <v>46064</v>
      </c>
      <c r="O601" s="115">
        <v>46052</v>
      </c>
      <c r="P601" s="117"/>
      <c r="Q601" s="162"/>
    </row>
    <row r="602" s="70" customFormat="1" customHeight="1" spans="1:17">
      <c r="A602" s="111" t="s">
        <v>1352</v>
      </c>
      <c r="B602" s="112">
        <v>6200034298</v>
      </c>
      <c r="C602" s="112" t="s">
        <v>62</v>
      </c>
      <c r="D602" s="112" t="s">
        <v>96</v>
      </c>
      <c r="E602" s="112" t="s">
        <v>1355</v>
      </c>
      <c r="F602" s="112" t="s">
        <v>1356</v>
      </c>
      <c r="G602" s="112">
        <v>10</v>
      </c>
      <c r="H602" s="109"/>
      <c r="I602" s="109">
        <v>65</v>
      </c>
      <c r="J602" s="155">
        <f t="shared" si="17"/>
        <v>650</v>
      </c>
      <c r="K602" s="114" t="s">
        <v>23</v>
      </c>
      <c r="L602" s="115">
        <v>46049</v>
      </c>
      <c r="M602" s="115">
        <v>46063</v>
      </c>
      <c r="N602" s="104">
        <v>46065</v>
      </c>
      <c r="O602" s="116">
        <v>46063</v>
      </c>
      <c r="P602" s="117"/>
      <c r="Q602" s="109"/>
    </row>
    <row r="603" s="70" customFormat="1" customHeight="1" spans="1:17">
      <c r="A603" s="111" t="s">
        <v>1352</v>
      </c>
      <c r="B603" s="112">
        <v>6200034298</v>
      </c>
      <c r="C603" s="112" t="s">
        <v>62</v>
      </c>
      <c r="D603" s="112" t="s">
        <v>96</v>
      </c>
      <c r="E603" s="112" t="s">
        <v>1357</v>
      </c>
      <c r="F603" s="112" t="s">
        <v>1358</v>
      </c>
      <c r="G603" s="112">
        <v>150</v>
      </c>
      <c r="H603" s="109"/>
      <c r="I603" s="109">
        <v>12</v>
      </c>
      <c r="J603" s="155">
        <f t="shared" si="17"/>
        <v>1800</v>
      </c>
      <c r="K603" s="114" t="s">
        <v>23</v>
      </c>
      <c r="L603" s="115">
        <v>46049</v>
      </c>
      <c r="M603" s="115">
        <v>46063</v>
      </c>
      <c r="N603" s="104">
        <v>46065</v>
      </c>
      <c r="O603" s="116">
        <v>46055</v>
      </c>
      <c r="P603" s="117"/>
      <c r="Q603" s="199"/>
    </row>
    <row r="604" s="70" customFormat="1" customHeight="1" spans="1:17">
      <c r="A604" s="111" t="s">
        <v>1352</v>
      </c>
      <c r="B604" s="112">
        <v>6200034298</v>
      </c>
      <c r="C604" s="112" t="s">
        <v>62</v>
      </c>
      <c r="D604" s="112" t="s">
        <v>96</v>
      </c>
      <c r="E604" s="112" t="s">
        <v>82</v>
      </c>
      <c r="F604" s="112" t="s">
        <v>83</v>
      </c>
      <c r="G604" s="112">
        <v>30</v>
      </c>
      <c r="H604" s="109"/>
      <c r="I604" s="109">
        <v>14</v>
      </c>
      <c r="J604" s="155">
        <f t="shared" si="17"/>
        <v>420</v>
      </c>
      <c r="K604" s="114" t="s">
        <v>23</v>
      </c>
      <c r="L604" s="115">
        <v>46049</v>
      </c>
      <c r="M604" s="115">
        <v>46063</v>
      </c>
      <c r="N604" s="104">
        <v>46065</v>
      </c>
      <c r="O604" s="115">
        <v>46052</v>
      </c>
      <c r="P604" s="117"/>
      <c r="Q604" s="109"/>
    </row>
    <row r="605" s="75" customFormat="1" customHeight="1" spans="1:17">
      <c r="A605" s="180" t="s">
        <v>1352</v>
      </c>
      <c r="B605" s="181">
        <v>6200035906</v>
      </c>
      <c r="C605" s="181" t="s">
        <v>62</v>
      </c>
      <c r="D605" s="200" t="s">
        <v>84</v>
      </c>
      <c r="E605" s="200" t="s">
        <v>1359</v>
      </c>
      <c r="F605" s="200" t="s">
        <v>1360</v>
      </c>
      <c r="G605" s="200">
        <v>1</v>
      </c>
      <c r="H605" s="182"/>
      <c r="I605" s="182">
        <v>135</v>
      </c>
      <c r="J605" s="201">
        <f t="shared" si="17"/>
        <v>135</v>
      </c>
      <c r="K605" s="184" t="s">
        <v>23</v>
      </c>
      <c r="L605" s="185">
        <v>46049</v>
      </c>
      <c r="M605" s="186" t="s">
        <v>993</v>
      </c>
      <c r="N605" s="104"/>
      <c r="O605" s="202">
        <v>46049</v>
      </c>
      <c r="P605" s="187"/>
      <c r="Q605" s="182"/>
    </row>
    <row r="606" s="70" customFormat="1" customHeight="1" spans="1:17">
      <c r="A606" s="111" t="s">
        <v>1352</v>
      </c>
      <c r="B606" s="112">
        <v>6200034260</v>
      </c>
      <c r="C606" s="112" t="s">
        <v>87</v>
      </c>
      <c r="D606" s="112" t="s">
        <v>361</v>
      </c>
      <c r="E606" s="112" t="s">
        <v>1361</v>
      </c>
      <c r="F606" s="112" t="s">
        <v>1362</v>
      </c>
      <c r="G606" s="112">
        <v>3</v>
      </c>
      <c r="H606" s="109"/>
      <c r="I606" s="109">
        <v>220</v>
      </c>
      <c r="J606" s="155">
        <f t="shared" si="17"/>
        <v>660</v>
      </c>
      <c r="K606" s="114" t="s">
        <v>23</v>
      </c>
      <c r="L606" s="115">
        <v>46049</v>
      </c>
      <c r="M606" s="115">
        <v>46063</v>
      </c>
      <c r="N606" s="104">
        <v>46064</v>
      </c>
      <c r="O606" s="116">
        <v>46062</v>
      </c>
      <c r="P606" s="117"/>
      <c r="Q606" s="109"/>
    </row>
    <row r="607" s="70" customFormat="1" customHeight="1" spans="1:17">
      <c r="A607" s="111" t="s">
        <v>1352</v>
      </c>
      <c r="B607" s="112">
        <v>6200034260</v>
      </c>
      <c r="C607" s="112" t="s">
        <v>19</v>
      </c>
      <c r="D607" s="112" t="s">
        <v>20</v>
      </c>
      <c r="E607" s="112" t="s">
        <v>1363</v>
      </c>
      <c r="F607" s="112" t="s">
        <v>1364</v>
      </c>
      <c r="G607" s="112">
        <v>2</v>
      </c>
      <c r="H607" s="109"/>
      <c r="I607" s="109">
        <v>1600</v>
      </c>
      <c r="J607" s="155">
        <f t="shared" si="17"/>
        <v>3200</v>
      </c>
      <c r="K607" s="114" t="s">
        <v>23</v>
      </c>
      <c r="L607" s="115">
        <v>46049</v>
      </c>
      <c r="M607" s="115">
        <v>46056</v>
      </c>
      <c r="N607" s="104">
        <v>46068</v>
      </c>
      <c r="O607" s="116">
        <v>46062</v>
      </c>
      <c r="P607" s="117"/>
      <c r="Q607" s="109" t="s">
        <v>873</v>
      </c>
    </row>
    <row r="608" s="70" customFormat="1" customHeight="1" spans="1:17">
      <c r="A608" s="111" t="s">
        <v>1352</v>
      </c>
      <c r="B608" s="112">
        <v>6200034260</v>
      </c>
      <c r="C608" s="112" t="s">
        <v>87</v>
      </c>
      <c r="D608" s="137" t="s">
        <v>361</v>
      </c>
      <c r="E608" s="112" t="s">
        <v>1365</v>
      </c>
      <c r="F608" s="112" t="s">
        <v>1366</v>
      </c>
      <c r="G608" s="112">
        <v>10</v>
      </c>
      <c r="H608" s="109"/>
      <c r="I608" s="109">
        <v>35</v>
      </c>
      <c r="J608" s="155">
        <f t="shared" si="17"/>
        <v>350</v>
      </c>
      <c r="K608" s="114" t="s">
        <v>23</v>
      </c>
      <c r="L608" s="115">
        <v>46049</v>
      </c>
      <c r="M608" s="115">
        <v>46063</v>
      </c>
      <c r="N608" s="104">
        <v>46064</v>
      </c>
      <c r="O608" s="116">
        <v>46058</v>
      </c>
      <c r="P608" s="117"/>
      <c r="Q608" s="109"/>
    </row>
    <row r="609" s="70" customFormat="1" customHeight="1" spans="1:17">
      <c r="A609" s="111" t="s">
        <v>1352</v>
      </c>
      <c r="B609" s="112">
        <v>6200034260</v>
      </c>
      <c r="C609" s="112" t="s">
        <v>87</v>
      </c>
      <c r="D609" s="137" t="s">
        <v>361</v>
      </c>
      <c r="E609" s="112" t="s">
        <v>1367</v>
      </c>
      <c r="F609" s="112" t="s">
        <v>1368</v>
      </c>
      <c r="G609" s="112">
        <v>5</v>
      </c>
      <c r="H609" s="109"/>
      <c r="I609" s="109">
        <v>22</v>
      </c>
      <c r="J609" s="155">
        <f t="shared" si="17"/>
        <v>110</v>
      </c>
      <c r="K609" s="114" t="s">
        <v>23</v>
      </c>
      <c r="L609" s="115">
        <v>46049</v>
      </c>
      <c r="M609" s="115">
        <v>46063</v>
      </c>
      <c r="N609" s="104">
        <v>46064</v>
      </c>
      <c r="O609" s="116">
        <v>46052</v>
      </c>
      <c r="P609" s="117"/>
      <c r="Q609" s="109"/>
    </row>
    <row r="610" s="70" customFormat="1" customHeight="1" spans="1:17">
      <c r="A610" s="111" t="s">
        <v>1352</v>
      </c>
      <c r="B610" s="112">
        <v>6200034260</v>
      </c>
      <c r="C610" s="112" t="s">
        <v>33</v>
      </c>
      <c r="D610" s="137" t="s">
        <v>125</v>
      </c>
      <c r="E610" s="112" t="s">
        <v>1369</v>
      </c>
      <c r="F610" s="112" t="s">
        <v>1370</v>
      </c>
      <c r="G610" s="112">
        <v>2</v>
      </c>
      <c r="H610" s="109"/>
      <c r="I610" s="109">
        <v>115</v>
      </c>
      <c r="J610" s="155">
        <f t="shared" si="17"/>
        <v>230</v>
      </c>
      <c r="K610" s="114" t="s">
        <v>23</v>
      </c>
      <c r="L610" s="115">
        <v>46049</v>
      </c>
      <c r="M610" s="115">
        <v>46056</v>
      </c>
      <c r="N610" s="104">
        <v>46064</v>
      </c>
      <c r="O610" s="115">
        <v>46052</v>
      </c>
      <c r="P610" s="117"/>
      <c r="Q610" s="109"/>
    </row>
    <row r="611" s="70" customFormat="1" customHeight="1" spans="1:17">
      <c r="A611" s="111" t="s">
        <v>1352</v>
      </c>
      <c r="B611" s="112">
        <v>6200034260</v>
      </c>
      <c r="C611" s="112" t="s">
        <v>33</v>
      </c>
      <c r="D611" s="137" t="s">
        <v>125</v>
      </c>
      <c r="E611" s="112" t="s">
        <v>1371</v>
      </c>
      <c r="F611" s="112" t="s">
        <v>1372</v>
      </c>
      <c r="G611" s="112">
        <v>2</v>
      </c>
      <c r="H611" s="109"/>
      <c r="I611" s="109">
        <v>185</v>
      </c>
      <c r="J611" s="155">
        <f t="shared" si="17"/>
        <v>370</v>
      </c>
      <c r="K611" s="114" t="s">
        <v>23</v>
      </c>
      <c r="L611" s="115">
        <v>46049</v>
      </c>
      <c r="M611" s="115">
        <v>46056</v>
      </c>
      <c r="N611" s="104">
        <v>46064</v>
      </c>
      <c r="O611" s="115">
        <v>46055</v>
      </c>
      <c r="P611" s="117"/>
      <c r="Q611" s="109"/>
    </row>
    <row r="612" s="70" customFormat="1" customHeight="1" spans="1:17">
      <c r="A612" s="111" t="s">
        <v>1352</v>
      </c>
      <c r="B612" s="112">
        <v>6200034260</v>
      </c>
      <c r="C612" s="112" t="s">
        <v>33</v>
      </c>
      <c r="D612" s="137" t="s">
        <v>125</v>
      </c>
      <c r="E612" s="112" t="s">
        <v>1373</v>
      </c>
      <c r="F612" s="112" t="s">
        <v>1374</v>
      </c>
      <c r="G612" s="112">
        <v>2</v>
      </c>
      <c r="H612" s="109"/>
      <c r="I612" s="109">
        <v>75</v>
      </c>
      <c r="J612" s="155">
        <f t="shared" si="17"/>
        <v>150</v>
      </c>
      <c r="K612" s="114" t="s">
        <v>23</v>
      </c>
      <c r="L612" s="115">
        <v>46049</v>
      </c>
      <c r="M612" s="115">
        <v>46056</v>
      </c>
      <c r="N612" s="104">
        <v>46064</v>
      </c>
      <c r="O612" s="115">
        <v>46055</v>
      </c>
      <c r="P612" s="117"/>
      <c r="Q612" s="109"/>
    </row>
    <row r="613" s="70" customFormat="1" customHeight="1" spans="1:17">
      <c r="A613" s="111" t="s">
        <v>1352</v>
      </c>
      <c r="B613" s="112">
        <v>6200034260</v>
      </c>
      <c r="C613" s="112" t="s">
        <v>33</v>
      </c>
      <c r="D613" s="137" t="s">
        <v>125</v>
      </c>
      <c r="E613" s="112" t="s">
        <v>1375</v>
      </c>
      <c r="F613" s="112" t="s">
        <v>1376</v>
      </c>
      <c r="G613" s="112">
        <v>2</v>
      </c>
      <c r="H613" s="109"/>
      <c r="I613" s="109">
        <v>95</v>
      </c>
      <c r="J613" s="155">
        <f t="shared" si="17"/>
        <v>190</v>
      </c>
      <c r="K613" s="114" t="s">
        <v>23</v>
      </c>
      <c r="L613" s="115">
        <v>46049</v>
      </c>
      <c r="M613" s="115">
        <v>46056</v>
      </c>
      <c r="N613" s="104">
        <v>46064</v>
      </c>
      <c r="O613" s="115">
        <v>46055</v>
      </c>
      <c r="P613" s="117"/>
      <c r="Q613" s="109"/>
    </row>
    <row r="614" s="70" customFormat="1" customHeight="1" spans="1:17">
      <c r="A614" s="111" t="s">
        <v>1352</v>
      </c>
      <c r="B614" s="112">
        <v>6200034260</v>
      </c>
      <c r="C614" s="112" t="s">
        <v>33</v>
      </c>
      <c r="D614" s="137" t="s">
        <v>125</v>
      </c>
      <c r="E614" s="112" t="s">
        <v>1377</v>
      </c>
      <c r="F614" s="112" t="s">
        <v>1378</v>
      </c>
      <c r="G614" s="112">
        <v>2</v>
      </c>
      <c r="H614" s="109"/>
      <c r="I614" s="109">
        <v>60</v>
      </c>
      <c r="J614" s="155">
        <f t="shared" si="17"/>
        <v>120</v>
      </c>
      <c r="K614" s="114" t="s">
        <v>23</v>
      </c>
      <c r="L614" s="115">
        <v>46049</v>
      </c>
      <c r="M614" s="115">
        <v>46056</v>
      </c>
      <c r="N614" s="104">
        <v>46064</v>
      </c>
      <c r="O614" s="115">
        <v>46055</v>
      </c>
      <c r="P614" s="117"/>
      <c r="Q614" s="109"/>
    </row>
    <row r="615" s="70" customFormat="1" customHeight="1" spans="1:17">
      <c r="A615" s="111" t="s">
        <v>1352</v>
      </c>
      <c r="B615" s="112">
        <v>6200034260</v>
      </c>
      <c r="C615" s="112" t="s">
        <v>62</v>
      </c>
      <c r="D615" s="137" t="s">
        <v>96</v>
      </c>
      <c r="E615" s="112" t="s">
        <v>1379</v>
      </c>
      <c r="F615" s="112" t="s">
        <v>1380</v>
      </c>
      <c r="G615" s="112">
        <v>5</v>
      </c>
      <c r="H615" s="109"/>
      <c r="I615" s="109">
        <v>35</v>
      </c>
      <c r="J615" s="155">
        <f t="shared" si="17"/>
        <v>175</v>
      </c>
      <c r="K615" s="114" t="s">
        <v>23</v>
      </c>
      <c r="L615" s="115">
        <v>46049</v>
      </c>
      <c r="M615" s="115">
        <v>46063</v>
      </c>
      <c r="N615" s="104">
        <v>46064</v>
      </c>
      <c r="O615" s="116">
        <v>46056</v>
      </c>
      <c r="P615" s="117"/>
      <c r="Q615" s="109"/>
    </row>
    <row r="616" s="70" customFormat="1" customHeight="1" spans="1:17">
      <c r="A616" s="111" t="s">
        <v>1352</v>
      </c>
      <c r="B616" s="112">
        <v>6200034260</v>
      </c>
      <c r="C616" s="112" t="s">
        <v>62</v>
      </c>
      <c r="D616" s="137" t="s">
        <v>96</v>
      </c>
      <c r="E616" s="112" t="s">
        <v>1381</v>
      </c>
      <c r="F616" s="112" t="s">
        <v>1382</v>
      </c>
      <c r="G616" s="112">
        <v>150</v>
      </c>
      <c r="H616" s="109"/>
      <c r="I616" s="109">
        <v>7.5</v>
      </c>
      <c r="J616" s="155">
        <f t="shared" si="17"/>
        <v>1125</v>
      </c>
      <c r="K616" s="114" t="s">
        <v>23</v>
      </c>
      <c r="L616" s="115">
        <v>46049</v>
      </c>
      <c r="M616" s="115">
        <v>46063</v>
      </c>
      <c r="N616" s="104">
        <v>46064</v>
      </c>
      <c r="O616" s="116">
        <v>46055</v>
      </c>
      <c r="P616" s="117"/>
      <c r="Q616" s="109"/>
    </row>
    <row r="617" s="70" customFormat="1" customHeight="1" spans="1:17">
      <c r="A617" s="111" t="s">
        <v>1352</v>
      </c>
      <c r="B617" s="112">
        <v>6200034260</v>
      </c>
      <c r="C617" s="112" t="s">
        <v>28</v>
      </c>
      <c r="D617" s="137" t="s">
        <v>29</v>
      </c>
      <c r="E617" s="112" t="s">
        <v>1383</v>
      </c>
      <c r="F617" s="112" t="s">
        <v>1384</v>
      </c>
      <c r="G617" s="112">
        <v>2</v>
      </c>
      <c r="H617" s="109"/>
      <c r="I617" s="109">
        <v>180</v>
      </c>
      <c r="J617" s="155">
        <f t="shared" si="17"/>
        <v>360</v>
      </c>
      <c r="K617" s="114" t="s">
        <v>23</v>
      </c>
      <c r="L617" s="115">
        <v>46049</v>
      </c>
      <c r="M617" s="115">
        <v>46063</v>
      </c>
      <c r="N617" s="104">
        <v>46064</v>
      </c>
      <c r="O617" s="116">
        <v>46056</v>
      </c>
      <c r="P617" s="117"/>
      <c r="Q617" s="109"/>
    </row>
    <row r="618" s="70" customFormat="1" customHeight="1" spans="1:17">
      <c r="A618" s="111" t="s">
        <v>1352</v>
      </c>
      <c r="B618" s="112">
        <v>6200034260</v>
      </c>
      <c r="C618" s="112" t="s">
        <v>33</v>
      </c>
      <c r="D618" s="112" t="s">
        <v>117</v>
      </c>
      <c r="E618" s="112" t="s">
        <v>1385</v>
      </c>
      <c r="F618" s="112" t="s">
        <v>1386</v>
      </c>
      <c r="G618" s="112">
        <v>8</v>
      </c>
      <c r="H618" s="109"/>
      <c r="I618" s="109">
        <v>42</v>
      </c>
      <c r="J618" s="155">
        <f t="shared" si="17"/>
        <v>336</v>
      </c>
      <c r="K618" s="114" t="s">
        <v>23</v>
      </c>
      <c r="L618" s="115">
        <v>46049</v>
      </c>
      <c r="M618" s="115">
        <v>46063</v>
      </c>
      <c r="N618" s="104">
        <v>46064</v>
      </c>
      <c r="O618" s="116">
        <v>46062</v>
      </c>
      <c r="P618" s="117"/>
      <c r="Q618" s="109"/>
    </row>
    <row r="619" s="70" customFormat="1" customHeight="1" spans="1:17">
      <c r="A619" s="111" t="s">
        <v>1387</v>
      </c>
      <c r="B619" s="112">
        <v>6200034298</v>
      </c>
      <c r="C619" s="112" t="s">
        <v>157</v>
      </c>
      <c r="D619" s="137" t="s">
        <v>242</v>
      </c>
      <c r="E619" s="112" t="s">
        <v>1388</v>
      </c>
      <c r="F619" s="112" t="s">
        <v>1389</v>
      </c>
      <c r="G619" s="112">
        <v>10</v>
      </c>
      <c r="H619" s="109"/>
      <c r="I619" s="109">
        <v>58</v>
      </c>
      <c r="J619" s="155">
        <f t="shared" si="17"/>
        <v>580</v>
      </c>
      <c r="K619" s="114" t="s">
        <v>23</v>
      </c>
      <c r="L619" s="115">
        <v>46050</v>
      </c>
      <c r="M619" s="115">
        <v>46064</v>
      </c>
      <c r="N619" s="104">
        <v>46065</v>
      </c>
      <c r="O619" s="116">
        <v>46055</v>
      </c>
      <c r="P619" s="117"/>
      <c r="Q619" s="109"/>
    </row>
    <row r="620" s="70" customFormat="1" customHeight="1" spans="1:17">
      <c r="A620" s="111" t="s">
        <v>1387</v>
      </c>
      <c r="B620" s="112">
        <v>6200034298</v>
      </c>
      <c r="C620" s="112" t="s">
        <v>62</v>
      </c>
      <c r="D620" s="112" t="s">
        <v>208</v>
      </c>
      <c r="E620" s="112" t="s">
        <v>1390</v>
      </c>
      <c r="F620" s="112" t="s">
        <v>1391</v>
      </c>
      <c r="G620" s="112">
        <v>1</v>
      </c>
      <c r="H620" s="109"/>
      <c r="I620" s="109">
        <v>280</v>
      </c>
      <c r="J620" s="155">
        <f t="shared" si="17"/>
        <v>280</v>
      </c>
      <c r="K620" s="114" t="s">
        <v>23</v>
      </c>
      <c r="L620" s="115">
        <v>46050</v>
      </c>
      <c r="M620" s="115">
        <v>46064</v>
      </c>
      <c r="N620" s="104">
        <v>46065</v>
      </c>
      <c r="O620" s="116">
        <v>46064</v>
      </c>
      <c r="P620" s="117"/>
      <c r="Q620" s="109"/>
    </row>
    <row r="621" s="70" customFormat="1" customHeight="1" spans="1:17">
      <c r="A621" s="111" t="s">
        <v>1387</v>
      </c>
      <c r="B621" s="112">
        <v>6200034298</v>
      </c>
      <c r="C621" s="112" t="s">
        <v>47</v>
      </c>
      <c r="D621" s="112" t="s">
        <v>175</v>
      </c>
      <c r="E621" s="112" t="s">
        <v>1392</v>
      </c>
      <c r="F621" s="112" t="s">
        <v>1393</v>
      </c>
      <c r="G621" s="112">
        <v>2</v>
      </c>
      <c r="H621" s="109"/>
      <c r="I621" s="109">
        <v>220</v>
      </c>
      <c r="J621" s="155">
        <f t="shared" si="17"/>
        <v>440</v>
      </c>
      <c r="K621" s="114" t="s">
        <v>23</v>
      </c>
      <c r="L621" s="115">
        <v>46050</v>
      </c>
      <c r="M621" s="115">
        <v>46064</v>
      </c>
      <c r="N621" s="104">
        <v>46063</v>
      </c>
      <c r="O621" s="115">
        <v>46056</v>
      </c>
      <c r="P621" s="117"/>
      <c r="Q621" s="109"/>
    </row>
    <row r="622" s="73" customFormat="1" customHeight="1" spans="1:17">
      <c r="A622" s="203" t="s">
        <v>1387</v>
      </c>
      <c r="B622" s="165">
        <v>6200034296</v>
      </c>
      <c r="C622" s="166" t="s">
        <v>157</v>
      </c>
      <c r="D622" s="166" t="s">
        <v>158</v>
      </c>
      <c r="E622" s="166" t="s">
        <v>1394</v>
      </c>
      <c r="F622" s="166" t="s">
        <v>1395</v>
      </c>
      <c r="G622" s="166">
        <v>30</v>
      </c>
      <c r="H622" s="171"/>
      <c r="I622" s="171">
        <v>28</v>
      </c>
      <c r="J622" s="167">
        <f t="shared" si="17"/>
        <v>840</v>
      </c>
      <c r="K622" s="204" t="s">
        <v>23</v>
      </c>
      <c r="L622" s="205">
        <v>46050</v>
      </c>
      <c r="M622" s="205"/>
      <c r="N622" s="104">
        <v>46069</v>
      </c>
      <c r="O622" s="206">
        <v>46077</v>
      </c>
      <c r="P622" s="207"/>
      <c r="Q622" s="171"/>
    </row>
    <row r="623" s="70" customFormat="1" customHeight="1" spans="1:17">
      <c r="A623" s="111" t="s">
        <v>1387</v>
      </c>
      <c r="B623" s="112">
        <v>6200034293</v>
      </c>
      <c r="C623" s="113" t="s">
        <v>28</v>
      </c>
      <c r="D623" s="137" t="s">
        <v>29</v>
      </c>
      <c r="E623" s="113" t="s">
        <v>1396</v>
      </c>
      <c r="F623" s="113" t="s">
        <v>1397</v>
      </c>
      <c r="G623" s="113">
        <v>19</v>
      </c>
      <c r="H623" s="109"/>
      <c r="I623" s="109">
        <v>105</v>
      </c>
      <c r="J623" s="155">
        <f t="shared" si="17"/>
        <v>1995</v>
      </c>
      <c r="K623" s="114" t="s">
        <v>23</v>
      </c>
      <c r="L623" s="115">
        <v>46050</v>
      </c>
      <c r="M623" s="115">
        <v>46064</v>
      </c>
      <c r="N623" s="104">
        <v>46067</v>
      </c>
      <c r="O623" s="115">
        <v>46064</v>
      </c>
      <c r="P623" s="117"/>
      <c r="Q623" s="109" t="s">
        <v>1398</v>
      </c>
    </row>
    <row r="624" s="70" customFormat="1" customHeight="1" spans="1:17">
      <c r="A624" s="111" t="s">
        <v>1387</v>
      </c>
      <c r="B624" s="112">
        <v>6200034293</v>
      </c>
      <c r="C624" s="113" t="s">
        <v>28</v>
      </c>
      <c r="D624" s="137" t="s">
        <v>29</v>
      </c>
      <c r="E624" s="113" t="s">
        <v>1399</v>
      </c>
      <c r="F624" s="113" t="s">
        <v>1400</v>
      </c>
      <c r="G624" s="113">
        <v>19</v>
      </c>
      <c r="H624" s="109"/>
      <c r="I624" s="109">
        <v>115</v>
      </c>
      <c r="J624" s="155">
        <f t="shared" si="17"/>
        <v>2185</v>
      </c>
      <c r="K624" s="114" t="s">
        <v>23</v>
      </c>
      <c r="L624" s="115">
        <v>46050</v>
      </c>
      <c r="M624" s="115">
        <v>46064</v>
      </c>
      <c r="N624" s="104">
        <v>46067</v>
      </c>
      <c r="O624" s="116">
        <v>46064</v>
      </c>
      <c r="P624" s="117"/>
      <c r="Q624" s="109" t="s">
        <v>1401</v>
      </c>
    </row>
    <row r="625" s="73" customFormat="1" customHeight="1" spans="1:17">
      <c r="A625" s="203" t="s">
        <v>1387</v>
      </c>
      <c r="B625" s="165">
        <v>6200034293</v>
      </c>
      <c r="C625" s="166" t="s">
        <v>47</v>
      </c>
      <c r="D625" s="166" t="s">
        <v>272</v>
      </c>
      <c r="E625" s="166" t="s">
        <v>1402</v>
      </c>
      <c r="F625" s="166" t="s">
        <v>1403</v>
      </c>
      <c r="G625" s="166">
        <v>1</v>
      </c>
      <c r="H625" s="171"/>
      <c r="I625" s="171">
        <v>260</v>
      </c>
      <c r="J625" s="167">
        <f t="shared" si="17"/>
        <v>260</v>
      </c>
      <c r="K625" s="204" t="s">
        <v>23</v>
      </c>
      <c r="L625" s="205">
        <v>46050</v>
      </c>
      <c r="M625" s="205">
        <v>46064</v>
      </c>
      <c r="N625" s="104">
        <v>46069</v>
      </c>
      <c r="O625" s="206">
        <v>46065</v>
      </c>
      <c r="P625" s="207"/>
      <c r="Q625" s="171"/>
    </row>
    <row r="626" s="73" customFormat="1" customHeight="1" spans="1:17">
      <c r="A626" s="203" t="s">
        <v>1387</v>
      </c>
      <c r="B626" s="165">
        <v>6200034293</v>
      </c>
      <c r="C626" s="166" t="s">
        <v>47</v>
      </c>
      <c r="D626" s="166" t="s">
        <v>272</v>
      </c>
      <c r="E626" s="166" t="s">
        <v>1404</v>
      </c>
      <c r="F626" s="166" t="s">
        <v>1405</v>
      </c>
      <c r="G626" s="166">
        <v>2</v>
      </c>
      <c r="H626" s="171"/>
      <c r="I626" s="171">
        <v>230</v>
      </c>
      <c r="J626" s="167">
        <f t="shared" si="17"/>
        <v>460</v>
      </c>
      <c r="K626" s="204" t="s">
        <v>23</v>
      </c>
      <c r="L626" s="205">
        <v>46050</v>
      </c>
      <c r="M626" s="205">
        <v>46064</v>
      </c>
      <c r="N626" s="104">
        <v>46069</v>
      </c>
      <c r="O626" s="205">
        <v>46065</v>
      </c>
      <c r="P626" s="207"/>
      <c r="Q626" s="171" t="s">
        <v>1406</v>
      </c>
    </row>
    <row r="627" s="73" customFormat="1" customHeight="1" spans="1:17">
      <c r="A627" s="203" t="s">
        <v>1387</v>
      </c>
      <c r="B627" s="165">
        <v>6200034293</v>
      </c>
      <c r="C627" s="166" t="s">
        <v>47</v>
      </c>
      <c r="D627" s="166" t="s">
        <v>272</v>
      </c>
      <c r="E627" s="166" t="s">
        <v>1407</v>
      </c>
      <c r="F627" s="166" t="s">
        <v>1408</v>
      </c>
      <c r="G627" s="166">
        <v>1</v>
      </c>
      <c r="H627" s="171"/>
      <c r="I627" s="171">
        <v>240</v>
      </c>
      <c r="J627" s="167">
        <f t="shared" si="17"/>
        <v>240</v>
      </c>
      <c r="K627" s="204" t="s">
        <v>23</v>
      </c>
      <c r="L627" s="205">
        <v>46050</v>
      </c>
      <c r="M627" s="205">
        <v>46064</v>
      </c>
      <c r="N627" s="104">
        <v>46069</v>
      </c>
      <c r="O627" s="205">
        <v>46065</v>
      </c>
      <c r="P627" s="207"/>
      <c r="Q627" s="171"/>
    </row>
    <row r="628" s="70" customFormat="1" customHeight="1" spans="1:17">
      <c r="A628" s="111" t="s">
        <v>1387</v>
      </c>
      <c r="B628" s="112">
        <v>6200034312</v>
      </c>
      <c r="C628" s="113" t="s">
        <v>33</v>
      </c>
      <c r="D628" s="137" t="s">
        <v>125</v>
      </c>
      <c r="E628" s="113" t="s">
        <v>1409</v>
      </c>
      <c r="F628" s="113" t="s">
        <v>1410</v>
      </c>
      <c r="G628" s="113">
        <v>2</v>
      </c>
      <c r="H628" s="133"/>
      <c r="I628" s="109">
        <v>50</v>
      </c>
      <c r="J628" s="155">
        <f t="shared" si="17"/>
        <v>100</v>
      </c>
      <c r="K628" s="114" t="s">
        <v>23</v>
      </c>
      <c r="L628" s="115">
        <v>46050</v>
      </c>
      <c r="M628" s="115">
        <v>46064</v>
      </c>
      <c r="N628" s="104">
        <v>46065</v>
      </c>
      <c r="O628" s="116">
        <v>46059</v>
      </c>
      <c r="P628" s="117"/>
      <c r="Q628" s="109"/>
    </row>
    <row r="629" s="70" customFormat="1" customHeight="1" spans="1:17">
      <c r="A629" s="111" t="s">
        <v>1387</v>
      </c>
      <c r="B629" s="112">
        <v>6200034312</v>
      </c>
      <c r="C629" s="113" t="s">
        <v>157</v>
      </c>
      <c r="D629" s="113" t="s">
        <v>1411</v>
      </c>
      <c r="E629" s="113" t="s">
        <v>1412</v>
      </c>
      <c r="F629" s="113" t="s">
        <v>1413</v>
      </c>
      <c r="G629" s="113">
        <v>2</v>
      </c>
      <c r="H629" s="133"/>
      <c r="I629" s="109">
        <v>35</v>
      </c>
      <c r="J629" s="155">
        <f t="shared" si="17"/>
        <v>70</v>
      </c>
      <c r="K629" s="114" t="s">
        <v>23</v>
      </c>
      <c r="L629" s="115">
        <v>46050</v>
      </c>
      <c r="M629" s="115">
        <v>46057</v>
      </c>
      <c r="N629" s="104">
        <v>46065</v>
      </c>
      <c r="O629" s="116">
        <v>46055</v>
      </c>
      <c r="P629" s="117"/>
      <c r="Q629" s="109"/>
    </row>
    <row r="630" s="70" customFormat="1" customHeight="1" spans="1:17">
      <c r="A630" s="111" t="s">
        <v>1387</v>
      </c>
      <c r="B630" s="112">
        <v>6200034312</v>
      </c>
      <c r="C630" s="113" t="s">
        <v>42</v>
      </c>
      <c r="D630" s="113" t="s">
        <v>321</v>
      </c>
      <c r="E630" s="113" t="s">
        <v>1414</v>
      </c>
      <c r="F630" s="113" t="s">
        <v>1415</v>
      </c>
      <c r="G630" s="113">
        <v>5</v>
      </c>
      <c r="H630" s="133"/>
      <c r="I630" s="109">
        <v>110</v>
      </c>
      <c r="J630" s="155">
        <f t="shared" si="17"/>
        <v>550</v>
      </c>
      <c r="K630" s="114" t="s">
        <v>23</v>
      </c>
      <c r="L630" s="115">
        <v>46050</v>
      </c>
      <c r="M630" s="115">
        <v>46057</v>
      </c>
      <c r="N630" s="104">
        <v>46065</v>
      </c>
      <c r="O630" s="116">
        <v>46064</v>
      </c>
      <c r="P630" s="117"/>
      <c r="Q630" s="109"/>
    </row>
    <row r="631" s="70" customFormat="1" customHeight="1" spans="1:17">
      <c r="A631" s="111" t="s">
        <v>1387</v>
      </c>
      <c r="B631" s="112">
        <v>6200034312</v>
      </c>
      <c r="C631" s="113" t="s">
        <v>42</v>
      </c>
      <c r="D631" s="113" t="s">
        <v>321</v>
      </c>
      <c r="E631" s="113" t="s">
        <v>1416</v>
      </c>
      <c r="F631" s="113" t="s">
        <v>1417</v>
      </c>
      <c r="G631" s="113">
        <v>5</v>
      </c>
      <c r="H631" s="133"/>
      <c r="I631" s="109">
        <v>50</v>
      </c>
      <c r="J631" s="155">
        <f t="shared" si="17"/>
        <v>250</v>
      </c>
      <c r="K631" s="114" t="s">
        <v>23</v>
      </c>
      <c r="L631" s="115">
        <v>46050</v>
      </c>
      <c r="M631" s="115">
        <v>46057</v>
      </c>
      <c r="N631" s="104">
        <v>46065</v>
      </c>
      <c r="O631" s="115">
        <v>46055</v>
      </c>
      <c r="P631" s="117"/>
      <c r="Q631" s="109"/>
    </row>
    <row r="632" s="70" customFormat="1" customHeight="1" spans="1:17">
      <c r="A632" s="111" t="s">
        <v>1387</v>
      </c>
      <c r="B632" s="112">
        <v>6200034312</v>
      </c>
      <c r="C632" s="113" t="s">
        <v>33</v>
      </c>
      <c r="D632" s="113" t="s">
        <v>504</v>
      </c>
      <c r="E632" s="113" t="s">
        <v>1418</v>
      </c>
      <c r="F632" s="113" t="s">
        <v>1419</v>
      </c>
      <c r="G632" s="113">
        <v>4</v>
      </c>
      <c r="H632" s="133"/>
      <c r="I632" s="109">
        <v>35</v>
      </c>
      <c r="J632" s="155">
        <f t="shared" si="17"/>
        <v>140</v>
      </c>
      <c r="K632" s="114" t="s">
        <v>23</v>
      </c>
      <c r="L632" s="115">
        <v>46050</v>
      </c>
      <c r="M632" s="115">
        <v>46064</v>
      </c>
      <c r="N632" s="104">
        <v>46065</v>
      </c>
      <c r="O632" s="116">
        <v>46058</v>
      </c>
      <c r="P632" s="117"/>
      <c r="Q632" s="109"/>
    </row>
    <row r="633" s="70" customFormat="1" customHeight="1" spans="1:17">
      <c r="A633" s="111" t="s">
        <v>1387</v>
      </c>
      <c r="B633" s="112">
        <v>6200034312</v>
      </c>
      <c r="C633" s="113" t="s">
        <v>33</v>
      </c>
      <c r="D633" s="113" t="s">
        <v>34</v>
      </c>
      <c r="E633" s="113" t="s">
        <v>1420</v>
      </c>
      <c r="F633" s="113" t="s">
        <v>1421</v>
      </c>
      <c r="G633" s="113">
        <v>4</v>
      </c>
      <c r="H633" s="133"/>
      <c r="I633" s="109">
        <v>42</v>
      </c>
      <c r="J633" s="155">
        <f t="shared" si="17"/>
        <v>168</v>
      </c>
      <c r="K633" s="114" t="s">
        <v>23</v>
      </c>
      <c r="L633" s="115">
        <v>46050</v>
      </c>
      <c r="M633" s="115">
        <v>46064</v>
      </c>
      <c r="N633" s="104">
        <v>46065</v>
      </c>
      <c r="O633" s="116">
        <v>46059</v>
      </c>
      <c r="P633" s="117"/>
      <c r="Q633" s="109"/>
    </row>
    <row r="634" s="70" customFormat="1" customHeight="1" spans="1:17">
      <c r="A634" s="111" t="s">
        <v>1387</v>
      </c>
      <c r="B634" s="112">
        <v>6200034312</v>
      </c>
      <c r="C634" s="113" t="s">
        <v>33</v>
      </c>
      <c r="D634" s="113" t="s">
        <v>117</v>
      </c>
      <c r="E634" s="113" t="s">
        <v>1422</v>
      </c>
      <c r="F634" s="113" t="s">
        <v>1423</v>
      </c>
      <c r="G634" s="113">
        <v>1</v>
      </c>
      <c r="H634" s="133"/>
      <c r="I634" s="109">
        <v>70</v>
      </c>
      <c r="J634" s="155">
        <f t="shared" si="17"/>
        <v>70</v>
      </c>
      <c r="K634" s="114" t="s">
        <v>23</v>
      </c>
      <c r="L634" s="115">
        <v>46050</v>
      </c>
      <c r="M634" s="115">
        <v>46057</v>
      </c>
      <c r="N634" s="104">
        <v>46065</v>
      </c>
      <c r="O634" s="116">
        <v>46058</v>
      </c>
      <c r="P634" s="117"/>
      <c r="Q634" s="109"/>
    </row>
    <row r="635" s="70" customFormat="1" customHeight="1" spans="1:17">
      <c r="A635" s="111" t="s">
        <v>1387</v>
      </c>
      <c r="B635" s="112">
        <v>6200034312</v>
      </c>
      <c r="C635" s="113" t="s">
        <v>33</v>
      </c>
      <c r="D635" s="113" t="s">
        <v>117</v>
      </c>
      <c r="E635" s="113" t="s">
        <v>1424</v>
      </c>
      <c r="F635" s="113" t="s">
        <v>1425</v>
      </c>
      <c r="G635" s="113">
        <v>1</v>
      </c>
      <c r="H635" s="133"/>
      <c r="I635" s="109">
        <v>70</v>
      </c>
      <c r="J635" s="155">
        <f t="shared" si="17"/>
        <v>70</v>
      </c>
      <c r="K635" s="114" t="s">
        <v>23</v>
      </c>
      <c r="L635" s="115">
        <v>46050</v>
      </c>
      <c r="M635" s="115">
        <v>46057</v>
      </c>
      <c r="N635" s="104">
        <v>46065</v>
      </c>
      <c r="O635" s="116">
        <v>46058</v>
      </c>
      <c r="P635" s="117"/>
      <c r="Q635" s="109"/>
    </row>
    <row r="636" s="70" customFormat="1" customHeight="1" spans="1:17">
      <c r="A636" s="111" t="s">
        <v>1387</v>
      </c>
      <c r="B636" s="112">
        <v>6200034312</v>
      </c>
      <c r="C636" s="113" t="s">
        <v>33</v>
      </c>
      <c r="D636" s="113" t="s">
        <v>117</v>
      </c>
      <c r="E636" s="113" t="s">
        <v>1426</v>
      </c>
      <c r="F636" s="113" t="s">
        <v>1427</v>
      </c>
      <c r="G636" s="113">
        <v>1</v>
      </c>
      <c r="H636" s="133"/>
      <c r="I636" s="109">
        <v>70</v>
      </c>
      <c r="J636" s="155">
        <f t="shared" si="17"/>
        <v>70</v>
      </c>
      <c r="K636" s="114" t="s">
        <v>23</v>
      </c>
      <c r="L636" s="115">
        <v>46050</v>
      </c>
      <c r="M636" s="115">
        <v>46057</v>
      </c>
      <c r="N636" s="104">
        <v>46065</v>
      </c>
      <c r="O636" s="115">
        <v>46056</v>
      </c>
      <c r="P636" s="117"/>
      <c r="Q636" s="109"/>
    </row>
    <row r="637" s="70" customFormat="1" customHeight="1" spans="1:17">
      <c r="A637" s="111" t="s">
        <v>1387</v>
      </c>
      <c r="B637" s="112">
        <v>6200034312</v>
      </c>
      <c r="C637" s="113" t="s">
        <v>33</v>
      </c>
      <c r="D637" s="113" t="s">
        <v>117</v>
      </c>
      <c r="E637" s="113" t="s">
        <v>1428</v>
      </c>
      <c r="F637" s="113" t="s">
        <v>1429</v>
      </c>
      <c r="G637" s="113">
        <v>1</v>
      </c>
      <c r="H637" s="133"/>
      <c r="I637" s="109">
        <v>45</v>
      </c>
      <c r="J637" s="155">
        <f t="shared" si="17"/>
        <v>45</v>
      </c>
      <c r="K637" s="114" t="s">
        <v>23</v>
      </c>
      <c r="L637" s="115">
        <v>46050</v>
      </c>
      <c r="M637" s="115">
        <v>46057</v>
      </c>
      <c r="N637" s="104">
        <v>46065</v>
      </c>
      <c r="O637" s="116">
        <v>46052</v>
      </c>
      <c r="P637" s="117"/>
      <c r="Q637" s="109"/>
    </row>
    <row r="638" s="70" customFormat="1" customHeight="1" spans="1:17">
      <c r="A638" s="111" t="s">
        <v>1387</v>
      </c>
      <c r="B638" s="112">
        <v>6200034312</v>
      </c>
      <c r="C638" s="113" t="s">
        <v>33</v>
      </c>
      <c r="D638" s="113" t="s">
        <v>117</v>
      </c>
      <c r="E638" s="113" t="s">
        <v>1430</v>
      </c>
      <c r="F638" s="113" t="s">
        <v>1431</v>
      </c>
      <c r="G638" s="113">
        <v>1</v>
      </c>
      <c r="H638" s="133"/>
      <c r="I638" s="109">
        <v>45</v>
      </c>
      <c r="J638" s="155">
        <f t="shared" si="17"/>
        <v>45</v>
      </c>
      <c r="K638" s="114" t="s">
        <v>23</v>
      </c>
      <c r="L638" s="115">
        <v>46050</v>
      </c>
      <c r="M638" s="115">
        <v>46057</v>
      </c>
      <c r="N638" s="104">
        <v>46065</v>
      </c>
      <c r="O638" s="116">
        <v>46052</v>
      </c>
      <c r="P638" s="117"/>
      <c r="Q638" s="109"/>
    </row>
    <row r="639" s="70" customFormat="1" customHeight="1" spans="1:17">
      <c r="A639" s="111" t="s">
        <v>1387</v>
      </c>
      <c r="B639" s="112">
        <v>6200034312</v>
      </c>
      <c r="C639" s="113" t="s">
        <v>33</v>
      </c>
      <c r="D639" s="113" t="s">
        <v>117</v>
      </c>
      <c r="E639" s="113" t="s">
        <v>1432</v>
      </c>
      <c r="F639" s="113" t="s">
        <v>1433</v>
      </c>
      <c r="G639" s="113">
        <v>4</v>
      </c>
      <c r="H639" s="133"/>
      <c r="I639" s="109">
        <v>40</v>
      </c>
      <c r="J639" s="155">
        <f t="shared" si="17"/>
        <v>160</v>
      </c>
      <c r="K639" s="114" t="s">
        <v>23</v>
      </c>
      <c r="L639" s="115">
        <v>46050</v>
      </c>
      <c r="M639" s="115">
        <v>46057</v>
      </c>
      <c r="N639" s="104">
        <v>46065</v>
      </c>
      <c r="O639" s="116">
        <v>46059</v>
      </c>
      <c r="P639" s="117"/>
      <c r="Q639" s="109"/>
    </row>
    <row r="640" s="70" customFormat="1" customHeight="1" spans="1:17">
      <c r="A640" s="111" t="s">
        <v>1387</v>
      </c>
      <c r="B640" s="112">
        <v>6200034312</v>
      </c>
      <c r="C640" s="113" t="s">
        <v>28</v>
      </c>
      <c r="D640" s="113" t="s">
        <v>183</v>
      </c>
      <c r="E640" s="113" t="s">
        <v>1434</v>
      </c>
      <c r="F640" s="113" t="s">
        <v>1435</v>
      </c>
      <c r="G640" s="113">
        <v>2</v>
      </c>
      <c r="H640" s="133"/>
      <c r="I640" s="109">
        <v>245</v>
      </c>
      <c r="J640" s="155">
        <f t="shared" si="17"/>
        <v>490</v>
      </c>
      <c r="K640" s="114" t="s">
        <v>23</v>
      </c>
      <c r="L640" s="115">
        <v>46050</v>
      </c>
      <c r="M640" s="115">
        <v>46057</v>
      </c>
      <c r="N640" s="104">
        <v>46065</v>
      </c>
      <c r="O640" s="115">
        <v>46057</v>
      </c>
      <c r="P640" s="117"/>
      <c r="Q640" s="109" t="s">
        <v>1436</v>
      </c>
    </row>
    <row r="641" s="70" customFormat="1" customHeight="1" spans="1:17">
      <c r="A641" s="111" t="s">
        <v>1387</v>
      </c>
      <c r="B641" s="112">
        <v>6200034312</v>
      </c>
      <c r="C641" s="113" t="s">
        <v>62</v>
      </c>
      <c r="D641" s="113" t="s">
        <v>208</v>
      </c>
      <c r="E641" s="113" t="s">
        <v>1437</v>
      </c>
      <c r="F641" s="113" t="s">
        <v>1438</v>
      </c>
      <c r="G641" s="113">
        <v>1</v>
      </c>
      <c r="H641" s="133"/>
      <c r="I641" s="109">
        <v>30</v>
      </c>
      <c r="J641" s="155">
        <f t="shared" si="17"/>
        <v>30</v>
      </c>
      <c r="K641" s="114" t="s">
        <v>23</v>
      </c>
      <c r="L641" s="115">
        <v>46050</v>
      </c>
      <c r="M641" s="115">
        <v>46064</v>
      </c>
      <c r="N641" s="104">
        <v>46065</v>
      </c>
      <c r="O641" s="116">
        <v>46058</v>
      </c>
      <c r="P641" s="117"/>
      <c r="Q641" s="109"/>
    </row>
    <row r="642" s="70" customFormat="1" customHeight="1" spans="1:17">
      <c r="A642" s="111" t="s">
        <v>1387</v>
      </c>
      <c r="B642" s="112">
        <v>6200034312</v>
      </c>
      <c r="C642" s="113" t="s">
        <v>62</v>
      </c>
      <c r="D642" s="113" t="s">
        <v>208</v>
      </c>
      <c r="E642" s="113" t="s">
        <v>1439</v>
      </c>
      <c r="F642" s="113" t="s">
        <v>1440</v>
      </c>
      <c r="G642" s="113">
        <v>1</v>
      </c>
      <c r="H642" s="133"/>
      <c r="I642" s="109">
        <v>60</v>
      </c>
      <c r="J642" s="155">
        <f t="shared" ref="J642:J705" si="18">G642*I642</f>
        <v>60</v>
      </c>
      <c r="K642" s="114" t="s">
        <v>23</v>
      </c>
      <c r="L642" s="115">
        <v>46050</v>
      </c>
      <c r="M642" s="115">
        <v>46064</v>
      </c>
      <c r="N642" s="104">
        <v>46065</v>
      </c>
      <c r="O642" s="115">
        <v>46052</v>
      </c>
      <c r="P642" s="117"/>
      <c r="Q642" s="109"/>
    </row>
    <row r="643" s="70" customFormat="1" customHeight="1" spans="1:17">
      <c r="A643" s="111" t="s">
        <v>1441</v>
      </c>
      <c r="B643" s="112">
        <v>6200034346</v>
      </c>
      <c r="C643" s="113" t="s">
        <v>157</v>
      </c>
      <c r="D643" s="113" t="s">
        <v>408</v>
      </c>
      <c r="E643" s="113" t="s">
        <v>1442</v>
      </c>
      <c r="F643" s="113" t="s">
        <v>1443</v>
      </c>
      <c r="G643" s="113">
        <v>20</v>
      </c>
      <c r="H643" s="133"/>
      <c r="I643" s="133">
        <v>22</v>
      </c>
      <c r="J643" s="155">
        <f t="shared" si="18"/>
        <v>440</v>
      </c>
      <c r="K643" s="114" t="s">
        <v>23</v>
      </c>
      <c r="L643" s="115">
        <v>46051</v>
      </c>
      <c r="M643" s="115">
        <f t="shared" ref="M643:M646" si="19">L643+14</f>
        <v>46065</v>
      </c>
      <c r="N643" s="104">
        <v>46066</v>
      </c>
      <c r="O643" s="115">
        <v>46059</v>
      </c>
      <c r="P643" s="117"/>
      <c r="Q643" s="109"/>
    </row>
    <row r="644" s="70" customFormat="1" customHeight="1" spans="1:17">
      <c r="A644" s="111" t="s">
        <v>1441</v>
      </c>
      <c r="B644" s="112">
        <v>6200034346</v>
      </c>
      <c r="C644" s="113" t="s">
        <v>42</v>
      </c>
      <c r="D644" s="113" t="s">
        <v>43</v>
      </c>
      <c r="E644" s="113" t="s">
        <v>169</v>
      </c>
      <c r="F644" s="113" t="s">
        <v>170</v>
      </c>
      <c r="G644" s="113">
        <v>4</v>
      </c>
      <c r="H644" s="133"/>
      <c r="I644" s="133">
        <v>85</v>
      </c>
      <c r="J644" s="155">
        <f t="shared" si="18"/>
        <v>340</v>
      </c>
      <c r="K644" s="114" t="s">
        <v>23</v>
      </c>
      <c r="L644" s="115">
        <v>46051</v>
      </c>
      <c r="M644" s="115">
        <f t="shared" si="19"/>
        <v>46065</v>
      </c>
      <c r="N644" s="104">
        <v>46066</v>
      </c>
      <c r="O644" s="115">
        <v>46055</v>
      </c>
      <c r="P644" s="117"/>
      <c r="Q644" s="109"/>
    </row>
    <row r="645" s="70" customFormat="1" customHeight="1" spans="1:17">
      <c r="A645" s="111" t="s">
        <v>1441</v>
      </c>
      <c r="B645" s="112">
        <v>6200034346</v>
      </c>
      <c r="C645" s="113" t="s">
        <v>62</v>
      </c>
      <c r="D645" s="113" t="s">
        <v>208</v>
      </c>
      <c r="E645" s="113" t="s">
        <v>1444</v>
      </c>
      <c r="F645" s="113" t="s">
        <v>1445</v>
      </c>
      <c r="G645" s="113">
        <v>5</v>
      </c>
      <c r="H645" s="133"/>
      <c r="I645" s="133">
        <v>42</v>
      </c>
      <c r="J645" s="155">
        <f t="shared" si="18"/>
        <v>210</v>
      </c>
      <c r="K645" s="114" t="s">
        <v>23</v>
      </c>
      <c r="L645" s="115">
        <v>46051</v>
      </c>
      <c r="M645" s="115">
        <f t="shared" si="19"/>
        <v>46065</v>
      </c>
      <c r="N645" s="104">
        <v>46066</v>
      </c>
      <c r="O645" s="115">
        <v>46059</v>
      </c>
      <c r="P645" s="117"/>
      <c r="Q645" s="109"/>
    </row>
    <row r="646" s="70" customFormat="1" customHeight="1" spans="1:17">
      <c r="A646" s="111" t="s">
        <v>1441</v>
      </c>
      <c r="B646" s="112">
        <v>6200034346</v>
      </c>
      <c r="C646" s="113" t="s">
        <v>19</v>
      </c>
      <c r="D646" s="113" t="s">
        <v>20</v>
      </c>
      <c r="E646" s="113" t="s">
        <v>1446</v>
      </c>
      <c r="F646" s="113" t="s">
        <v>1447</v>
      </c>
      <c r="G646" s="113">
        <v>2</v>
      </c>
      <c r="H646" s="133"/>
      <c r="I646" s="133">
        <v>400</v>
      </c>
      <c r="J646" s="155">
        <f t="shared" si="18"/>
        <v>800</v>
      </c>
      <c r="K646" s="114" t="s">
        <v>23</v>
      </c>
      <c r="L646" s="115">
        <v>46051</v>
      </c>
      <c r="M646" s="115">
        <f t="shared" si="19"/>
        <v>46065</v>
      </c>
      <c r="N646" s="104">
        <v>46066</v>
      </c>
      <c r="O646" s="116">
        <v>46058</v>
      </c>
      <c r="P646" s="117"/>
      <c r="Q646" s="109" t="s">
        <v>1448</v>
      </c>
    </row>
    <row r="647" s="71" customFormat="1" customHeight="1" spans="1:17">
      <c r="A647" s="130" t="s">
        <v>1449</v>
      </c>
      <c r="B647" s="112">
        <v>6200034341</v>
      </c>
      <c r="C647" s="131" t="s">
        <v>62</v>
      </c>
      <c r="D647" s="131" t="s">
        <v>208</v>
      </c>
      <c r="E647" s="131" t="s">
        <v>1450</v>
      </c>
      <c r="F647" s="113" t="s">
        <v>1451</v>
      </c>
      <c r="G647" s="113">
        <v>1</v>
      </c>
      <c r="H647" s="1"/>
      <c r="I647" s="1">
        <v>95</v>
      </c>
      <c r="J647" s="155">
        <f t="shared" si="18"/>
        <v>95</v>
      </c>
      <c r="K647" s="208" t="s">
        <v>23</v>
      </c>
      <c r="L647" s="209">
        <v>46052</v>
      </c>
      <c r="M647" s="209">
        <v>46065</v>
      </c>
      <c r="N647" s="104">
        <v>46066</v>
      </c>
      <c r="O647" s="116">
        <v>46056</v>
      </c>
      <c r="P647" s="117"/>
      <c r="Q647" s="109"/>
    </row>
    <row r="648" s="71" customFormat="1" customHeight="1" spans="1:17">
      <c r="A648" s="130" t="s">
        <v>1449</v>
      </c>
      <c r="B648" s="112">
        <v>6200034341</v>
      </c>
      <c r="C648" s="131" t="s">
        <v>47</v>
      </c>
      <c r="D648" s="131" t="s">
        <v>99</v>
      </c>
      <c r="E648" s="131" t="s">
        <v>1452</v>
      </c>
      <c r="F648" s="113" t="s">
        <v>1453</v>
      </c>
      <c r="G648" s="113">
        <v>2</v>
      </c>
      <c r="H648" s="1"/>
      <c r="I648" s="1">
        <v>60</v>
      </c>
      <c r="J648" s="155">
        <f t="shared" si="18"/>
        <v>120</v>
      </c>
      <c r="K648" s="208" t="s">
        <v>23</v>
      </c>
      <c r="L648" s="209">
        <v>46052</v>
      </c>
      <c r="M648" s="209">
        <v>46056</v>
      </c>
      <c r="N648" s="104">
        <v>46066</v>
      </c>
      <c r="O648" s="116">
        <v>46058</v>
      </c>
      <c r="P648" s="117"/>
      <c r="Q648" s="109"/>
    </row>
    <row r="649" s="71" customFormat="1" customHeight="1" spans="1:17">
      <c r="A649" s="130" t="s">
        <v>1449</v>
      </c>
      <c r="B649" s="112">
        <v>6200034341</v>
      </c>
      <c r="C649" s="131" t="s">
        <v>47</v>
      </c>
      <c r="D649" s="131" t="s">
        <v>99</v>
      </c>
      <c r="E649" s="131" t="s">
        <v>1454</v>
      </c>
      <c r="F649" s="113" t="s">
        <v>1455</v>
      </c>
      <c r="G649" s="113">
        <v>8</v>
      </c>
      <c r="H649" s="1"/>
      <c r="I649" s="1">
        <v>32</v>
      </c>
      <c r="J649" s="155">
        <f t="shared" si="18"/>
        <v>256</v>
      </c>
      <c r="K649" s="208" t="s">
        <v>23</v>
      </c>
      <c r="L649" s="209">
        <v>46052</v>
      </c>
      <c r="M649" s="209">
        <v>46065</v>
      </c>
      <c r="N649" s="104">
        <v>46066</v>
      </c>
      <c r="O649" s="163">
        <v>46057</v>
      </c>
      <c r="P649" s="117"/>
      <c r="Q649" s="109"/>
    </row>
    <row r="650" s="71" customFormat="1" customHeight="1" spans="1:17">
      <c r="A650" s="130" t="s">
        <v>1449</v>
      </c>
      <c r="B650" s="112">
        <v>6200034341</v>
      </c>
      <c r="C650" s="131" t="s">
        <v>47</v>
      </c>
      <c r="D650" s="131" t="s">
        <v>99</v>
      </c>
      <c r="E650" s="131" t="s">
        <v>1456</v>
      </c>
      <c r="F650" s="113" t="s">
        <v>1457</v>
      </c>
      <c r="G650" s="113">
        <v>2</v>
      </c>
      <c r="H650" s="1"/>
      <c r="I650" s="1">
        <v>60</v>
      </c>
      <c r="J650" s="155">
        <f t="shared" si="18"/>
        <v>120</v>
      </c>
      <c r="K650" s="208" t="s">
        <v>23</v>
      </c>
      <c r="L650" s="209">
        <v>46052</v>
      </c>
      <c r="M650" s="209">
        <v>46058</v>
      </c>
      <c r="N650" s="104">
        <v>46066</v>
      </c>
      <c r="O650" s="116">
        <v>46058</v>
      </c>
      <c r="P650" s="117"/>
      <c r="Q650" s="109"/>
    </row>
    <row r="651" s="71" customFormat="1" customHeight="1" spans="1:17">
      <c r="A651" s="130" t="s">
        <v>1449</v>
      </c>
      <c r="B651" s="112">
        <v>6200034341</v>
      </c>
      <c r="C651" s="131" t="s">
        <v>47</v>
      </c>
      <c r="D651" s="131" t="s">
        <v>99</v>
      </c>
      <c r="E651" s="131" t="s">
        <v>1458</v>
      </c>
      <c r="F651" s="113" t="s">
        <v>1459</v>
      </c>
      <c r="G651" s="113">
        <v>2</v>
      </c>
      <c r="H651" s="1"/>
      <c r="I651" s="1">
        <v>80</v>
      </c>
      <c r="J651" s="155">
        <f t="shared" si="18"/>
        <v>160</v>
      </c>
      <c r="K651" s="208" t="s">
        <v>23</v>
      </c>
      <c r="L651" s="209">
        <v>46052</v>
      </c>
      <c r="M651" s="209">
        <v>46058</v>
      </c>
      <c r="N651" s="104">
        <v>46066</v>
      </c>
      <c r="O651" s="116">
        <v>46058</v>
      </c>
      <c r="P651" s="117"/>
      <c r="Q651" s="109"/>
    </row>
    <row r="652" s="71" customFormat="1" customHeight="1" spans="1:17">
      <c r="A652" s="130" t="s">
        <v>1449</v>
      </c>
      <c r="B652" s="112">
        <v>6200034341</v>
      </c>
      <c r="C652" s="131" t="s">
        <v>28</v>
      </c>
      <c r="D652" s="131" t="s">
        <v>183</v>
      </c>
      <c r="E652" s="131" t="s">
        <v>1460</v>
      </c>
      <c r="F652" s="113" t="s">
        <v>1461</v>
      </c>
      <c r="G652" s="113">
        <v>1</v>
      </c>
      <c r="H652" s="1"/>
      <c r="I652" s="1">
        <v>75</v>
      </c>
      <c r="J652" s="155">
        <f t="shared" si="18"/>
        <v>75</v>
      </c>
      <c r="K652" s="208" t="s">
        <v>23</v>
      </c>
      <c r="L652" s="209">
        <v>46052</v>
      </c>
      <c r="M652" s="209">
        <v>46058</v>
      </c>
      <c r="N652" s="104">
        <v>46066</v>
      </c>
      <c r="O652" s="116">
        <v>46056</v>
      </c>
      <c r="P652" s="117"/>
      <c r="Q652" s="109"/>
    </row>
    <row r="653" s="71" customFormat="1" customHeight="1" spans="1:17">
      <c r="A653" s="130" t="s">
        <v>1449</v>
      </c>
      <c r="B653" s="112">
        <v>6200034341</v>
      </c>
      <c r="C653" s="131" t="s">
        <v>33</v>
      </c>
      <c r="D653" s="131" t="s">
        <v>1135</v>
      </c>
      <c r="E653" s="131" t="s">
        <v>1462</v>
      </c>
      <c r="F653" s="113" t="s">
        <v>1463</v>
      </c>
      <c r="G653" s="113">
        <v>2</v>
      </c>
      <c r="H653" s="1"/>
      <c r="I653" s="1">
        <v>55</v>
      </c>
      <c r="J653" s="155">
        <f t="shared" si="18"/>
        <v>110</v>
      </c>
      <c r="K653" s="208" t="s">
        <v>23</v>
      </c>
      <c r="L653" s="209">
        <v>46052</v>
      </c>
      <c r="M653" s="209">
        <v>46058</v>
      </c>
      <c r="N653" s="104">
        <v>46066</v>
      </c>
      <c r="O653" s="116">
        <v>46058</v>
      </c>
      <c r="P653" s="117"/>
      <c r="Q653" s="109"/>
    </row>
    <row r="654" s="71" customFormat="1" customHeight="1" spans="1:17">
      <c r="A654" s="130" t="s">
        <v>1449</v>
      </c>
      <c r="B654" s="112">
        <v>6200034341</v>
      </c>
      <c r="C654" s="131" t="s">
        <v>33</v>
      </c>
      <c r="D654" s="131" t="s">
        <v>1135</v>
      </c>
      <c r="E654" s="131" t="s">
        <v>1464</v>
      </c>
      <c r="F654" s="113" t="s">
        <v>1465</v>
      </c>
      <c r="G654" s="113">
        <v>2</v>
      </c>
      <c r="H654" s="1"/>
      <c r="I654" s="1">
        <v>55</v>
      </c>
      <c r="J654" s="155">
        <f t="shared" si="18"/>
        <v>110</v>
      </c>
      <c r="K654" s="208" t="s">
        <v>23</v>
      </c>
      <c r="L654" s="209">
        <v>46052</v>
      </c>
      <c r="M654" s="209">
        <v>46058</v>
      </c>
      <c r="N654" s="104">
        <v>46066</v>
      </c>
      <c r="O654" s="116">
        <v>46058</v>
      </c>
      <c r="P654" s="117"/>
      <c r="Q654" s="109"/>
    </row>
    <row r="655" s="71" customFormat="1" customHeight="1" spans="1:17">
      <c r="A655" s="130" t="s">
        <v>1449</v>
      </c>
      <c r="B655" s="112">
        <v>6200034341</v>
      </c>
      <c r="C655" s="131" t="s">
        <v>42</v>
      </c>
      <c r="D655" s="131" t="s">
        <v>43</v>
      </c>
      <c r="E655" s="131" t="s">
        <v>1466</v>
      </c>
      <c r="F655" s="113" t="s">
        <v>1467</v>
      </c>
      <c r="G655" s="113">
        <v>18</v>
      </c>
      <c r="H655" s="1"/>
      <c r="I655" s="1">
        <v>95</v>
      </c>
      <c r="J655" s="155">
        <f t="shared" si="18"/>
        <v>1710</v>
      </c>
      <c r="K655" s="208" t="s">
        <v>23</v>
      </c>
      <c r="L655" s="209">
        <v>46052</v>
      </c>
      <c r="M655" s="209">
        <v>46065</v>
      </c>
      <c r="N655" s="104">
        <v>46066</v>
      </c>
      <c r="O655" s="116">
        <v>46064</v>
      </c>
      <c r="P655" s="117"/>
      <c r="Q655" s="109"/>
    </row>
    <row r="656" s="71" customFormat="1" customHeight="1" spans="1:17">
      <c r="A656" s="130" t="s">
        <v>1449</v>
      </c>
      <c r="B656" s="112">
        <v>6200034341</v>
      </c>
      <c r="C656" s="131" t="s">
        <v>87</v>
      </c>
      <c r="D656" s="131" t="s">
        <v>1184</v>
      </c>
      <c r="E656" s="131" t="s">
        <v>1468</v>
      </c>
      <c r="F656" s="113" t="s">
        <v>1469</v>
      </c>
      <c r="G656" s="113">
        <v>2</v>
      </c>
      <c r="H656" s="1"/>
      <c r="I656" s="1">
        <v>55</v>
      </c>
      <c r="J656" s="155">
        <f t="shared" si="18"/>
        <v>110</v>
      </c>
      <c r="K656" s="208" t="s">
        <v>23</v>
      </c>
      <c r="L656" s="209">
        <v>46052</v>
      </c>
      <c r="M656" s="209">
        <v>46065</v>
      </c>
      <c r="N656" s="104">
        <v>46066</v>
      </c>
      <c r="O656" s="116">
        <v>46057</v>
      </c>
      <c r="P656" s="117"/>
      <c r="Q656" s="109"/>
    </row>
    <row r="657" s="73" customFormat="1" customHeight="1" spans="1:17">
      <c r="A657" s="203" t="s">
        <v>1449</v>
      </c>
      <c r="B657" s="165">
        <v>6200034341</v>
      </c>
      <c r="C657" s="166" t="s">
        <v>87</v>
      </c>
      <c r="D657" s="166" t="s">
        <v>1184</v>
      </c>
      <c r="E657" s="166" t="s">
        <v>1470</v>
      </c>
      <c r="F657" s="166" t="s">
        <v>1471</v>
      </c>
      <c r="G657" s="166">
        <v>2</v>
      </c>
      <c r="H657" s="210"/>
      <c r="I657" s="210">
        <v>170</v>
      </c>
      <c r="J657" s="167">
        <f t="shared" si="18"/>
        <v>340</v>
      </c>
      <c r="K657" s="204" t="s">
        <v>23</v>
      </c>
      <c r="L657" s="205">
        <v>46052</v>
      </c>
      <c r="M657" s="205">
        <v>46065</v>
      </c>
      <c r="N657" s="104">
        <v>46066</v>
      </c>
      <c r="O657" s="206">
        <v>46065</v>
      </c>
      <c r="P657" s="207"/>
      <c r="Q657" s="171"/>
    </row>
    <row r="658" s="71" customFormat="1" customHeight="1" spans="1:17">
      <c r="A658" s="130" t="s">
        <v>1449</v>
      </c>
      <c r="B658" s="112">
        <v>6200034341</v>
      </c>
      <c r="C658" s="131" t="s">
        <v>87</v>
      </c>
      <c r="D658" s="131" t="s">
        <v>1184</v>
      </c>
      <c r="E658" s="131" t="s">
        <v>1472</v>
      </c>
      <c r="F658" s="113" t="s">
        <v>1473</v>
      </c>
      <c r="G658" s="113">
        <v>2</v>
      </c>
      <c r="H658" s="1"/>
      <c r="I658" s="1">
        <v>35</v>
      </c>
      <c r="J658" s="155">
        <f t="shared" si="18"/>
        <v>70</v>
      </c>
      <c r="K658" s="208" t="s">
        <v>23</v>
      </c>
      <c r="L658" s="209">
        <v>46052</v>
      </c>
      <c r="M658" s="209">
        <v>46065</v>
      </c>
      <c r="N658" s="104">
        <v>46066</v>
      </c>
      <c r="O658" s="115">
        <v>46056</v>
      </c>
      <c r="P658" s="117"/>
      <c r="Q658" s="109"/>
    </row>
    <row r="659" s="76" customFormat="1" customHeight="1" spans="1:17">
      <c r="A659" s="211" t="s">
        <v>1449</v>
      </c>
      <c r="B659" s="212">
        <v>6200034341</v>
      </c>
      <c r="C659" s="213" t="s">
        <v>47</v>
      </c>
      <c r="D659" s="213" t="s">
        <v>175</v>
      </c>
      <c r="E659" s="213" t="s">
        <v>1474</v>
      </c>
      <c r="F659" s="213" t="s">
        <v>1475</v>
      </c>
      <c r="G659" s="213">
        <v>5</v>
      </c>
      <c r="H659" s="214"/>
      <c r="I659" s="214">
        <v>95</v>
      </c>
      <c r="J659" s="215">
        <f t="shared" si="18"/>
        <v>475</v>
      </c>
      <c r="K659" s="216" t="s">
        <v>23</v>
      </c>
      <c r="L659" s="217">
        <v>46052</v>
      </c>
      <c r="M659" s="217">
        <v>46065</v>
      </c>
      <c r="N659" s="104">
        <v>46066</v>
      </c>
      <c r="O659" s="218">
        <v>46058</v>
      </c>
      <c r="P659" s="219"/>
      <c r="Q659" s="220"/>
    </row>
    <row r="660" s="71" customFormat="1" customHeight="1" spans="1:17">
      <c r="A660" s="130" t="s">
        <v>1449</v>
      </c>
      <c r="B660" s="112">
        <v>6200034341</v>
      </c>
      <c r="C660" s="131" t="s">
        <v>47</v>
      </c>
      <c r="D660" s="131" t="s">
        <v>175</v>
      </c>
      <c r="E660" s="131" t="s">
        <v>1476</v>
      </c>
      <c r="F660" s="113" t="s">
        <v>1477</v>
      </c>
      <c r="G660" s="113">
        <v>2</v>
      </c>
      <c r="H660" s="1"/>
      <c r="I660" s="1">
        <v>155</v>
      </c>
      <c r="J660" s="155">
        <f t="shared" si="18"/>
        <v>310</v>
      </c>
      <c r="K660" s="208" t="s">
        <v>23</v>
      </c>
      <c r="L660" s="209">
        <v>46052</v>
      </c>
      <c r="M660" s="209">
        <v>46056</v>
      </c>
      <c r="N660" s="104">
        <v>46066</v>
      </c>
      <c r="O660" s="116">
        <v>46056</v>
      </c>
      <c r="P660" s="117"/>
      <c r="Q660" s="109"/>
    </row>
    <row r="661" s="71" customFormat="1" customHeight="1" spans="1:17">
      <c r="A661" s="130" t="s">
        <v>1449</v>
      </c>
      <c r="B661" s="112">
        <v>6200034341</v>
      </c>
      <c r="C661" s="131" t="s">
        <v>33</v>
      </c>
      <c r="D661" s="131" t="s">
        <v>501</v>
      </c>
      <c r="E661" s="131" t="s">
        <v>1478</v>
      </c>
      <c r="F661" s="113" t="s">
        <v>1479</v>
      </c>
      <c r="G661" s="113">
        <v>4</v>
      </c>
      <c r="H661" s="1"/>
      <c r="I661" s="1">
        <v>65</v>
      </c>
      <c r="J661" s="155">
        <f t="shared" si="18"/>
        <v>260</v>
      </c>
      <c r="K661" s="208" t="s">
        <v>23</v>
      </c>
      <c r="L661" s="209">
        <v>46052</v>
      </c>
      <c r="M661" s="209">
        <v>46058</v>
      </c>
      <c r="N661" s="104">
        <v>46066</v>
      </c>
      <c r="O661" s="116">
        <v>46058</v>
      </c>
      <c r="P661" s="117"/>
      <c r="Q661" s="109"/>
    </row>
    <row r="662" s="71" customFormat="1" customHeight="1" spans="1:17">
      <c r="A662" s="130" t="s">
        <v>1449</v>
      </c>
      <c r="B662" s="112">
        <v>6200034341</v>
      </c>
      <c r="C662" s="131" t="s">
        <v>33</v>
      </c>
      <c r="D662" s="131" t="s">
        <v>501</v>
      </c>
      <c r="E662" s="131" t="s">
        <v>1480</v>
      </c>
      <c r="F662" s="113" t="s">
        <v>1481</v>
      </c>
      <c r="G662" s="113">
        <v>2</v>
      </c>
      <c r="H662" s="1"/>
      <c r="I662" s="1">
        <v>105</v>
      </c>
      <c r="J662" s="155">
        <f t="shared" si="18"/>
        <v>210</v>
      </c>
      <c r="K662" s="208" t="s">
        <v>23</v>
      </c>
      <c r="L662" s="209">
        <v>46052</v>
      </c>
      <c r="M662" s="209">
        <v>46058</v>
      </c>
      <c r="N662" s="104">
        <v>46066</v>
      </c>
      <c r="O662" s="116">
        <v>46059</v>
      </c>
      <c r="P662" s="117"/>
      <c r="Q662" s="109"/>
    </row>
    <row r="663" s="71" customFormat="1" customHeight="1" spans="1:17">
      <c r="A663" s="130" t="s">
        <v>1449</v>
      </c>
      <c r="B663" s="112">
        <v>6200034341</v>
      </c>
      <c r="C663" s="131" t="s">
        <v>33</v>
      </c>
      <c r="D663" s="131" t="s">
        <v>501</v>
      </c>
      <c r="E663" s="131" t="s">
        <v>1482</v>
      </c>
      <c r="F663" s="113" t="s">
        <v>1483</v>
      </c>
      <c r="G663" s="113">
        <v>3</v>
      </c>
      <c r="H663" s="1"/>
      <c r="I663" s="1">
        <v>95</v>
      </c>
      <c r="J663" s="155">
        <f t="shared" si="18"/>
        <v>285</v>
      </c>
      <c r="K663" s="208" t="s">
        <v>23</v>
      </c>
      <c r="L663" s="209">
        <v>46052</v>
      </c>
      <c r="M663" s="209">
        <v>46058</v>
      </c>
      <c r="N663" s="104">
        <v>46066</v>
      </c>
      <c r="O663" s="116">
        <v>46059</v>
      </c>
      <c r="P663" s="117"/>
      <c r="Q663" s="109"/>
    </row>
    <row r="664" s="71" customFormat="1" customHeight="1" spans="1:17">
      <c r="A664" s="130" t="s">
        <v>1449</v>
      </c>
      <c r="B664" s="112">
        <v>6200034341</v>
      </c>
      <c r="C664" s="131" t="s">
        <v>33</v>
      </c>
      <c r="D664" s="131" t="s">
        <v>501</v>
      </c>
      <c r="E664" s="131" t="s">
        <v>1484</v>
      </c>
      <c r="F664" s="113" t="s">
        <v>1485</v>
      </c>
      <c r="G664" s="113">
        <v>3</v>
      </c>
      <c r="H664" s="1"/>
      <c r="I664" s="1">
        <v>135</v>
      </c>
      <c r="J664" s="155">
        <f t="shared" si="18"/>
        <v>405</v>
      </c>
      <c r="K664" s="208" t="s">
        <v>23</v>
      </c>
      <c r="L664" s="209">
        <v>46052</v>
      </c>
      <c r="M664" s="209">
        <v>46058</v>
      </c>
      <c r="N664" s="104">
        <v>46066</v>
      </c>
      <c r="O664" s="116">
        <v>46059</v>
      </c>
      <c r="P664" s="117"/>
      <c r="Q664" s="109"/>
    </row>
    <row r="665" s="71" customFormat="1" customHeight="1" spans="1:17">
      <c r="A665" s="130" t="s">
        <v>1449</v>
      </c>
      <c r="B665" s="112">
        <v>6200034341</v>
      </c>
      <c r="C665" s="131" t="s">
        <v>62</v>
      </c>
      <c r="D665" s="131" t="s">
        <v>70</v>
      </c>
      <c r="E665" s="131" t="s">
        <v>1486</v>
      </c>
      <c r="F665" s="113" t="s">
        <v>1487</v>
      </c>
      <c r="G665" s="113">
        <v>3</v>
      </c>
      <c r="H665" s="1"/>
      <c r="I665" s="1">
        <v>95</v>
      </c>
      <c r="J665" s="155">
        <f t="shared" si="18"/>
        <v>285</v>
      </c>
      <c r="K665" s="208" t="s">
        <v>23</v>
      </c>
      <c r="L665" s="209">
        <v>46052</v>
      </c>
      <c r="M665" s="209">
        <v>46065</v>
      </c>
      <c r="N665" s="104">
        <v>46066</v>
      </c>
      <c r="O665" s="116">
        <v>46064</v>
      </c>
      <c r="P665" s="117"/>
      <c r="Q665" s="109"/>
    </row>
    <row r="666" s="73" customFormat="1" customHeight="1" spans="1:17">
      <c r="A666" s="203" t="s">
        <v>1449</v>
      </c>
      <c r="B666" s="165">
        <v>6200034341</v>
      </c>
      <c r="C666" s="166" t="s">
        <v>62</v>
      </c>
      <c r="D666" s="166" t="s">
        <v>70</v>
      </c>
      <c r="E666" s="166" t="s">
        <v>1488</v>
      </c>
      <c r="F666" s="166" t="s">
        <v>1489</v>
      </c>
      <c r="G666" s="166">
        <v>1</v>
      </c>
      <c r="H666" s="210"/>
      <c r="I666" s="210">
        <v>650</v>
      </c>
      <c r="J666" s="167">
        <f t="shared" si="18"/>
        <v>650</v>
      </c>
      <c r="K666" s="204" t="s">
        <v>23</v>
      </c>
      <c r="L666" s="205">
        <v>46052</v>
      </c>
      <c r="M666" s="205">
        <v>46065</v>
      </c>
      <c r="N666" s="104">
        <v>46066</v>
      </c>
      <c r="O666" s="206">
        <v>46065</v>
      </c>
      <c r="P666" s="207"/>
      <c r="Q666" s="171" t="s">
        <v>1490</v>
      </c>
    </row>
    <row r="667" s="73" customFormat="1" customHeight="1" spans="1:17">
      <c r="A667" s="203" t="s">
        <v>1449</v>
      </c>
      <c r="B667" s="165">
        <v>6200034341</v>
      </c>
      <c r="C667" s="166" t="s">
        <v>62</v>
      </c>
      <c r="D667" s="166" t="s">
        <v>70</v>
      </c>
      <c r="E667" s="166" t="s">
        <v>1491</v>
      </c>
      <c r="F667" s="166" t="s">
        <v>1492</v>
      </c>
      <c r="G667" s="166">
        <v>1</v>
      </c>
      <c r="H667" s="210"/>
      <c r="I667" s="210">
        <v>650</v>
      </c>
      <c r="J667" s="167">
        <f t="shared" si="18"/>
        <v>650</v>
      </c>
      <c r="K667" s="204" t="s">
        <v>23</v>
      </c>
      <c r="L667" s="205">
        <v>46052</v>
      </c>
      <c r="M667" s="205">
        <v>46065</v>
      </c>
      <c r="N667" s="104">
        <v>46066</v>
      </c>
      <c r="O667" s="206">
        <v>46065</v>
      </c>
      <c r="P667" s="207"/>
      <c r="Q667" s="171" t="s">
        <v>1490</v>
      </c>
    </row>
    <row r="668" s="73" customFormat="1" customHeight="1" spans="1:17">
      <c r="A668" s="203" t="s">
        <v>1449</v>
      </c>
      <c r="B668" s="165">
        <v>6200034341</v>
      </c>
      <c r="C668" s="166" t="s">
        <v>62</v>
      </c>
      <c r="D668" s="166" t="s">
        <v>70</v>
      </c>
      <c r="E668" s="166" t="s">
        <v>1493</v>
      </c>
      <c r="F668" s="166" t="s">
        <v>1494</v>
      </c>
      <c r="G668" s="166">
        <v>1</v>
      </c>
      <c r="H668" s="210"/>
      <c r="I668" s="210">
        <v>650</v>
      </c>
      <c r="J668" s="167">
        <f t="shared" si="18"/>
        <v>650</v>
      </c>
      <c r="K668" s="204" t="s">
        <v>23</v>
      </c>
      <c r="L668" s="205">
        <v>46052</v>
      </c>
      <c r="M668" s="205">
        <v>46065</v>
      </c>
      <c r="N668" s="104">
        <v>46066</v>
      </c>
      <c r="O668" s="206">
        <v>46065</v>
      </c>
      <c r="P668" s="207"/>
      <c r="Q668" s="171" t="s">
        <v>1490</v>
      </c>
    </row>
    <row r="669" s="73" customFormat="1" customHeight="1" spans="1:17">
      <c r="A669" s="203" t="s">
        <v>1449</v>
      </c>
      <c r="B669" s="165">
        <v>6200034341</v>
      </c>
      <c r="C669" s="166" t="s">
        <v>62</v>
      </c>
      <c r="D669" s="166" t="s">
        <v>70</v>
      </c>
      <c r="E669" s="166" t="s">
        <v>1495</v>
      </c>
      <c r="F669" s="166" t="s">
        <v>1496</v>
      </c>
      <c r="G669" s="166">
        <v>1</v>
      </c>
      <c r="H669" s="210"/>
      <c r="I669" s="210">
        <v>650</v>
      </c>
      <c r="J669" s="167">
        <f t="shared" si="18"/>
        <v>650</v>
      </c>
      <c r="K669" s="204" t="s">
        <v>23</v>
      </c>
      <c r="L669" s="205">
        <v>46052</v>
      </c>
      <c r="M669" s="205">
        <v>46065</v>
      </c>
      <c r="N669" s="104">
        <v>46066</v>
      </c>
      <c r="O669" s="206">
        <v>46065</v>
      </c>
      <c r="P669" s="207"/>
      <c r="Q669" s="171" t="s">
        <v>1490</v>
      </c>
    </row>
    <row r="670" s="71" customFormat="1" customHeight="1" spans="1:17">
      <c r="A670" s="130" t="s">
        <v>1449</v>
      </c>
      <c r="B670" s="112">
        <v>6200034341</v>
      </c>
      <c r="C670" s="131" t="s">
        <v>33</v>
      </c>
      <c r="D670" s="131" t="s">
        <v>528</v>
      </c>
      <c r="E670" s="131" t="s">
        <v>1497</v>
      </c>
      <c r="F670" s="113" t="s">
        <v>1498</v>
      </c>
      <c r="G670" s="113">
        <v>8</v>
      </c>
      <c r="H670" s="1"/>
      <c r="I670" s="1">
        <v>52</v>
      </c>
      <c r="J670" s="155">
        <f t="shared" si="18"/>
        <v>416</v>
      </c>
      <c r="K670" s="208" t="s">
        <v>23</v>
      </c>
      <c r="L670" s="209">
        <v>46052</v>
      </c>
      <c r="M670" s="209">
        <v>46065</v>
      </c>
      <c r="N670" s="104">
        <v>46066</v>
      </c>
      <c r="O670" s="116">
        <v>46059</v>
      </c>
      <c r="P670" s="117"/>
      <c r="Q670" s="109"/>
    </row>
    <row r="671" s="71" customFormat="1" customHeight="1" spans="1:17">
      <c r="A671" s="130" t="s">
        <v>1449</v>
      </c>
      <c r="B671" s="112">
        <v>6200034341</v>
      </c>
      <c r="C671" s="131" t="s">
        <v>33</v>
      </c>
      <c r="D671" s="131" t="s">
        <v>528</v>
      </c>
      <c r="E671" s="131" t="s">
        <v>1499</v>
      </c>
      <c r="F671" s="113" t="s">
        <v>1500</v>
      </c>
      <c r="G671" s="113">
        <v>8</v>
      </c>
      <c r="H671" s="1"/>
      <c r="I671" s="1">
        <v>45</v>
      </c>
      <c r="J671" s="155">
        <f t="shared" si="18"/>
        <v>360</v>
      </c>
      <c r="K671" s="208" t="s">
        <v>23</v>
      </c>
      <c r="L671" s="209">
        <v>46052</v>
      </c>
      <c r="M671" s="209">
        <v>46065</v>
      </c>
      <c r="N671" s="104">
        <v>46066</v>
      </c>
      <c r="O671" s="116">
        <v>46062</v>
      </c>
      <c r="P671" s="117"/>
      <c r="Q671" s="109"/>
    </row>
    <row r="672" s="71" customFormat="1" customHeight="1" spans="1:17">
      <c r="A672" s="130" t="s">
        <v>1449</v>
      </c>
      <c r="B672" s="112">
        <v>6200034341</v>
      </c>
      <c r="C672" s="131" t="s">
        <v>33</v>
      </c>
      <c r="D672" s="131" t="s">
        <v>528</v>
      </c>
      <c r="E672" s="131" t="s">
        <v>1501</v>
      </c>
      <c r="F672" s="113" t="s">
        <v>1502</v>
      </c>
      <c r="G672" s="113">
        <v>8</v>
      </c>
      <c r="H672" s="1"/>
      <c r="I672" s="1">
        <v>45</v>
      </c>
      <c r="J672" s="155">
        <f t="shared" si="18"/>
        <v>360</v>
      </c>
      <c r="K672" s="208" t="s">
        <v>23</v>
      </c>
      <c r="L672" s="209">
        <v>46052</v>
      </c>
      <c r="M672" s="209">
        <v>46065</v>
      </c>
      <c r="N672" s="104">
        <v>46066</v>
      </c>
      <c r="O672" s="116">
        <v>46062</v>
      </c>
      <c r="P672" s="117"/>
      <c r="Q672" s="109"/>
    </row>
    <row r="673" s="71" customFormat="1" customHeight="1" spans="1:17">
      <c r="A673" s="130" t="s">
        <v>1449</v>
      </c>
      <c r="B673" s="112">
        <v>6200034341</v>
      </c>
      <c r="C673" s="131" t="s">
        <v>33</v>
      </c>
      <c r="D673" s="131" t="s">
        <v>528</v>
      </c>
      <c r="E673" s="131" t="s">
        <v>1503</v>
      </c>
      <c r="F673" s="113" t="s">
        <v>1504</v>
      </c>
      <c r="G673" s="113">
        <v>4</v>
      </c>
      <c r="H673" s="1"/>
      <c r="I673" s="1">
        <v>65</v>
      </c>
      <c r="J673" s="155">
        <f t="shared" si="18"/>
        <v>260</v>
      </c>
      <c r="K673" s="208" t="s">
        <v>23</v>
      </c>
      <c r="L673" s="209">
        <v>46052</v>
      </c>
      <c r="M673" s="209">
        <v>46065</v>
      </c>
      <c r="N673" s="104">
        <v>46066</v>
      </c>
      <c r="O673" s="116">
        <v>46059</v>
      </c>
      <c r="P673" s="117"/>
      <c r="Q673" s="109"/>
    </row>
    <row r="674" s="71" customFormat="1" customHeight="1" spans="1:17">
      <c r="A674" s="130" t="s">
        <v>1449</v>
      </c>
      <c r="B674" s="112">
        <v>6200034341</v>
      </c>
      <c r="C674" s="131" t="s">
        <v>33</v>
      </c>
      <c r="D674" s="131" t="s">
        <v>528</v>
      </c>
      <c r="E674" s="131" t="s">
        <v>1505</v>
      </c>
      <c r="F674" s="113" t="s">
        <v>1506</v>
      </c>
      <c r="G674" s="113">
        <v>8</v>
      </c>
      <c r="H674" s="1"/>
      <c r="I674" s="1">
        <v>45</v>
      </c>
      <c r="J674" s="155">
        <f t="shared" si="18"/>
        <v>360</v>
      </c>
      <c r="K674" s="208" t="s">
        <v>23</v>
      </c>
      <c r="L674" s="209">
        <v>46052</v>
      </c>
      <c r="M674" s="209">
        <v>46065</v>
      </c>
      <c r="N674" s="104">
        <v>46066</v>
      </c>
      <c r="O674" s="116">
        <v>46059</v>
      </c>
      <c r="P674" s="117"/>
      <c r="Q674" s="109"/>
    </row>
    <row r="675" s="71" customFormat="1" customHeight="1" spans="1:17">
      <c r="A675" s="130" t="s">
        <v>1449</v>
      </c>
      <c r="B675" s="112">
        <v>6200034341</v>
      </c>
      <c r="C675" s="131" t="s">
        <v>33</v>
      </c>
      <c r="D675" s="131" t="s">
        <v>528</v>
      </c>
      <c r="E675" s="131" t="s">
        <v>1507</v>
      </c>
      <c r="F675" s="113" t="s">
        <v>1508</v>
      </c>
      <c r="G675" s="113">
        <v>5</v>
      </c>
      <c r="H675" s="1"/>
      <c r="I675" s="1">
        <v>95</v>
      </c>
      <c r="J675" s="155">
        <f t="shared" si="18"/>
        <v>475</v>
      </c>
      <c r="K675" s="208" t="s">
        <v>23</v>
      </c>
      <c r="L675" s="209">
        <v>46052</v>
      </c>
      <c r="M675" s="209">
        <v>46065</v>
      </c>
      <c r="N675" s="104">
        <v>46066</v>
      </c>
      <c r="O675" s="116">
        <v>46059</v>
      </c>
      <c r="P675" s="117"/>
      <c r="Q675" s="109"/>
    </row>
    <row r="676" s="70" customFormat="1" customHeight="1" spans="1:17">
      <c r="A676" s="111" t="s">
        <v>1449</v>
      </c>
      <c r="B676" s="112">
        <v>6200034370</v>
      </c>
      <c r="C676" s="113" t="s">
        <v>694</v>
      </c>
      <c r="D676" s="113" t="s">
        <v>695</v>
      </c>
      <c r="E676" s="113" t="s">
        <v>696</v>
      </c>
      <c r="F676" s="113" t="s">
        <v>697</v>
      </c>
      <c r="G676" s="113">
        <v>18</v>
      </c>
      <c r="H676" s="109"/>
      <c r="I676" s="109">
        <v>279</v>
      </c>
      <c r="J676" s="155">
        <f t="shared" si="18"/>
        <v>5022</v>
      </c>
      <c r="K676" s="114" t="s">
        <v>23</v>
      </c>
      <c r="L676" s="115">
        <v>46052</v>
      </c>
      <c r="M676" s="115">
        <v>46065</v>
      </c>
      <c r="N676" s="104">
        <v>46067</v>
      </c>
      <c r="O676" s="116">
        <v>46058</v>
      </c>
      <c r="P676" s="117"/>
      <c r="Q676" s="109"/>
    </row>
    <row r="677" s="70" customFormat="1" customHeight="1" spans="1:17">
      <c r="A677" s="111" t="s">
        <v>1449</v>
      </c>
      <c r="B677" s="112">
        <v>6200034354</v>
      </c>
      <c r="C677" s="113" t="s">
        <v>47</v>
      </c>
      <c r="D677" s="113" t="s">
        <v>99</v>
      </c>
      <c r="E677" s="113" t="s">
        <v>1509</v>
      </c>
      <c r="F677" s="113" t="s">
        <v>1510</v>
      </c>
      <c r="G677" s="113">
        <v>1</v>
      </c>
      <c r="H677" s="109"/>
      <c r="I677" s="159">
        <v>130</v>
      </c>
      <c r="J677" s="155">
        <f t="shared" si="18"/>
        <v>130</v>
      </c>
      <c r="K677" s="114" t="s">
        <v>23</v>
      </c>
      <c r="L677" s="115">
        <v>46052</v>
      </c>
      <c r="M677" s="115">
        <v>46066</v>
      </c>
      <c r="N677" s="104">
        <v>46067</v>
      </c>
      <c r="O677" s="116">
        <v>46064</v>
      </c>
      <c r="P677" s="117"/>
      <c r="Q677" s="109"/>
    </row>
    <row r="678" s="73" customFormat="1" customHeight="1" spans="1:17">
      <c r="A678" s="203" t="s">
        <v>1449</v>
      </c>
      <c r="B678" s="165">
        <v>6200034354</v>
      </c>
      <c r="C678" s="166" t="s">
        <v>47</v>
      </c>
      <c r="D678" s="166" t="s">
        <v>99</v>
      </c>
      <c r="E678" s="166" t="s">
        <v>1511</v>
      </c>
      <c r="F678" s="166" t="s">
        <v>1512</v>
      </c>
      <c r="G678" s="166">
        <v>1</v>
      </c>
      <c r="H678" s="171"/>
      <c r="I678" s="221">
        <v>170</v>
      </c>
      <c r="J678" s="167">
        <f t="shared" si="18"/>
        <v>170</v>
      </c>
      <c r="K678" s="204" t="s">
        <v>23</v>
      </c>
      <c r="L678" s="205">
        <v>46052</v>
      </c>
      <c r="M678" s="205">
        <v>46066</v>
      </c>
      <c r="N678" s="104">
        <v>46067</v>
      </c>
      <c r="O678" s="206">
        <v>46065</v>
      </c>
      <c r="P678" s="207"/>
      <c r="Q678" s="171"/>
    </row>
    <row r="679" s="73" customFormat="1" customHeight="1" spans="1:17">
      <c r="A679" s="203" t="s">
        <v>1449</v>
      </c>
      <c r="B679" s="165">
        <v>6200034354</v>
      </c>
      <c r="C679" s="166" t="s">
        <v>47</v>
      </c>
      <c r="D679" s="166" t="s">
        <v>99</v>
      </c>
      <c r="E679" s="166" t="s">
        <v>1513</v>
      </c>
      <c r="F679" s="166" t="s">
        <v>1514</v>
      </c>
      <c r="G679" s="166">
        <v>1</v>
      </c>
      <c r="H679" s="171"/>
      <c r="I679" s="221">
        <v>170</v>
      </c>
      <c r="J679" s="167">
        <f t="shared" si="18"/>
        <v>170</v>
      </c>
      <c r="K679" s="204" t="s">
        <v>23</v>
      </c>
      <c r="L679" s="205">
        <v>46052</v>
      </c>
      <c r="M679" s="205">
        <v>46066</v>
      </c>
      <c r="N679" s="104">
        <v>46067</v>
      </c>
      <c r="O679" s="206">
        <v>46065</v>
      </c>
      <c r="P679" s="207"/>
      <c r="Q679" s="171"/>
    </row>
    <row r="680" s="70" customFormat="1" customHeight="1" spans="1:17">
      <c r="A680" s="111" t="s">
        <v>1449</v>
      </c>
      <c r="B680" s="112">
        <v>6200034354</v>
      </c>
      <c r="C680" s="113" t="s">
        <v>47</v>
      </c>
      <c r="D680" s="113" t="s">
        <v>53</v>
      </c>
      <c r="E680" s="113" t="s">
        <v>1515</v>
      </c>
      <c r="F680" s="113" t="s">
        <v>1516</v>
      </c>
      <c r="G680" s="113">
        <v>2</v>
      </c>
      <c r="H680" s="109"/>
      <c r="I680" s="159">
        <v>145</v>
      </c>
      <c r="J680" s="155">
        <f t="shared" si="18"/>
        <v>290</v>
      </c>
      <c r="K680" s="114" t="s">
        <v>23</v>
      </c>
      <c r="L680" s="115">
        <v>46052</v>
      </c>
      <c r="M680" s="115">
        <v>46057</v>
      </c>
      <c r="N680" s="104">
        <v>46065</v>
      </c>
      <c r="O680" s="116">
        <v>46062</v>
      </c>
      <c r="P680" s="117"/>
      <c r="Q680" s="109"/>
    </row>
    <row r="681" s="70" customFormat="1" customHeight="1" spans="1:17">
      <c r="A681" s="111" t="s">
        <v>1449</v>
      </c>
      <c r="B681" s="112">
        <v>6200034354</v>
      </c>
      <c r="C681" s="113" t="s">
        <v>47</v>
      </c>
      <c r="D681" s="113" t="s">
        <v>53</v>
      </c>
      <c r="E681" s="113" t="s">
        <v>1517</v>
      </c>
      <c r="F681" s="113" t="s">
        <v>1518</v>
      </c>
      <c r="G681" s="113">
        <v>1</v>
      </c>
      <c r="H681" s="109"/>
      <c r="I681" s="159">
        <v>145</v>
      </c>
      <c r="J681" s="155">
        <f t="shared" si="18"/>
        <v>145</v>
      </c>
      <c r="K681" s="114" t="s">
        <v>23</v>
      </c>
      <c r="L681" s="115">
        <v>46052</v>
      </c>
      <c r="M681" s="115">
        <v>46057</v>
      </c>
      <c r="N681" s="104">
        <v>46065</v>
      </c>
      <c r="O681" s="116">
        <v>46062</v>
      </c>
      <c r="P681" s="117"/>
      <c r="Q681" s="109"/>
    </row>
    <row r="682" s="70" customFormat="1" customHeight="1" spans="1:17">
      <c r="A682" s="111" t="s">
        <v>1449</v>
      </c>
      <c r="B682" s="112">
        <v>6200034354</v>
      </c>
      <c r="C682" s="113" t="s">
        <v>47</v>
      </c>
      <c r="D682" s="113" t="s">
        <v>175</v>
      </c>
      <c r="E682" s="113" t="s">
        <v>1519</v>
      </c>
      <c r="F682" s="113" t="s">
        <v>1520</v>
      </c>
      <c r="G682" s="113">
        <v>1</v>
      </c>
      <c r="H682" s="109"/>
      <c r="I682" s="159">
        <v>105</v>
      </c>
      <c r="J682" s="155">
        <f t="shared" si="18"/>
        <v>105</v>
      </c>
      <c r="K682" s="114" t="s">
        <v>23</v>
      </c>
      <c r="L682" s="115">
        <v>46052</v>
      </c>
      <c r="M682" s="115">
        <v>46057</v>
      </c>
      <c r="N682" s="104">
        <v>46065</v>
      </c>
      <c r="O682" s="115">
        <v>46057</v>
      </c>
      <c r="P682" s="117"/>
      <c r="Q682" s="109"/>
    </row>
    <row r="683" s="70" customFormat="1" customHeight="1" spans="1:17">
      <c r="A683" s="111" t="s">
        <v>1449</v>
      </c>
      <c r="B683" s="112">
        <v>6200034354</v>
      </c>
      <c r="C683" s="113" t="s">
        <v>62</v>
      </c>
      <c r="D683" s="113" t="s">
        <v>1521</v>
      </c>
      <c r="E683" s="113" t="s">
        <v>1522</v>
      </c>
      <c r="F683" s="113" t="s">
        <v>1523</v>
      </c>
      <c r="G683" s="113">
        <v>2</v>
      </c>
      <c r="H683" s="222"/>
      <c r="I683" s="109">
        <v>220</v>
      </c>
      <c r="J683" s="155">
        <f t="shared" si="18"/>
        <v>440</v>
      </c>
      <c r="K683" s="114" t="s">
        <v>23</v>
      </c>
      <c r="L683" s="115">
        <v>46052</v>
      </c>
      <c r="M683" s="115">
        <v>46066</v>
      </c>
      <c r="N683" s="104">
        <v>46067</v>
      </c>
      <c r="O683" s="116">
        <v>46063</v>
      </c>
      <c r="P683" s="117"/>
      <c r="Q683" s="109"/>
    </row>
    <row r="684" s="70" customFormat="1" customHeight="1" spans="1:17">
      <c r="A684" s="111" t="s">
        <v>1449</v>
      </c>
      <c r="B684" s="112">
        <v>6200034356</v>
      </c>
      <c r="C684" s="112" t="s">
        <v>47</v>
      </c>
      <c r="D684" s="113" t="s">
        <v>48</v>
      </c>
      <c r="E684" s="112" t="s">
        <v>1524</v>
      </c>
      <c r="F684" s="112" t="s">
        <v>1525</v>
      </c>
      <c r="G684" s="112">
        <v>3</v>
      </c>
      <c r="H684" s="222"/>
      <c r="I684" s="109">
        <v>100</v>
      </c>
      <c r="J684" s="155">
        <f t="shared" si="18"/>
        <v>300</v>
      </c>
      <c r="K684" s="114" t="s">
        <v>23</v>
      </c>
      <c r="L684" s="115">
        <v>46052</v>
      </c>
      <c r="M684" s="115">
        <v>46059</v>
      </c>
      <c r="N684" s="104">
        <v>46067</v>
      </c>
      <c r="O684" s="116">
        <v>46055</v>
      </c>
      <c r="P684" s="117"/>
      <c r="Q684" s="109"/>
    </row>
    <row r="685" s="70" customFormat="1" customHeight="1" spans="1:17">
      <c r="A685" s="111" t="s">
        <v>1449</v>
      </c>
      <c r="B685" s="112">
        <v>6200034356</v>
      </c>
      <c r="C685" s="112" t="s">
        <v>47</v>
      </c>
      <c r="D685" s="113" t="s">
        <v>48</v>
      </c>
      <c r="E685" s="112" t="s">
        <v>1526</v>
      </c>
      <c r="F685" s="112" t="s">
        <v>1527</v>
      </c>
      <c r="G685" s="112">
        <v>2</v>
      </c>
      <c r="H685" s="222"/>
      <c r="I685" s="109">
        <v>100</v>
      </c>
      <c r="J685" s="155">
        <f t="shared" si="18"/>
        <v>200</v>
      </c>
      <c r="K685" s="114" t="s">
        <v>23</v>
      </c>
      <c r="L685" s="115">
        <v>46052</v>
      </c>
      <c r="M685" s="115">
        <v>46059</v>
      </c>
      <c r="N685" s="104">
        <v>46067</v>
      </c>
      <c r="O685" s="116">
        <v>46055</v>
      </c>
      <c r="P685" s="117"/>
      <c r="Q685" s="109"/>
    </row>
    <row r="686" s="73" customFormat="1" customHeight="1" spans="1:17">
      <c r="A686" s="203" t="s">
        <v>1449</v>
      </c>
      <c r="B686" s="165">
        <v>6200034356</v>
      </c>
      <c r="C686" s="165" t="s">
        <v>47</v>
      </c>
      <c r="D686" s="166" t="s">
        <v>99</v>
      </c>
      <c r="E686" s="165" t="s">
        <v>1528</v>
      </c>
      <c r="F686" s="165" t="s">
        <v>1529</v>
      </c>
      <c r="G686" s="165">
        <v>1</v>
      </c>
      <c r="H686" s="223"/>
      <c r="I686" s="171">
        <v>130</v>
      </c>
      <c r="J686" s="167">
        <f t="shared" si="18"/>
        <v>130</v>
      </c>
      <c r="K686" s="204" t="s">
        <v>23</v>
      </c>
      <c r="L686" s="205">
        <v>46052</v>
      </c>
      <c r="M686" s="205">
        <v>46057</v>
      </c>
      <c r="N686" s="104">
        <v>46067</v>
      </c>
      <c r="O686" s="206">
        <v>46065</v>
      </c>
      <c r="P686" s="207"/>
      <c r="Q686" s="171"/>
    </row>
    <row r="687" s="70" customFormat="1" customHeight="1" spans="1:17">
      <c r="A687" s="111" t="s">
        <v>1449</v>
      </c>
      <c r="B687" s="112">
        <v>6200034356</v>
      </c>
      <c r="C687" s="112" t="s">
        <v>47</v>
      </c>
      <c r="D687" s="113" t="s">
        <v>99</v>
      </c>
      <c r="E687" s="112" t="s">
        <v>1530</v>
      </c>
      <c r="F687" s="112" t="s">
        <v>1531</v>
      </c>
      <c r="G687" s="112">
        <v>11</v>
      </c>
      <c r="H687" s="222"/>
      <c r="I687" s="109">
        <v>35</v>
      </c>
      <c r="J687" s="155">
        <f t="shared" si="18"/>
        <v>385</v>
      </c>
      <c r="K687" s="114" t="s">
        <v>23</v>
      </c>
      <c r="L687" s="115">
        <v>46052</v>
      </c>
      <c r="M687" s="115">
        <v>46057</v>
      </c>
      <c r="N687" s="104">
        <v>46067</v>
      </c>
      <c r="O687" s="115">
        <v>46059</v>
      </c>
      <c r="P687" s="117"/>
      <c r="Q687" s="109"/>
    </row>
    <row r="688" s="70" customFormat="1" customHeight="1" spans="1:17">
      <c r="A688" s="111" t="s">
        <v>1449</v>
      </c>
      <c r="B688" s="112">
        <v>6200034356</v>
      </c>
      <c r="C688" s="112" t="s">
        <v>62</v>
      </c>
      <c r="D688" s="113" t="s">
        <v>1521</v>
      </c>
      <c r="E688" s="112" t="s">
        <v>1532</v>
      </c>
      <c r="F688" s="112" t="s">
        <v>1533</v>
      </c>
      <c r="G688" s="112">
        <v>5</v>
      </c>
      <c r="H688" s="222"/>
      <c r="I688" s="109">
        <v>85</v>
      </c>
      <c r="J688" s="155">
        <f t="shared" si="18"/>
        <v>425</v>
      </c>
      <c r="K688" s="114" t="s">
        <v>23</v>
      </c>
      <c r="L688" s="115">
        <v>46052</v>
      </c>
      <c r="M688" s="115">
        <v>46066</v>
      </c>
      <c r="N688" s="104">
        <v>46067</v>
      </c>
      <c r="O688" s="116">
        <v>46058</v>
      </c>
      <c r="P688" s="117"/>
      <c r="Q688" s="109"/>
    </row>
    <row r="689" s="70" customFormat="1" customHeight="1" spans="1:17">
      <c r="A689" s="111" t="s">
        <v>1449</v>
      </c>
      <c r="B689" s="112">
        <v>6200034356</v>
      </c>
      <c r="C689" s="112" t="s">
        <v>87</v>
      </c>
      <c r="D689" s="113" t="s">
        <v>1184</v>
      </c>
      <c r="E689" s="112" t="s">
        <v>1534</v>
      </c>
      <c r="F689" s="112" t="s">
        <v>1535</v>
      </c>
      <c r="G689" s="112">
        <v>2</v>
      </c>
      <c r="H689" s="222"/>
      <c r="I689" s="109">
        <v>115</v>
      </c>
      <c r="J689" s="155">
        <f t="shared" si="18"/>
        <v>230</v>
      </c>
      <c r="K689" s="114" t="s">
        <v>23</v>
      </c>
      <c r="L689" s="115">
        <v>46052</v>
      </c>
      <c r="M689" s="115">
        <v>46066</v>
      </c>
      <c r="N689" s="104">
        <v>46067</v>
      </c>
      <c r="O689" s="116">
        <v>46064</v>
      </c>
      <c r="P689" s="117"/>
      <c r="Q689" s="109"/>
    </row>
    <row r="690" s="70" customFormat="1" customHeight="1" spans="1:17">
      <c r="A690" s="111" t="s">
        <v>1449</v>
      </c>
      <c r="B690" s="112">
        <v>6200034356</v>
      </c>
      <c r="C690" s="112" t="s">
        <v>87</v>
      </c>
      <c r="D690" s="113" t="s">
        <v>1184</v>
      </c>
      <c r="E690" s="112" t="s">
        <v>1536</v>
      </c>
      <c r="F690" s="112" t="s">
        <v>1537</v>
      </c>
      <c r="G690" s="112">
        <v>2</v>
      </c>
      <c r="H690" s="222"/>
      <c r="I690" s="109">
        <v>75</v>
      </c>
      <c r="J690" s="155">
        <f t="shared" si="18"/>
        <v>150</v>
      </c>
      <c r="K690" s="114" t="s">
        <v>23</v>
      </c>
      <c r="L690" s="115">
        <v>46052</v>
      </c>
      <c r="M690" s="115">
        <v>46066</v>
      </c>
      <c r="N690" s="104">
        <v>46067</v>
      </c>
      <c r="O690" s="116">
        <v>46064</v>
      </c>
      <c r="P690" s="117"/>
      <c r="Q690" s="109"/>
    </row>
    <row r="691" s="70" customFormat="1" customHeight="1" spans="1:17">
      <c r="A691" s="111" t="s">
        <v>1449</v>
      </c>
      <c r="B691" s="112">
        <v>6200034356</v>
      </c>
      <c r="C691" s="112" t="s">
        <v>87</v>
      </c>
      <c r="D691" s="113" t="s">
        <v>1184</v>
      </c>
      <c r="E691" s="112" t="s">
        <v>1538</v>
      </c>
      <c r="F691" s="112" t="s">
        <v>1539</v>
      </c>
      <c r="G691" s="112">
        <v>2</v>
      </c>
      <c r="H691" s="222"/>
      <c r="I691" s="109">
        <v>180</v>
      </c>
      <c r="J691" s="155">
        <f t="shared" si="18"/>
        <v>360</v>
      </c>
      <c r="K691" s="114" t="s">
        <v>23</v>
      </c>
      <c r="L691" s="115">
        <v>46052</v>
      </c>
      <c r="M691" s="115">
        <v>46066</v>
      </c>
      <c r="N691" s="104">
        <v>46067</v>
      </c>
      <c r="O691" s="116">
        <v>46062</v>
      </c>
      <c r="P691" s="117"/>
      <c r="Q691" s="109"/>
    </row>
    <row r="692" s="70" customFormat="1" customHeight="1" spans="1:17">
      <c r="A692" s="111" t="s">
        <v>1449</v>
      </c>
      <c r="B692" s="112">
        <v>6200034356</v>
      </c>
      <c r="C692" s="112" t="s">
        <v>87</v>
      </c>
      <c r="D692" s="113" t="s">
        <v>1184</v>
      </c>
      <c r="E692" s="112" t="s">
        <v>1540</v>
      </c>
      <c r="F692" s="112" t="s">
        <v>1541</v>
      </c>
      <c r="G692" s="112">
        <v>2</v>
      </c>
      <c r="H692" s="222"/>
      <c r="I692" s="109">
        <v>60</v>
      </c>
      <c r="J692" s="155">
        <f t="shared" si="18"/>
        <v>120</v>
      </c>
      <c r="K692" s="114" t="s">
        <v>23</v>
      </c>
      <c r="L692" s="115">
        <v>46052</v>
      </c>
      <c r="M692" s="115">
        <v>46066</v>
      </c>
      <c r="N692" s="104">
        <v>46067</v>
      </c>
      <c r="O692" s="115">
        <v>46056</v>
      </c>
      <c r="P692" s="117"/>
      <c r="Q692" s="109"/>
    </row>
    <row r="693" s="70" customFormat="1" customHeight="1" spans="1:17">
      <c r="A693" s="111" t="s">
        <v>1449</v>
      </c>
      <c r="B693" s="112">
        <v>6200034356</v>
      </c>
      <c r="C693" s="112" t="s">
        <v>87</v>
      </c>
      <c r="D693" s="113" t="s">
        <v>1184</v>
      </c>
      <c r="E693" s="112" t="s">
        <v>1542</v>
      </c>
      <c r="F693" s="112" t="s">
        <v>1543</v>
      </c>
      <c r="G693" s="112">
        <v>2</v>
      </c>
      <c r="H693" s="222"/>
      <c r="I693" s="109">
        <v>50</v>
      </c>
      <c r="J693" s="155">
        <f t="shared" si="18"/>
        <v>100</v>
      </c>
      <c r="K693" s="114" t="s">
        <v>23</v>
      </c>
      <c r="L693" s="115">
        <v>46052</v>
      </c>
      <c r="M693" s="115">
        <v>46066</v>
      </c>
      <c r="N693" s="104">
        <v>46067</v>
      </c>
      <c r="O693" s="116">
        <v>46057</v>
      </c>
      <c r="P693" s="117"/>
      <c r="Q693" s="109"/>
    </row>
    <row r="694" s="70" customFormat="1" customHeight="1" spans="1:17">
      <c r="A694" s="111" t="s">
        <v>1449</v>
      </c>
      <c r="B694" s="112">
        <v>6200034356</v>
      </c>
      <c r="C694" s="112" t="s">
        <v>87</v>
      </c>
      <c r="D694" s="113" t="s">
        <v>1184</v>
      </c>
      <c r="E694" s="112" t="s">
        <v>1544</v>
      </c>
      <c r="F694" s="112" t="s">
        <v>1545</v>
      </c>
      <c r="G694" s="112">
        <v>2</v>
      </c>
      <c r="H694" s="222"/>
      <c r="I694" s="109">
        <v>35</v>
      </c>
      <c r="J694" s="155">
        <f t="shared" si="18"/>
        <v>70</v>
      </c>
      <c r="K694" s="114" t="s">
        <v>23</v>
      </c>
      <c r="L694" s="115">
        <v>46052</v>
      </c>
      <c r="M694" s="115">
        <v>46066</v>
      </c>
      <c r="N694" s="104">
        <v>46067</v>
      </c>
      <c r="O694" s="116">
        <v>46057</v>
      </c>
      <c r="P694" s="117"/>
      <c r="Q694" s="109"/>
    </row>
    <row r="695" s="70" customFormat="1" customHeight="1" spans="1:17">
      <c r="A695" s="111" t="s">
        <v>1449</v>
      </c>
      <c r="B695" s="112">
        <v>6200034356</v>
      </c>
      <c r="C695" s="112" t="s">
        <v>87</v>
      </c>
      <c r="D695" s="113" t="s">
        <v>1184</v>
      </c>
      <c r="E695" s="112" t="s">
        <v>1472</v>
      </c>
      <c r="F695" s="112" t="s">
        <v>1473</v>
      </c>
      <c r="G695" s="112">
        <v>2</v>
      </c>
      <c r="H695" s="222"/>
      <c r="I695" s="109">
        <v>35</v>
      </c>
      <c r="J695" s="155">
        <f t="shared" si="18"/>
        <v>70</v>
      </c>
      <c r="K695" s="114" t="s">
        <v>23</v>
      </c>
      <c r="L695" s="115">
        <v>46052</v>
      </c>
      <c r="M695" s="115">
        <v>46066</v>
      </c>
      <c r="N695" s="104">
        <v>46067</v>
      </c>
      <c r="O695" s="116">
        <v>46057</v>
      </c>
      <c r="P695" s="117"/>
      <c r="Q695" s="109"/>
    </row>
    <row r="696" s="73" customFormat="1" customHeight="1" spans="1:17">
      <c r="A696" s="203" t="s">
        <v>1449</v>
      </c>
      <c r="B696" s="165">
        <v>6200034356</v>
      </c>
      <c r="C696" s="165" t="s">
        <v>87</v>
      </c>
      <c r="D696" s="166" t="s">
        <v>1184</v>
      </c>
      <c r="E696" s="165" t="s">
        <v>1546</v>
      </c>
      <c r="F696" s="165" t="s">
        <v>1547</v>
      </c>
      <c r="G696" s="165">
        <v>10</v>
      </c>
      <c r="H696" s="171"/>
      <c r="I696" s="171">
        <v>55</v>
      </c>
      <c r="J696" s="167">
        <f t="shared" si="18"/>
        <v>550</v>
      </c>
      <c r="K696" s="204" t="s">
        <v>23</v>
      </c>
      <c r="L696" s="205">
        <v>46052</v>
      </c>
      <c r="M696" s="205">
        <v>46066</v>
      </c>
      <c r="N696" s="104">
        <v>46067</v>
      </c>
      <c r="O696" s="206">
        <v>46065</v>
      </c>
      <c r="P696" s="207"/>
      <c r="Q696" s="171"/>
    </row>
    <row r="697" s="70" customFormat="1" customHeight="1" spans="1:17">
      <c r="A697" s="111" t="s">
        <v>1449</v>
      </c>
      <c r="B697" s="112">
        <v>6200034356</v>
      </c>
      <c r="C697" s="112" t="s">
        <v>33</v>
      </c>
      <c r="D697" s="113" t="s">
        <v>501</v>
      </c>
      <c r="E697" s="112" t="s">
        <v>1548</v>
      </c>
      <c r="F697" s="112" t="s">
        <v>1549</v>
      </c>
      <c r="G697" s="112">
        <v>120</v>
      </c>
      <c r="H697" s="109"/>
      <c r="I697" s="109">
        <v>11.5</v>
      </c>
      <c r="J697" s="155">
        <f t="shared" si="18"/>
        <v>1380</v>
      </c>
      <c r="K697" s="114" t="s">
        <v>23</v>
      </c>
      <c r="L697" s="115">
        <v>46052</v>
      </c>
      <c r="M697" s="115">
        <v>46066</v>
      </c>
      <c r="N697" s="104">
        <v>46067</v>
      </c>
      <c r="O697" s="116">
        <v>46064</v>
      </c>
      <c r="P697" s="117"/>
      <c r="Q697" s="109"/>
    </row>
    <row r="698" s="70" customFormat="1" customHeight="1" spans="1:17">
      <c r="A698" s="111" t="s">
        <v>1449</v>
      </c>
      <c r="B698" s="112">
        <v>6200034356</v>
      </c>
      <c r="C698" s="112" t="s">
        <v>33</v>
      </c>
      <c r="D698" s="113" t="s">
        <v>125</v>
      </c>
      <c r="E698" s="112" t="s">
        <v>1550</v>
      </c>
      <c r="F698" s="112" t="s">
        <v>1551</v>
      </c>
      <c r="G698" s="112">
        <v>7</v>
      </c>
      <c r="H698" s="109"/>
      <c r="I698" s="109">
        <v>48</v>
      </c>
      <c r="J698" s="155">
        <f t="shared" si="18"/>
        <v>336</v>
      </c>
      <c r="K698" s="114" t="s">
        <v>23</v>
      </c>
      <c r="L698" s="115">
        <v>46052</v>
      </c>
      <c r="M698" s="115">
        <v>46057</v>
      </c>
      <c r="N698" s="104">
        <v>46065</v>
      </c>
      <c r="O698" s="116">
        <v>46058</v>
      </c>
      <c r="P698" s="117"/>
      <c r="Q698" s="109"/>
    </row>
    <row r="699" s="70" customFormat="1" customHeight="1" spans="1:17">
      <c r="A699" s="111" t="s">
        <v>1552</v>
      </c>
      <c r="B699" s="112">
        <v>6200034388</v>
      </c>
      <c r="C699" s="112" t="s">
        <v>33</v>
      </c>
      <c r="D699" s="113" t="s">
        <v>786</v>
      </c>
      <c r="E699" s="112" t="s">
        <v>1553</v>
      </c>
      <c r="F699" s="112" t="s">
        <v>1554</v>
      </c>
      <c r="G699" s="112">
        <v>2</v>
      </c>
      <c r="H699" s="224"/>
      <c r="I699" s="224">
        <v>245</v>
      </c>
      <c r="J699" s="155">
        <f t="shared" si="18"/>
        <v>490</v>
      </c>
      <c r="K699" s="114" t="s">
        <v>23</v>
      </c>
      <c r="L699" s="115">
        <v>46053</v>
      </c>
      <c r="M699" s="115">
        <f>L699+14</f>
        <v>46067</v>
      </c>
      <c r="N699" s="104">
        <v>46069</v>
      </c>
      <c r="O699" s="116">
        <v>46062</v>
      </c>
      <c r="P699" s="117"/>
      <c r="Q699" s="109"/>
    </row>
    <row r="700" s="70" customFormat="1" customHeight="1" spans="1:17">
      <c r="A700" s="111" t="s">
        <v>1552</v>
      </c>
      <c r="B700" s="112">
        <v>6200034388</v>
      </c>
      <c r="C700" s="112" t="s">
        <v>157</v>
      </c>
      <c r="D700" s="113" t="s">
        <v>196</v>
      </c>
      <c r="E700" s="112" t="s">
        <v>1555</v>
      </c>
      <c r="F700" s="112" t="s">
        <v>1556</v>
      </c>
      <c r="G700" s="112">
        <v>8</v>
      </c>
      <c r="H700" s="224"/>
      <c r="I700" s="224">
        <v>154</v>
      </c>
      <c r="J700" s="155">
        <f t="shared" si="18"/>
        <v>1232</v>
      </c>
      <c r="K700" s="114" t="s">
        <v>23</v>
      </c>
      <c r="L700" s="115">
        <v>46053</v>
      </c>
      <c r="M700" s="115">
        <f>L700+14</f>
        <v>46067</v>
      </c>
      <c r="N700" s="104">
        <v>46069</v>
      </c>
      <c r="O700" s="116">
        <v>46062</v>
      </c>
      <c r="P700" s="117"/>
      <c r="Q700" s="109"/>
    </row>
    <row r="701" s="70" customFormat="1" customHeight="1" spans="1:17">
      <c r="A701" s="130" t="s">
        <v>1557</v>
      </c>
      <c r="B701" s="225"/>
      <c r="C701" s="225" t="s">
        <v>157</v>
      </c>
      <c r="D701" s="131" t="s">
        <v>1558</v>
      </c>
      <c r="E701" s="226" t="s">
        <v>1559</v>
      </c>
      <c r="F701" s="226" t="s">
        <v>1560</v>
      </c>
      <c r="G701" s="227">
        <v>14</v>
      </c>
      <c r="H701" s="15"/>
      <c r="I701" s="15"/>
      <c r="J701" s="228">
        <f t="shared" si="18"/>
        <v>0</v>
      </c>
      <c r="K701" s="208" t="s">
        <v>23</v>
      </c>
      <c r="L701" s="209">
        <v>46054</v>
      </c>
      <c r="M701" s="229" t="s">
        <v>993</v>
      </c>
      <c r="N701" s="104">
        <v>46057</v>
      </c>
      <c r="O701" s="230">
        <v>46058</v>
      </c>
      <c r="P701" s="231"/>
      <c r="Q701" s="15"/>
    </row>
    <row r="702" s="70" customFormat="1" customHeight="1" spans="1:17">
      <c r="A702" s="130" t="s">
        <v>1557</v>
      </c>
      <c r="B702" s="225"/>
      <c r="C702" s="225" t="s">
        <v>157</v>
      </c>
      <c r="D702" s="131" t="s">
        <v>1558</v>
      </c>
      <c r="E702" s="226" t="s">
        <v>1561</v>
      </c>
      <c r="F702" s="226" t="s">
        <v>1562</v>
      </c>
      <c r="G702" s="227">
        <v>154</v>
      </c>
      <c r="H702" s="232"/>
      <c r="I702" s="15"/>
      <c r="J702" s="228">
        <f t="shared" si="18"/>
        <v>0</v>
      </c>
      <c r="K702" s="208" t="s">
        <v>23</v>
      </c>
      <c r="L702" s="209">
        <v>46054</v>
      </c>
      <c r="M702" s="229" t="s">
        <v>993</v>
      </c>
      <c r="N702" s="104">
        <v>46057</v>
      </c>
      <c r="O702" s="230">
        <v>46058</v>
      </c>
      <c r="P702" s="231"/>
      <c r="Q702" s="232"/>
    </row>
    <row r="703" s="70" customFormat="1" customHeight="1" spans="1:17">
      <c r="A703" s="130" t="s">
        <v>1557</v>
      </c>
      <c r="B703" s="225"/>
      <c r="C703" s="225" t="s">
        <v>157</v>
      </c>
      <c r="D703" s="131" t="s">
        <v>1558</v>
      </c>
      <c r="E703" s="226" t="s">
        <v>1563</v>
      </c>
      <c r="F703" s="226" t="s">
        <v>1564</v>
      </c>
      <c r="G703" s="227">
        <v>14</v>
      </c>
      <c r="H703" s="232"/>
      <c r="I703" s="15"/>
      <c r="J703" s="228">
        <f t="shared" si="18"/>
        <v>0</v>
      </c>
      <c r="K703" s="208" t="s">
        <v>23</v>
      </c>
      <c r="L703" s="209">
        <v>46054</v>
      </c>
      <c r="M703" s="229" t="s">
        <v>993</v>
      </c>
      <c r="N703" s="104">
        <v>46057</v>
      </c>
      <c r="O703" s="230">
        <v>46058</v>
      </c>
      <c r="P703" s="231"/>
      <c r="Q703" s="232"/>
    </row>
    <row r="704" s="70" customFormat="1" customHeight="1" spans="1:17">
      <c r="A704" s="130" t="s">
        <v>1557</v>
      </c>
      <c r="B704" s="225"/>
      <c r="C704" s="225" t="s">
        <v>157</v>
      </c>
      <c r="D704" s="131" t="s">
        <v>1558</v>
      </c>
      <c r="E704" s="226" t="s">
        <v>1565</v>
      </c>
      <c r="F704" s="226" t="s">
        <v>1566</v>
      </c>
      <c r="G704" s="227">
        <v>14</v>
      </c>
      <c r="H704" s="232"/>
      <c r="I704" s="15"/>
      <c r="J704" s="228">
        <f t="shared" si="18"/>
        <v>0</v>
      </c>
      <c r="K704" s="208" t="s">
        <v>23</v>
      </c>
      <c r="L704" s="209">
        <v>46054</v>
      </c>
      <c r="M704" s="229" t="s">
        <v>993</v>
      </c>
      <c r="N704" s="104">
        <v>46057</v>
      </c>
      <c r="O704" s="230">
        <v>46058</v>
      </c>
      <c r="P704" s="231"/>
      <c r="Q704" s="232"/>
    </row>
    <row r="705" s="70" customFormat="1" customHeight="1" spans="1:17">
      <c r="A705" s="130" t="s">
        <v>1557</v>
      </c>
      <c r="B705" s="225"/>
      <c r="C705" s="225" t="s">
        <v>157</v>
      </c>
      <c r="D705" s="131" t="s">
        <v>1558</v>
      </c>
      <c r="E705" s="226" t="s">
        <v>1567</v>
      </c>
      <c r="F705" s="226" t="s">
        <v>1568</v>
      </c>
      <c r="G705" s="227">
        <v>28</v>
      </c>
      <c r="H705" s="15"/>
      <c r="I705" s="15"/>
      <c r="J705" s="228">
        <f t="shared" si="18"/>
        <v>0</v>
      </c>
      <c r="K705" s="208" t="s">
        <v>23</v>
      </c>
      <c r="L705" s="209">
        <v>46054</v>
      </c>
      <c r="M705" s="229" t="s">
        <v>993</v>
      </c>
      <c r="N705" s="104">
        <v>46057</v>
      </c>
      <c r="O705" s="230">
        <v>46058</v>
      </c>
      <c r="P705" s="231"/>
      <c r="Q705" s="15"/>
    </row>
    <row r="706" s="70" customFormat="1" customHeight="1" spans="1:17">
      <c r="A706" s="130" t="s">
        <v>1557</v>
      </c>
      <c r="B706" s="225"/>
      <c r="C706" s="225" t="s">
        <v>157</v>
      </c>
      <c r="D706" s="131" t="s">
        <v>1558</v>
      </c>
      <c r="E706" s="226" t="s">
        <v>1569</v>
      </c>
      <c r="F706" s="226" t="s">
        <v>1570</v>
      </c>
      <c r="G706" s="227">
        <v>28</v>
      </c>
      <c r="H706" s="15"/>
      <c r="I706" s="15"/>
      <c r="J706" s="228">
        <f t="shared" ref="J706:J769" si="20">G706*I706</f>
        <v>0</v>
      </c>
      <c r="K706" s="208" t="s">
        <v>23</v>
      </c>
      <c r="L706" s="209">
        <v>46054</v>
      </c>
      <c r="M706" s="229" t="s">
        <v>993</v>
      </c>
      <c r="N706" s="104">
        <v>46057</v>
      </c>
      <c r="O706" s="230">
        <v>46058</v>
      </c>
      <c r="P706" s="231"/>
      <c r="Q706" s="15"/>
    </row>
    <row r="707" s="70" customFormat="1" customHeight="1" spans="1:17">
      <c r="A707" s="130" t="s">
        <v>1557</v>
      </c>
      <c r="B707" s="225"/>
      <c r="C707" s="225" t="s">
        <v>157</v>
      </c>
      <c r="D707" s="131" t="s">
        <v>1558</v>
      </c>
      <c r="E707" s="226" t="s">
        <v>1571</v>
      </c>
      <c r="F707" s="226" t="s">
        <v>1572</v>
      </c>
      <c r="G707" s="227">
        <v>14</v>
      </c>
      <c r="H707" s="15"/>
      <c r="I707" s="15"/>
      <c r="J707" s="228">
        <f t="shared" si="20"/>
        <v>0</v>
      </c>
      <c r="K707" s="208" t="s">
        <v>23</v>
      </c>
      <c r="L707" s="209">
        <v>46054</v>
      </c>
      <c r="M707" s="229" t="s">
        <v>993</v>
      </c>
      <c r="N707" s="104">
        <v>46057</v>
      </c>
      <c r="O707" s="230">
        <v>46058</v>
      </c>
      <c r="P707" s="231"/>
      <c r="Q707" s="15"/>
    </row>
    <row r="708" s="70" customFormat="1" customHeight="1" spans="1:17">
      <c r="A708" s="130" t="s">
        <v>1557</v>
      </c>
      <c r="B708" s="225"/>
      <c r="C708" s="225" t="s">
        <v>157</v>
      </c>
      <c r="D708" s="131" t="s">
        <v>1558</v>
      </c>
      <c r="E708" s="226" t="s">
        <v>1573</v>
      </c>
      <c r="F708" s="226" t="s">
        <v>1574</v>
      </c>
      <c r="G708" s="227">
        <v>98</v>
      </c>
      <c r="H708" s="15"/>
      <c r="I708" s="15"/>
      <c r="J708" s="228">
        <f t="shared" si="20"/>
        <v>0</v>
      </c>
      <c r="K708" s="208" t="s">
        <v>23</v>
      </c>
      <c r="L708" s="209">
        <v>46054</v>
      </c>
      <c r="M708" s="229" t="s">
        <v>993</v>
      </c>
      <c r="N708" s="104">
        <v>46057</v>
      </c>
      <c r="O708" s="230">
        <v>46058</v>
      </c>
      <c r="P708" s="231"/>
      <c r="Q708" s="15"/>
    </row>
    <row r="709" s="70" customFormat="1" customHeight="1" spans="1:17">
      <c r="A709" s="130" t="s">
        <v>1557</v>
      </c>
      <c r="B709" s="225"/>
      <c r="C709" s="225" t="s">
        <v>157</v>
      </c>
      <c r="D709" s="131" t="s">
        <v>1558</v>
      </c>
      <c r="E709" s="226" t="s">
        <v>1575</v>
      </c>
      <c r="F709" s="226" t="s">
        <v>1576</v>
      </c>
      <c r="G709" s="227">
        <v>42</v>
      </c>
      <c r="H709" s="15"/>
      <c r="I709" s="15"/>
      <c r="J709" s="228">
        <f t="shared" si="20"/>
        <v>0</v>
      </c>
      <c r="K709" s="208" t="s">
        <v>23</v>
      </c>
      <c r="L709" s="209">
        <v>46054</v>
      </c>
      <c r="M709" s="229" t="s">
        <v>993</v>
      </c>
      <c r="N709" s="104">
        <v>46057</v>
      </c>
      <c r="O709" s="230">
        <v>46058</v>
      </c>
      <c r="P709" s="231"/>
      <c r="Q709" s="15"/>
    </row>
    <row r="710" s="70" customFormat="1" customHeight="1" spans="1:17">
      <c r="A710" s="130" t="s">
        <v>1557</v>
      </c>
      <c r="B710" s="225"/>
      <c r="C710" s="225" t="s">
        <v>157</v>
      </c>
      <c r="D710" s="131" t="s">
        <v>1558</v>
      </c>
      <c r="E710" s="226" t="s">
        <v>1577</v>
      </c>
      <c r="F710" s="226" t="s">
        <v>1578</v>
      </c>
      <c r="G710" s="227">
        <v>56</v>
      </c>
      <c r="H710" s="15"/>
      <c r="I710" s="15"/>
      <c r="J710" s="228">
        <f t="shared" si="20"/>
        <v>0</v>
      </c>
      <c r="K710" s="208" t="s">
        <v>23</v>
      </c>
      <c r="L710" s="209">
        <v>46054</v>
      </c>
      <c r="M710" s="229" t="s">
        <v>993</v>
      </c>
      <c r="N710" s="104">
        <v>46057</v>
      </c>
      <c r="O710" s="230">
        <v>46058</v>
      </c>
      <c r="P710" s="231"/>
      <c r="Q710" s="15"/>
    </row>
    <row r="711" s="70" customFormat="1" customHeight="1" spans="1:17">
      <c r="A711" s="111" t="s">
        <v>1579</v>
      </c>
      <c r="B711" s="112">
        <v>6200034453</v>
      </c>
      <c r="C711" s="112" t="s">
        <v>157</v>
      </c>
      <c r="D711" s="113" t="s">
        <v>260</v>
      </c>
      <c r="E711" s="112" t="s">
        <v>1580</v>
      </c>
      <c r="F711" s="112" t="s">
        <v>1581</v>
      </c>
      <c r="G711" s="112">
        <v>20</v>
      </c>
      <c r="H711" s="224"/>
      <c r="I711" s="224">
        <v>22</v>
      </c>
      <c r="J711" s="155">
        <f t="shared" si="20"/>
        <v>440</v>
      </c>
      <c r="K711" s="114" t="s">
        <v>23</v>
      </c>
      <c r="L711" s="115">
        <v>46056</v>
      </c>
      <c r="M711" s="120">
        <v>46070</v>
      </c>
      <c r="N711" s="104">
        <v>46072</v>
      </c>
      <c r="O711" s="116">
        <v>46062</v>
      </c>
      <c r="P711" s="117"/>
      <c r="Q711" s="109"/>
    </row>
    <row r="712" s="70" customFormat="1" customHeight="1" spans="1:17">
      <c r="A712" s="111" t="s">
        <v>1579</v>
      </c>
      <c r="B712" s="112">
        <v>6200034453</v>
      </c>
      <c r="C712" s="112" t="s">
        <v>157</v>
      </c>
      <c r="D712" s="113" t="s">
        <v>1138</v>
      </c>
      <c r="E712" s="112" t="s">
        <v>1582</v>
      </c>
      <c r="F712" s="112" t="s">
        <v>1583</v>
      </c>
      <c r="G712" s="112">
        <v>1</v>
      </c>
      <c r="H712" s="224"/>
      <c r="I712" s="224">
        <v>335</v>
      </c>
      <c r="J712" s="155">
        <f t="shared" si="20"/>
        <v>335</v>
      </c>
      <c r="K712" s="114" t="s">
        <v>23</v>
      </c>
      <c r="L712" s="115">
        <v>46054</v>
      </c>
      <c r="M712" s="193" t="s">
        <v>993</v>
      </c>
      <c r="N712" s="104">
        <v>46070</v>
      </c>
      <c r="O712" s="116">
        <v>46057</v>
      </c>
      <c r="P712" s="117"/>
      <c r="Q712" s="109"/>
    </row>
    <row r="713" s="70" customFormat="1" customHeight="1" spans="1:17">
      <c r="A713" s="111" t="s">
        <v>1579</v>
      </c>
      <c r="B713" s="112">
        <v>6200034453</v>
      </c>
      <c r="C713" s="112" t="s">
        <v>157</v>
      </c>
      <c r="D713" s="113" t="s">
        <v>1138</v>
      </c>
      <c r="E713" s="112" t="s">
        <v>1584</v>
      </c>
      <c r="F713" s="112" t="s">
        <v>1585</v>
      </c>
      <c r="G713" s="112">
        <v>1</v>
      </c>
      <c r="H713" s="224"/>
      <c r="I713" s="224">
        <v>145</v>
      </c>
      <c r="J713" s="155">
        <f t="shared" si="20"/>
        <v>145</v>
      </c>
      <c r="K713" s="114" t="s">
        <v>23</v>
      </c>
      <c r="L713" s="115">
        <v>46054</v>
      </c>
      <c r="M713" s="193" t="s">
        <v>993</v>
      </c>
      <c r="N713" s="104">
        <v>46070</v>
      </c>
      <c r="O713" s="116">
        <v>46056</v>
      </c>
      <c r="P713" s="117"/>
      <c r="Q713" s="109"/>
    </row>
    <row r="714" s="70" customFormat="1" customHeight="1" spans="1:17">
      <c r="A714" s="111" t="s">
        <v>1579</v>
      </c>
      <c r="B714" s="112">
        <v>6200034453</v>
      </c>
      <c r="C714" s="112" t="s">
        <v>157</v>
      </c>
      <c r="D714" s="113" t="s">
        <v>1138</v>
      </c>
      <c r="E714" s="112" t="s">
        <v>1586</v>
      </c>
      <c r="F714" s="112" t="s">
        <v>1587</v>
      </c>
      <c r="G714" s="112">
        <v>1</v>
      </c>
      <c r="H714" s="224"/>
      <c r="I714" s="224">
        <v>85</v>
      </c>
      <c r="J714" s="155">
        <f t="shared" si="20"/>
        <v>85</v>
      </c>
      <c r="K714" s="114" t="s">
        <v>23</v>
      </c>
      <c r="L714" s="115">
        <v>46054</v>
      </c>
      <c r="M714" s="193" t="s">
        <v>993</v>
      </c>
      <c r="N714" s="104">
        <v>46070</v>
      </c>
      <c r="O714" s="116">
        <v>46056</v>
      </c>
      <c r="P714" s="117"/>
      <c r="Q714" s="109"/>
    </row>
    <row r="715" s="73" customFormat="1" customHeight="1" spans="1:17">
      <c r="A715" s="203" t="s">
        <v>1579</v>
      </c>
      <c r="B715" s="165">
        <v>6200034453</v>
      </c>
      <c r="C715" s="165" t="s">
        <v>62</v>
      </c>
      <c r="D715" s="166" t="s">
        <v>84</v>
      </c>
      <c r="E715" s="233" t="s">
        <v>1588</v>
      </c>
      <c r="F715" s="165" t="s">
        <v>1589</v>
      </c>
      <c r="G715" s="165">
        <v>2</v>
      </c>
      <c r="H715" s="234"/>
      <c r="I715" s="234">
        <v>25</v>
      </c>
      <c r="J715" s="234">
        <f t="shared" si="20"/>
        <v>50</v>
      </c>
      <c r="K715" s="204" t="s">
        <v>23</v>
      </c>
      <c r="L715" s="205">
        <v>46056</v>
      </c>
      <c r="M715" s="235">
        <v>46070</v>
      </c>
      <c r="N715" s="104">
        <v>46072</v>
      </c>
      <c r="O715" s="206">
        <v>46078</v>
      </c>
      <c r="P715" s="207"/>
      <c r="Q715" s="171"/>
    </row>
    <row r="716" s="73" customFormat="1" customHeight="1" spans="1:17">
      <c r="A716" s="203" t="s">
        <v>1579</v>
      </c>
      <c r="B716" s="165">
        <v>6200034459</v>
      </c>
      <c r="C716" s="165" t="s">
        <v>694</v>
      </c>
      <c r="D716" s="166" t="s">
        <v>695</v>
      </c>
      <c r="E716" s="233" t="s">
        <v>1590</v>
      </c>
      <c r="F716" s="165" t="s">
        <v>1591</v>
      </c>
      <c r="G716" s="165">
        <v>33</v>
      </c>
      <c r="H716" s="234"/>
      <c r="I716" s="234">
        <v>13.5</v>
      </c>
      <c r="J716" s="234">
        <f t="shared" si="20"/>
        <v>445.5</v>
      </c>
      <c r="K716" s="204" t="s">
        <v>23</v>
      </c>
      <c r="L716" s="205">
        <v>46056</v>
      </c>
      <c r="M716" s="235">
        <v>46070</v>
      </c>
      <c r="N716" s="104">
        <v>46072</v>
      </c>
      <c r="O716" s="206">
        <v>46078</v>
      </c>
      <c r="P716" s="207"/>
      <c r="Q716" s="171"/>
    </row>
    <row r="717" s="70" customFormat="1" customHeight="1" spans="1:17">
      <c r="A717" s="111" t="s">
        <v>1592</v>
      </c>
      <c r="B717" s="112">
        <v>6200034422</v>
      </c>
      <c r="C717" s="112" t="s">
        <v>33</v>
      </c>
      <c r="D717" s="113" t="s">
        <v>56</v>
      </c>
      <c r="E717" s="112" t="s">
        <v>1593</v>
      </c>
      <c r="F717" s="112" t="s">
        <v>1594</v>
      </c>
      <c r="G717" s="112">
        <v>30</v>
      </c>
      <c r="H717" s="224"/>
      <c r="I717" s="224">
        <v>28</v>
      </c>
      <c r="J717" s="224">
        <f t="shared" si="20"/>
        <v>840</v>
      </c>
      <c r="K717" s="114" t="s">
        <v>23</v>
      </c>
      <c r="L717" s="115">
        <v>46055</v>
      </c>
      <c r="M717" s="115">
        <v>46069</v>
      </c>
      <c r="N717" s="194">
        <v>46077</v>
      </c>
      <c r="O717" s="116">
        <v>46062</v>
      </c>
      <c r="P717" s="117"/>
      <c r="Q717" s="109"/>
    </row>
    <row r="718" s="70" customFormat="1" customHeight="1" spans="1:17">
      <c r="A718" s="111" t="s">
        <v>1592</v>
      </c>
      <c r="B718" s="112">
        <v>6200034493</v>
      </c>
      <c r="C718" s="112" t="s">
        <v>157</v>
      </c>
      <c r="D718" s="113" t="s">
        <v>196</v>
      </c>
      <c r="E718" s="112" t="s">
        <v>1595</v>
      </c>
      <c r="F718" s="112" t="s">
        <v>1596</v>
      </c>
      <c r="G718" s="112">
        <v>3</v>
      </c>
      <c r="H718" s="224"/>
      <c r="I718" s="224">
        <v>65</v>
      </c>
      <c r="J718" s="224">
        <f t="shared" si="20"/>
        <v>195</v>
      </c>
      <c r="K718" s="114" t="s">
        <v>23</v>
      </c>
      <c r="L718" s="115">
        <v>46055</v>
      </c>
      <c r="M718" s="115">
        <v>46062</v>
      </c>
      <c r="N718" s="104">
        <v>46076</v>
      </c>
      <c r="O718" s="236">
        <v>46064</v>
      </c>
      <c r="P718" s="117"/>
      <c r="Q718" s="109"/>
    </row>
    <row r="719" s="70" customFormat="1" customHeight="1" spans="1:17">
      <c r="A719" s="111" t="s">
        <v>1592</v>
      </c>
      <c r="B719" s="112">
        <v>6200034414</v>
      </c>
      <c r="C719" s="112" t="s">
        <v>157</v>
      </c>
      <c r="D719" s="113" t="s">
        <v>158</v>
      </c>
      <c r="E719" s="112" t="s">
        <v>1597</v>
      </c>
      <c r="F719" s="112" t="s">
        <v>1598</v>
      </c>
      <c r="G719" s="112">
        <v>2</v>
      </c>
      <c r="H719" s="224"/>
      <c r="I719" s="224">
        <v>80</v>
      </c>
      <c r="J719" s="224">
        <f t="shared" si="20"/>
        <v>160</v>
      </c>
      <c r="K719" s="114" t="s">
        <v>23</v>
      </c>
      <c r="L719" s="115">
        <v>46055</v>
      </c>
      <c r="M719" s="115">
        <v>46062</v>
      </c>
      <c r="N719" s="104">
        <v>46066</v>
      </c>
      <c r="O719" s="116">
        <v>46062</v>
      </c>
      <c r="P719" s="117"/>
      <c r="Q719" s="109"/>
    </row>
    <row r="720" s="73" customFormat="1" customHeight="1" spans="1:17">
      <c r="A720" s="203" t="s">
        <v>1592</v>
      </c>
      <c r="B720" s="165">
        <v>6200034414</v>
      </c>
      <c r="C720" s="165" t="s">
        <v>157</v>
      </c>
      <c r="D720" s="166" t="s">
        <v>158</v>
      </c>
      <c r="E720" s="233" t="s">
        <v>1599</v>
      </c>
      <c r="F720" s="165" t="s">
        <v>1600</v>
      </c>
      <c r="G720" s="165">
        <v>2</v>
      </c>
      <c r="H720" s="234"/>
      <c r="I720" s="234">
        <v>120</v>
      </c>
      <c r="J720" s="234">
        <f t="shared" si="20"/>
        <v>240</v>
      </c>
      <c r="K720" s="204" t="s">
        <v>23</v>
      </c>
      <c r="L720" s="205">
        <v>46055</v>
      </c>
      <c r="M720" s="205">
        <v>46062</v>
      </c>
      <c r="N720" s="104">
        <v>46066</v>
      </c>
      <c r="O720" s="206">
        <v>46078</v>
      </c>
      <c r="P720" s="207"/>
      <c r="Q720" s="171"/>
    </row>
    <row r="721" s="70" customFormat="1" customHeight="1" spans="1:17">
      <c r="A721" s="111" t="s">
        <v>1592</v>
      </c>
      <c r="B721" s="112">
        <v>6200034414</v>
      </c>
      <c r="C721" s="112" t="s">
        <v>157</v>
      </c>
      <c r="D721" s="113" t="s">
        <v>158</v>
      </c>
      <c r="E721" s="112" t="s">
        <v>1601</v>
      </c>
      <c r="F721" s="112" t="s">
        <v>1602</v>
      </c>
      <c r="G721" s="112">
        <v>2</v>
      </c>
      <c r="H721" s="224"/>
      <c r="I721" s="224">
        <v>55</v>
      </c>
      <c r="J721" s="224">
        <f t="shared" si="20"/>
        <v>110</v>
      </c>
      <c r="K721" s="114" t="s">
        <v>23</v>
      </c>
      <c r="L721" s="115">
        <v>46055</v>
      </c>
      <c r="M721" s="115">
        <v>46062</v>
      </c>
      <c r="N721" s="104">
        <v>46066</v>
      </c>
      <c r="O721" s="115">
        <v>46059</v>
      </c>
      <c r="P721" s="117"/>
      <c r="Q721" s="109"/>
    </row>
    <row r="722" s="70" customFormat="1" customHeight="1" spans="1:17">
      <c r="A722" s="111" t="s">
        <v>1592</v>
      </c>
      <c r="B722" s="112">
        <v>6200034414</v>
      </c>
      <c r="C722" s="112" t="s">
        <v>157</v>
      </c>
      <c r="D722" s="113" t="s">
        <v>408</v>
      </c>
      <c r="E722" s="112" t="s">
        <v>1603</v>
      </c>
      <c r="F722" s="112" t="s">
        <v>1604</v>
      </c>
      <c r="G722" s="112">
        <v>10</v>
      </c>
      <c r="H722" s="224"/>
      <c r="I722" s="224">
        <v>310</v>
      </c>
      <c r="J722" s="224">
        <f t="shared" si="20"/>
        <v>3100</v>
      </c>
      <c r="K722" s="114" t="s">
        <v>23</v>
      </c>
      <c r="L722" s="115">
        <v>46055</v>
      </c>
      <c r="M722" s="115">
        <v>46062</v>
      </c>
      <c r="N722" s="104">
        <v>46070</v>
      </c>
      <c r="O722" s="236">
        <v>46064</v>
      </c>
      <c r="P722" s="117"/>
      <c r="Q722" s="109" t="s">
        <v>1605</v>
      </c>
    </row>
    <row r="723" s="70" customFormat="1" customHeight="1" spans="1:17">
      <c r="A723" s="111" t="s">
        <v>1592</v>
      </c>
      <c r="B723" s="112">
        <v>6200034414</v>
      </c>
      <c r="C723" s="112" t="s">
        <v>33</v>
      </c>
      <c r="D723" s="113" t="s">
        <v>528</v>
      </c>
      <c r="E723" s="112" t="s">
        <v>1606</v>
      </c>
      <c r="F723" s="112" t="s">
        <v>1100</v>
      </c>
      <c r="G723" s="112">
        <v>1</v>
      </c>
      <c r="H723" s="224"/>
      <c r="I723" s="224">
        <v>85</v>
      </c>
      <c r="J723" s="224">
        <f t="shared" si="20"/>
        <v>85</v>
      </c>
      <c r="K723" s="114" t="s">
        <v>23</v>
      </c>
      <c r="L723" s="115">
        <v>46055</v>
      </c>
      <c r="M723" s="120">
        <v>46069</v>
      </c>
      <c r="N723" s="121">
        <v>46070</v>
      </c>
      <c r="O723" s="116">
        <v>46062</v>
      </c>
      <c r="P723" s="117"/>
      <c r="Q723" s="162"/>
    </row>
    <row r="724" s="70" customFormat="1" customHeight="1" spans="1:17">
      <c r="A724" s="111" t="s">
        <v>1592</v>
      </c>
      <c r="B724" s="112">
        <v>6200034414</v>
      </c>
      <c r="C724" s="112" t="s">
        <v>33</v>
      </c>
      <c r="D724" s="113" t="s">
        <v>528</v>
      </c>
      <c r="E724" s="112" t="s">
        <v>1607</v>
      </c>
      <c r="F724" s="112" t="s">
        <v>1608</v>
      </c>
      <c r="G724" s="112">
        <v>2</v>
      </c>
      <c r="H724" s="224"/>
      <c r="I724" s="224">
        <v>55</v>
      </c>
      <c r="J724" s="224">
        <f t="shared" si="20"/>
        <v>110</v>
      </c>
      <c r="K724" s="114" t="s">
        <v>23</v>
      </c>
      <c r="L724" s="115">
        <v>46055</v>
      </c>
      <c r="M724" s="115">
        <v>46069</v>
      </c>
      <c r="N724" s="104">
        <v>46070</v>
      </c>
      <c r="O724" s="116">
        <v>46062</v>
      </c>
      <c r="P724" s="117"/>
      <c r="Q724" s="109"/>
    </row>
    <row r="725" s="70" customFormat="1" customHeight="1" spans="1:17">
      <c r="A725" s="111" t="s">
        <v>1592</v>
      </c>
      <c r="B725" s="112">
        <v>6200034414</v>
      </c>
      <c r="C725" s="112" t="s">
        <v>33</v>
      </c>
      <c r="D725" s="113" t="s">
        <v>528</v>
      </c>
      <c r="E725" s="112" t="s">
        <v>1609</v>
      </c>
      <c r="F725" s="112" t="s">
        <v>1610</v>
      </c>
      <c r="G725" s="112">
        <v>1</v>
      </c>
      <c r="H725" s="224"/>
      <c r="I725" s="224">
        <v>175</v>
      </c>
      <c r="J725" s="224">
        <f t="shared" si="20"/>
        <v>175</v>
      </c>
      <c r="K725" s="114" t="s">
        <v>23</v>
      </c>
      <c r="L725" s="115">
        <v>46055</v>
      </c>
      <c r="M725" s="115">
        <v>46069</v>
      </c>
      <c r="N725" s="104">
        <v>46070</v>
      </c>
      <c r="O725" s="116">
        <v>46062</v>
      </c>
      <c r="P725" s="117"/>
      <c r="Q725" s="109"/>
    </row>
    <row r="726" s="70" customFormat="1" customHeight="1" spans="1:17">
      <c r="A726" s="111" t="s">
        <v>1579</v>
      </c>
      <c r="B726" s="112">
        <v>6200034468</v>
      </c>
      <c r="C726" s="112" t="s">
        <v>87</v>
      </c>
      <c r="D726" s="113" t="s">
        <v>361</v>
      </c>
      <c r="E726" s="112" t="s">
        <v>1611</v>
      </c>
      <c r="F726" s="112" t="s">
        <v>1612</v>
      </c>
      <c r="G726" s="112">
        <v>2</v>
      </c>
      <c r="H726" s="224"/>
      <c r="I726" s="109">
        <v>100</v>
      </c>
      <c r="J726" s="224">
        <f t="shared" si="20"/>
        <v>200</v>
      </c>
      <c r="K726" s="114" t="s">
        <v>23</v>
      </c>
      <c r="L726" s="115">
        <v>46056</v>
      </c>
      <c r="M726" s="115">
        <v>46070</v>
      </c>
      <c r="N726" s="104">
        <v>46073</v>
      </c>
      <c r="O726" s="116">
        <v>46059</v>
      </c>
      <c r="P726" s="117"/>
      <c r="Q726" s="109"/>
    </row>
    <row r="727" s="73" customFormat="1" customHeight="1" spans="1:17">
      <c r="A727" s="203" t="s">
        <v>1579</v>
      </c>
      <c r="B727" s="165">
        <v>6200034468</v>
      </c>
      <c r="C727" s="165" t="s">
        <v>87</v>
      </c>
      <c r="D727" s="166" t="s">
        <v>361</v>
      </c>
      <c r="E727" s="165" t="s">
        <v>1613</v>
      </c>
      <c r="F727" s="165" t="s">
        <v>1614</v>
      </c>
      <c r="G727" s="165">
        <v>3</v>
      </c>
      <c r="H727" s="234"/>
      <c r="I727" s="171">
        <v>150</v>
      </c>
      <c r="J727" s="234">
        <f t="shared" si="20"/>
        <v>450</v>
      </c>
      <c r="K727" s="204" t="s">
        <v>23</v>
      </c>
      <c r="L727" s="205">
        <v>46056</v>
      </c>
      <c r="M727" s="205">
        <v>46070</v>
      </c>
      <c r="N727" s="104">
        <v>46073</v>
      </c>
      <c r="O727" s="206">
        <v>46065</v>
      </c>
      <c r="P727" s="207"/>
      <c r="Q727" s="171"/>
    </row>
    <row r="728" s="70" customFormat="1" customHeight="1" spans="1:17">
      <c r="A728" s="111" t="s">
        <v>1579</v>
      </c>
      <c r="B728" s="112">
        <v>6200034468</v>
      </c>
      <c r="C728" s="112" t="s">
        <v>33</v>
      </c>
      <c r="D728" s="113" t="s">
        <v>117</v>
      </c>
      <c r="E728" s="112" t="s">
        <v>1615</v>
      </c>
      <c r="F728" s="112" t="s">
        <v>1616</v>
      </c>
      <c r="G728" s="112">
        <v>2</v>
      </c>
      <c r="H728" s="224"/>
      <c r="I728" s="109">
        <v>100</v>
      </c>
      <c r="J728" s="224">
        <f t="shared" si="20"/>
        <v>200</v>
      </c>
      <c r="K728" s="114" t="s">
        <v>23</v>
      </c>
      <c r="L728" s="115">
        <v>46056</v>
      </c>
      <c r="M728" s="115">
        <v>46070</v>
      </c>
      <c r="N728" s="104">
        <v>46073</v>
      </c>
      <c r="O728" s="116">
        <v>46062</v>
      </c>
      <c r="P728" s="117"/>
      <c r="Q728" s="109"/>
    </row>
    <row r="729" s="70" customFormat="1" customHeight="1" spans="1:17">
      <c r="A729" s="111" t="s">
        <v>1579</v>
      </c>
      <c r="B729" s="112">
        <v>6200034468</v>
      </c>
      <c r="C729" s="112" t="s">
        <v>47</v>
      </c>
      <c r="D729" s="113" t="s">
        <v>1617</v>
      </c>
      <c r="E729" s="112" t="s">
        <v>1618</v>
      </c>
      <c r="F729" s="112" t="s">
        <v>1619</v>
      </c>
      <c r="G729" s="112">
        <v>2</v>
      </c>
      <c r="H729" s="224"/>
      <c r="I729" s="109">
        <v>85</v>
      </c>
      <c r="J729" s="224">
        <f t="shared" si="20"/>
        <v>170</v>
      </c>
      <c r="K729" s="114" t="s">
        <v>23</v>
      </c>
      <c r="L729" s="115">
        <v>46056</v>
      </c>
      <c r="M729" s="115">
        <v>46063</v>
      </c>
      <c r="N729" s="104">
        <v>46073</v>
      </c>
      <c r="O729" s="116">
        <v>46062</v>
      </c>
      <c r="P729" s="117"/>
      <c r="Q729" s="109"/>
    </row>
    <row r="730" s="70" customFormat="1" customHeight="1" spans="1:17">
      <c r="A730" s="111" t="s">
        <v>1579</v>
      </c>
      <c r="B730" s="112">
        <v>6200034468</v>
      </c>
      <c r="C730" s="112" t="s">
        <v>62</v>
      </c>
      <c r="D730" s="113" t="s">
        <v>96</v>
      </c>
      <c r="E730" s="112" t="s">
        <v>1620</v>
      </c>
      <c r="F730" s="112" t="s">
        <v>1621</v>
      </c>
      <c r="G730" s="112">
        <v>3</v>
      </c>
      <c r="H730" s="224"/>
      <c r="I730" s="109">
        <v>85</v>
      </c>
      <c r="J730" s="224">
        <f t="shared" si="20"/>
        <v>255</v>
      </c>
      <c r="K730" s="114" t="s">
        <v>23</v>
      </c>
      <c r="L730" s="115">
        <v>46056</v>
      </c>
      <c r="M730" s="115">
        <v>46070</v>
      </c>
      <c r="N730" s="104">
        <v>46073</v>
      </c>
      <c r="O730" s="116">
        <v>46063</v>
      </c>
      <c r="P730" s="117"/>
      <c r="Q730" s="109"/>
    </row>
    <row r="731" s="70" customFormat="1" customHeight="1" spans="1:17">
      <c r="A731" s="111" t="s">
        <v>1579</v>
      </c>
      <c r="B731" s="112">
        <v>6200034468</v>
      </c>
      <c r="C731" s="112" t="s">
        <v>62</v>
      </c>
      <c r="D731" s="113" t="s">
        <v>96</v>
      </c>
      <c r="E731" s="112" t="s">
        <v>1622</v>
      </c>
      <c r="F731" s="112" t="s">
        <v>1623</v>
      </c>
      <c r="G731" s="112">
        <v>3</v>
      </c>
      <c r="H731" s="224"/>
      <c r="I731" s="109">
        <v>45</v>
      </c>
      <c r="J731" s="224">
        <f t="shared" si="20"/>
        <v>135</v>
      </c>
      <c r="K731" s="114" t="s">
        <v>23</v>
      </c>
      <c r="L731" s="115">
        <v>46056</v>
      </c>
      <c r="M731" s="115">
        <v>46070</v>
      </c>
      <c r="N731" s="104">
        <v>46073</v>
      </c>
      <c r="O731" s="116">
        <v>46063</v>
      </c>
      <c r="P731" s="117"/>
      <c r="Q731" s="109"/>
    </row>
    <row r="732" s="70" customFormat="1" customHeight="1" spans="1:17">
      <c r="A732" s="111" t="s">
        <v>1579</v>
      </c>
      <c r="B732" s="112">
        <v>6200034468</v>
      </c>
      <c r="C732" s="112" t="s">
        <v>62</v>
      </c>
      <c r="D732" s="113" t="s">
        <v>96</v>
      </c>
      <c r="E732" s="112" t="s">
        <v>1624</v>
      </c>
      <c r="F732" s="112" t="s">
        <v>1625</v>
      </c>
      <c r="G732" s="112">
        <v>3</v>
      </c>
      <c r="H732" s="224"/>
      <c r="I732" s="109">
        <v>43</v>
      </c>
      <c r="J732" s="224">
        <f t="shared" si="20"/>
        <v>129</v>
      </c>
      <c r="K732" s="114" t="s">
        <v>23</v>
      </c>
      <c r="L732" s="115">
        <v>46056</v>
      </c>
      <c r="M732" s="115">
        <v>46070</v>
      </c>
      <c r="N732" s="104">
        <v>46073</v>
      </c>
      <c r="O732" s="116">
        <v>46062</v>
      </c>
      <c r="P732" s="117"/>
      <c r="Q732" s="109"/>
    </row>
    <row r="733" s="70" customFormat="1" customHeight="1" spans="1:17">
      <c r="A733" s="111" t="s">
        <v>1579</v>
      </c>
      <c r="B733" s="112">
        <v>6200034468</v>
      </c>
      <c r="C733" s="112" t="s">
        <v>62</v>
      </c>
      <c r="D733" s="113" t="s">
        <v>96</v>
      </c>
      <c r="E733" s="112" t="s">
        <v>1626</v>
      </c>
      <c r="F733" s="112" t="s">
        <v>1627</v>
      </c>
      <c r="G733" s="112">
        <v>6</v>
      </c>
      <c r="H733" s="224"/>
      <c r="I733" s="109">
        <v>115</v>
      </c>
      <c r="J733" s="224">
        <f t="shared" si="20"/>
        <v>690</v>
      </c>
      <c r="K733" s="114" t="s">
        <v>23</v>
      </c>
      <c r="L733" s="115">
        <v>46056</v>
      </c>
      <c r="M733" s="115">
        <v>46070</v>
      </c>
      <c r="N733" s="104">
        <v>46073</v>
      </c>
      <c r="O733" s="116">
        <v>46062</v>
      </c>
      <c r="P733" s="117"/>
      <c r="Q733" s="109"/>
    </row>
    <row r="734" s="70" customFormat="1" customHeight="1" spans="1:17">
      <c r="A734" s="111" t="s">
        <v>1579</v>
      </c>
      <c r="B734" s="112">
        <v>6200034468</v>
      </c>
      <c r="C734" s="112" t="s">
        <v>62</v>
      </c>
      <c r="D734" s="113" t="s">
        <v>63</v>
      </c>
      <c r="E734" s="112" t="s">
        <v>1628</v>
      </c>
      <c r="F734" s="112" t="s">
        <v>223</v>
      </c>
      <c r="G734" s="112">
        <v>1</v>
      </c>
      <c r="H734" s="224"/>
      <c r="I734" s="109">
        <v>180</v>
      </c>
      <c r="J734" s="224">
        <f t="shared" si="20"/>
        <v>180</v>
      </c>
      <c r="K734" s="114" t="s">
        <v>23</v>
      </c>
      <c r="L734" s="115">
        <v>46056</v>
      </c>
      <c r="M734" s="115">
        <v>46070</v>
      </c>
      <c r="N734" s="104">
        <v>46073</v>
      </c>
      <c r="O734" s="116">
        <v>46062</v>
      </c>
      <c r="P734" s="117"/>
      <c r="Q734" s="109"/>
    </row>
    <row r="735" s="70" customFormat="1" customHeight="1" spans="1:17">
      <c r="A735" s="111" t="s">
        <v>1579</v>
      </c>
      <c r="B735" s="112">
        <v>6200034468</v>
      </c>
      <c r="C735" s="112" t="s">
        <v>62</v>
      </c>
      <c r="D735" s="113" t="s">
        <v>63</v>
      </c>
      <c r="E735" s="112" t="s">
        <v>1629</v>
      </c>
      <c r="F735" s="112" t="s">
        <v>1630</v>
      </c>
      <c r="G735" s="112">
        <v>1</v>
      </c>
      <c r="H735" s="224"/>
      <c r="I735" s="109">
        <v>100</v>
      </c>
      <c r="J735" s="224">
        <f t="shared" si="20"/>
        <v>100</v>
      </c>
      <c r="K735" s="114" t="s">
        <v>23</v>
      </c>
      <c r="L735" s="115">
        <v>46056</v>
      </c>
      <c r="M735" s="115">
        <v>46070</v>
      </c>
      <c r="N735" s="104">
        <v>46073</v>
      </c>
      <c r="O735" s="116">
        <v>46063</v>
      </c>
      <c r="P735" s="117"/>
      <c r="Q735" s="109"/>
    </row>
    <row r="736" s="73" customFormat="1" customHeight="1" spans="1:17">
      <c r="A736" s="203" t="s">
        <v>1579</v>
      </c>
      <c r="B736" s="165">
        <v>6200034468</v>
      </c>
      <c r="C736" s="165" t="s">
        <v>157</v>
      </c>
      <c r="D736" s="166" t="s">
        <v>242</v>
      </c>
      <c r="E736" s="165" t="s">
        <v>1631</v>
      </c>
      <c r="F736" s="165" t="s">
        <v>1632</v>
      </c>
      <c r="G736" s="165">
        <v>40</v>
      </c>
      <c r="H736" s="234"/>
      <c r="I736" s="171">
        <v>680</v>
      </c>
      <c r="J736" s="234">
        <f t="shared" si="20"/>
        <v>27200</v>
      </c>
      <c r="K736" s="204" t="s">
        <v>23</v>
      </c>
      <c r="L736" s="205">
        <v>46056</v>
      </c>
      <c r="M736" s="235">
        <v>46061</v>
      </c>
      <c r="N736" s="194">
        <v>46087</v>
      </c>
      <c r="O736" s="206">
        <v>46087</v>
      </c>
      <c r="P736" s="207"/>
      <c r="Q736" s="171" t="s">
        <v>1633</v>
      </c>
    </row>
    <row r="737" s="73" customFormat="1" customHeight="1" spans="1:17">
      <c r="A737" s="203" t="s">
        <v>1579</v>
      </c>
      <c r="B737" s="165">
        <v>6200034468</v>
      </c>
      <c r="C737" s="165" t="s">
        <v>33</v>
      </c>
      <c r="D737" s="166" t="s">
        <v>125</v>
      </c>
      <c r="E737" s="233" t="s">
        <v>1634</v>
      </c>
      <c r="F737" s="165" t="s">
        <v>1635</v>
      </c>
      <c r="G737" s="165">
        <v>1</v>
      </c>
      <c r="H737" s="234"/>
      <c r="I737" s="171">
        <v>750</v>
      </c>
      <c r="J737" s="234">
        <f t="shared" si="20"/>
        <v>750</v>
      </c>
      <c r="K737" s="204" t="s">
        <v>23</v>
      </c>
      <c r="L737" s="205">
        <v>46056</v>
      </c>
      <c r="M737" s="205">
        <v>46061</v>
      </c>
      <c r="N737" s="104">
        <v>46071</v>
      </c>
      <c r="O737" s="206">
        <v>46078</v>
      </c>
      <c r="P737" s="207"/>
      <c r="Q737" s="171"/>
    </row>
    <row r="738" s="70" customFormat="1" customHeight="1" spans="1:17">
      <c r="A738" s="111" t="s">
        <v>1636</v>
      </c>
      <c r="B738" s="112">
        <v>6200034453</v>
      </c>
      <c r="C738" s="112" t="s">
        <v>157</v>
      </c>
      <c r="D738" s="113" t="s">
        <v>260</v>
      </c>
      <c r="E738" s="112" t="s">
        <v>298</v>
      </c>
      <c r="F738" s="112" t="s">
        <v>299</v>
      </c>
      <c r="G738" s="112">
        <v>1</v>
      </c>
      <c r="H738" s="224"/>
      <c r="I738" s="224">
        <v>120</v>
      </c>
      <c r="J738" s="224">
        <f t="shared" si="20"/>
        <v>120</v>
      </c>
      <c r="K738" s="114" t="s">
        <v>23</v>
      </c>
      <c r="L738" s="115">
        <v>46057</v>
      </c>
      <c r="M738" s="115">
        <v>46071</v>
      </c>
      <c r="N738" s="104">
        <v>46070</v>
      </c>
      <c r="O738" s="115">
        <v>46059</v>
      </c>
      <c r="P738" s="117"/>
      <c r="Q738" s="109"/>
    </row>
    <row r="739" s="70" customFormat="1" customHeight="1" spans="1:17">
      <c r="A739" s="111" t="s">
        <v>1636</v>
      </c>
      <c r="B739" s="112">
        <v>6200034453</v>
      </c>
      <c r="C739" s="112" t="s">
        <v>28</v>
      </c>
      <c r="D739" s="113" t="s">
        <v>284</v>
      </c>
      <c r="E739" s="112" t="s">
        <v>1637</v>
      </c>
      <c r="F739" s="112" t="s">
        <v>1638</v>
      </c>
      <c r="G739" s="112">
        <v>1</v>
      </c>
      <c r="H739" s="224"/>
      <c r="I739" s="224">
        <v>360</v>
      </c>
      <c r="J739" s="224">
        <f t="shared" si="20"/>
        <v>360</v>
      </c>
      <c r="K739" s="114" t="s">
        <v>23</v>
      </c>
      <c r="L739" s="115">
        <v>46057</v>
      </c>
      <c r="M739" s="115">
        <v>46071</v>
      </c>
      <c r="N739" s="104">
        <v>46070</v>
      </c>
      <c r="O739" s="116">
        <v>46064</v>
      </c>
      <c r="P739" s="117"/>
      <c r="Q739" s="109"/>
    </row>
    <row r="740" s="73" customFormat="1" customHeight="1" spans="1:17">
      <c r="A740" s="203" t="s">
        <v>1636</v>
      </c>
      <c r="B740" s="165">
        <v>6200034422</v>
      </c>
      <c r="C740" s="165" t="s">
        <v>157</v>
      </c>
      <c r="D740" s="166" t="s">
        <v>196</v>
      </c>
      <c r="E740" s="165" t="s">
        <v>1639</v>
      </c>
      <c r="F740" s="165" t="s">
        <v>1640</v>
      </c>
      <c r="G740" s="165">
        <v>100</v>
      </c>
      <c r="H740" s="171"/>
      <c r="I740" s="171">
        <v>12.5</v>
      </c>
      <c r="J740" s="234">
        <f t="shared" si="20"/>
        <v>1250</v>
      </c>
      <c r="K740" s="204" t="s">
        <v>23</v>
      </c>
      <c r="L740" s="205">
        <v>46057</v>
      </c>
      <c r="M740" s="205">
        <v>46077</v>
      </c>
      <c r="N740" s="104">
        <v>46077</v>
      </c>
      <c r="O740" s="206">
        <v>46081</v>
      </c>
      <c r="P740" s="207"/>
      <c r="Q740" s="171" t="s">
        <v>1641</v>
      </c>
    </row>
    <row r="741" s="73" customFormat="1" customHeight="1" spans="1:17">
      <c r="A741" s="203" t="s">
        <v>1636</v>
      </c>
      <c r="B741" s="165">
        <v>6200034422</v>
      </c>
      <c r="C741" s="165" t="s">
        <v>157</v>
      </c>
      <c r="D741" s="166" t="s">
        <v>260</v>
      </c>
      <c r="E741" s="165" t="s">
        <v>1639</v>
      </c>
      <c r="F741" s="165" t="s">
        <v>1640</v>
      </c>
      <c r="G741" s="165">
        <v>300</v>
      </c>
      <c r="H741" s="171"/>
      <c r="I741" s="171">
        <v>12.5</v>
      </c>
      <c r="J741" s="234">
        <f t="shared" si="20"/>
        <v>3750</v>
      </c>
      <c r="K741" s="204" t="s">
        <v>23</v>
      </c>
      <c r="L741" s="205">
        <v>46057</v>
      </c>
      <c r="M741" s="205">
        <v>46077</v>
      </c>
      <c r="N741" s="104">
        <v>46077</v>
      </c>
      <c r="O741" s="206">
        <v>46081</v>
      </c>
      <c r="P741" s="207"/>
      <c r="Q741" s="171" t="s">
        <v>1641</v>
      </c>
    </row>
    <row r="742" s="73" customFormat="1" customHeight="1" spans="1:17">
      <c r="A742" s="203" t="s">
        <v>1636</v>
      </c>
      <c r="B742" s="165">
        <v>6200034445</v>
      </c>
      <c r="C742" s="165" t="s">
        <v>47</v>
      </c>
      <c r="D742" s="166" t="s">
        <v>99</v>
      </c>
      <c r="E742" s="165" t="s">
        <v>1642</v>
      </c>
      <c r="F742" s="165" t="s">
        <v>1643</v>
      </c>
      <c r="G742" s="165">
        <v>4</v>
      </c>
      <c r="H742" s="234"/>
      <c r="I742" s="234">
        <v>85</v>
      </c>
      <c r="J742" s="234">
        <f t="shared" si="20"/>
        <v>340</v>
      </c>
      <c r="K742" s="204" t="s">
        <v>23</v>
      </c>
      <c r="L742" s="205">
        <v>46057</v>
      </c>
      <c r="M742" s="205">
        <v>46071</v>
      </c>
      <c r="N742" s="104">
        <v>46079</v>
      </c>
      <c r="O742" s="206">
        <v>46081</v>
      </c>
      <c r="P742" s="207"/>
      <c r="Q742" s="171"/>
    </row>
    <row r="743" s="73" customFormat="1" customHeight="1" spans="1:17">
      <c r="A743" s="203" t="s">
        <v>1636</v>
      </c>
      <c r="B743" s="165">
        <v>6200034445</v>
      </c>
      <c r="C743" s="165" t="s">
        <v>47</v>
      </c>
      <c r="D743" s="166" t="s">
        <v>99</v>
      </c>
      <c r="E743" s="165" t="s">
        <v>1644</v>
      </c>
      <c r="F743" s="165" t="s">
        <v>1645</v>
      </c>
      <c r="G743" s="165">
        <v>4</v>
      </c>
      <c r="H743" s="234"/>
      <c r="I743" s="234">
        <v>65</v>
      </c>
      <c r="J743" s="234">
        <f t="shared" si="20"/>
        <v>260</v>
      </c>
      <c r="K743" s="204" t="s">
        <v>23</v>
      </c>
      <c r="L743" s="205">
        <v>46057</v>
      </c>
      <c r="M743" s="205">
        <v>46071</v>
      </c>
      <c r="N743" s="104">
        <v>46079</v>
      </c>
      <c r="O743" s="206">
        <v>46081</v>
      </c>
      <c r="P743" s="207"/>
      <c r="Q743" s="171"/>
    </row>
    <row r="744" s="73" customFormat="1" customHeight="1" spans="1:17">
      <c r="A744" s="203" t="s">
        <v>1636</v>
      </c>
      <c r="B744" s="165">
        <v>6200034445</v>
      </c>
      <c r="C744" s="165" t="s">
        <v>47</v>
      </c>
      <c r="D744" s="166" t="s">
        <v>99</v>
      </c>
      <c r="E744" s="165" t="s">
        <v>1646</v>
      </c>
      <c r="F744" s="165" t="s">
        <v>1647</v>
      </c>
      <c r="G744" s="165">
        <v>4</v>
      </c>
      <c r="H744" s="234"/>
      <c r="I744" s="234">
        <v>160</v>
      </c>
      <c r="J744" s="234">
        <f t="shared" si="20"/>
        <v>640</v>
      </c>
      <c r="K744" s="204" t="s">
        <v>23</v>
      </c>
      <c r="L744" s="205">
        <v>46057</v>
      </c>
      <c r="M744" s="205">
        <v>46071</v>
      </c>
      <c r="N744" s="104">
        <v>46079</v>
      </c>
      <c r="O744" s="206">
        <v>46081</v>
      </c>
      <c r="P744" s="207"/>
      <c r="Q744" s="171" t="s">
        <v>1648</v>
      </c>
    </row>
    <row r="745" s="73" customFormat="1" customHeight="1" spans="1:17">
      <c r="A745" s="203" t="s">
        <v>1636</v>
      </c>
      <c r="B745" s="165">
        <v>6200034445</v>
      </c>
      <c r="C745" s="165" t="s">
        <v>47</v>
      </c>
      <c r="D745" s="166" t="s">
        <v>99</v>
      </c>
      <c r="E745" s="165" t="s">
        <v>1649</v>
      </c>
      <c r="F745" s="165" t="s">
        <v>1650</v>
      </c>
      <c r="G745" s="165">
        <v>1</v>
      </c>
      <c r="H745" s="234"/>
      <c r="I745" s="234">
        <v>1400</v>
      </c>
      <c r="J745" s="234">
        <f t="shared" si="20"/>
        <v>1400</v>
      </c>
      <c r="K745" s="204" t="s">
        <v>23</v>
      </c>
      <c r="L745" s="205">
        <v>46057</v>
      </c>
      <c r="M745" s="205">
        <v>46071</v>
      </c>
      <c r="N745" s="104">
        <v>46079</v>
      </c>
      <c r="O745" s="206">
        <v>46081</v>
      </c>
      <c r="P745" s="207"/>
      <c r="Q745" s="171" t="s">
        <v>1651</v>
      </c>
    </row>
    <row r="746" s="70" customFormat="1" customHeight="1" spans="1:17">
      <c r="A746" s="111" t="s">
        <v>1636</v>
      </c>
      <c r="B746" s="112">
        <v>6200034445</v>
      </c>
      <c r="C746" s="112" t="s">
        <v>157</v>
      </c>
      <c r="D746" s="113" t="s">
        <v>260</v>
      </c>
      <c r="E746" s="112" t="s">
        <v>1652</v>
      </c>
      <c r="F746" s="112" t="s">
        <v>1653</v>
      </c>
      <c r="G746" s="112">
        <v>14</v>
      </c>
      <c r="H746" s="224"/>
      <c r="I746" s="224">
        <v>50</v>
      </c>
      <c r="J746" s="224">
        <f t="shared" si="20"/>
        <v>700</v>
      </c>
      <c r="K746" s="114" t="s">
        <v>23</v>
      </c>
      <c r="L746" s="115">
        <v>46057</v>
      </c>
      <c r="M746" s="115">
        <v>46064</v>
      </c>
      <c r="N746" s="104">
        <v>46079</v>
      </c>
      <c r="O746" s="116">
        <v>46059</v>
      </c>
      <c r="P746" s="117"/>
      <c r="Q746" s="109"/>
    </row>
    <row r="747" s="70" customFormat="1" customHeight="1" spans="1:17">
      <c r="A747" s="111" t="s">
        <v>1636</v>
      </c>
      <c r="B747" s="112">
        <v>6200034445</v>
      </c>
      <c r="C747" s="112" t="s">
        <v>28</v>
      </c>
      <c r="D747" s="113" t="s">
        <v>1654</v>
      </c>
      <c r="E747" s="112" t="s">
        <v>1655</v>
      </c>
      <c r="F747" s="112" t="s">
        <v>1656</v>
      </c>
      <c r="G747" s="112">
        <v>2</v>
      </c>
      <c r="H747" s="224"/>
      <c r="I747" s="224">
        <v>210</v>
      </c>
      <c r="J747" s="224">
        <f t="shared" si="20"/>
        <v>420</v>
      </c>
      <c r="K747" s="114" t="s">
        <v>23</v>
      </c>
      <c r="L747" s="115">
        <v>46057</v>
      </c>
      <c r="M747" s="115">
        <v>46062</v>
      </c>
      <c r="N747" s="104">
        <v>46079</v>
      </c>
      <c r="O747" s="116">
        <v>46063</v>
      </c>
      <c r="P747" s="117"/>
      <c r="Q747" s="109"/>
    </row>
    <row r="748" s="73" customFormat="1" customHeight="1" spans="1:17">
      <c r="A748" s="203" t="s">
        <v>1636</v>
      </c>
      <c r="B748" s="165">
        <v>6200034445</v>
      </c>
      <c r="C748" s="165" t="s">
        <v>47</v>
      </c>
      <c r="D748" s="166" t="s">
        <v>53</v>
      </c>
      <c r="E748" s="165" t="s">
        <v>1657</v>
      </c>
      <c r="F748" s="165" t="s">
        <v>1658</v>
      </c>
      <c r="G748" s="165">
        <v>4</v>
      </c>
      <c r="H748" s="234"/>
      <c r="I748" s="234">
        <v>145</v>
      </c>
      <c r="J748" s="234">
        <f t="shared" si="20"/>
        <v>580</v>
      </c>
      <c r="K748" s="204" t="s">
        <v>23</v>
      </c>
      <c r="L748" s="205">
        <v>46057</v>
      </c>
      <c r="M748" s="205">
        <v>46071</v>
      </c>
      <c r="N748" s="104">
        <v>46079</v>
      </c>
      <c r="O748" s="206">
        <v>46081</v>
      </c>
      <c r="P748" s="207"/>
      <c r="Q748" s="171" t="s">
        <v>1648</v>
      </c>
    </row>
    <row r="749" s="70" customFormat="1" customHeight="1" spans="1:17">
      <c r="A749" s="111" t="s">
        <v>1636</v>
      </c>
      <c r="B749" s="112">
        <v>6200034445</v>
      </c>
      <c r="C749" s="112" t="s">
        <v>28</v>
      </c>
      <c r="D749" s="113" t="s">
        <v>284</v>
      </c>
      <c r="E749" s="112" t="s">
        <v>1659</v>
      </c>
      <c r="F749" s="112" t="s">
        <v>1660</v>
      </c>
      <c r="G749" s="112">
        <v>4</v>
      </c>
      <c r="H749" s="224"/>
      <c r="I749" s="224">
        <v>320</v>
      </c>
      <c r="J749" s="224">
        <f t="shared" si="20"/>
        <v>1280</v>
      </c>
      <c r="K749" s="114" t="s">
        <v>23</v>
      </c>
      <c r="L749" s="115">
        <v>46057</v>
      </c>
      <c r="M749" s="115">
        <v>46064</v>
      </c>
      <c r="N749" s="104">
        <v>46072</v>
      </c>
      <c r="O749" s="116">
        <v>46063</v>
      </c>
      <c r="P749" s="117"/>
      <c r="Q749" s="109" t="s">
        <v>1661</v>
      </c>
    </row>
    <row r="750" s="70" customFormat="1" customHeight="1" spans="1:17">
      <c r="A750" s="111" t="s">
        <v>1636</v>
      </c>
      <c r="B750" s="112">
        <v>6200034462</v>
      </c>
      <c r="C750" s="112" t="s">
        <v>47</v>
      </c>
      <c r="D750" s="113" t="s">
        <v>272</v>
      </c>
      <c r="E750" s="112" t="s">
        <v>1662</v>
      </c>
      <c r="F750" s="112" t="s">
        <v>1663</v>
      </c>
      <c r="G750" s="112">
        <v>2</v>
      </c>
      <c r="H750" s="224"/>
      <c r="I750" s="224">
        <v>85</v>
      </c>
      <c r="J750" s="224">
        <f t="shared" si="20"/>
        <v>170</v>
      </c>
      <c r="K750" s="114" t="s">
        <v>23</v>
      </c>
      <c r="L750" s="115">
        <v>46057</v>
      </c>
      <c r="M750" s="115">
        <v>46071</v>
      </c>
      <c r="N750" s="104">
        <v>46072</v>
      </c>
      <c r="O750" s="116">
        <v>46062</v>
      </c>
      <c r="P750" s="117"/>
      <c r="Q750" s="109"/>
    </row>
    <row r="751" s="73" customFormat="1" customHeight="1" spans="1:17">
      <c r="A751" s="203" t="s">
        <v>1636</v>
      </c>
      <c r="B751" s="165">
        <v>6200034462</v>
      </c>
      <c r="C751" s="165" t="s">
        <v>157</v>
      </c>
      <c r="D751" s="166" t="s">
        <v>260</v>
      </c>
      <c r="E751" s="233" t="s">
        <v>1664</v>
      </c>
      <c r="F751" s="165" t="s">
        <v>1665</v>
      </c>
      <c r="G751" s="165">
        <v>10</v>
      </c>
      <c r="H751" s="234"/>
      <c r="I751" s="234">
        <v>35</v>
      </c>
      <c r="J751" s="234">
        <f t="shared" si="20"/>
        <v>350</v>
      </c>
      <c r="K751" s="204" t="s">
        <v>23</v>
      </c>
      <c r="L751" s="205">
        <v>46057</v>
      </c>
      <c r="M751" s="205">
        <v>46071</v>
      </c>
      <c r="N751" s="104">
        <v>46072</v>
      </c>
      <c r="O751" s="206">
        <v>46078</v>
      </c>
      <c r="P751" s="207"/>
      <c r="Q751" s="171"/>
    </row>
    <row r="752" s="73" customFormat="1" customHeight="1" spans="1:17">
      <c r="A752" s="203" t="s">
        <v>1636</v>
      </c>
      <c r="B752" s="165">
        <v>6200034462</v>
      </c>
      <c r="C752" s="165" t="s">
        <v>157</v>
      </c>
      <c r="D752" s="166" t="s">
        <v>260</v>
      </c>
      <c r="E752" s="233" t="s">
        <v>1666</v>
      </c>
      <c r="F752" s="165" t="s">
        <v>1667</v>
      </c>
      <c r="G752" s="165">
        <v>10</v>
      </c>
      <c r="H752" s="234"/>
      <c r="I752" s="234">
        <v>25</v>
      </c>
      <c r="J752" s="234">
        <f t="shared" si="20"/>
        <v>250</v>
      </c>
      <c r="K752" s="204" t="s">
        <v>23</v>
      </c>
      <c r="L752" s="205">
        <v>46057</v>
      </c>
      <c r="M752" s="205">
        <v>46071</v>
      </c>
      <c r="N752" s="104">
        <v>46072</v>
      </c>
      <c r="O752" s="206">
        <v>46078</v>
      </c>
      <c r="P752" s="207"/>
      <c r="Q752" s="171"/>
    </row>
    <row r="753" s="73" customFormat="1" customHeight="1" spans="1:17">
      <c r="A753" s="203" t="s">
        <v>1636</v>
      </c>
      <c r="B753" s="165">
        <v>6200034462</v>
      </c>
      <c r="C753" s="165" t="s">
        <v>157</v>
      </c>
      <c r="D753" s="166" t="s">
        <v>260</v>
      </c>
      <c r="E753" s="233" t="s">
        <v>1668</v>
      </c>
      <c r="F753" s="165" t="s">
        <v>1669</v>
      </c>
      <c r="G753" s="165">
        <v>10</v>
      </c>
      <c r="H753" s="234"/>
      <c r="I753" s="234">
        <v>30</v>
      </c>
      <c r="J753" s="234">
        <f t="shared" si="20"/>
        <v>300</v>
      </c>
      <c r="K753" s="204" t="s">
        <v>23</v>
      </c>
      <c r="L753" s="205">
        <v>46057</v>
      </c>
      <c r="M753" s="205">
        <v>46071</v>
      </c>
      <c r="N753" s="104">
        <v>46072</v>
      </c>
      <c r="O753" s="206">
        <v>46078</v>
      </c>
      <c r="P753" s="207"/>
      <c r="Q753" s="171"/>
    </row>
    <row r="754" s="70" customFormat="1" customHeight="1" spans="1:17">
      <c r="A754" s="111" t="s">
        <v>1636</v>
      </c>
      <c r="B754" s="112">
        <v>6200034462</v>
      </c>
      <c r="C754" s="112" t="s">
        <v>47</v>
      </c>
      <c r="D754" s="113" t="s">
        <v>53</v>
      </c>
      <c r="E754" s="112" t="s">
        <v>1670</v>
      </c>
      <c r="F754" s="112" t="s">
        <v>1671</v>
      </c>
      <c r="G754" s="112">
        <v>2</v>
      </c>
      <c r="H754" s="224"/>
      <c r="I754" s="224">
        <v>55</v>
      </c>
      <c r="J754" s="224">
        <f t="shared" si="20"/>
        <v>110</v>
      </c>
      <c r="K754" s="114" t="s">
        <v>23</v>
      </c>
      <c r="L754" s="115">
        <v>46057</v>
      </c>
      <c r="M754" s="115">
        <v>46071</v>
      </c>
      <c r="N754" s="104">
        <v>46072</v>
      </c>
      <c r="O754" s="116">
        <v>46062</v>
      </c>
      <c r="P754" s="117"/>
      <c r="Q754" s="109"/>
    </row>
    <row r="755" s="73" customFormat="1" customHeight="1" spans="1:17">
      <c r="A755" s="203" t="s">
        <v>1636</v>
      </c>
      <c r="B755" s="165">
        <v>6200034462</v>
      </c>
      <c r="C755" s="165" t="s">
        <v>157</v>
      </c>
      <c r="D755" s="166" t="s">
        <v>1138</v>
      </c>
      <c r="E755" s="165" t="s">
        <v>1672</v>
      </c>
      <c r="F755" s="165" t="s">
        <v>1673</v>
      </c>
      <c r="G755" s="165">
        <v>13</v>
      </c>
      <c r="H755" s="234"/>
      <c r="I755" s="234">
        <v>45</v>
      </c>
      <c r="J755" s="234">
        <f t="shared" si="20"/>
        <v>585</v>
      </c>
      <c r="K755" s="204" t="s">
        <v>23</v>
      </c>
      <c r="L755" s="205">
        <v>46057</v>
      </c>
      <c r="M755" s="205">
        <v>46071</v>
      </c>
      <c r="N755" s="104">
        <v>46072</v>
      </c>
      <c r="O755" s="206">
        <v>46081</v>
      </c>
      <c r="P755" s="207"/>
      <c r="Q755" s="171"/>
    </row>
    <row r="756" s="73" customFormat="1" customHeight="1" spans="1:17">
      <c r="A756" s="203" t="s">
        <v>1636</v>
      </c>
      <c r="B756" s="165">
        <v>6200034462</v>
      </c>
      <c r="C756" s="165" t="s">
        <v>33</v>
      </c>
      <c r="D756" s="166" t="s">
        <v>1674</v>
      </c>
      <c r="E756" s="233" t="s">
        <v>1675</v>
      </c>
      <c r="F756" s="165" t="s">
        <v>1676</v>
      </c>
      <c r="G756" s="165">
        <v>2</v>
      </c>
      <c r="H756" s="234"/>
      <c r="I756" s="234">
        <v>50</v>
      </c>
      <c r="J756" s="234">
        <f t="shared" si="20"/>
        <v>100</v>
      </c>
      <c r="K756" s="204" t="s">
        <v>23</v>
      </c>
      <c r="L756" s="205">
        <v>46057</v>
      </c>
      <c r="M756" s="205">
        <v>46071</v>
      </c>
      <c r="N756" s="104">
        <v>46072</v>
      </c>
      <c r="O756" s="206">
        <v>46078</v>
      </c>
      <c r="P756" s="207"/>
      <c r="Q756" s="205"/>
    </row>
    <row r="757" s="73" customFormat="1" customHeight="1" spans="1:17">
      <c r="A757" s="203" t="s">
        <v>1677</v>
      </c>
      <c r="B757" s="165">
        <v>6200034474</v>
      </c>
      <c r="C757" s="165" t="s">
        <v>42</v>
      </c>
      <c r="D757" s="166" t="s">
        <v>980</v>
      </c>
      <c r="E757" s="165" t="s">
        <v>1678</v>
      </c>
      <c r="F757" s="165" t="s">
        <v>1679</v>
      </c>
      <c r="G757" s="165">
        <v>8</v>
      </c>
      <c r="H757" s="234"/>
      <c r="I757" s="234">
        <v>75</v>
      </c>
      <c r="J757" s="234">
        <f t="shared" si="20"/>
        <v>600</v>
      </c>
      <c r="K757" s="204" t="s">
        <v>23</v>
      </c>
      <c r="L757" s="205">
        <v>46058</v>
      </c>
      <c r="M757" s="205">
        <v>46072</v>
      </c>
      <c r="N757" s="194">
        <v>46075</v>
      </c>
      <c r="O757" s="206">
        <v>46080</v>
      </c>
      <c r="P757" s="207"/>
      <c r="Q757" s="205"/>
    </row>
    <row r="758" s="73" customFormat="1" customHeight="1" spans="1:17">
      <c r="A758" s="203" t="s">
        <v>1677</v>
      </c>
      <c r="B758" s="165">
        <v>6200034474</v>
      </c>
      <c r="C758" s="165" t="s">
        <v>33</v>
      </c>
      <c r="D758" s="166" t="s">
        <v>34</v>
      </c>
      <c r="E758" s="165" t="s">
        <v>1680</v>
      </c>
      <c r="F758" s="165" t="s">
        <v>1681</v>
      </c>
      <c r="G758" s="165">
        <v>12</v>
      </c>
      <c r="H758" s="234"/>
      <c r="I758" s="234">
        <v>120</v>
      </c>
      <c r="J758" s="234">
        <f t="shared" si="20"/>
        <v>1440</v>
      </c>
      <c r="K758" s="204" t="s">
        <v>23</v>
      </c>
      <c r="L758" s="205">
        <v>46058</v>
      </c>
      <c r="M758" s="205">
        <v>46072</v>
      </c>
      <c r="N758" s="104">
        <v>46075</v>
      </c>
      <c r="O758" s="206">
        <v>46081</v>
      </c>
      <c r="P758" s="207"/>
      <c r="Q758" s="171" t="s">
        <v>1682</v>
      </c>
    </row>
    <row r="759" s="73" customFormat="1" customHeight="1" spans="1:17">
      <c r="A759" s="203" t="s">
        <v>1677</v>
      </c>
      <c r="B759" s="165">
        <v>6200034474</v>
      </c>
      <c r="C759" s="165" t="s">
        <v>33</v>
      </c>
      <c r="D759" s="166" t="s">
        <v>34</v>
      </c>
      <c r="E759" s="165" t="s">
        <v>1683</v>
      </c>
      <c r="F759" s="165" t="s">
        <v>1684</v>
      </c>
      <c r="G759" s="165">
        <v>12</v>
      </c>
      <c r="H759" s="234"/>
      <c r="I759" s="234">
        <v>120</v>
      </c>
      <c r="J759" s="234">
        <f t="shared" si="20"/>
        <v>1440</v>
      </c>
      <c r="K759" s="204" t="s">
        <v>23</v>
      </c>
      <c r="L759" s="205">
        <v>46058</v>
      </c>
      <c r="M759" s="205">
        <v>46072</v>
      </c>
      <c r="N759" s="104">
        <v>46075</v>
      </c>
      <c r="O759" s="206">
        <v>46081</v>
      </c>
      <c r="P759" s="207"/>
      <c r="Q759" s="171" t="s">
        <v>1685</v>
      </c>
    </row>
    <row r="760" s="73" customFormat="1" customHeight="1" spans="1:17">
      <c r="A760" s="203" t="s">
        <v>1677</v>
      </c>
      <c r="B760" s="165">
        <v>6200034474</v>
      </c>
      <c r="C760" s="165" t="s">
        <v>33</v>
      </c>
      <c r="D760" s="166" t="s">
        <v>34</v>
      </c>
      <c r="E760" s="165" t="s">
        <v>1686</v>
      </c>
      <c r="F760" s="165" t="s">
        <v>1687</v>
      </c>
      <c r="G760" s="165">
        <v>1</v>
      </c>
      <c r="H760" s="234"/>
      <c r="I760" s="234">
        <v>120</v>
      </c>
      <c r="J760" s="234">
        <f t="shared" si="20"/>
        <v>120</v>
      </c>
      <c r="K760" s="204" t="s">
        <v>23</v>
      </c>
      <c r="L760" s="205">
        <v>46058</v>
      </c>
      <c r="M760" s="205">
        <v>46072</v>
      </c>
      <c r="N760" s="104">
        <v>46075</v>
      </c>
      <c r="O760" s="206">
        <v>46081</v>
      </c>
      <c r="P760" s="207"/>
      <c r="Q760" s="171" t="s">
        <v>1648</v>
      </c>
    </row>
    <row r="761" s="73" customFormat="1" customHeight="1" spans="1:17">
      <c r="A761" s="203" t="s">
        <v>1677</v>
      </c>
      <c r="B761" s="165">
        <v>6200034474</v>
      </c>
      <c r="C761" s="165" t="s">
        <v>19</v>
      </c>
      <c r="D761" s="166" t="s">
        <v>20</v>
      </c>
      <c r="E761" s="165" t="s">
        <v>193</v>
      </c>
      <c r="F761" s="165" t="s">
        <v>194</v>
      </c>
      <c r="G761" s="165">
        <v>5</v>
      </c>
      <c r="H761" s="234"/>
      <c r="I761" s="234">
        <v>200</v>
      </c>
      <c r="J761" s="234">
        <f t="shared" si="20"/>
        <v>1000</v>
      </c>
      <c r="K761" s="204" t="s">
        <v>23</v>
      </c>
      <c r="L761" s="205">
        <v>46058</v>
      </c>
      <c r="M761" s="205">
        <v>46072</v>
      </c>
      <c r="N761" s="104">
        <v>46075</v>
      </c>
      <c r="O761" s="206">
        <v>46081</v>
      </c>
      <c r="P761" s="207"/>
      <c r="Q761" s="171"/>
    </row>
    <row r="762" s="73" customFormat="1" customHeight="1" spans="1:17">
      <c r="A762" s="203" t="s">
        <v>1677</v>
      </c>
      <c r="B762" s="165">
        <v>6200034474</v>
      </c>
      <c r="C762" s="165" t="s">
        <v>62</v>
      </c>
      <c r="D762" s="166" t="s">
        <v>63</v>
      </c>
      <c r="E762" s="165" t="s">
        <v>778</v>
      </c>
      <c r="F762" s="165" t="s">
        <v>779</v>
      </c>
      <c r="G762" s="165">
        <v>1</v>
      </c>
      <c r="H762" s="234"/>
      <c r="I762" s="234">
        <v>260</v>
      </c>
      <c r="J762" s="234">
        <f t="shared" si="20"/>
        <v>260</v>
      </c>
      <c r="K762" s="204" t="s">
        <v>23</v>
      </c>
      <c r="L762" s="205">
        <v>46058</v>
      </c>
      <c r="M762" s="205">
        <v>46072</v>
      </c>
      <c r="N762" s="104">
        <v>46075</v>
      </c>
      <c r="O762" s="206">
        <v>46081</v>
      </c>
      <c r="P762" s="207"/>
      <c r="Q762" s="171"/>
    </row>
    <row r="763" s="73" customFormat="1" customHeight="1" spans="1:17">
      <c r="A763" s="203" t="s">
        <v>1688</v>
      </c>
      <c r="B763" s="165">
        <v>6200034577</v>
      </c>
      <c r="C763" s="165" t="s">
        <v>47</v>
      </c>
      <c r="D763" s="166" t="s">
        <v>53</v>
      </c>
      <c r="E763" s="165" t="s">
        <v>1689</v>
      </c>
      <c r="F763" s="237" t="s">
        <v>1690</v>
      </c>
      <c r="G763" s="166">
        <v>24</v>
      </c>
      <c r="H763" s="171"/>
      <c r="I763" s="171">
        <v>75</v>
      </c>
      <c r="J763" s="234">
        <f t="shared" si="20"/>
        <v>1800</v>
      </c>
      <c r="K763" s="204" t="s">
        <v>23</v>
      </c>
      <c r="L763" s="205">
        <v>46059</v>
      </c>
      <c r="M763" s="205">
        <v>46073</v>
      </c>
      <c r="N763" s="104">
        <v>46085</v>
      </c>
      <c r="O763" s="206">
        <v>46080</v>
      </c>
      <c r="P763" s="207"/>
      <c r="Q763" s="171"/>
    </row>
    <row r="764" s="73" customFormat="1" customHeight="1" spans="1:17">
      <c r="A764" s="203" t="s">
        <v>1688</v>
      </c>
      <c r="B764" s="165">
        <v>6200034569</v>
      </c>
      <c r="C764" s="165" t="s">
        <v>157</v>
      </c>
      <c r="D764" s="166" t="s">
        <v>158</v>
      </c>
      <c r="E764" s="233" t="s">
        <v>1691</v>
      </c>
      <c r="F764" s="165" t="s">
        <v>1692</v>
      </c>
      <c r="G764" s="165">
        <v>980</v>
      </c>
      <c r="H764" s="234"/>
      <c r="I764" s="171">
        <v>20</v>
      </c>
      <c r="J764" s="234">
        <f t="shared" si="20"/>
        <v>19600</v>
      </c>
      <c r="K764" s="204" t="s">
        <v>23</v>
      </c>
      <c r="L764" s="205">
        <v>46059</v>
      </c>
      <c r="M764" s="205"/>
      <c r="N764" s="104">
        <v>46078</v>
      </c>
      <c r="O764" s="206">
        <v>46059</v>
      </c>
      <c r="P764" s="207"/>
      <c r="Q764" s="171"/>
    </row>
    <row r="765" s="73" customFormat="1" customHeight="1" spans="1:17">
      <c r="A765" s="203" t="s">
        <v>1688</v>
      </c>
      <c r="B765" s="165">
        <v>6200034569</v>
      </c>
      <c r="C765" s="165" t="s">
        <v>157</v>
      </c>
      <c r="D765" s="166" t="s">
        <v>158</v>
      </c>
      <c r="E765" s="233" t="s">
        <v>1693</v>
      </c>
      <c r="F765" s="165" t="s">
        <v>1694</v>
      </c>
      <c r="G765" s="165">
        <v>840</v>
      </c>
      <c r="H765" s="234"/>
      <c r="I765" s="171">
        <v>20</v>
      </c>
      <c r="J765" s="234">
        <f t="shared" si="20"/>
        <v>16800</v>
      </c>
      <c r="K765" s="204" t="s">
        <v>23</v>
      </c>
      <c r="L765" s="205">
        <v>46059</v>
      </c>
      <c r="M765" s="205"/>
      <c r="N765" s="104">
        <v>46078</v>
      </c>
      <c r="O765" s="206">
        <v>46059</v>
      </c>
      <c r="P765" s="207"/>
      <c r="Q765" s="171" t="s">
        <v>1695</v>
      </c>
    </row>
    <row r="766" s="73" customFormat="1" customHeight="1" spans="1:17">
      <c r="A766" s="203" t="s">
        <v>1688</v>
      </c>
      <c r="B766" s="165">
        <v>6200034526</v>
      </c>
      <c r="C766" s="165" t="s">
        <v>62</v>
      </c>
      <c r="D766" s="166" t="s">
        <v>1521</v>
      </c>
      <c r="E766" s="165" t="s">
        <v>1696</v>
      </c>
      <c r="F766" s="165" t="s">
        <v>1697</v>
      </c>
      <c r="G766" s="165">
        <v>2</v>
      </c>
      <c r="H766" s="234"/>
      <c r="I766" s="171">
        <v>140</v>
      </c>
      <c r="J766" s="234">
        <f t="shared" si="20"/>
        <v>280</v>
      </c>
      <c r="K766" s="204" t="s">
        <v>23</v>
      </c>
      <c r="L766" s="205">
        <v>46059</v>
      </c>
      <c r="M766" s="205">
        <v>46073</v>
      </c>
      <c r="N766" s="104">
        <v>46084</v>
      </c>
      <c r="O766" s="206">
        <v>46081</v>
      </c>
      <c r="P766" s="207"/>
      <c r="Q766" s="171"/>
    </row>
    <row r="767" s="73" customFormat="1" customHeight="1" spans="1:17">
      <c r="A767" s="203" t="s">
        <v>1688</v>
      </c>
      <c r="B767" s="165">
        <v>6200034526</v>
      </c>
      <c r="C767" s="165" t="s">
        <v>42</v>
      </c>
      <c r="D767" s="166" t="s">
        <v>43</v>
      </c>
      <c r="E767" s="165" t="s">
        <v>1698</v>
      </c>
      <c r="F767" s="165" t="s">
        <v>1699</v>
      </c>
      <c r="G767" s="165">
        <v>2</v>
      </c>
      <c r="H767" s="234"/>
      <c r="I767" s="221">
        <v>95</v>
      </c>
      <c r="J767" s="234">
        <f t="shared" si="20"/>
        <v>190</v>
      </c>
      <c r="K767" s="204" t="s">
        <v>23</v>
      </c>
      <c r="L767" s="205">
        <v>46059</v>
      </c>
      <c r="M767" s="205">
        <v>46073</v>
      </c>
      <c r="N767" s="104">
        <v>46084</v>
      </c>
      <c r="O767" s="206">
        <v>46083</v>
      </c>
      <c r="P767" s="207"/>
      <c r="Q767" s="171"/>
    </row>
    <row r="768" s="73" customFormat="1" customHeight="1" spans="1:17">
      <c r="A768" s="203" t="s">
        <v>1688</v>
      </c>
      <c r="B768" s="165">
        <v>6200034529</v>
      </c>
      <c r="C768" s="165" t="s">
        <v>42</v>
      </c>
      <c r="D768" s="166" t="s">
        <v>336</v>
      </c>
      <c r="E768" s="165" t="s">
        <v>1700</v>
      </c>
      <c r="F768" s="165" t="s">
        <v>1701</v>
      </c>
      <c r="G768" s="165">
        <v>1</v>
      </c>
      <c r="H768" s="234"/>
      <c r="I768" s="221">
        <v>420</v>
      </c>
      <c r="J768" s="234">
        <f t="shared" si="20"/>
        <v>420</v>
      </c>
      <c r="K768" s="204" t="s">
        <v>23</v>
      </c>
      <c r="L768" s="205">
        <v>46059</v>
      </c>
      <c r="M768" s="205">
        <v>46073</v>
      </c>
      <c r="N768" s="104">
        <v>46084</v>
      </c>
      <c r="O768" s="206">
        <v>46085</v>
      </c>
      <c r="P768" s="207"/>
      <c r="Q768" s="171"/>
    </row>
    <row r="769" s="73" customFormat="1" customHeight="1" spans="1:17">
      <c r="A769" s="203" t="s">
        <v>1688</v>
      </c>
      <c r="B769" s="165">
        <v>6200034569</v>
      </c>
      <c r="C769" s="165" t="s">
        <v>47</v>
      </c>
      <c r="D769" s="166" t="s">
        <v>48</v>
      </c>
      <c r="E769" s="165" t="s">
        <v>1702</v>
      </c>
      <c r="F769" s="165" t="s">
        <v>1703</v>
      </c>
      <c r="G769" s="165">
        <v>5</v>
      </c>
      <c r="H769" s="234"/>
      <c r="I769" s="221">
        <v>42</v>
      </c>
      <c r="J769" s="234">
        <f t="shared" si="20"/>
        <v>210</v>
      </c>
      <c r="K769" s="204" t="s">
        <v>23</v>
      </c>
      <c r="L769" s="205">
        <v>46059</v>
      </c>
      <c r="M769" s="205">
        <v>46066</v>
      </c>
      <c r="N769" s="104">
        <v>46078</v>
      </c>
      <c r="O769" s="206">
        <v>46065</v>
      </c>
      <c r="P769" s="207"/>
      <c r="Q769" s="171"/>
    </row>
    <row r="770" s="73" customFormat="1" customHeight="1" spans="1:17">
      <c r="A770" s="203" t="s">
        <v>1688</v>
      </c>
      <c r="B770" s="165">
        <v>6200034569</v>
      </c>
      <c r="C770" s="165" t="s">
        <v>157</v>
      </c>
      <c r="D770" s="166" t="s">
        <v>158</v>
      </c>
      <c r="E770" s="165" t="s">
        <v>1704</v>
      </c>
      <c r="F770" s="165" t="s">
        <v>1705</v>
      </c>
      <c r="G770" s="165">
        <v>56</v>
      </c>
      <c r="H770" s="171"/>
      <c r="I770" s="171">
        <v>85</v>
      </c>
      <c r="J770" s="234">
        <f t="shared" ref="J770:J790" si="21">G770*I770</f>
        <v>4760</v>
      </c>
      <c r="K770" s="204" t="s">
        <v>23</v>
      </c>
      <c r="L770" s="205">
        <v>46059</v>
      </c>
      <c r="M770" s="205">
        <v>46066</v>
      </c>
      <c r="N770" s="104">
        <v>46078</v>
      </c>
      <c r="O770" s="206">
        <v>46080</v>
      </c>
      <c r="P770" s="207"/>
      <c r="Q770" s="171" t="s">
        <v>1706</v>
      </c>
    </row>
    <row r="771" s="70" customFormat="1" customHeight="1" spans="1:17">
      <c r="A771" s="111" t="s">
        <v>1688</v>
      </c>
      <c r="B771" s="112">
        <v>6200034569</v>
      </c>
      <c r="C771" s="112" t="s">
        <v>42</v>
      </c>
      <c r="D771" s="113" t="s">
        <v>980</v>
      </c>
      <c r="E771" s="112" t="s">
        <v>1707</v>
      </c>
      <c r="F771" s="112" t="s">
        <v>1708</v>
      </c>
      <c r="G771" s="112">
        <v>1</v>
      </c>
      <c r="H771" s="109"/>
      <c r="I771" s="109">
        <v>115</v>
      </c>
      <c r="J771" s="224">
        <f t="shared" si="21"/>
        <v>115</v>
      </c>
      <c r="K771" s="114" t="s">
        <v>23</v>
      </c>
      <c r="L771" s="115">
        <v>46059</v>
      </c>
      <c r="M771" s="115">
        <v>46073</v>
      </c>
      <c r="N771" s="104">
        <v>46078</v>
      </c>
      <c r="O771" s="116">
        <v>46062</v>
      </c>
      <c r="P771" s="117"/>
      <c r="Q771" s="109"/>
    </row>
    <row r="772" s="70" customFormat="1" customHeight="1" spans="1:17">
      <c r="A772" s="111" t="s">
        <v>1688</v>
      </c>
      <c r="B772" s="112">
        <v>6200034569</v>
      </c>
      <c r="C772" s="112" t="s">
        <v>42</v>
      </c>
      <c r="D772" s="113" t="s">
        <v>980</v>
      </c>
      <c r="E772" s="196" t="s">
        <v>1709</v>
      </c>
      <c r="F772" s="112" t="s">
        <v>1710</v>
      </c>
      <c r="G772" s="112">
        <v>1</v>
      </c>
      <c r="H772" s="109"/>
      <c r="I772" s="109">
        <v>280</v>
      </c>
      <c r="J772" s="224">
        <f t="shared" si="21"/>
        <v>280</v>
      </c>
      <c r="K772" s="114" t="s">
        <v>23</v>
      </c>
      <c r="L772" s="115">
        <v>46059</v>
      </c>
      <c r="M772" s="115">
        <v>46073</v>
      </c>
      <c r="N772" s="104">
        <v>46078</v>
      </c>
      <c r="O772" s="116">
        <v>46078</v>
      </c>
      <c r="P772" s="117"/>
      <c r="Q772" s="109"/>
    </row>
    <row r="773" s="73" customFormat="1" customHeight="1" spans="1:17">
      <c r="A773" s="203" t="s">
        <v>1688</v>
      </c>
      <c r="B773" s="165">
        <v>6200034569</v>
      </c>
      <c r="C773" s="165" t="s">
        <v>42</v>
      </c>
      <c r="D773" s="166" t="s">
        <v>980</v>
      </c>
      <c r="E773" s="165" t="s">
        <v>1711</v>
      </c>
      <c r="F773" s="165" t="s">
        <v>1712</v>
      </c>
      <c r="G773" s="165">
        <v>2</v>
      </c>
      <c r="H773" s="169"/>
      <c r="I773" s="171">
        <v>55</v>
      </c>
      <c r="J773" s="234">
        <f t="shared" si="21"/>
        <v>110</v>
      </c>
      <c r="K773" s="204" t="s">
        <v>23</v>
      </c>
      <c r="L773" s="205">
        <v>46059</v>
      </c>
      <c r="M773" s="205">
        <v>46073</v>
      </c>
      <c r="N773" s="104">
        <v>46078</v>
      </c>
      <c r="O773" s="206">
        <v>46062</v>
      </c>
      <c r="P773" s="207"/>
      <c r="Q773" s="171"/>
    </row>
    <row r="774" s="70" customFormat="1" customHeight="1" spans="1:17">
      <c r="A774" s="111" t="s">
        <v>1688</v>
      </c>
      <c r="B774" s="112">
        <v>6200034569</v>
      </c>
      <c r="C774" s="112" t="s">
        <v>42</v>
      </c>
      <c r="D774" s="113" t="s">
        <v>980</v>
      </c>
      <c r="E774" s="112" t="s">
        <v>1713</v>
      </c>
      <c r="F774" s="112" t="s">
        <v>1714</v>
      </c>
      <c r="G774" s="112">
        <v>3</v>
      </c>
      <c r="H774" s="162"/>
      <c r="I774" s="109">
        <v>45</v>
      </c>
      <c r="J774" s="224">
        <f t="shared" si="21"/>
        <v>135</v>
      </c>
      <c r="K774" s="114" t="s">
        <v>23</v>
      </c>
      <c r="L774" s="115">
        <v>46059</v>
      </c>
      <c r="M774" s="115">
        <v>46073</v>
      </c>
      <c r="N774" s="104">
        <v>46078</v>
      </c>
      <c r="O774" s="116">
        <v>46062</v>
      </c>
      <c r="P774" s="117"/>
      <c r="Q774" s="109"/>
    </row>
    <row r="775" s="73" customFormat="1" customHeight="1" spans="1:17">
      <c r="A775" s="203" t="s">
        <v>1688</v>
      </c>
      <c r="B775" s="165">
        <v>6200034569</v>
      </c>
      <c r="C775" s="165" t="s">
        <v>33</v>
      </c>
      <c r="D775" s="166" t="s">
        <v>786</v>
      </c>
      <c r="E775" s="233" t="s">
        <v>1715</v>
      </c>
      <c r="F775" s="165" t="s">
        <v>1716</v>
      </c>
      <c r="G775" s="165">
        <v>1</v>
      </c>
      <c r="H775" s="171"/>
      <c r="I775" s="171">
        <v>180</v>
      </c>
      <c r="J775" s="234">
        <f t="shared" si="21"/>
        <v>180</v>
      </c>
      <c r="K775" s="204" t="s">
        <v>23</v>
      </c>
      <c r="L775" s="205">
        <v>46059</v>
      </c>
      <c r="M775" s="205">
        <v>46073</v>
      </c>
      <c r="N775" s="104">
        <v>46078</v>
      </c>
      <c r="O775" s="206">
        <v>46078</v>
      </c>
      <c r="P775" s="207"/>
      <c r="Q775" s="171"/>
    </row>
    <row r="776" s="73" customFormat="1" customHeight="1" spans="1:17">
      <c r="A776" s="203" t="s">
        <v>1688</v>
      </c>
      <c r="B776" s="165">
        <v>6200034569</v>
      </c>
      <c r="C776" s="165" t="s">
        <v>33</v>
      </c>
      <c r="D776" s="166" t="s">
        <v>501</v>
      </c>
      <c r="E776" s="233" t="s">
        <v>1717</v>
      </c>
      <c r="F776" s="165" t="s">
        <v>1718</v>
      </c>
      <c r="G776" s="165">
        <v>2</v>
      </c>
      <c r="H776" s="171"/>
      <c r="I776" s="171">
        <v>210</v>
      </c>
      <c r="J776" s="234">
        <f t="shared" si="21"/>
        <v>420</v>
      </c>
      <c r="K776" s="204" t="s">
        <v>23</v>
      </c>
      <c r="L776" s="205">
        <v>46059</v>
      </c>
      <c r="M776" s="205">
        <v>46064</v>
      </c>
      <c r="N776" s="104">
        <v>46078</v>
      </c>
      <c r="O776" s="206">
        <v>46078</v>
      </c>
      <c r="P776" s="207"/>
      <c r="Q776" s="171"/>
    </row>
    <row r="777" s="73" customFormat="1" customHeight="1" spans="1:17">
      <c r="A777" s="203" t="s">
        <v>1688</v>
      </c>
      <c r="B777" s="165">
        <v>6200034569</v>
      </c>
      <c r="C777" s="165" t="s">
        <v>33</v>
      </c>
      <c r="D777" s="166" t="s">
        <v>501</v>
      </c>
      <c r="E777" s="233" t="s">
        <v>1719</v>
      </c>
      <c r="F777" s="165" t="s">
        <v>1720</v>
      </c>
      <c r="G777" s="165">
        <v>2</v>
      </c>
      <c r="H777" s="169"/>
      <c r="I777" s="171">
        <v>100</v>
      </c>
      <c r="J777" s="234">
        <f t="shared" si="21"/>
        <v>200</v>
      </c>
      <c r="K777" s="204" t="s">
        <v>23</v>
      </c>
      <c r="L777" s="205">
        <v>46059</v>
      </c>
      <c r="M777" s="205">
        <v>46064</v>
      </c>
      <c r="N777" s="104">
        <v>46078</v>
      </c>
      <c r="O777" s="206">
        <v>46078</v>
      </c>
      <c r="P777" s="207"/>
      <c r="Q777" s="171"/>
    </row>
    <row r="778" s="73" customFormat="1" customHeight="1" spans="1:17">
      <c r="A778" s="203" t="s">
        <v>1688</v>
      </c>
      <c r="B778" s="165">
        <v>6200034569</v>
      </c>
      <c r="C778" s="165" t="s">
        <v>33</v>
      </c>
      <c r="D778" s="166" t="s">
        <v>501</v>
      </c>
      <c r="E778" s="233" t="s">
        <v>1721</v>
      </c>
      <c r="F778" s="165" t="s">
        <v>1722</v>
      </c>
      <c r="G778" s="165">
        <v>2</v>
      </c>
      <c r="H778" s="171"/>
      <c r="I778" s="171">
        <v>100</v>
      </c>
      <c r="J778" s="234">
        <f t="shared" si="21"/>
        <v>200</v>
      </c>
      <c r="K778" s="204" t="s">
        <v>23</v>
      </c>
      <c r="L778" s="205">
        <v>46059</v>
      </c>
      <c r="M778" s="205">
        <v>46064</v>
      </c>
      <c r="N778" s="104">
        <v>46078</v>
      </c>
      <c r="O778" s="206">
        <v>46078</v>
      </c>
      <c r="P778" s="207"/>
      <c r="Q778" s="171"/>
    </row>
    <row r="779" s="73" customFormat="1" customHeight="1" spans="1:17">
      <c r="A779" s="203" t="s">
        <v>1688</v>
      </c>
      <c r="B779" s="165">
        <v>6200034569</v>
      </c>
      <c r="C779" s="165" t="s">
        <v>33</v>
      </c>
      <c r="D779" s="166" t="s">
        <v>501</v>
      </c>
      <c r="E779" s="165" t="s">
        <v>1723</v>
      </c>
      <c r="F779" s="165" t="s">
        <v>1724</v>
      </c>
      <c r="G779" s="165">
        <v>2</v>
      </c>
      <c r="H779" s="171"/>
      <c r="I779" s="171">
        <v>95</v>
      </c>
      <c r="J779" s="234">
        <f t="shared" si="21"/>
        <v>190</v>
      </c>
      <c r="K779" s="204" t="s">
        <v>23</v>
      </c>
      <c r="L779" s="205">
        <v>46059</v>
      </c>
      <c r="M779" s="205">
        <v>46073</v>
      </c>
      <c r="N779" s="104">
        <v>46078</v>
      </c>
      <c r="O779" s="206">
        <v>46080</v>
      </c>
      <c r="P779" s="207"/>
      <c r="Q779" s="171"/>
    </row>
    <row r="780" s="73" customFormat="1" customHeight="1" spans="1:17">
      <c r="A780" s="203" t="s">
        <v>1688</v>
      </c>
      <c r="B780" s="165">
        <v>6200034569</v>
      </c>
      <c r="C780" s="165" t="s">
        <v>157</v>
      </c>
      <c r="D780" s="166" t="s">
        <v>383</v>
      </c>
      <c r="E780" s="165" t="s">
        <v>1725</v>
      </c>
      <c r="F780" s="165" t="s">
        <v>1726</v>
      </c>
      <c r="G780" s="165">
        <v>2</v>
      </c>
      <c r="H780" s="169"/>
      <c r="I780" s="171">
        <v>300</v>
      </c>
      <c r="J780" s="234">
        <f t="shared" si="21"/>
        <v>600</v>
      </c>
      <c r="K780" s="204" t="s">
        <v>23</v>
      </c>
      <c r="L780" s="205">
        <v>46059</v>
      </c>
      <c r="M780" s="205">
        <v>46064</v>
      </c>
      <c r="N780" s="104">
        <v>46078</v>
      </c>
      <c r="O780" s="206">
        <v>46080</v>
      </c>
      <c r="P780" s="207"/>
      <c r="Q780" s="171"/>
    </row>
    <row r="781" s="73" customFormat="1" customHeight="1" spans="1:17">
      <c r="A781" s="203" t="s">
        <v>1688</v>
      </c>
      <c r="B781" s="165">
        <v>6200034569</v>
      </c>
      <c r="C781" s="165" t="s">
        <v>157</v>
      </c>
      <c r="D781" s="166" t="s">
        <v>383</v>
      </c>
      <c r="E781" s="233" t="s">
        <v>1727</v>
      </c>
      <c r="F781" s="165" t="s">
        <v>1728</v>
      </c>
      <c r="G781" s="165">
        <v>4</v>
      </c>
      <c r="H781" s="171"/>
      <c r="I781" s="171">
        <v>75</v>
      </c>
      <c r="J781" s="234">
        <f t="shared" si="21"/>
        <v>300</v>
      </c>
      <c r="K781" s="204" t="s">
        <v>23</v>
      </c>
      <c r="L781" s="205">
        <v>46059</v>
      </c>
      <c r="M781" s="205">
        <v>46064</v>
      </c>
      <c r="N781" s="104">
        <v>46078</v>
      </c>
      <c r="O781" s="206">
        <v>46078</v>
      </c>
      <c r="P781" s="207"/>
      <c r="Q781" s="171"/>
    </row>
    <row r="782" s="73" customFormat="1" customHeight="1" spans="1:17">
      <c r="A782" s="203" t="s">
        <v>1688</v>
      </c>
      <c r="B782" s="165">
        <v>6200034569</v>
      </c>
      <c r="C782" s="165" t="s">
        <v>157</v>
      </c>
      <c r="D782" s="166" t="s">
        <v>383</v>
      </c>
      <c r="E782" s="233" t="s">
        <v>1729</v>
      </c>
      <c r="F782" s="165" t="s">
        <v>1730</v>
      </c>
      <c r="G782" s="165">
        <v>2</v>
      </c>
      <c r="H782" s="171"/>
      <c r="I782" s="171">
        <v>75</v>
      </c>
      <c r="J782" s="234">
        <f t="shared" si="21"/>
        <v>150</v>
      </c>
      <c r="K782" s="204" t="s">
        <v>23</v>
      </c>
      <c r="L782" s="205">
        <v>46059</v>
      </c>
      <c r="M782" s="205">
        <v>46064</v>
      </c>
      <c r="N782" s="104">
        <v>46078</v>
      </c>
      <c r="O782" s="206">
        <v>46078</v>
      </c>
      <c r="P782" s="207"/>
      <c r="Q782" s="171"/>
    </row>
    <row r="783" s="73" customFormat="1" customHeight="1" spans="1:17">
      <c r="A783" s="203" t="s">
        <v>1688</v>
      </c>
      <c r="B783" s="165">
        <v>6200034569</v>
      </c>
      <c r="C783" s="165" t="s">
        <v>157</v>
      </c>
      <c r="D783" s="166" t="s">
        <v>383</v>
      </c>
      <c r="E783" s="165" t="s">
        <v>1731</v>
      </c>
      <c r="F783" s="165" t="s">
        <v>1732</v>
      </c>
      <c r="G783" s="165">
        <v>22</v>
      </c>
      <c r="H783" s="171"/>
      <c r="I783" s="171">
        <v>192</v>
      </c>
      <c r="J783" s="234">
        <f t="shared" si="21"/>
        <v>4224</v>
      </c>
      <c r="K783" s="204" t="s">
        <v>23</v>
      </c>
      <c r="L783" s="205">
        <v>46059</v>
      </c>
      <c r="M783" s="205">
        <v>46064</v>
      </c>
      <c r="N783" s="104">
        <v>46078</v>
      </c>
      <c r="O783" s="206">
        <v>46080</v>
      </c>
      <c r="P783" s="207"/>
      <c r="Q783" s="171"/>
    </row>
    <row r="784" s="73" customFormat="1" customHeight="1" spans="1:17">
      <c r="A784" s="203" t="s">
        <v>1688</v>
      </c>
      <c r="B784" s="165">
        <v>6200034569</v>
      </c>
      <c r="C784" s="165" t="s">
        <v>157</v>
      </c>
      <c r="D784" s="166" t="s">
        <v>383</v>
      </c>
      <c r="E784" s="233" t="s">
        <v>1733</v>
      </c>
      <c r="F784" s="165" t="s">
        <v>1734</v>
      </c>
      <c r="G784" s="165">
        <v>2</v>
      </c>
      <c r="H784" s="171"/>
      <c r="I784" s="171">
        <v>170</v>
      </c>
      <c r="J784" s="234">
        <f t="shared" si="21"/>
        <v>340</v>
      </c>
      <c r="K784" s="204" t="s">
        <v>23</v>
      </c>
      <c r="L784" s="205">
        <v>46059</v>
      </c>
      <c r="M784" s="205">
        <v>46064</v>
      </c>
      <c r="N784" s="104">
        <v>46078</v>
      </c>
      <c r="O784" s="206">
        <v>46078</v>
      </c>
      <c r="P784" s="207"/>
      <c r="Q784" s="171"/>
    </row>
    <row r="785" s="73" customFormat="1" customHeight="1" spans="1:17">
      <c r="A785" s="203" t="s">
        <v>1688</v>
      </c>
      <c r="B785" s="165">
        <v>6200034569</v>
      </c>
      <c r="C785" s="165" t="s">
        <v>157</v>
      </c>
      <c r="D785" s="166" t="s">
        <v>383</v>
      </c>
      <c r="E785" s="233" t="s">
        <v>1735</v>
      </c>
      <c r="F785" s="165" t="s">
        <v>1736</v>
      </c>
      <c r="G785" s="165">
        <v>4</v>
      </c>
      <c r="H785" s="171"/>
      <c r="I785" s="171">
        <v>35</v>
      </c>
      <c r="J785" s="234">
        <f t="shared" si="21"/>
        <v>140</v>
      </c>
      <c r="K785" s="204" t="s">
        <v>23</v>
      </c>
      <c r="L785" s="205">
        <v>46059</v>
      </c>
      <c r="M785" s="205">
        <v>46064</v>
      </c>
      <c r="N785" s="104">
        <v>46078</v>
      </c>
      <c r="O785" s="206">
        <v>46078</v>
      </c>
      <c r="P785" s="207"/>
      <c r="Q785" s="171"/>
    </row>
    <row r="786" s="73" customFormat="1" customHeight="1" spans="1:17">
      <c r="A786" s="203" t="s">
        <v>1688</v>
      </c>
      <c r="B786" s="165">
        <v>6200034569</v>
      </c>
      <c r="C786" s="165" t="s">
        <v>157</v>
      </c>
      <c r="D786" s="166" t="s">
        <v>383</v>
      </c>
      <c r="E786" s="233" t="s">
        <v>1737</v>
      </c>
      <c r="F786" s="165" t="s">
        <v>1738</v>
      </c>
      <c r="G786" s="165">
        <v>1</v>
      </c>
      <c r="H786" s="169"/>
      <c r="I786" s="171">
        <v>210</v>
      </c>
      <c r="J786" s="234">
        <f t="shared" si="21"/>
        <v>210</v>
      </c>
      <c r="K786" s="204" t="s">
        <v>23</v>
      </c>
      <c r="L786" s="205">
        <v>46059</v>
      </c>
      <c r="M786" s="205">
        <v>46064</v>
      </c>
      <c r="N786" s="104">
        <v>46078</v>
      </c>
      <c r="O786" s="206">
        <v>46078</v>
      </c>
      <c r="P786" s="207"/>
      <c r="Q786" s="171"/>
    </row>
    <row r="787" s="73" customFormat="1" customHeight="1" spans="1:17">
      <c r="A787" s="203" t="s">
        <v>1688</v>
      </c>
      <c r="B787" s="165">
        <v>6200034569</v>
      </c>
      <c r="C787" s="165" t="s">
        <v>157</v>
      </c>
      <c r="D787" s="166" t="s">
        <v>383</v>
      </c>
      <c r="E787" s="233" t="s">
        <v>1739</v>
      </c>
      <c r="F787" s="165" t="s">
        <v>1740</v>
      </c>
      <c r="G787" s="165">
        <v>1</v>
      </c>
      <c r="H787" s="171"/>
      <c r="I787" s="171">
        <v>210</v>
      </c>
      <c r="J787" s="234">
        <f t="shared" si="21"/>
        <v>210</v>
      </c>
      <c r="K787" s="204" t="s">
        <v>23</v>
      </c>
      <c r="L787" s="205">
        <v>46059</v>
      </c>
      <c r="M787" s="205">
        <v>46064</v>
      </c>
      <c r="N787" s="104">
        <v>46078</v>
      </c>
      <c r="O787" s="206">
        <v>46078</v>
      </c>
      <c r="P787" s="207"/>
      <c r="Q787" s="171"/>
    </row>
    <row r="788" s="73" customFormat="1" customHeight="1" spans="1:17">
      <c r="A788" s="203" t="s">
        <v>1688</v>
      </c>
      <c r="B788" s="165">
        <v>6200034569</v>
      </c>
      <c r="C788" s="165" t="s">
        <v>157</v>
      </c>
      <c r="D788" s="166" t="s">
        <v>383</v>
      </c>
      <c r="E788" s="233" t="s">
        <v>1741</v>
      </c>
      <c r="F788" s="165" t="s">
        <v>1742</v>
      </c>
      <c r="G788" s="165">
        <v>2</v>
      </c>
      <c r="H788" s="171"/>
      <c r="I788" s="171">
        <v>105</v>
      </c>
      <c r="J788" s="234">
        <f t="shared" si="21"/>
        <v>210</v>
      </c>
      <c r="K788" s="204" t="s">
        <v>23</v>
      </c>
      <c r="L788" s="205">
        <v>46059</v>
      </c>
      <c r="M788" s="205">
        <v>46064</v>
      </c>
      <c r="N788" s="104">
        <v>46078</v>
      </c>
      <c r="O788" s="206">
        <v>46078</v>
      </c>
      <c r="P788" s="207"/>
      <c r="Q788" s="171"/>
    </row>
    <row r="789" s="73" customFormat="1" customHeight="1" spans="1:17">
      <c r="A789" s="203" t="s">
        <v>1688</v>
      </c>
      <c r="B789" s="165">
        <v>6200034569</v>
      </c>
      <c r="C789" s="165" t="s">
        <v>157</v>
      </c>
      <c r="D789" s="166" t="s">
        <v>383</v>
      </c>
      <c r="E789" s="233" t="s">
        <v>1743</v>
      </c>
      <c r="F789" s="165" t="s">
        <v>1744</v>
      </c>
      <c r="G789" s="165">
        <v>1</v>
      </c>
      <c r="H789" s="169"/>
      <c r="I789" s="238">
        <v>180</v>
      </c>
      <c r="J789" s="234">
        <f t="shared" si="21"/>
        <v>180</v>
      </c>
      <c r="K789" s="204" t="s">
        <v>23</v>
      </c>
      <c r="L789" s="205">
        <v>46059</v>
      </c>
      <c r="M789" s="205">
        <v>46064</v>
      </c>
      <c r="N789" s="104">
        <v>46078</v>
      </c>
      <c r="O789" s="206">
        <v>46078</v>
      </c>
      <c r="P789" s="207"/>
      <c r="Q789" s="171"/>
    </row>
    <row r="790" s="73" customFormat="1" customHeight="1" spans="1:17">
      <c r="A790" s="203" t="s">
        <v>1688</v>
      </c>
      <c r="B790" s="165">
        <v>6200034569</v>
      </c>
      <c r="C790" s="165" t="s">
        <v>157</v>
      </c>
      <c r="D790" s="166" t="s">
        <v>383</v>
      </c>
      <c r="E790" s="233" t="s">
        <v>1745</v>
      </c>
      <c r="F790" s="165" t="s">
        <v>1746</v>
      </c>
      <c r="G790" s="165">
        <v>1</v>
      </c>
      <c r="H790" s="171"/>
      <c r="I790" s="238">
        <v>180</v>
      </c>
      <c r="J790" s="234">
        <f t="shared" si="21"/>
        <v>180</v>
      </c>
      <c r="K790" s="204" t="s">
        <v>23</v>
      </c>
      <c r="L790" s="205">
        <v>46059</v>
      </c>
      <c r="M790" s="205">
        <v>46064</v>
      </c>
      <c r="N790" s="104">
        <v>46078</v>
      </c>
      <c r="O790" s="206">
        <v>46078</v>
      </c>
      <c r="P790" s="207"/>
      <c r="Q790" s="171"/>
    </row>
    <row r="791" s="73" customFormat="1" customHeight="1" spans="1:17">
      <c r="A791" s="203" t="s">
        <v>1747</v>
      </c>
      <c r="B791" s="165">
        <v>6200034577</v>
      </c>
      <c r="C791" s="165" t="s">
        <v>47</v>
      </c>
      <c r="D791" s="166" t="s">
        <v>48</v>
      </c>
      <c r="E791" s="165" t="s">
        <v>735</v>
      </c>
      <c r="F791" s="165" t="s">
        <v>736</v>
      </c>
      <c r="G791" s="165">
        <v>4</v>
      </c>
      <c r="H791" s="234"/>
      <c r="I791" s="234">
        <v>42</v>
      </c>
      <c r="J791" s="234">
        <v>168</v>
      </c>
      <c r="K791" s="204" t="s">
        <v>23</v>
      </c>
      <c r="L791" s="205">
        <v>46060</v>
      </c>
      <c r="M791" s="205">
        <f t="shared" ref="M791:M795" si="22">L791+14</f>
        <v>46074</v>
      </c>
      <c r="N791" s="104">
        <v>46085</v>
      </c>
      <c r="O791" s="206">
        <v>46065</v>
      </c>
      <c r="P791" s="207"/>
      <c r="Q791" s="171"/>
    </row>
    <row r="792" s="73" customFormat="1" customHeight="1" spans="1:17">
      <c r="A792" s="203" t="s">
        <v>1747</v>
      </c>
      <c r="B792" s="165">
        <v>6200034523</v>
      </c>
      <c r="C792" s="165" t="s">
        <v>62</v>
      </c>
      <c r="D792" s="166" t="s">
        <v>1521</v>
      </c>
      <c r="E792" s="165" t="s">
        <v>1748</v>
      </c>
      <c r="F792" s="165" t="s">
        <v>1749</v>
      </c>
      <c r="G792" s="165">
        <v>5</v>
      </c>
      <c r="H792" s="234"/>
      <c r="I792" s="234">
        <v>24</v>
      </c>
      <c r="J792" s="234">
        <v>120</v>
      </c>
      <c r="K792" s="204" t="s">
        <v>23</v>
      </c>
      <c r="L792" s="205">
        <v>46060</v>
      </c>
      <c r="M792" s="205">
        <f t="shared" si="22"/>
        <v>46074</v>
      </c>
      <c r="N792" s="104">
        <v>46084</v>
      </c>
      <c r="O792" s="206">
        <v>46080</v>
      </c>
      <c r="P792" s="207"/>
      <c r="Q792" s="171"/>
    </row>
    <row r="793" s="73" customFormat="1" customHeight="1" spans="1:17">
      <c r="A793" s="203" t="s">
        <v>1747</v>
      </c>
      <c r="B793" s="165">
        <v>6200034523</v>
      </c>
      <c r="C793" s="165" t="s">
        <v>87</v>
      </c>
      <c r="D793" s="166" t="s">
        <v>162</v>
      </c>
      <c r="E793" s="165" t="s">
        <v>1750</v>
      </c>
      <c r="F793" s="165" t="s">
        <v>1751</v>
      </c>
      <c r="G793" s="165">
        <v>2</v>
      </c>
      <c r="H793" s="234"/>
      <c r="I793" s="234">
        <v>280</v>
      </c>
      <c r="J793" s="234">
        <v>560</v>
      </c>
      <c r="K793" s="204" t="s">
        <v>23</v>
      </c>
      <c r="L793" s="205">
        <v>46060</v>
      </c>
      <c r="M793" s="205">
        <f t="shared" si="22"/>
        <v>46074</v>
      </c>
      <c r="N793" s="104">
        <v>46084</v>
      </c>
      <c r="O793" s="206">
        <v>46065</v>
      </c>
      <c r="P793" s="207"/>
      <c r="Q793" s="171"/>
    </row>
    <row r="794" s="70" customFormat="1" customHeight="1" spans="1:17">
      <c r="A794" s="111" t="s">
        <v>1747</v>
      </c>
      <c r="B794" s="112">
        <v>6200034523</v>
      </c>
      <c r="C794" s="112" t="s">
        <v>87</v>
      </c>
      <c r="D794" s="113" t="s">
        <v>162</v>
      </c>
      <c r="E794" s="112" t="s">
        <v>1752</v>
      </c>
      <c r="F794" s="112" t="s">
        <v>1753</v>
      </c>
      <c r="G794" s="112">
        <v>2</v>
      </c>
      <c r="H794" s="224"/>
      <c r="I794" s="224">
        <v>260</v>
      </c>
      <c r="J794" s="224">
        <v>520</v>
      </c>
      <c r="K794" s="114" t="s">
        <v>23</v>
      </c>
      <c r="L794" s="115">
        <v>46060</v>
      </c>
      <c r="M794" s="115">
        <f t="shared" si="22"/>
        <v>46074</v>
      </c>
      <c r="N794" s="104">
        <v>46084</v>
      </c>
      <c r="O794" s="116">
        <v>46064</v>
      </c>
      <c r="P794" s="117"/>
      <c r="Q794" s="109"/>
    </row>
    <row r="795" s="70" customFormat="1" customHeight="1" spans="1:17">
      <c r="A795" s="111" t="s">
        <v>1747</v>
      </c>
      <c r="B795" s="112">
        <v>6200034523</v>
      </c>
      <c r="C795" s="112" t="s">
        <v>87</v>
      </c>
      <c r="D795" s="113" t="s">
        <v>162</v>
      </c>
      <c r="E795" s="112" t="s">
        <v>1754</v>
      </c>
      <c r="F795" s="112" t="s">
        <v>1755</v>
      </c>
      <c r="G795" s="112">
        <v>2</v>
      </c>
      <c r="H795" s="224"/>
      <c r="I795" s="224">
        <v>105</v>
      </c>
      <c r="J795" s="224">
        <v>210</v>
      </c>
      <c r="K795" s="114" t="s">
        <v>23</v>
      </c>
      <c r="L795" s="115">
        <v>46060</v>
      </c>
      <c r="M795" s="115">
        <f t="shared" si="22"/>
        <v>46074</v>
      </c>
      <c r="N795" s="104">
        <v>46084</v>
      </c>
      <c r="O795" s="116">
        <v>46064</v>
      </c>
      <c r="P795" s="117"/>
      <c r="Q795" s="109"/>
    </row>
    <row r="796" s="70" customFormat="1" customHeight="1" spans="1:17">
      <c r="A796" s="111" t="s">
        <v>1210</v>
      </c>
      <c r="B796" s="112">
        <v>6200034155</v>
      </c>
      <c r="C796" s="112" t="s">
        <v>62</v>
      </c>
      <c r="D796" s="113" t="s">
        <v>122</v>
      </c>
      <c r="E796" s="113" t="s">
        <v>1756</v>
      </c>
      <c r="F796" s="113" t="s">
        <v>1757</v>
      </c>
      <c r="G796" s="113">
        <v>10</v>
      </c>
      <c r="H796" s="162"/>
      <c r="I796" s="195">
        <v>160</v>
      </c>
      <c r="J796" s="155">
        <f t="shared" ref="J796:J859" si="23">G796*I796</f>
        <v>1600</v>
      </c>
      <c r="K796" s="114" t="s">
        <v>23</v>
      </c>
      <c r="L796" s="115">
        <v>46044</v>
      </c>
      <c r="M796" s="115">
        <v>46059</v>
      </c>
      <c r="N796" s="104">
        <v>46063</v>
      </c>
      <c r="O796" s="116">
        <v>46063</v>
      </c>
      <c r="P796" s="117"/>
      <c r="Q796" s="109" t="s">
        <v>1758</v>
      </c>
    </row>
    <row r="797" s="70" customFormat="1" customHeight="1" spans="1:17">
      <c r="A797" s="111" t="s">
        <v>1210</v>
      </c>
      <c r="B797" s="112">
        <v>6200034155</v>
      </c>
      <c r="C797" s="112" t="s">
        <v>62</v>
      </c>
      <c r="D797" s="113" t="s">
        <v>122</v>
      </c>
      <c r="E797" s="113" t="s">
        <v>1759</v>
      </c>
      <c r="F797" s="113" t="s">
        <v>1760</v>
      </c>
      <c r="G797" s="113">
        <v>10</v>
      </c>
      <c r="H797" s="109"/>
      <c r="I797" s="195">
        <v>160</v>
      </c>
      <c r="J797" s="155">
        <f t="shared" si="23"/>
        <v>1600</v>
      </c>
      <c r="K797" s="114" t="s">
        <v>23</v>
      </c>
      <c r="L797" s="115">
        <v>46044</v>
      </c>
      <c r="M797" s="115">
        <v>46059</v>
      </c>
      <c r="N797" s="104">
        <v>46063</v>
      </c>
      <c r="O797" s="116">
        <v>46063</v>
      </c>
      <c r="P797" s="117"/>
      <c r="Q797" s="109" t="s">
        <v>1758</v>
      </c>
    </row>
    <row r="798" s="73" customFormat="1" customHeight="1" spans="1:17">
      <c r="A798" s="203" t="s">
        <v>1761</v>
      </c>
      <c r="B798" s="165">
        <v>6200034532</v>
      </c>
      <c r="C798" s="165" t="s">
        <v>33</v>
      </c>
      <c r="D798" s="239" t="s">
        <v>125</v>
      </c>
      <c r="E798" s="233" t="s">
        <v>1762</v>
      </c>
      <c r="F798" s="165" t="s">
        <v>1763</v>
      </c>
      <c r="G798" s="165">
        <v>2</v>
      </c>
      <c r="H798" s="171"/>
      <c r="I798" s="238">
        <v>75</v>
      </c>
      <c r="J798" s="167">
        <f t="shared" si="23"/>
        <v>150</v>
      </c>
      <c r="K798" s="204" t="s">
        <v>23</v>
      </c>
      <c r="L798" s="205">
        <v>46062</v>
      </c>
      <c r="M798" s="205">
        <v>46067</v>
      </c>
      <c r="N798" s="104">
        <v>46077</v>
      </c>
      <c r="O798" s="206">
        <v>46078</v>
      </c>
      <c r="P798" s="207"/>
      <c r="Q798" s="171"/>
    </row>
    <row r="799" s="73" customFormat="1" customHeight="1" spans="1:17">
      <c r="A799" s="203" t="s">
        <v>1761</v>
      </c>
      <c r="B799" s="165">
        <v>6200034532</v>
      </c>
      <c r="C799" s="165" t="s">
        <v>33</v>
      </c>
      <c r="D799" s="239" t="s">
        <v>117</v>
      </c>
      <c r="E799" s="165" t="s">
        <v>1764</v>
      </c>
      <c r="F799" s="165" t="s">
        <v>1765</v>
      </c>
      <c r="G799" s="165">
        <v>8</v>
      </c>
      <c r="H799" s="171"/>
      <c r="I799" s="238">
        <v>45</v>
      </c>
      <c r="J799" s="167">
        <f t="shared" si="23"/>
        <v>360</v>
      </c>
      <c r="K799" s="204" t="s">
        <v>23</v>
      </c>
      <c r="L799" s="205">
        <v>46062</v>
      </c>
      <c r="M799" s="205">
        <v>46076</v>
      </c>
      <c r="N799" s="104">
        <v>46077</v>
      </c>
      <c r="O799" s="206">
        <v>46080</v>
      </c>
      <c r="P799" s="207"/>
      <c r="Q799" s="171"/>
    </row>
    <row r="800" s="73" customFormat="1" customHeight="1" spans="1:17">
      <c r="A800" s="203" t="s">
        <v>1761</v>
      </c>
      <c r="B800" s="165">
        <v>6200034532</v>
      </c>
      <c r="C800" s="165" t="s">
        <v>33</v>
      </c>
      <c r="D800" s="165" t="s">
        <v>418</v>
      </c>
      <c r="E800" s="165" t="s">
        <v>1766</v>
      </c>
      <c r="F800" s="165" t="s">
        <v>1767</v>
      </c>
      <c r="G800" s="165">
        <v>1</v>
      </c>
      <c r="H800" s="171"/>
      <c r="I800" s="238">
        <v>145</v>
      </c>
      <c r="J800" s="167">
        <f t="shared" si="23"/>
        <v>145</v>
      </c>
      <c r="K800" s="204" t="s">
        <v>23</v>
      </c>
      <c r="L800" s="205">
        <v>46062</v>
      </c>
      <c r="M800" s="205">
        <v>46076</v>
      </c>
      <c r="N800" s="104">
        <v>46077</v>
      </c>
      <c r="O800" s="206">
        <v>46080</v>
      </c>
      <c r="P800" s="207"/>
      <c r="Q800" s="171"/>
    </row>
    <row r="801" s="73" customFormat="1" customHeight="1" spans="1:17">
      <c r="A801" s="203" t="s">
        <v>1761</v>
      </c>
      <c r="B801" s="165">
        <v>6200034532</v>
      </c>
      <c r="C801" s="165" t="s">
        <v>47</v>
      </c>
      <c r="D801" s="165" t="s">
        <v>99</v>
      </c>
      <c r="E801" s="233" t="s">
        <v>1768</v>
      </c>
      <c r="F801" s="165" t="s">
        <v>1769</v>
      </c>
      <c r="G801" s="165">
        <v>1</v>
      </c>
      <c r="H801" s="171"/>
      <c r="I801" s="171">
        <v>105</v>
      </c>
      <c r="J801" s="167">
        <f t="shared" si="23"/>
        <v>105</v>
      </c>
      <c r="K801" s="204" t="s">
        <v>23</v>
      </c>
      <c r="L801" s="205">
        <v>46062</v>
      </c>
      <c r="M801" s="205">
        <v>46067</v>
      </c>
      <c r="N801" s="104">
        <v>46077</v>
      </c>
      <c r="O801" s="206">
        <v>46078</v>
      </c>
      <c r="P801" s="207"/>
      <c r="Q801" s="171"/>
    </row>
    <row r="802" s="73" customFormat="1" customHeight="1" spans="1:17">
      <c r="A802" s="203" t="s">
        <v>1761</v>
      </c>
      <c r="B802" s="165">
        <v>6200034532</v>
      </c>
      <c r="C802" s="165" t="s">
        <v>47</v>
      </c>
      <c r="D802" s="165" t="s">
        <v>99</v>
      </c>
      <c r="E802" s="165" t="s">
        <v>1770</v>
      </c>
      <c r="F802" s="165" t="s">
        <v>1771</v>
      </c>
      <c r="G802" s="165">
        <v>1</v>
      </c>
      <c r="H802" s="171"/>
      <c r="I802" s="171">
        <v>75</v>
      </c>
      <c r="J802" s="167">
        <f t="shared" si="23"/>
        <v>75</v>
      </c>
      <c r="K802" s="204" t="s">
        <v>23</v>
      </c>
      <c r="L802" s="205">
        <v>46062</v>
      </c>
      <c r="M802" s="205">
        <v>46067</v>
      </c>
      <c r="N802" s="104">
        <v>46077</v>
      </c>
      <c r="O802" s="206">
        <v>46065</v>
      </c>
      <c r="P802" s="207"/>
      <c r="Q802" s="171"/>
    </row>
    <row r="803" s="73" customFormat="1" customHeight="1" spans="1:17">
      <c r="A803" s="203" t="s">
        <v>1761</v>
      </c>
      <c r="B803" s="165">
        <v>6200034532</v>
      </c>
      <c r="C803" s="165" t="s">
        <v>47</v>
      </c>
      <c r="D803" s="165" t="s">
        <v>99</v>
      </c>
      <c r="E803" s="165" t="s">
        <v>1772</v>
      </c>
      <c r="F803" s="165" t="s">
        <v>1773</v>
      </c>
      <c r="G803" s="165">
        <v>2</v>
      </c>
      <c r="H803" s="171"/>
      <c r="I803" s="171">
        <v>95</v>
      </c>
      <c r="J803" s="167">
        <f t="shared" si="23"/>
        <v>190</v>
      </c>
      <c r="K803" s="204" t="s">
        <v>23</v>
      </c>
      <c r="L803" s="205">
        <v>46062</v>
      </c>
      <c r="M803" s="205">
        <v>46067</v>
      </c>
      <c r="N803" s="104">
        <v>46077</v>
      </c>
      <c r="O803" s="206">
        <v>46065</v>
      </c>
      <c r="P803" s="207"/>
      <c r="Q803" s="171"/>
    </row>
    <row r="804" s="73" customFormat="1" customHeight="1" spans="1:17">
      <c r="A804" s="203" t="s">
        <v>1761</v>
      </c>
      <c r="B804" s="165">
        <v>6200034532</v>
      </c>
      <c r="C804" s="165" t="s">
        <v>47</v>
      </c>
      <c r="D804" s="165" t="s">
        <v>99</v>
      </c>
      <c r="E804" s="165" t="s">
        <v>1774</v>
      </c>
      <c r="F804" s="165" t="s">
        <v>1775</v>
      </c>
      <c r="G804" s="165">
        <v>1</v>
      </c>
      <c r="H804" s="171"/>
      <c r="I804" s="171">
        <v>95</v>
      </c>
      <c r="J804" s="167">
        <f t="shared" si="23"/>
        <v>95</v>
      </c>
      <c r="K804" s="204" t="s">
        <v>23</v>
      </c>
      <c r="L804" s="205">
        <v>46062</v>
      </c>
      <c r="M804" s="205">
        <v>46067</v>
      </c>
      <c r="N804" s="104">
        <v>46077</v>
      </c>
      <c r="O804" s="206">
        <v>46065</v>
      </c>
      <c r="P804" s="207"/>
      <c r="Q804" s="171"/>
    </row>
    <row r="805" s="73" customFormat="1" customHeight="1" spans="1:17">
      <c r="A805" s="203" t="s">
        <v>1761</v>
      </c>
      <c r="B805" s="165">
        <v>6200034536</v>
      </c>
      <c r="C805" s="165" t="s">
        <v>47</v>
      </c>
      <c r="D805" s="165" t="s">
        <v>48</v>
      </c>
      <c r="E805" s="165" t="s">
        <v>1776</v>
      </c>
      <c r="F805" s="165" t="s">
        <v>1777</v>
      </c>
      <c r="G805" s="165">
        <v>1</v>
      </c>
      <c r="H805" s="171"/>
      <c r="I805" s="171">
        <v>150</v>
      </c>
      <c r="J805" s="167">
        <f t="shared" si="23"/>
        <v>150</v>
      </c>
      <c r="K805" s="204" t="s">
        <v>23</v>
      </c>
      <c r="L805" s="205">
        <v>46062</v>
      </c>
      <c r="M805" s="205">
        <v>46069</v>
      </c>
      <c r="N805" s="104">
        <v>46084</v>
      </c>
      <c r="O805" s="206">
        <v>46083</v>
      </c>
      <c r="P805" s="207"/>
      <c r="Q805" s="171"/>
    </row>
    <row r="806" s="73" customFormat="1" customHeight="1" spans="1:17">
      <c r="A806" s="203" t="s">
        <v>1761</v>
      </c>
      <c r="B806" s="165">
        <v>6200034536</v>
      </c>
      <c r="C806" s="165" t="s">
        <v>62</v>
      </c>
      <c r="D806" s="165" t="s">
        <v>208</v>
      </c>
      <c r="E806" s="233" t="s">
        <v>1778</v>
      </c>
      <c r="F806" s="165" t="s">
        <v>1779</v>
      </c>
      <c r="G806" s="165">
        <v>4</v>
      </c>
      <c r="H806" s="171"/>
      <c r="I806" s="171">
        <v>45</v>
      </c>
      <c r="J806" s="167">
        <f t="shared" si="23"/>
        <v>180</v>
      </c>
      <c r="K806" s="204" t="s">
        <v>23</v>
      </c>
      <c r="L806" s="205">
        <v>46062</v>
      </c>
      <c r="M806" s="205">
        <v>46076</v>
      </c>
      <c r="N806" s="104">
        <v>46084</v>
      </c>
      <c r="O806" s="206">
        <v>46078</v>
      </c>
      <c r="P806" s="207"/>
      <c r="Q806" s="171"/>
    </row>
    <row r="807" s="73" customFormat="1" customHeight="1" spans="1:17">
      <c r="A807" s="203" t="s">
        <v>1761</v>
      </c>
      <c r="B807" s="165">
        <v>6200034536</v>
      </c>
      <c r="C807" s="165" t="s">
        <v>47</v>
      </c>
      <c r="D807" s="165" t="s">
        <v>99</v>
      </c>
      <c r="E807" s="165" t="s">
        <v>1780</v>
      </c>
      <c r="F807" s="165" t="s">
        <v>1781</v>
      </c>
      <c r="G807" s="165">
        <v>1</v>
      </c>
      <c r="H807" s="171"/>
      <c r="I807" s="171">
        <v>220</v>
      </c>
      <c r="J807" s="167">
        <f t="shared" si="23"/>
        <v>220</v>
      </c>
      <c r="K807" s="204" t="s">
        <v>23</v>
      </c>
      <c r="L807" s="205">
        <v>46062</v>
      </c>
      <c r="M807" s="205">
        <v>46076</v>
      </c>
      <c r="N807" s="104">
        <v>46084</v>
      </c>
      <c r="O807" s="206">
        <v>46085</v>
      </c>
      <c r="P807" s="207"/>
      <c r="Q807" s="171"/>
    </row>
    <row r="808" s="73" customFormat="1" customHeight="1" spans="1:17">
      <c r="A808" s="203" t="s">
        <v>1761</v>
      </c>
      <c r="B808" s="165">
        <v>6200034536</v>
      </c>
      <c r="C808" s="165" t="s">
        <v>47</v>
      </c>
      <c r="D808" s="165" t="s">
        <v>99</v>
      </c>
      <c r="E808" s="165" t="s">
        <v>1782</v>
      </c>
      <c r="F808" s="165" t="s">
        <v>1783</v>
      </c>
      <c r="G808" s="165">
        <v>1</v>
      </c>
      <c r="H808" s="171"/>
      <c r="I808" s="171">
        <v>220</v>
      </c>
      <c r="J808" s="167">
        <f t="shared" si="23"/>
        <v>220</v>
      </c>
      <c r="K808" s="204" t="s">
        <v>23</v>
      </c>
      <c r="L808" s="205">
        <v>46062</v>
      </c>
      <c r="M808" s="205">
        <v>46076</v>
      </c>
      <c r="N808" s="104">
        <v>46084</v>
      </c>
      <c r="O808" s="206">
        <v>46085</v>
      </c>
      <c r="P808" s="207"/>
      <c r="Q808" s="171"/>
    </row>
    <row r="809" s="73" customFormat="1" customHeight="1" spans="1:17">
      <c r="A809" s="203" t="s">
        <v>1761</v>
      </c>
      <c r="B809" s="165">
        <v>6200034536</v>
      </c>
      <c r="C809" s="165" t="s">
        <v>47</v>
      </c>
      <c r="D809" s="165" t="s">
        <v>99</v>
      </c>
      <c r="E809" s="165" t="s">
        <v>1784</v>
      </c>
      <c r="F809" s="165" t="s">
        <v>1785</v>
      </c>
      <c r="G809" s="165">
        <v>1</v>
      </c>
      <c r="H809" s="171"/>
      <c r="I809" s="171">
        <v>220</v>
      </c>
      <c r="J809" s="167">
        <f t="shared" si="23"/>
        <v>220</v>
      </c>
      <c r="K809" s="204" t="s">
        <v>23</v>
      </c>
      <c r="L809" s="205">
        <v>46062</v>
      </c>
      <c r="M809" s="205">
        <v>46076</v>
      </c>
      <c r="N809" s="104">
        <v>46084</v>
      </c>
      <c r="O809" s="206">
        <v>46085</v>
      </c>
      <c r="P809" s="207"/>
      <c r="Q809" s="171"/>
    </row>
    <row r="810" s="73" customFormat="1" customHeight="1" spans="1:17">
      <c r="A810" s="203" t="s">
        <v>1761</v>
      </c>
      <c r="B810" s="165">
        <v>6200034536</v>
      </c>
      <c r="C810" s="165" t="s">
        <v>47</v>
      </c>
      <c r="D810" s="165" t="s">
        <v>99</v>
      </c>
      <c r="E810" s="165" t="s">
        <v>1786</v>
      </c>
      <c r="F810" s="165" t="s">
        <v>1787</v>
      </c>
      <c r="G810" s="165">
        <v>1</v>
      </c>
      <c r="H810" s="171"/>
      <c r="I810" s="171">
        <v>220</v>
      </c>
      <c r="J810" s="167">
        <f t="shared" si="23"/>
        <v>220</v>
      </c>
      <c r="K810" s="204" t="s">
        <v>23</v>
      </c>
      <c r="L810" s="205">
        <v>46062</v>
      </c>
      <c r="M810" s="205">
        <v>46076</v>
      </c>
      <c r="N810" s="104">
        <v>46084</v>
      </c>
      <c r="O810" s="206">
        <v>46085</v>
      </c>
      <c r="P810" s="207"/>
      <c r="Q810" s="171"/>
    </row>
    <row r="811" s="73" customFormat="1" customHeight="1" spans="1:17">
      <c r="A811" s="203" t="s">
        <v>1788</v>
      </c>
      <c r="B811" s="165">
        <v>6200034588</v>
      </c>
      <c r="C811" s="165" t="s">
        <v>62</v>
      </c>
      <c r="D811" s="165" t="s">
        <v>63</v>
      </c>
      <c r="E811" s="165" t="s">
        <v>1789</v>
      </c>
      <c r="F811" s="165" t="s">
        <v>1790</v>
      </c>
      <c r="G811" s="165">
        <v>3</v>
      </c>
      <c r="H811" s="171"/>
      <c r="I811" s="171">
        <v>35</v>
      </c>
      <c r="J811" s="167">
        <f t="shared" si="23"/>
        <v>105</v>
      </c>
      <c r="K811" s="204" t="s">
        <v>23</v>
      </c>
      <c r="L811" s="205">
        <v>46063</v>
      </c>
      <c r="M811" s="205">
        <v>46077</v>
      </c>
      <c r="N811" s="104">
        <v>46085</v>
      </c>
      <c r="O811" s="206">
        <v>46080</v>
      </c>
      <c r="P811" s="207"/>
      <c r="Q811" s="171"/>
    </row>
    <row r="812" s="73" customFormat="1" customHeight="1" spans="1:17">
      <c r="A812" s="203" t="s">
        <v>1788</v>
      </c>
      <c r="B812" s="165">
        <v>6200034588</v>
      </c>
      <c r="C812" s="165" t="s">
        <v>62</v>
      </c>
      <c r="D812" s="165" t="s">
        <v>63</v>
      </c>
      <c r="E812" s="165" t="s">
        <v>1791</v>
      </c>
      <c r="F812" s="165" t="s">
        <v>1792</v>
      </c>
      <c r="G812" s="165">
        <v>6</v>
      </c>
      <c r="H812" s="171"/>
      <c r="I812" s="171">
        <v>135</v>
      </c>
      <c r="J812" s="167">
        <f t="shared" si="23"/>
        <v>810</v>
      </c>
      <c r="K812" s="204" t="s">
        <v>23</v>
      </c>
      <c r="L812" s="205">
        <v>46063</v>
      </c>
      <c r="M812" s="205">
        <v>46077</v>
      </c>
      <c r="N812" s="104">
        <v>46085</v>
      </c>
      <c r="O812" s="206">
        <v>46085</v>
      </c>
      <c r="P812" s="207"/>
      <c r="Q812" s="171"/>
    </row>
    <row r="813" s="73" customFormat="1" customHeight="1" spans="1:17">
      <c r="A813" s="203" t="s">
        <v>1788</v>
      </c>
      <c r="B813" s="165">
        <v>6200034588</v>
      </c>
      <c r="C813" s="165" t="s">
        <v>87</v>
      </c>
      <c r="D813" s="165" t="s">
        <v>442</v>
      </c>
      <c r="E813" s="165" t="s">
        <v>739</v>
      </c>
      <c r="F813" s="165" t="s">
        <v>740</v>
      </c>
      <c r="G813" s="165">
        <v>8</v>
      </c>
      <c r="H813" s="171"/>
      <c r="I813" s="171">
        <v>48</v>
      </c>
      <c r="J813" s="167">
        <f t="shared" si="23"/>
        <v>384</v>
      </c>
      <c r="K813" s="204" t="s">
        <v>23</v>
      </c>
      <c r="L813" s="205">
        <v>46063</v>
      </c>
      <c r="M813" s="205">
        <v>46077</v>
      </c>
      <c r="N813" s="104">
        <v>46085</v>
      </c>
      <c r="O813" s="206">
        <v>46080</v>
      </c>
      <c r="P813" s="207"/>
      <c r="Q813" s="171"/>
    </row>
    <row r="814" s="73" customFormat="1" customHeight="1" spans="1:17">
      <c r="A814" s="203" t="s">
        <v>1788</v>
      </c>
      <c r="B814" s="165">
        <v>6200034588</v>
      </c>
      <c r="C814" s="165" t="s">
        <v>62</v>
      </c>
      <c r="D814" s="165" t="s">
        <v>63</v>
      </c>
      <c r="E814" s="165" t="s">
        <v>1793</v>
      </c>
      <c r="F814" s="165" t="s">
        <v>1794</v>
      </c>
      <c r="G814" s="165">
        <v>3</v>
      </c>
      <c r="H814" s="171"/>
      <c r="I814" s="171">
        <v>50</v>
      </c>
      <c r="J814" s="167">
        <f t="shared" si="23"/>
        <v>150</v>
      </c>
      <c r="K814" s="204" t="s">
        <v>23</v>
      </c>
      <c r="L814" s="205">
        <v>46063</v>
      </c>
      <c r="M814" s="205">
        <v>46077</v>
      </c>
      <c r="N814" s="104">
        <v>46085</v>
      </c>
      <c r="O814" s="206">
        <v>46085</v>
      </c>
      <c r="P814" s="207"/>
      <c r="Q814" s="169"/>
    </row>
    <row r="815" s="73" customFormat="1" customHeight="1" spans="1:17">
      <c r="A815" s="203" t="s">
        <v>1788</v>
      </c>
      <c r="B815" s="165">
        <v>6200034588</v>
      </c>
      <c r="C815" s="165" t="s">
        <v>62</v>
      </c>
      <c r="D815" s="165" t="s">
        <v>63</v>
      </c>
      <c r="E815" s="165" t="s">
        <v>1795</v>
      </c>
      <c r="F815" s="165" t="s">
        <v>1796</v>
      </c>
      <c r="G815" s="165">
        <v>3</v>
      </c>
      <c r="H815" s="171"/>
      <c r="I815" s="171">
        <v>75</v>
      </c>
      <c r="J815" s="167">
        <f t="shared" si="23"/>
        <v>225</v>
      </c>
      <c r="K815" s="204" t="s">
        <v>23</v>
      </c>
      <c r="L815" s="205">
        <v>46063</v>
      </c>
      <c r="M815" s="205">
        <v>46077</v>
      </c>
      <c r="N815" s="104">
        <v>46085</v>
      </c>
      <c r="O815" s="206">
        <v>46081</v>
      </c>
      <c r="P815" s="207"/>
      <c r="Q815" s="171"/>
    </row>
    <row r="816" s="73" customFormat="1" customHeight="1" spans="1:17">
      <c r="A816" s="203" t="s">
        <v>1788</v>
      </c>
      <c r="B816" s="165">
        <v>6200034588</v>
      </c>
      <c r="C816" s="165" t="s">
        <v>62</v>
      </c>
      <c r="D816" s="165" t="s">
        <v>63</v>
      </c>
      <c r="E816" s="165" t="s">
        <v>1797</v>
      </c>
      <c r="F816" s="165" t="s">
        <v>1798</v>
      </c>
      <c r="G816" s="165">
        <v>3</v>
      </c>
      <c r="H816" s="171"/>
      <c r="I816" s="171">
        <v>45</v>
      </c>
      <c r="J816" s="167">
        <f t="shared" si="23"/>
        <v>135</v>
      </c>
      <c r="K816" s="204" t="s">
        <v>23</v>
      </c>
      <c r="L816" s="205">
        <v>46063</v>
      </c>
      <c r="M816" s="205">
        <v>46077</v>
      </c>
      <c r="N816" s="104">
        <v>46085</v>
      </c>
      <c r="O816" s="206">
        <v>46080</v>
      </c>
      <c r="P816" s="207"/>
      <c r="Q816" s="169"/>
    </row>
    <row r="817" s="73" customFormat="1" customHeight="1" spans="1:17">
      <c r="A817" s="203" t="s">
        <v>1788</v>
      </c>
      <c r="B817" s="165">
        <v>6200034588</v>
      </c>
      <c r="C817" s="165" t="s">
        <v>42</v>
      </c>
      <c r="D817" s="165" t="s">
        <v>43</v>
      </c>
      <c r="E817" s="165" t="s">
        <v>1799</v>
      </c>
      <c r="F817" s="165" t="s">
        <v>1800</v>
      </c>
      <c r="G817" s="165">
        <v>15</v>
      </c>
      <c r="H817" s="171"/>
      <c r="I817" s="171">
        <v>25</v>
      </c>
      <c r="J817" s="167">
        <f t="shared" si="23"/>
        <v>375</v>
      </c>
      <c r="K817" s="204" t="s">
        <v>23</v>
      </c>
      <c r="L817" s="205">
        <v>46063</v>
      </c>
      <c r="M817" s="205">
        <v>46077</v>
      </c>
      <c r="N817" s="104">
        <v>46085</v>
      </c>
      <c r="O817" s="206">
        <v>46085</v>
      </c>
      <c r="P817" s="207"/>
      <c r="Q817" s="171"/>
    </row>
    <row r="818" s="73" customFormat="1" customHeight="1" spans="1:17">
      <c r="A818" s="203" t="s">
        <v>1788</v>
      </c>
      <c r="B818" s="165">
        <v>6200034588</v>
      </c>
      <c r="C818" s="165" t="s">
        <v>62</v>
      </c>
      <c r="D818" s="165" t="s">
        <v>63</v>
      </c>
      <c r="E818" s="165" t="s">
        <v>1801</v>
      </c>
      <c r="F818" s="165" t="s">
        <v>1802</v>
      </c>
      <c r="G818" s="165">
        <v>3</v>
      </c>
      <c r="H818" s="171"/>
      <c r="I818" s="171">
        <v>480</v>
      </c>
      <c r="J818" s="167">
        <f t="shared" si="23"/>
        <v>1440</v>
      </c>
      <c r="K818" s="204" t="s">
        <v>23</v>
      </c>
      <c r="L818" s="205">
        <v>46063</v>
      </c>
      <c r="M818" s="205">
        <v>46077</v>
      </c>
      <c r="N818" s="104">
        <v>46085</v>
      </c>
      <c r="O818" s="206">
        <v>46086</v>
      </c>
      <c r="P818" s="207"/>
      <c r="Q818" s="169"/>
    </row>
    <row r="819" s="73" customFormat="1" customHeight="1" spans="1:17">
      <c r="A819" s="203" t="s">
        <v>1788</v>
      </c>
      <c r="B819" s="165">
        <v>6200034588</v>
      </c>
      <c r="C819" s="165" t="s">
        <v>62</v>
      </c>
      <c r="D819" s="165" t="s">
        <v>63</v>
      </c>
      <c r="E819" s="165" t="s">
        <v>1803</v>
      </c>
      <c r="F819" s="165" t="s">
        <v>1804</v>
      </c>
      <c r="G819" s="165">
        <v>6</v>
      </c>
      <c r="H819" s="171"/>
      <c r="I819" s="171">
        <v>42</v>
      </c>
      <c r="J819" s="167">
        <f t="shared" si="23"/>
        <v>252</v>
      </c>
      <c r="K819" s="204" t="s">
        <v>23</v>
      </c>
      <c r="L819" s="205">
        <v>46063</v>
      </c>
      <c r="M819" s="205">
        <v>46077</v>
      </c>
      <c r="N819" s="104">
        <v>46085</v>
      </c>
      <c r="O819" s="206">
        <v>46085</v>
      </c>
      <c r="P819" s="207"/>
      <c r="Q819" s="169"/>
    </row>
    <row r="820" s="73" customFormat="1" customHeight="1" spans="1:17">
      <c r="A820" s="203" t="s">
        <v>1788</v>
      </c>
      <c r="B820" s="165">
        <v>6200034588</v>
      </c>
      <c r="C820" s="165" t="s">
        <v>62</v>
      </c>
      <c r="D820" s="165" t="s">
        <v>63</v>
      </c>
      <c r="E820" s="165" t="s">
        <v>1805</v>
      </c>
      <c r="F820" s="165" t="s">
        <v>1806</v>
      </c>
      <c r="G820" s="165">
        <v>6</v>
      </c>
      <c r="H820" s="171"/>
      <c r="I820" s="171">
        <v>48</v>
      </c>
      <c r="J820" s="167">
        <f t="shared" si="23"/>
        <v>288</v>
      </c>
      <c r="K820" s="204" t="s">
        <v>23</v>
      </c>
      <c r="L820" s="205">
        <v>46063</v>
      </c>
      <c r="M820" s="205">
        <v>46077</v>
      </c>
      <c r="N820" s="104">
        <v>46085</v>
      </c>
      <c r="O820" s="206">
        <v>46085</v>
      </c>
      <c r="P820" s="207"/>
      <c r="Q820" s="169"/>
    </row>
    <row r="821" s="73" customFormat="1" customHeight="1" spans="1:17">
      <c r="A821" s="203" t="s">
        <v>1788</v>
      </c>
      <c r="B821" s="165">
        <v>6200034588</v>
      </c>
      <c r="C821" s="165" t="s">
        <v>62</v>
      </c>
      <c r="D821" s="165" t="s">
        <v>63</v>
      </c>
      <c r="E821" s="165" t="s">
        <v>1807</v>
      </c>
      <c r="F821" s="165" t="s">
        <v>1808</v>
      </c>
      <c r="G821" s="165">
        <v>6</v>
      </c>
      <c r="H821" s="171"/>
      <c r="I821" s="171">
        <v>25</v>
      </c>
      <c r="J821" s="167">
        <f t="shared" si="23"/>
        <v>150</v>
      </c>
      <c r="K821" s="204" t="s">
        <v>23</v>
      </c>
      <c r="L821" s="205">
        <v>46063</v>
      </c>
      <c r="M821" s="205">
        <v>46077</v>
      </c>
      <c r="N821" s="104">
        <v>46085</v>
      </c>
      <c r="O821" s="206">
        <v>46085</v>
      </c>
      <c r="P821" s="207"/>
      <c r="Q821" s="171"/>
    </row>
    <row r="822" s="73" customFormat="1" customHeight="1" spans="1:17">
      <c r="A822" s="203" t="s">
        <v>1788</v>
      </c>
      <c r="B822" s="165">
        <v>6200034588</v>
      </c>
      <c r="C822" s="165" t="s">
        <v>62</v>
      </c>
      <c r="D822" s="165" t="s">
        <v>63</v>
      </c>
      <c r="E822" s="165" t="s">
        <v>1809</v>
      </c>
      <c r="F822" s="165" t="s">
        <v>1810</v>
      </c>
      <c r="G822" s="165">
        <v>3</v>
      </c>
      <c r="H822" s="171"/>
      <c r="I822" s="171">
        <v>75</v>
      </c>
      <c r="J822" s="167">
        <f t="shared" si="23"/>
        <v>225</v>
      </c>
      <c r="K822" s="204" t="s">
        <v>23</v>
      </c>
      <c r="L822" s="205">
        <v>46063</v>
      </c>
      <c r="M822" s="205">
        <v>46077</v>
      </c>
      <c r="N822" s="104">
        <v>46085</v>
      </c>
      <c r="O822" s="206">
        <v>46083</v>
      </c>
      <c r="P822" s="207"/>
      <c r="Q822" s="171"/>
    </row>
    <row r="823" s="73" customFormat="1" customHeight="1" spans="1:17">
      <c r="A823" s="203" t="s">
        <v>1788</v>
      </c>
      <c r="B823" s="165">
        <v>6200034588</v>
      </c>
      <c r="C823" s="165" t="s">
        <v>62</v>
      </c>
      <c r="D823" s="165" t="s">
        <v>63</v>
      </c>
      <c r="E823" s="165" t="s">
        <v>1811</v>
      </c>
      <c r="F823" s="165" t="s">
        <v>1812</v>
      </c>
      <c r="G823" s="165">
        <v>3</v>
      </c>
      <c r="H823" s="171"/>
      <c r="I823" s="171">
        <v>55</v>
      </c>
      <c r="J823" s="167">
        <f t="shared" si="23"/>
        <v>165</v>
      </c>
      <c r="K823" s="204" t="s">
        <v>23</v>
      </c>
      <c r="L823" s="205">
        <v>46063</v>
      </c>
      <c r="M823" s="205">
        <v>46077</v>
      </c>
      <c r="N823" s="104">
        <v>46085</v>
      </c>
      <c r="O823" s="206">
        <v>46085</v>
      </c>
      <c r="P823" s="207"/>
      <c r="Q823" s="171"/>
    </row>
    <row r="824" s="73" customFormat="1" customHeight="1" spans="1:17">
      <c r="A824" s="203" t="s">
        <v>1788</v>
      </c>
      <c r="B824" s="165">
        <v>6200034588</v>
      </c>
      <c r="C824" s="165" t="s">
        <v>62</v>
      </c>
      <c r="D824" s="165" t="s">
        <v>63</v>
      </c>
      <c r="E824" s="165" t="s">
        <v>1813</v>
      </c>
      <c r="F824" s="165" t="s">
        <v>1814</v>
      </c>
      <c r="G824" s="165">
        <v>3</v>
      </c>
      <c r="H824" s="171"/>
      <c r="I824" s="171">
        <v>60</v>
      </c>
      <c r="J824" s="167">
        <f t="shared" si="23"/>
        <v>180</v>
      </c>
      <c r="K824" s="204" t="s">
        <v>23</v>
      </c>
      <c r="L824" s="205">
        <v>46063</v>
      </c>
      <c r="M824" s="205">
        <v>46077</v>
      </c>
      <c r="N824" s="104">
        <v>46085</v>
      </c>
      <c r="O824" s="206">
        <v>46085</v>
      </c>
      <c r="P824" s="207"/>
      <c r="Q824" s="169"/>
    </row>
    <row r="825" s="73" customFormat="1" customHeight="1" spans="1:17">
      <c r="A825" s="203" t="s">
        <v>1788</v>
      </c>
      <c r="B825" s="165">
        <v>6200034588</v>
      </c>
      <c r="C825" s="165" t="s">
        <v>62</v>
      </c>
      <c r="D825" s="165" t="s">
        <v>63</v>
      </c>
      <c r="E825" s="165" t="s">
        <v>1815</v>
      </c>
      <c r="F825" s="165" t="s">
        <v>1816</v>
      </c>
      <c r="G825" s="165">
        <v>6</v>
      </c>
      <c r="H825" s="171"/>
      <c r="I825" s="171">
        <v>65</v>
      </c>
      <c r="J825" s="167">
        <f t="shared" si="23"/>
        <v>390</v>
      </c>
      <c r="K825" s="204" t="s">
        <v>23</v>
      </c>
      <c r="L825" s="205">
        <v>46063</v>
      </c>
      <c r="M825" s="205">
        <v>46077</v>
      </c>
      <c r="N825" s="104">
        <v>46085</v>
      </c>
      <c r="O825" s="206">
        <v>46085</v>
      </c>
      <c r="P825" s="207"/>
      <c r="Q825" s="169"/>
    </row>
    <row r="826" s="73" customFormat="1" customHeight="1" spans="1:17">
      <c r="A826" s="203" t="s">
        <v>1788</v>
      </c>
      <c r="B826" s="165">
        <v>6200034588</v>
      </c>
      <c r="C826" s="165" t="s">
        <v>62</v>
      </c>
      <c r="D826" s="165" t="s">
        <v>63</v>
      </c>
      <c r="E826" s="165" t="s">
        <v>1817</v>
      </c>
      <c r="F826" s="165" t="s">
        <v>1818</v>
      </c>
      <c r="G826" s="165">
        <v>6</v>
      </c>
      <c r="H826" s="171"/>
      <c r="I826" s="171">
        <v>70</v>
      </c>
      <c r="J826" s="167">
        <f t="shared" si="23"/>
        <v>420</v>
      </c>
      <c r="K826" s="204" t="s">
        <v>23</v>
      </c>
      <c r="L826" s="205">
        <v>46063</v>
      </c>
      <c r="M826" s="205">
        <v>46077</v>
      </c>
      <c r="N826" s="104">
        <v>46085</v>
      </c>
      <c r="O826" s="206">
        <v>46085</v>
      </c>
      <c r="P826" s="207"/>
      <c r="Q826" s="169"/>
    </row>
    <row r="827" s="73" customFormat="1" customHeight="1" spans="1:17">
      <c r="A827" s="203" t="s">
        <v>1788</v>
      </c>
      <c r="B827" s="165">
        <v>6200034588</v>
      </c>
      <c r="C827" s="165" t="s">
        <v>62</v>
      </c>
      <c r="D827" s="165" t="s">
        <v>63</v>
      </c>
      <c r="E827" s="165" t="s">
        <v>1819</v>
      </c>
      <c r="F827" s="165" t="s">
        <v>1820</v>
      </c>
      <c r="G827" s="165">
        <v>3</v>
      </c>
      <c r="H827" s="171"/>
      <c r="I827" s="171">
        <v>145</v>
      </c>
      <c r="J827" s="167">
        <f t="shared" si="23"/>
        <v>435</v>
      </c>
      <c r="K827" s="204" t="s">
        <v>23</v>
      </c>
      <c r="L827" s="205">
        <v>46063</v>
      </c>
      <c r="M827" s="205">
        <v>46077</v>
      </c>
      <c r="N827" s="104">
        <v>46085</v>
      </c>
      <c r="O827" s="206">
        <v>46086</v>
      </c>
      <c r="P827" s="207"/>
      <c r="Q827" s="171"/>
    </row>
    <row r="828" s="73" customFormat="1" customHeight="1" spans="1:17">
      <c r="A828" s="203" t="s">
        <v>1788</v>
      </c>
      <c r="B828" s="165">
        <v>6200034588</v>
      </c>
      <c r="C828" s="165" t="s">
        <v>62</v>
      </c>
      <c r="D828" s="165" t="s">
        <v>63</v>
      </c>
      <c r="E828" s="165" t="s">
        <v>1821</v>
      </c>
      <c r="F828" s="165" t="s">
        <v>1822</v>
      </c>
      <c r="G828" s="165">
        <v>3</v>
      </c>
      <c r="H828" s="171"/>
      <c r="I828" s="171">
        <v>60</v>
      </c>
      <c r="J828" s="167">
        <f t="shared" si="23"/>
        <v>180</v>
      </c>
      <c r="K828" s="204" t="s">
        <v>23</v>
      </c>
      <c r="L828" s="205">
        <v>46063</v>
      </c>
      <c r="M828" s="205">
        <v>46077</v>
      </c>
      <c r="N828" s="104">
        <v>46085</v>
      </c>
      <c r="O828" s="206">
        <v>46085</v>
      </c>
      <c r="P828" s="207"/>
      <c r="Q828" s="171"/>
    </row>
    <row r="829" s="73" customFormat="1" customHeight="1" spans="1:17">
      <c r="A829" s="203" t="s">
        <v>1788</v>
      </c>
      <c r="B829" s="165">
        <v>6200034588</v>
      </c>
      <c r="C829" s="165" t="s">
        <v>62</v>
      </c>
      <c r="D829" s="165" t="s">
        <v>63</v>
      </c>
      <c r="E829" s="165" t="s">
        <v>1823</v>
      </c>
      <c r="F829" s="165" t="s">
        <v>1824</v>
      </c>
      <c r="G829" s="165">
        <v>3</v>
      </c>
      <c r="H829" s="171"/>
      <c r="I829" s="171">
        <v>120</v>
      </c>
      <c r="J829" s="167">
        <f t="shared" si="23"/>
        <v>360</v>
      </c>
      <c r="K829" s="204" t="s">
        <v>23</v>
      </c>
      <c r="L829" s="205">
        <v>46063</v>
      </c>
      <c r="M829" s="205">
        <v>46077</v>
      </c>
      <c r="N829" s="104">
        <v>46085</v>
      </c>
      <c r="O829" s="206">
        <v>46085</v>
      </c>
      <c r="P829" s="207"/>
      <c r="Q829" s="171"/>
    </row>
    <row r="830" s="73" customFormat="1" customHeight="1" spans="1:17">
      <c r="A830" s="203" t="s">
        <v>1788</v>
      </c>
      <c r="B830" s="165">
        <v>6200034588</v>
      </c>
      <c r="C830" s="165" t="s">
        <v>62</v>
      </c>
      <c r="D830" s="165" t="s">
        <v>63</v>
      </c>
      <c r="E830" s="165" t="s">
        <v>1825</v>
      </c>
      <c r="F830" s="165" t="s">
        <v>1826</v>
      </c>
      <c r="G830" s="165">
        <v>3</v>
      </c>
      <c r="H830" s="171"/>
      <c r="I830" s="171">
        <v>42</v>
      </c>
      <c r="J830" s="167">
        <f t="shared" si="23"/>
        <v>126</v>
      </c>
      <c r="K830" s="204" t="s">
        <v>23</v>
      </c>
      <c r="L830" s="205">
        <v>46063</v>
      </c>
      <c r="M830" s="205">
        <v>46077</v>
      </c>
      <c r="N830" s="104">
        <v>46085</v>
      </c>
      <c r="O830" s="206">
        <v>46081</v>
      </c>
      <c r="P830" s="207"/>
      <c r="Q830" s="171"/>
    </row>
    <row r="831" s="73" customFormat="1" customHeight="1" spans="1:17">
      <c r="A831" s="203" t="s">
        <v>1788</v>
      </c>
      <c r="B831" s="165">
        <v>6200034588</v>
      </c>
      <c r="C831" s="165" t="s">
        <v>62</v>
      </c>
      <c r="D831" s="165" t="s">
        <v>63</v>
      </c>
      <c r="E831" s="165" t="s">
        <v>1827</v>
      </c>
      <c r="F831" s="165" t="s">
        <v>1828</v>
      </c>
      <c r="G831" s="165">
        <v>3</v>
      </c>
      <c r="H831" s="171"/>
      <c r="I831" s="171">
        <v>25</v>
      </c>
      <c r="J831" s="167">
        <f t="shared" si="23"/>
        <v>75</v>
      </c>
      <c r="K831" s="204" t="s">
        <v>23</v>
      </c>
      <c r="L831" s="205">
        <v>46063</v>
      </c>
      <c r="M831" s="205">
        <v>46077</v>
      </c>
      <c r="N831" s="104">
        <v>46085</v>
      </c>
      <c r="O831" s="206">
        <v>46085</v>
      </c>
      <c r="P831" s="207"/>
      <c r="Q831" s="169"/>
    </row>
    <row r="832" s="73" customFormat="1" customHeight="1" spans="1:17">
      <c r="A832" s="203" t="s">
        <v>1788</v>
      </c>
      <c r="B832" s="165">
        <v>6200034588</v>
      </c>
      <c r="C832" s="165" t="s">
        <v>62</v>
      </c>
      <c r="D832" s="165" t="s">
        <v>63</v>
      </c>
      <c r="E832" s="165" t="s">
        <v>1829</v>
      </c>
      <c r="F832" s="165" t="s">
        <v>1830</v>
      </c>
      <c r="G832" s="165">
        <v>3</v>
      </c>
      <c r="H832" s="171"/>
      <c r="I832" s="171">
        <v>45</v>
      </c>
      <c r="J832" s="167">
        <f t="shared" si="23"/>
        <v>135</v>
      </c>
      <c r="K832" s="204" t="s">
        <v>23</v>
      </c>
      <c r="L832" s="205">
        <v>46063</v>
      </c>
      <c r="M832" s="205">
        <v>46077</v>
      </c>
      <c r="N832" s="104">
        <v>46085</v>
      </c>
      <c r="O832" s="206">
        <v>46080</v>
      </c>
      <c r="P832" s="207"/>
      <c r="Q832" s="171"/>
    </row>
    <row r="833" s="73" customFormat="1" customHeight="1" spans="1:17">
      <c r="A833" s="203" t="s">
        <v>1788</v>
      </c>
      <c r="B833" s="165">
        <v>6200034588</v>
      </c>
      <c r="C833" s="165" t="s">
        <v>62</v>
      </c>
      <c r="D833" s="165" t="s">
        <v>63</v>
      </c>
      <c r="E833" s="165" t="s">
        <v>1831</v>
      </c>
      <c r="F833" s="165" t="s">
        <v>1832</v>
      </c>
      <c r="G833" s="165">
        <v>6</v>
      </c>
      <c r="H833" s="171"/>
      <c r="I833" s="171">
        <v>65</v>
      </c>
      <c r="J833" s="167">
        <f t="shared" si="23"/>
        <v>390</v>
      </c>
      <c r="K833" s="204" t="s">
        <v>23</v>
      </c>
      <c r="L833" s="205">
        <v>46063</v>
      </c>
      <c r="M833" s="205">
        <v>46077</v>
      </c>
      <c r="N833" s="104">
        <v>46085</v>
      </c>
      <c r="O833" s="206">
        <v>46085</v>
      </c>
      <c r="P833" s="207"/>
      <c r="Q833" s="169"/>
    </row>
    <row r="834" s="73" customFormat="1" customHeight="1" spans="1:17">
      <c r="A834" s="203" t="s">
        <v>1788</v>
      </c>
      <c r="B834" s="165">
        <v>6200034618</v>
      </c>
      <c r="C834" s="165" t="s">
        <v>157</v>
      </c>
      <c r="D834" s="165" t="s">
        <v>158</v>
      </c>
      <c r="E834" s="165" t="s">
        <v>1833</v>
      </c>
      <c r="F834" s="165" t="s">
        <v>1834</v>
      </c>
      <c r="G834" s="165">
        <v>830</v>
      </c>
      <c r="H834" s="171"/>
      <c r="I834" s="171">
        <v>40</v>
      </c>
      <c r="J834" s="167">
        <f t="shared" si="23"/>
        <v>33200</v>
      </c>
      <c r="K834" s="204" t="s">
        <v>23</v>
      </c>
      <c r="L834" s="205">
        <v>46063</v>
      </c>
      <c r="M834" s="205">
        <v>46068</v>
      </c>
      <c r="N834" s="104">
        <v>46087</v>
      </c>
      <c r="O834" s="206">
        <v>46086</v>
      </c>
      <c r="P834" s="207"/>
      <c r="Q834" s="182" t="s">
        <v>1835</v>
      </c>
    </row>
    <row r="835" s="73" customFormat="1" customHeight="1" spans="1:17">
      <c r="A835" s="203" t="s">
        <v>1788</v>
      </c>
      <c r="B835" s="165">
        <v>6200034618</v>
      </c>
      <c r="C835" s="165" t="s">
        <v>62</v>
      </c>
      <c r="D835" s="165" t="s">
        <v>208</v>
      </c>
      <c r="E835" s="165" t="s">
        <v>1836</v>
      </c>
      <c r="F835" s="165" t="s">
        <v>1837</v>
      </c>
      <c r="G835" s="165">
        <v>1</v>
      </c>
      <c r="H835" s="171"/>
      <c r="I835" s="171">
        <v>120</v>
      </c>
      <c r="J835" s="167">
        <f t="shared" si="23"/>
        <v>120</v>
      </c>
      <c r="K835" s="204" t="s">
        <v>23</v>
      </c>
      <c r="L835" s="205">
        <v>46063</v>
      </c>
      <c r="M835" s="205">
        <v>46077</v>
      </c>
      <c r="N835" s="104">
        <v>46087</v>
      </c>
      <c r="O835" s="206">
        <v>46080</v>
      </c>
      <c r="P835" s="207"/>
      <c r="Q835" s="171"/>
    </row>
    <row r="836" s="73" customFormat="1" customHeight="1" spans="1:17">
      <c r="A836" s="203" t="s">
        <v>1788</v>
      </c>
      <c r="B836" s="165">
        <v>6200034618</v>
      </c>
      <c r="C836" s="165" t="s">
        <v>47</v>
      </c>
      <c r="D836" s="165" t="s">
        <v>99</v>
      </c>
      <c r="E836" s="165" t="s">
        <v>1838</v>
      </c>
      <c r="F836" s="165" t="s">
        <v>1100</v>
      </c>
      <c r="G836" s="165">
        <v>1</v>
      </c>
      <c r="H836" s="171"/>
      <c r="I836" s="171">
        <v>85</v>
      </c>
      <c r="J836" s="167">
        <f t="shared" si="23"/>
        <v>85</v>
      </c>
      <c r="K836" s="204" t="s">
        <v>23</v>
      </c>
      <c r="L836" s="205">
        <v>46063</v>
      </c>
      <c r="M836" s="205">
        <v>46068</v>
      </c>
      <c r="N836" s="104">
        <v>46087</v>
      </c>
      <c r="O836" s="206">
        <v>46081</v>
      </c>
      <c r="P836" s="207"/>
      <c r="Q836" s="171"/>
    </row>
    <row r="837" s="73" customFormat="1" customHeight="1" spans="1:17">
      <c r="A837" s="203" t="s">
        <v>1788</v>
      </c>
      <c r="B837" s="165">
        <v>6200034618</v>
      </c>
      <c r="C837" s="165" t="s">
        <v>87</v>
      </c>
      <c r="D837" s="165" t="s">
        <v>361</v>
      </c>
      <c r="E837" s="165" t="s">
        <v>1839</v>
      </c>
      <c r="F837" s="165" t="s">
        <v>1840</v>
      </c>
      <c r="G837" s="165">
        <v>10</v>
      </c>
      <c r="H837" s="171"/>
      <c r="I837" s="171">
        <v>69</v>
      </c>
      <c r="J837" s="167">
        <f t="shared" si="23"/>
        <v>690</v>
      </c>
      <c r="K837" s="204" t="s">
        <v>23</v>
      </c>
      <c r="L837" s="205">
        <v>46063</v>
      </c>
      <c r="M837" s="205">
        <v>46077</v>
      </c>
      <c r="N837" s="104">
        <v>46087</v>
      </c>
      <c r="O837" s="206">
        <v>46081</v>
      </c>
      <c r="P837" s="207"/>
      <c r="Q837" s="171"/>
    </row>
    <row r="838" s="73" customFormat="1" customHeight="1" spans="1:17">
      <c r="A838" s="203" t="s">
        <v>1788</v>
      </c>
      <c r="B838" s="165">
        <v>6200034618</v>
      </c>
      <c r="C838" s="165" t="s">
        <v>87</v>
      </c>
      <c r="D838" s="165" t="s">
        <v>361</v>
      </c>
      <c r="E838" s="165" t="s">
        <v>1841</v>
      </c>
      <c r="F838" s="165" t="s">
        <v>1842</v>
      </c>
      <c r="G838" s="165">
        <v>10</v>
      </c>
      <c r="H838" s="171"/>
      <c r="I838" s="171">
        <v>69</v>
      </c>
      <c r="J838" s="167">
        <f t="shared" si="23"/>
        <v>690</v>
      </c>
      <c r="K838" s="204" t="s">
        <v>23</v>
      </c>
      <c r="L838" s="205">
        <v>46063</v>
      </c>
      <c r="M838" s="205">
        <v>46077</v>
      </c>
      <c r="N838" s="104">
        <v>46087</v>
      </c>
      <c r="O838" s="206">
        <v>46081</v>
      </c>
      <c r="P838" s="207"/>
      <c r="Q838" s="171"/>
    </row>
    <row r="839" s="73" customFormat="1" customHeight="1" spans="1:17">
      <c r="A839" s="203" t="s">
        <v>1788</v>
      </c>
      <c r="B839" s="165">
        <v>6200034618</v>
      </c>
      <c r="C839" s="165" t="s">
        <v>28</v>
      </c>
      <c r="D839" s="165" t="s">
        <v>183</v>
      </c>
      <c r="E839" s="165" t="s">
        <v>1843</v>
      </c>
      <c r="F839" s="165" t="s">
        <v>1844</v>
      </c>
      <c r="G839" s="165">
        <v>1</v>
      </c>
      <c r="H839" s="171"/>
      <c r="I839" s="171">
        <v>520</v>
      </c>
      <c r="J839" s="167">
        <f t="shared" si="23"/>
        <v>520</v>
      </c>
      <c r="K839" s="204" t="s">
        <v>23</v>
      </c>
      <c r="L839" s="205">
        <v>46063</v>
      </c>
      <c r="M839" s="205">
        <v>46070</v>
      </c>
      <c r="N839" s="104">
        <v>46087</v>
      </c>
      <c r="O839" s="206">
        <v>46085</v>
      </c>
      <c r="P839" s="207"/>
      <c r="Q839" s="171"/>
    </row>
    <row r="840" s="73" customFormat="1" customHeight="1" spans="1:17">
      <c r="A840" s="203" t="s">
        <v>1788</v>
      </c>
      <c r="B840" s="165">
        <v>6200034618</v>
      </c>
      <c r="C840" s="165" t="s">
        <v>28</v>
      </c>
      <c r="D840" s="165" t="s">
        <v>1654</v>
      </c>
      <c r="E840" s="165" t="s">
        <v>1845</v>
      </c>
      <c r="F840" s="165" t="s">
        <v>1846</v>
      </c>
      <c r="G840" s="165">
        <v>2</v>
      </c>
      <c r="H840" s="171"/>
      <c r="I840" s="171">
        <v>125</v>
      </c>
      <c r="J840" s="167">
        <f t="shared" si="23"/>
        <v>250</v>
      </c>
      <c r="K840" s="204" t="s">
        <v>23</v>
      </c>
      <c r="L840" s="205">
        <v>46063</v>
      </c>
      <c r="M840" s="235">
        <v>46077</v>
      </c>
      <c r="N840" s="104">
        <v>46087</v>
      </c>
      <c r="O840" s="206">
        <v>46085</v>
      </c>
      <c r="P840" s="207"/>
      <c r="Q840" s="171"/>
    </row>
    <row r="841" s="73" customFormat="1" customHeight="1" spans="1:17">
      <c r="A841" s="203" t="s">
        <v>1847</v>
      </c>
      <c r="B841" s="165">
        <v>6200034602</v>
      </c>
      <c r="C841" s="165" t="s">
        <v>62</v>
      </c>
      <c r="D841" s="165" t="s">
        <v>70</v>
      </c>
      <c r="E841" s="165" t="s">
        <v>71</v>
      </c>
      <c r="F841" s="165" t="s">
        <v>72</v>
      </c>
      <c r="G841" s="165">
        <v>8</v>
      </c>
      <c r="H841" s="171">
        <v>75</v>
      </c>
      <c r="I841" s="171">
        <v>75</v>
      </c>
      <c r="J841" s="167">
        <f t="shared" si="23"/>
        <v>600</v>
      </c>
      <c r="K841" s="204" t="s">
        <v>23</v>
      </c>
      <c r="L841" s="205">
        <v>46064</v>
      </c>
      <c r="M841" s="205">
        <v>46078</v>
      </c>
      <c r="N841" s="104">
        <v>46087</v>
      </c>
      <c r="O841" s="206">
        <v>46081</v>
      </c>
      <c r="P841" s="207"/>
      <c r="Q841" s="171"/>
    </row>
    <row r="842" s="73" customFormat="1" customHeight="1" spans="1:17">
      <c r="A842" s="203" t="s">
        <v>1847</v>
      </c>
      <c r="B842" s="165">
        <v>6200034638</v>
      </c>
      <c r="C842" s="165" t="s">
        <v>62</v>
      </c>
      <c r="D842" s="165" t="s">
        <v>63</v>
      </c>
      <c r="E842" s="165" t="s">
        <v>1848</v>
      </c>
      <c r="F842" s="165" t="s">
        <v>1849</v>
      </c>
      <c r="G842" s="165">
        <v>12</v>
      </c>
      <c r="H842" s="171">
        <v>95</v>
      </c>
      <c r="I842" s="171">
        <v>95</v>
      </c>
      <c r="J842" s="167">
        <f t="shared" si="23"/>
        <v>1140</v>
      </c>
      <c r="K842" s="204" t="s">
        <v>23</v>
      </c>
      <c r="L842" s="205">
        <v>46064</v>
      </c>
      <c r="M842" s="205">
        <v>46078</v>
      </c>
      <c r="N842" s="104">
        <v>46088</v>
      </c>
      <c r="O842" s="206">
        <v>46083</v>
      </c>
      <c r="P842" s="207"/>
      <c r="Q842" s="169"/>
    </row>
    <row r="843" s="73" customFormat="1" customHeight="1" spans="1:17">
      <c r="A843" s="203" t="s">
        <v>1847</v>
      </c>
      <c r="B843" s="165">
        <v>6200034638</v>
      </c>
      <c r="C843" s="165" t="s">
        <v>62</v>
      </c>
      <c r="D843" s="165" t="s">
        <v>63</v>
      </c>
      <c r="E843" s="165" t="s">
        <v>1850</v>
      </c>
      <c r="F843" s="165" t="s">
        <v>1851</v>
      </c>
      <c r="G843" s="165">
        <v>12</v>
      </c>
      <c r="H843" s="171">
        <v>95</v>
      </c>
      <c r="I843" s="171">
        <v>95</v>
      </c>
      <c r="J843" s="167">
        <f t="shared" si="23"/>
        <v>1140</v>
      </c>
      <c r="K843" s="204" t="s">
        <v>23</v>
      </c>
      <c r="L843" s="205">
        <v>46064</v>
      </c>
      <c r="M843" s="205">
        <v>46078</v>
      </c>
      <c r="N843" s="104">
        <v>46088</v>
      </c>
      <c r="O843" s="206">
        <v>46085</v>
      </c>
      <c r="P843" s="207"/>
      <c r="Q843" s="169"/>
    </row>
    <row r="844" s="77" customFormat="1" customHeight="1" spans="1:17">
      <c r="A844" s="240" t="s">
        <v>1847</v>
      </c>
      <c r="B844" s="241">
        <v>6200034638</v>
      </c>
      <c r="C844" s="241" t="s">
        <v>87</v>
      </c>
      <c r="D844" s="241" t="s">
        <v>88</v>
      </c>
      <c r="E844" s="241" t="s">
        <v>1852</v>
      </c>
      <c r="F844" s="241" t="s">
        <v>1853</v>
      </c>
      <c r="G844" s="241">
        <v>6</v>
      </c>
      <c r="H844" s="242">
        <v>135</v>
      </c>
      <c r="I844" s="242">
        <v>135</v>
      </c>
      <c r="J844" s="243">
        <f t="shared" si="23"/>
        <v>810</v>
      </c>
      <c r="K844" s="244" t="s">
        <v>23</v>
      </c>
      <c r="L844" s="245">
        <v>46064</v>
      </c>
      <c r="M844" s="245">
        <v>46078</v>
      </c>
      <c r="N844" s="246">
        <v>46088</v>
      </c>
      <c r="O844" s="247">
        <v>46091</v>
      </c>
      <c r="P844" s="248"/>
      <c r="Q844" s="81" t="s">
        <v>1854</v>
      </c>
    </row>
    <row r="845" s="77" customFormat="1" customHeight="1" spans="1:17">
      <c r="A845" s="240" t="s">
        <v>1847</v>
      </c>
      <c r="B845" s="241">
        <v>6200034638</v>
      </c>
      <c r="C845" s="241" t="s">
        <v>87</v>
      </c>
      <c r="D845" s="241" t="s">
        <v>88</v>
      </c>
      <c r="E845" s="241" t="s">
        <v>1855</v>
      </c>
      <c r="F845" s="241" t="s">
        <v>1856</v>
      </c>
      <c r="G845" s="241">
        <v>6</v>
      </c>
      <c r="H845" s="242">
        <v>135</v>
      </c>
      <c r="I845" s="242">
        <v>135</v>
      </c>
      <c r="J845" s="243">
        <f t="shared" si="23"/>
        <v>810</v>
      </c>
      <c r="K845" s="244" t="s">
        <v>23</v>
      </c>
      <c r="L845" s="245">
        <v>46064</v>
      </c>
      <c r="M845" s="245">
        <v>46078</v>
      </c>
      <c r="N845" s="246">
        <v>46088</v>
      </c>
      <c r="O845" s="247">
        <v>46091</v>
      </c>
      <c r="P845" s="248"/>
      <c r="Q845" s="242" t="s">
        <v>1857</v>
      </c>
    </row>
    <row r="846" s="73" customFormat="1" customHeight="1" spans="1:17">
      <c r="A846" s="203" t="s">
        <v>1847</v>
      </c>
      <c r="B846" s="165">
        <v>6200034638</v>
      </c>
      <c r="C846" s="165" t="s">
        <v>62</v>
      </c>
      <c r="D846" s="165" t="s">
        <v>63</v>
      </c>
      <c r="E846" s="165" t="s">
        <v>1858</v>
      </c>
      <c r="F846" s="165" t="s">
        <v>1859</v>
      </c>
      <c r="G846" s="165">
        <v>12</v>
      </c>
      <c r="H846" s="171">
        <v>180</v>
      </c>
      <c r="I846" s="171">
        <v>180</v>
      </c>
      <c r="J846" s="167">
        <f t="shared" si="23"/>
        <v>2160</v>
      </c>
      <c r="K846" s="204" t="s">
        <v>23</v>
      </c>
      <c r="L846" s="205">
        <v>46064</v>
      </c>
      <c r="M846" s="205">
        <v>46078</v>
      </c>
      <c r="N846" s="104">
        <v>46088</v>
      </c>
      <c r="O846" s="206">
        <v>46090</v>
      </c>
      <c r="P846" s="207"/>
      <c r="Q846" s="171"/>
    </row>
    <row r="847" s="73" customFormat="1" customHeight="1" spans="1:17">
      <c r="A847" s="203" t="s">
        <v>1847</v>
      </c>
      <c r="B847" s="165">
        <v>6200034638</v>
      </c>
      <c r="C847" s="165" t="s">
        <v>62</v>
      </c>
      <c r="D847" s="165" t="s">
        <v>63</v>
      </c>
      <c r="E847" s="165" t="s">
        <v>1860</v>
      </c>
      <c r="F847" s="165" t="s">
        <v>1861</v>
      </c>
      <c r="G847" s="165">
        <v>12</v>
      </c>
      <c r="H847" s="171">
        <v>180</v>
      </c>
      <c r="I847" s="171">
        <v>180</v>
      </c>
      <c r="J847" s="167">
        <f t="shared" si="23"/>
        <v>2160</v>
      </c>
      <c r="K847" s="204" t="s">
        <v>23</v>
      </c>
      <c r="L847" s="205">
        <v>46064</v>
      </c>
      <c r="M847" s="205">
        <v>46078</v>
      </c>
      <c r="N847" s="104">
        <v>46088</v>
      </c>
      <c r="O847" s="206">
        <v>46090</v>
      </c>
      <c r="P847" s="207"/>
      <c r="Q847" s="171"/>
    </row>
    <row r="848" s="73" customFormat="1" customHeight="1" spans="1:17">
      <c r="A848" s="203" t="s">
        <v>1847</v>
      </c>
      <c r="B848" s="165">
        <v>6200034638</v>
      </c>
      <c r="C848" s="165" t="s">
        <v>62</v>
      </c>
      <c r="D848" s="165" t="s">
        <v>63</v>
      </c>
      <c r="E848" s="165" t="s">
        <v>1862</v>
      </c>
      <c r="F848" s="165" t="s">
        <v>1863</v>
      </c>
      <c r="G848" s="165">
        <v>12</v>
      </c>
      <c r="H848" s="171">
        <v>180</v>
      </c>
      <c r="I848" s="171">
        <v>180</v>
      </c>
      <c r="J848" s="167">
        <f t="shared" si="23"/>
        <v>2160</v>
      </c>
      <c r="K848" s="204" t="s">
        <v>23</v>
      </c>
      <c r="L848" s="205">
        <v>46064</v>
      </c>
      <c r="M848" s="205">
        <v>46078</v>
      </c>
      <c r="N848" s="104">
        <v>46088</v>
      </c>
      <c r="O848" s="206">
        <v>46090</v>
      </c>
      <c r="P848" s="207"/>
      <c r="Q848" s="169"/>
    </row>
    <row r="849" s="73" customFormat="1" customHeight="1" spans="1:17">
      <c r="A849" s="203" t="s">
        <v>1847</v>
      </c>
      <c r="B849" s="165">
        <v>6200034638</v>
      </c>
      <c r="C849" s="165" t="s">
        <v>87</v>
      </c>
      <c r="D849" s="165" t="s">
        <v>88</v>
      </c>
      <c r="E849" s="165" t="s">
        <v>334</v>
      </c>
      <c r="F849" s="165" t="s">
        <v>1864</v>
      </c>
      <c r="G849" s="165">
        <v>3</v>
      </c>
      <c r="H849" s="171">
        <v>200</v>
      </c>
      <c r="I849" s="171">
        <v>200</v>
      </c>
      <c r="J849" s="167">
        <f t="shared" si="23"/>
        <v>600</v>
      </c>
      <c r="K849" s="204" t="s">
        <v>23</v>
      </c>
      <c r="L849" s="205">
        <v>46064</v>
      </c>
      <c r="M849" s="205">
        <v>46078</v>
      </c>
      <c r="N849" s="104">
        <v>46088</v>
      </c>
      <c r="O849" s="206">
        <v>46090</v>
      </c>
      <c r="P849" s="207"/>
      <c r="Q849" s="169" t="s">
        <v>1865</v>
      </c>
    </row>
    <row r="850" s="73" customFormat="1" customHeight="1" spans="1:17">
      <c r="A850" s="203" t="s">
        <v>1847</v>
      </c>
      <c r="B850" s="165">
        <v>6200034638</v>
      </c>
      <c r="C850" s="165" t="s">
        <v>87</v>
      </c>
      <c r="D850" s="165" t="s">
        <v>88</v>
      </c>
      <c r="E850" s="165" t="s">
        <v>332</v>
      </c>
      <c r="F850" s="165" t="s">
        <v>1866</v>
      </c>
      <c r="G850" s="165">
        <v>3</v>
      </c>
      <c r="H850" s="171">
        <v>200</v>
      </c>
      <c r="I850" s="171">
        <v>200</v>
      </c>
      <c r="J850" s="167">
        <f t="shared" si="23"/>
        <v>600</v>
      </c>
      <c r="K850" s="204" t="s">
        <v>23</v>
      </c>
      <c r="L850" s="205">
        <v>46064</v>
      </c>
      <c r="M850" s="205">
        <v>46078</v>
      </c>
      <c r="N850" s="104">
        <v>46088</v>
      </c>
      <c r="O850" s="206">
        <v>46090</v>
      </c>
      <c r="P850" s="207"/>
      <c r="Q850" s="169" t="s">
        <v>1867</v>
      </c>
    </row>
    <row r="851" s="73" customFormat="1" customHeight="1" spans="1:17">
      <c r="A851" s="203" t="s">
        <v>1847</v>
      </c>
      <c r="B851" s="165">
        <v>6200034638</v>
      </c>
      <c r="C851" s="165" t="s">
        <v>62</v>
      </c>
      <c r="D851" s="165" t="s">
        <v>63</v>
      </c>
      <c r="E851" s="165" t="s">
        <v>1868</v>
      </c>
      <c r="F851" s="165" t="s">
        <v>1869</v>
      </c>
      <c r="G851" s="165">
        <v>12</v>
      </c>
      <c r="H851" s="171">
        <v>180</v>
      </c>
      <c r="I851" s="171">
        <v>180</v>
      </c>
      <c r="J851" s="167">
        <f t="shared" si="23"/>
        <v>2160</v>
      </c>
      <c r="K851" s="204" t="s">
        <v>23</v>
      </c>
      <c r="L851" s="205">
        <v>46064</v>
      </c>
      <c r="M851" s="205">
        <v>46078</v>
      </c>
      <c r="N851" s="104">
        <v>46088</v>
      </c>
      <c r="O851" s="206">
        <v>46090</v>
      </c>
      <c r="P851" s="207"/>
      <c r="Q851" s="169"/>
    </row>
    <row r="852" s="73" customFormat="1" customHeight="1" spans="1:17">
      <c r="A852" s="203" t="s">
        <v>1847</v>
      </c>
      <c r="B852" s="165">
        <v>6200034638</v>
      </c>
      <c r="C852" s="165" t="s">
        <v>62</v>
      </c>
      <c r="D852" s="165" t="s">
        <v>63</v>
      </c>
      <c r="E852" s="165" t="s">
        <v>1870</v>
      </c>
      <c r="F852" s="165" t="s">
        <v>1871</v>
      </c>
      <c r="G852" s="165">
        <v>3</v>
      </c>
      <c r="H852" s="171">
        <v>180</v>
      </c>
      <c r="I852" s="171">
        <v>180</v>
      </c>
      <c r="J852" s="167">
        <f t="shared" si="23"/>
        <v>540</v>
      </c>
      <c r="K852" s="204" t="s">
        <v>23</v>
      </c>
      <c r="L852" s="205">
        <v>46064</v>
      </c>
      <c r="M852" s="205">
        <v>46078</v>
      </c>
      <c r="N852" s="104">
        <v>46088</v>
      </c>
      <c r="O852" s="206">
        <v>46090</v>
      </c>
      <c r="P852" s="207"/>
      <c r="Q852" s="171"/>
    </row>
    <row r="853" s="73" customFormat="1" customHeight="1" spans="1:17">
      <c r="A853" s="203" t="s">
        <v>1847</v>
      </c>
      <c r="B853" s="165">
        <v>6200034638</v>
      </c>
      <c r="C853" s="165" t="s">
        <v>62</v>
      </c>
      <c r="D853" s="165" t="s">
        <v>63</v>
      </c>
      <c r="E853" s="165" t="s">
        <v>1872</v>
      </c>
      <c r="F853" s="165" t="s">
        <v>1873</v>
      </c>
      <c r="G853" s="165">
        <v>3</v>
      </c>
      <c r="H853" s="171">
        <v>180</v>
      </c>
      <c r="I853" s="171">
        <v>180</v>
      </c>
      <c r="J853" s="167">
        <f t="shared" si="23"/>
        <v>540</v>
      </c>
      <c r="K853" s="204" t="s">
        <v>23</v>
      </c>
      <c r="L853" s="205">
        <v>46064</v>
      </c>
      <c r="M853" s="205">
        <v>46078</v>
      </c>
      <c r="N853" s="104">
        <v>46088</v>
      </c>
      <c r="O853" s="206">
        <v>46090</v>
      </c>
      <c r="P853" s="207"/>
      <c r="Q853" s="171" t="s">
        <v>1874</v>
      </c>
    </row>
    <row r="854" s="73" customFormat="1" customHeight="1" spans="1:17">
      <c r="A854" s="203" t="s">
        <v>1847</v>
      </c>
      <c r="B854" s="165">
        <v>6200034638</v>
      </c>
      <c r="C854" s="165" t="s">
        <v>62</v>
      </c>
      <c r="D854" s="165" t="s">
        <v>63</v>
      </c>
      <c r="E854" s="165" t="s">
        <v>1875</v>
      </c>
      <c r="F854" s="165" t="s">
        <v>1876</v>
      </c>
      <c r="G854" s="165">
        <v>3</v>
      </c>
      <c r="H854" s="171">
        <v>180</v>
      </c>
      <c r="I854" s="171">
        <v>180</v>
      </c>
      <c r="J854" s="167">
        <f t="shared" si="23"/>
        <v>540</v>
      </c>
      <c r="K854" s="204" t="s">
        <v>23</v>
      </c>
      <c r="L854" s="205">
        <v>46064</v>
      </c>
      <c r="M854" s="205">
        <v>46078</v>
      </c>
      <c r="N854" s="104">
        <v>46088</v>
      </c>
      <c r="O854" s="206">
        <v>46090</v>
      </c>
      <c r="P854" s="207"/>
      <c r="Q854" s="171"/>
    </row>
    <row r="855" s="73" customFormat="1" customHeight="1" spans="1:17">
      <c r="A855" s="203" t="s">
        <v>1847</v>
      </c>
      <c r="B855" s="165">
        <v>6200034638</v>
      </c>
      <c r="C855" s="165" t="s">
        <v>87</v>
      </c>
      <c r="D855" s="165" t="s">
        <v>88</v>
      </c>
      <c r="E855" s="165" t="s">
        <v>1877</v>
      </c>
      <c r="F855" s="165" t="s">
        <v>1878</v>
      </c>
      <c r="G855" s="165">
        <v>20</v>
      </c>
      <c r="H855" s="171">
        <v>70</v>
      </c>
      <c r="I855" s="171">
        <v>70</v>
      </c>
      <c r="J855" s="167">
        <f t="shared" si="23"/>
        <v>1400</v>
      </c>
      <c r="K855" s="204" t="s">
        <v>23</v>
      </c>
      <c r="L855" s="205">
        <v>46064</v>
      </c>
      <c r="M855" s="205">
        <v>46078</v>
      </c>
      <c r="N855" s="104">
        <v>46088</v>
      </c>
      <c r="O855" s="206">
        <v>46090</v>
      </c>
      <c r="P855" s="207"/>
      <c r="Q855" s="171" t="s">
        <v>1879</v>
      </c>
    </row>
    <row r="856" s="73" customFormat="1" customHeight="1" spans="1:17">
      <c r="A856" s="203" t="s">
        <v>1847</v>
      </c>
      <c r="B856" s="165">
        <v>6200034638</v>
      </c>
      <c r="C856" s="165" t="s">
        <v>62</v>
      </c>
      <c r="D856" s="165" t="s">
        <v>63</v>
      </c>
      <c r="E856" s="165" t="s">
        <v>1880</v>
      </c>
      <c r="F856" s="165" t="s">
        <v>1881</v>
      </c>
      <c r="G856" s="165">
        <v>3</v>
      </c>
      <c r="H856" s="171">
        <v>180</v>
      </c>
      <c r="I856" s="171">
        <v>180</v>
      </c>
      <c r="J856" s="167">
        <f t="shared" si="23"/>
        <v>540</v>
      </c>
      <c r="K856" s="204" t="s">
        <v>23</v>
      </c>
      <c r="L856" s="205">
        <v>46064</v>
      </c>
      <c r="M856" s="205">
        <v>46078</v>
      </c>
      <c r="N856" s="104">
        <v>46088</v>
      </c>
      <c r="O856" s="206">
        <v>46090</v>
      </c>
      <c r="P856" s="207"/>
      <c r="Q856" s="171"/>
    </row>
    <row r="857" s="73" customFormat="1" customHeight="1" spans="1:17">
      <c r="A857" s="203" t="s">
        <v>1847</v>
      </c>
      <c r="B857" s="165">
        <v>6200034638</v>
      </c>
      <c r="C857" s="165" t="s">
        <v>62</v>
      </c>
      <c r="D857" s="165" t="s">
        <v>63</v>
      </c>
      <c r="E857" s="165" t="s">
        <v>1882</v>
      </c>
      <c r="F857" s="165" t="s">
        <v>1883</v>
      </c>
      <c r="G857" s="165">
        <v>3</v>
      </c>
      <c r="H857" s="171">
        <v>180</v>
      </c>
      <c r="I857" s="171">
        <v>180</v>
      </c>
      <c r="J857" s="167">
        <f t="shared" si="23"/>
        <v>540</v>
      </c>
      <c r="K857" s="204" t="s">
        <v>23</v>
      </c>
      <c r="L857" s="205">
        <v>46064</v>
      </c>
      <c r="M857" s="205">
        <v>46078</v>
      </c>
      <c r="N857" s="104">
        <v>46088</v>
      </c>
      <c r="O857" s="206">
        <v>46090</v>
      </c>
      <c r="P857" s="207"/>
      <c r="Q857" s="171"/>
    </row>
    <row r="858" s="73" customFormat="1" customHeight="1" spans="1:17">
      <c r="A858" s="203" t="s">
        <v>1847</v>
      </c>
      <c r="B858" s="165">
        <v>6200034638</v>
      </c>
      <c r="C858" s="165" t="s">
        <v>87</v>
      </c>
      <c r="D858" s="165" t="s">
        <v>361</v>
      </c>
      <c r="E858" s="165" t="s">
        <v>1884</v>
      </c>
      <c r="F858" s="165" t="s">
        <v>1885</v>
      </c>
      <c r="G858" s="165">
        <v>4</v>
      </c>
      <c r="H858" s="171">
        <v>160</v>
      </c>
      <c r="I858" s="171">
        <v>160</v>
      </c>
      <c r="J858" s="167">
        <f t="shared" si="23"/>
        <v>640</v>
      </c>
      <c r="K858" s="204" t="s">
        <v>23</v>
      </c>
      <c r="L858" s="205">
        <v>46064</v>
      </c>
      <c r="M858" s="205">
        <v>46078</v>
      </c>
      <c r="N858" s="104">
        <v>46088</v>
      </c>
      <c r="O858" s="206">
        <v>46090</v>
      </c>
      <c r="P858" s="207"/>
      <c r="Q858" s="171" t="s">
        <v>1886</v>
      </c>
    </row>
    <row r="859" s="73" customFormat="1" customHeight="1" spans="1:17">
      <c r="A859" s="203" t="s">
        <v>1847</v>
      </c>
      <c r="B859" s="165">
        <v>6200034638</v>
      </c>
      <c r="C859" s="165" t="s">
        <v>87</v>
      </c>
      <c r="D859" s="165" t="s">
        <v>361</v>
      </c>
      <c r="E859" s="165" t="s">
        <v>1887</v>
      </c>
      <c r="F859" s="165" t="s">
        <v>1888</v>
      </c>
      <c r="G859" s="165">
        <v>4</v>
      </c>
      <c r="H859" s="171">
        <v>38</v>
      </c>
      <c r="I859" s="171">
        <v>38</v>
      </c>
      <c r="J859" s="167">
        <f t="shared" si="23"/>
        <v>152</v>
      </c>
      <c r="K859" s="204" t="s">
        <v>23</v>
      </c>
      <c r="L859" s="205">
        <v>46064</v>
      </c>
      <c r="M859" s="205">
        <v>46078</v>
      </c>
      <c r="N859" s="104">
        <v>46088</v>
      </c>
      <c r="O859" s="206">
        <v>46080</v>
      </c>
      <c r="P859" s="207"/>
      <c r="Q859" s="171"/>
    </row>
    <row r="860" s="73" customFormat="1" customHeight="1" spans="1:17">
      <c r="A860" s="203" t="s">
        <v>1847</v>
      </c>
      <c r="B860" s="165">
        <v>6200034638</v>
      </c>
      <c r="C860" s="165" t="s">
        <v>62</v>
      </c>
      <c r="D860" s="165" t="s">
        <v>84</v>
      </c>
      <c r="E860" s="165" t="s">
        <v>1889</v>
      </c>
      <c r="F860" s="165" t="s">
        <v>1890</v>
      </c>
      <c r="G860" s="165">
        <v>2</v>
      </c>
      <c r="H860" s="171">
        <v>75</v>
      </c>
      <c r="I860" s="171">
        <v>75</v>
      </c>
      <c r="J860" s="167">
        <f t="shared" ref="J860:J923" si="24">G860*I860</f>
        <v>150</v>
      </c>
      <c r="K860" s="204" t="s">
        <v>23</v>
      </c>
      <c r="L860" s="205">
        <v>46064</v>
      </c>
      <c r="M860" s="205">
        <v>46078</v>
      </c>
      <c r="N860" s="104">
        <v>46088</v>
      </c>
      <c r="O860" s="206">
        <v>46080</v>
      </c>
      <c r="P860" s="207"/>
      <c r="Q860" s="171"/>
    </row>
    <row r="861" s="73" customFormat="1" customHeight="1" spans="1:17">
      <c r="A861" s="203" t="s">
        <v>1847</v>
      </c>
      <c r="B861" s="165">
        <v>6200034638</v>
      </c>
      <c r="C861" s="165" t="s">
        <v>62</v>
      </c>
      <c r="D861" s="165" t="s">
        <v>63</v>
      </c>
      <c r="E861" s="165" t="s">
        <v>1891</v>
      </c>
      <c r="F861" s="165" t="s">
        <v>1892</v>
      </c>
      <c r="G861" s="165">
        <v>3</v>
      </c>
      <c r="H861" s="171">
        <v>180</v>
      </c>
      <c r="I861" s="171">
        <v>180</v>
      </c>
      <c r="J861" s="167">
        <f t="shared" si="24"/>
        <v>540</v>
      </c>
      <c r="K861" s="204" t="s">
        <v>23</v>
      </c>
      <c r="L861" s="205">
        <v>46064</v>
      </c>
      <c r="M861" s="205">
        <v>46078</v>
      </c>
      <c r="N861" s="104">
        <v>46088</v>
      </c>
      <c r="O861" s="206">
        <v>46090</v>
      </c>
      <c r="P861" s="207"/>
      <c r="Q861" s="171"/>
    </row>
    <row r="862" s="73" customFormat="1" customHeight="1" spans="1:17">
      <c r="A862" s="203" t="s">
        <v>1847</v>
      </c>
      <c r="B862" s="165">
        <v>6200034638</v>
      </c>
      <c r="C862" s="165" t="s">
        <v>62</v>
      </c>
      <c r="D862" s="165" t="s">
        <v>84</v>
      </c>
      <c r="E862" s="165" t="s">
        <v>1893</v>
      </c>
      <c r="F862" s="165" t="s">
        <v>1894</v>
      </c>
      <c r="G862" s="165">
        <v>2</v>
      </c>
      <c r="H862" s="171">
        <v>180</v>
      </c>
      <c r="I862" s="171">
        <v>180</v>
      </c>
      <c r="J862" s="167">
        <f t="shared" si="24"/>
        <v>360</v>
      </c>
      <c r="K862" s="204" t="s">
        <v>23</v>
      </c>
      <c r="L862" s="205">
        <v>46064</v>
      </c>
      <c r="M862" s="205">
        <v>46078</v>
      </c>
      <c r="N862" s="104">
        <v>46088</v>
      </c>
      <c r="O862" s="206">
        <v>46085</v>
      </c>
      <c r="P862" s="207"/>
      <c r="Q862" s="171"/>
    </row>
    <row r="863" s="73" customFormat="1" customHeight="1" spans="1:17">
      <c r="A863" s="203" t="s">
        <v>1847</v>
      </c>
      <c r="B863" s="165">
        <v>6200034638</v>
      </c>
      <c r="C863" s="165" t="s">
        <v>62</v>
      </c>
      <c r="D863" s="165" t="s">
        <v>84</v>
      </c>
      <c r="E863" s="165" t="s">
        <v>1895</v>
      </c>
      <c r="F863" s="165" t="s">
        <v>1896</v>
      </c>
      <c r="G863" s="165">
        <v>2</v>
      </c>
      <c r="H863" s="171">
        <v>180</v>
      </c>
      <c r="I863" s="171">
        <v>180</v>
      </c>
      <c r="J863" s="167">
        <f t="shared" si="24"/>
        <v>360</v>
      </c>
      <c r="K863" s="204" t="s">
        <v>23</v>
      </c>
      <c r="L863" s="205">
        <v>46064</v>
      </c>
      <c r="M863" s="205">
        <v>46078</v>
      </c>
      <c r="N863" s="104">
        <v>46088</v>
      </c>
      <c r="O863" s="206">
        <v>46085</v>
      </c>
      <c r="P863" s="207"/>
      <c r="Q863" s="169"/>
    </row>
    <row r="864" s="73" customFormat="1" customHeight="1" spans="1:17">
      <c r="A864" s="203" t="s">
        <v>1847</v>
      </c>
      <c r="B864" s="165">
        <v>6200034638</v>
      </c>
      <c r="C864" s="165" t="s">
        <v>62</v>
      </c>
      <c r="D864" s="165" t="s">
        <v>208</v>
      </c>
      <c r="E864" s="165" t="s">
        <v>1450</v>
      </c>
      <c r="F864" s="165" t="s">
        <v>1451</v>
      </c>
      <c r="G864" s="165">
        <v>1</v>
      </c>
      <c r="H864" s="171">
        <v>95</v>
      </c>
      <c r="I864" s="171">
        <v>95</v>
      </c>
      <c r="J864" s="167">
        <f t="shared" si="24"/>
        <v>95</v>
      </c>
      <c r="K864" s="204" t="s">
        <v>23</v>
      </c>
      <c r="L864" s="205">
        <v>46064</v>
      </c>
      <c r="M864" s="205">
        <v>46078</v>
      </c>
      <c r="N864" s="104">
        <v>46088</v>
      </c>
      <c r="O864" s="206">
        <v>46080</v>
      </c>
      <c r="P864" s="207"/>
      <c r="Q864" s="169"/>
    </row>
    <row r="865" s="73" customFormat="1" customHeight="1" spans="1:17">
      <c r="A865" s="203" t="s">
        <v>1847</v>
      </c>
      <c r="B865" s="165">
        <v>6200034638</v>
      </c>
      <c r="C865" s="165" t="s">
        <v>62</v>
      </c>
      <c r="D865" s="165" t="s">
        <v>63</v>
      </c>
      <c r="E865" s="165" t="s">
        <v>1897</v>
      </c>
      <c r="F865" s="165" t="s">
        <v>1898</v>
      </c>
      <c r="G865" s="165">
        <v>3</v>
      </c>
      <c r="H865" s="171">
        <v>75</v>
      </c>
      <c r="I865" s="171">
        <v>75</v>
      </c>
      <c r="J865" s="167">
        <f t="shared" si="24"/>
        <v>225</v>
      </c>
      <c r="K865" s="204" t="s">
        <v>23</v>
      </c>
      <c r="L865" s="205">
        <v>46064</v>
      </c>
      <c r="M865" s="205">
        <v>46078</v>
      </c>
      <c r="N865" s="104">
        <v>46088</v>
      </c>
      <c r="O865" s="206">
        <v>46090</v>
      </c>
      <c r="P865" s="207"/>
      <c r="Q865" s="169"/>
    </row>
    <row r="866" s="73" customFormat="1" customHeight="1" spans="1:17">
      <c r="A866" s="203" t="s">
        <v>1847</v>
      </c>
      <c r="B866" s="165">
        <v>6200034638</v>
      </c>
      <c r="C866" s="165" t="s">
        <v>62</v>
      </c>
      <c r="D866" s="165" t="s">
        <v>63</v>
      </c>
      <c r="E866" s="165" t="s">
        <v>1899</v>
      </c>
      <c r="F866" s="165" t="s">
        <v>1900</v>
      </c>
      <c r="G866" s="165">
        <v>3</v>
      </c>
      <c r="H866" s="171">
        <v>75</v>
      </c>
      <c r="I866" s="171">
        <v>75</v>
      </c>
      <c r="J866" s="167">
        <f t="shared" si="24"/>
        <v>225</v>
      </c>
      <c r="K866" s="204" t="s">
        <v>23</v>
      </c>
      <c r="L866" s="205">
        <v>46064</v>
      </c>
      <c r="M866" s="205">
        <v>46078</v>
      </c>
      <c r="N866" s="104">
        <v>46088</v>
      </c>
      <c r="O866" s="206">
        <v>46090</v>
      </c>
      <c r="P866" s="207"/>
      <c r="Q866" s="171"/>
    </row>
    <row r="867" s="73" customFormat="1" customHeight="1" spans="1:17">
      <c r="A867" s="203" t="s">
        <v>1847</v>
      </c>
      <c r="B867" s="165">
        <v>6200034638</v>
      </c>
      <c r="C867" s="165" t="s">
        <v>62</v>
      </c>
      <c r="D867" s="165" t="s">
        <v>63</v>
      </c>
      <c r="E867" s="165" t="s">
        <v>1901</v>
      </c>
      <c r="F867" s="165" t="s">
        <v>1902</v>
      </c>
      <c r="G867" s="165">
        <v>3</v>
      </c>
      <c r="H867" s="171">
        <v>75</v>
      </c>
      <c r="I867" s="171">
        <v>75</v>
      </c>
      <c r="J867" s="167">
        <f t="shared" si="24"/>
        <v>225</v>
      </c>
      <c r="K867" s="204" t="s">
        <v>23</v>
      </c>
      <c r="L867" s="205">
        <v>46064</v>
      </c>
      <c r="M867" s="205">
        <v>46078</v>
      </c>
      <c r="N867" s="104">
        <v>46088</v>
      </c>
      <c r="O867" s="206">
        <v>46090</v>
      </c>
      <c r="P867" s="207"/>
      <c r="Q867" s="171"/>
    </row>
    <row r="868" s="73" customFormat="1" customHeight="1" spans="1:17">
      <c r="A868" s="203" t="s">
        <v>1847</v>
      </c>
      <c r="B868" s="165">
        <v>6200034638</v>
      </c>
      <c r="C868" s="165" t="s">
        <v>62</v>
      </c>
      <c r="D868" s="165" t="s">
        <v>63</v>
      </c>
      <c r="E868" s="165" t="s">
        <v>1903</v>
      </c>
      <c r="F868" s="165" t="s">
        <v>1904</v>
      </c>
      <c r="G868" s="165">
        <v>3</v>
      </c>
      <c r="H868" s="171">
        <v>75</v>
      </c>
      <c r="I868" s="171">
        <v>75</v>
      </c>
      <c r="J868" s="167">
        <f t="shared" si="24"/>
        <v>225</v>
      </c>
      <c r="K868" s="204" t="s">
        <v>23</v>
      </c>
      <c r="L868" s="205">
        <v>46064</v>
      </c>
      <c r="M868" s="205">
        <v>46078</v>
      </c>
      <c r="N868" s="104">
        <v>46088</v>
      </c>
      <c r="O868" s="206">
        <v>46090</v>
      </c>
      <c r="P868" s="207"/>
      <c r="Q868" s="171"/>
    </row>
    <row r="869" s="73" customFormat="1" customHeight="1" spans="1:17">
      <c r="A869" s="203" t="s">
        <v>1847</v>
      </c>
      <c r="B869" s="165">
        <v>6200034638</v>
      </c>
      <c r="C869" s="165" t="s">
        <v>62</v>
      </c>
      <c r="D869" s="165" t="s">
        <v>84</v>
      </c>
      <c r="E869" s="165" t="s">
        <v>1905</v>
      </c>
      <c r="F869" s="165" t="s">
        <v>1906</v>
      </c>
      <c r="G869" s="165">
        <v>2</v>
      </c>
      <c r="H869" s="171">
        <v>180</v>
      </c>
      <c r="I869" s="171">
        <v>180</v>
      </c>
      <c r="J869" s="167">
        <f t="shared" si="24"/>
        <v>360</v>
      </c>
      <c r="K869" s="204" t="s">
        <v>23</v>
      </c>
      <c r="L869" s="205">
        <v>46064</v>
      </c>
      <c r="M869" s="205">
        <v>46078</v>
      </c>
      <c r="N869" s="104">
        <v>46088</v>
      </c>
      <c r="O869" s="206">
        <v>46090</v>
      </c>
      <c r="P869" s="207"/>
      <c r="Q869" s="171" t="s">
        <v>1907</v>
      </c>
    </row>
    <row r="870" s="73" customFormat="1" customHeight="1" spans="1:17">
      <c r="A870" s="203" t="s">
        <v>1847</v>
      </c>
      <c r="B870" s="165">
        <v>6200034638</v>
      </c>
      <c r="C870" s="165" t="s">
        <v>62</v>
      </c>
      <c r="D870" s="165" t="s">
        <v>63</v>
      </c>
      <c r="E870" s="165" t="s">
        <v>1908</v>
      </c>
      <c r="F870" s="165" t="s">
        <v>1909</v>
      </c>
      <c r="G870" s="165">
        <v>6</v>
      </c>
      <c r="H870" s="171">
        <v>85</v>
      </c>
      <c r="I870" s="171">
        <v>85</v>
      </c>
      <c r="J870" s="167">
        <f t="shared" si="24"/>
        <v>510</v>
      </c>
      <c r="K870" s="204" t="s">
        <v>23</v>
      </c>
      <c r="L870" s="205">
        <v>46064</v>
      </c>
      <c r="M870" s="205">
        <v>46078</v>
      </c>
      <c r="N870" s="104">
        <v>46088</v>
      </c>
      <c r="O870" s="206">
        <v>46083</v>
      </c>
      <c r="P870" s="207"/>
      <c r="Q870" s="171"/>
    </row>
    <row r="871" s="73" customFormat="1" customHeight="1" spans="1:17">
      <c r="A871" s="203" t="s">
        <v>1847</v>
      </c>
      <c r="B871" s="165">
        <v>6200034638</v>
      </c>
      <c r="C871" s="165" t="s">
        <v>62</v>
      </c>
      <c r="D871" s="165" t="s">
        <v>63</v>
      </c>
      <c r="E871" s="165" t="s">
        <v>1910</v>
      </c>
      <c r="F871" s="165" t="s">
        <v>1911</v>
      </c>
      <c r="G871" s="165">
        <v>3</v>
      </c>
      <c r="H871" s="171">
        <v>75</v>
      </c>
      <c r="I871" s="171">
        <v>75</v>
      </c>
      <c r="J871" s="167">
        <f t="shared" si="24"/>
        <v>225</v>
      </c>
      <c r="K871" s="204" t="s">
        <v>23</v>
      </c>
      <c r="L871" s="205">
        <v>46064</v>
      </c>
      <c r="M871" s="205">
        <v>46078</v>
      </c>
      <c r="N871" s="104">
        <v>46088</v>
      </c>
      <c r="O871" s="206">
        <v>46090</v>
      </c>
      <c r="P871" s="207"/>
      <c r="Q871" s="171"/>
    </row>
    <row r="872" s="73" customFormat="1" customHeight="1" spans="1:17">
      <c r="A872" s="203" t="s">
        <v>1847</v>
      </c>
      <c r="B872" s="165">
        <v>6200034638</v>
      </c>
      <c r="C872" s="165" t="s">
        <v>62</v>
      </c>
      <c r="D872" s="165" t="s">
        <v>63</v>
      </c>
      <c r="E872" s="165" t="s">
        <v>1912</v>
      </c>
      <c r="F872" s="165" t="s">
        <v>1913</v>
      </c>
      <c r="G872" s="165">
        <v>3</v>
      </c>
      <c r="H872" s="171">
        <v>75</v>
      </c>
      <c r="I872" s="171">
        <v>75</v>
      </c>
      <c r="J872" s="167">
        <f t="shared" si="24"/>
        <v>225</v>
      </c>
      <c r="K872" s="204" t="s">
        <v>23</v>
      </c>
      <c r="L872" s="205">
        <v>46064</v>
      </c>
      <c r="M872" s="205">
        <v>46078</v>
      </c>
      <c r="N872" s="104">
        <v>46088</v>
      </c>
      <c r="O872" s="206">
        <v>46090</v>
      </c>
      <c r="P872" s="207"/>
      <c r="Q872" s="171"/>
    </row>
    <row r="873" s="73" customFormat="1" customHeight="1" spans="1:17">
      <c r="A873" s="203" t="s">
        <v>1847</v>
      </c>
      <c r="B873" s="165">
        <v>6200034638</v>
      </c>
      <c r="C873" s="165" t="s">
        <v>62</v>
      </c>
      <c r="D873" s="165" t="s">
        <v>63</v>
      </c>
      <c r="E873" s="165" t="s">
        <v>1914</v>
      </c>
      <c r="F873" s="165" t="s">
        <v>1915</v>
      </c>
      <c r="G873" s="165">
        <v>3</v>
      </c>
      <c r="H873" s="171">
        <v>75</v>
      </c>
      <c r="I873" s="171">
        <v>75</v>
      </c>
      <c r="J873" s="167">
        <f t="shared" si="24"/>
        <v>225</v>
      </c>
      <c r="K873" s="204" t="s">
        <v>23</v>
      </c>
      <c r="L873" s="205">
        <v>46064</v>
      </c>
      <c r="M873" s="205">
        <v>46078</v>
      </c>
      <c r="N873" s="104">
        <v>46088</v>
      </c>
      <c r="O873" s="206">
        <v>46090</v>
      </c>
      <c r="P873" s="207"/>
      <c r="Q873" s="171"/>
    </row>
    <row r="874" s="73" customFormat="1" customHeight="1" spans="1:17">
      <c r="A874" s="203" t="s">
        <v>1847</v>
      </c>
      <c r="B874" s="165">
        <v>6200034638</v>
      </c>
      <c r="C874" s="165" t="s">
        <v>62</v>
      </c>
      <c r="D874" s="165" t="s">
        <v>63</v>
      </c>
      <c r="E874" s="165" t="s">
        <v>1916</v>
      </c>
      <c r="F874" s="165" t="s">
        <v>1917</v>
      </c>
      <c r="G874" s="165">
        <v>12</v>
      </c>
      <c r="H874" s="171">
        <v>90</v>
      </c>
      <c r="I874" s="171">
        <v>90</v>
      </c>
      <c r="J874" s="167">
        <f t="shared" si="24"/>
        <v>1080</v>
      </c>
      <c r="K874" s="204" t="s">
        <v>23</v>
      </c>
      <c r="L874" s="205">
        <v>46064</v>
      </c>
      <c r="M874" s="205">
        <v>46078</v>
      </c>
      <c r="N874" s="104">
        <v>46088</v>
      </c>
      <c r="O874" s="206">
        <v>46083</v>
      </c>
      <c r="P874" s="207"/>
      <c r="Q874" s="171" t="s">
        <v>1918</v>
      </c>
    </row>
    <row r="875" s="73" customFormat="1" customHeight="1" spans="1:17">
      <c r="A875" s="203" t="s">
        <v>1847</v>
      </c>
      <c r="B875" s="165">
        <v>6200034638</v>
      </c>
      <c r="C875" s="165" t="s">
        <v>62</v>
      </c>
      <c r="D875" s="165" t="s">
        <v>63</v>
      </c>
      <c r="E875" s="165" t="s">
        <v>1919</v>
      </c>
      <c r="F875" s="165" t="s">
        <v>1920</v>
      </c>
      <c r="G875" s="165">
        <v>12</v>
      </c>
      <c r="H875" s="171">
        <v>105</v>
      </c>
      <c r="I875" s="171">
        <v>105</v>
      </c>
      <c r="J875" s="167">
        <f t="shared" si="24"/>
        <v>1260</v>
      </c>
      <c r="K875" s="204" t="s">
        <v>23</v>
      </c>
      <c r="L875" s="205">
        <v>46064</v>
      </c>
      <c r="M875" s="205">
        <v>46078</v>
      </c>
      <c r="N875" s="104">
        <v>46088</v>
      </c>
      <c r="O875" s="206">
        <v>46090</v>
      </c>
      <c r="P875" s="207"/>
      <c r="Q875" s="171"/>
    </row>
    <row r="876" s="73" customFormat="1" customHeight="1" spans="1:17">
      <c r="A876" s="203" t="s">
        <v>1847</v>
      </c>
      <c r="B876" s="165">
        <v>6200034638</v>
      </c>
      <c r="C876" s="165" t="s">
        <v>62</v>
      </c>
      <c r="D876" s="165" t="s">
        <v>63</v>
      </c>
      <c r="E876" s="165" t="s">
        <v>1921</v>
      </c>
      <c r="F876" s="165" t="s">
        <v>1922</v>
      </c>
      <c r="G876" s="165">
        <v>12</v>
      </c>
      <c r="H876" s="171">
        <v>105</v>
      </c>
      <c r="I876" s="171">
        <v>105</v>
      </c>
      <c r="J876" s="167">
        <f t="shared" si="24"/>
        <v>1260</v>
      </c>
      <c r="K876" s="204" t="s">
        <v>23</v>
      </c>
      <c r="L876" s="205">
        <v>46064</v>
      </c>
      <c r="M876" s="205">
        <v>46078</v>
      </c>
      <c r="N876" s="104">
        <v>46088</v>
      </c>
      <c r="O876" s="206">
        <v>46090</v>
      </c>
      <c r="P876" s="207"/>
      <c r="Q876" s="171"/>
    </row>
    <row r="877" s="73" customFormat="1" customHeight="1" spans="1:17">
      <c r="A877" s="203" t="s">
        <v>1847</v>
      </c>
      <c r="B877" s="165">
        <v>6200034638</v>
      </c>
      <c r="C877" s="165" t="s">
        <v>62</v>
      </c>
      <c r="D877" s="165" t="s">
        <v>63</v>
      </c>
      <c r="E877" s="165" t="s">
        <v>1923</v>
      </c>
      <c r="F877" s="165" t="s">
        <v>1924</v>
      </c>
      <c r="G877" s="165">
        <v>12</v>
      </c>
      <c r="H877" s="171">
        <v>105</v>
      </c>
      <c r="I877" s="171">
        <v>105</v>
      </c>
      <c r="J877" s="167">
        <f t="shared" si="24"/>
        <v>1260</v>
      </c>
      <c r="K877" s="204" t="s">
        <v>23</v>
      </c>
      <c r="L877" s="205">
        <v>46064</v>
      </c>
      <c r="M877" s="205">
        <v>46078</v>
      </c>
      <c r="N877" s="104">
        <v>46088</v>
      </c>
      <c r="O877" s="206">
        <v>46090</v>
      </c>
      <c r="P877" s="207"/>
      <c r="Q877" s="171"/>
    </row>
    <row r="878" s="73" customFormat="1" customHeight="1" spans="1:17">
      <c r="A878" s="203" t="s">
        <v>1847</v>
      </c>
      <c r="B878" s="165">
        <v>6200034638</v>
      </c>
      <c r="C878" s="165" t="s">
        <v>62</v>
      </c>
      <c r="D878" s="165" t="s">
        <v>63</v>
      </c>
      <c r="E878" s="165" t="s">
        <v>1925</v>
      </c>
      <c r="F878" s="165" t="s">
        <v>1926</v>
      </c>
      <c r="G878" s="165">
        <v>12</v>
      </c>
      <c r="H878" s="171">
        <v>105</v>
      </c>
      <c r="I878" s="171">
        <v>105</v>
      </c>
      <c r="J878" s="167">
        <f t="shared" si="24"/>
        <v>1260</v>
      </c>
      <c r="K878" s="204" t="s">
        <v>23</v>
      </c>
      <c r="L878" s="205">
        <v>46064</v>
      </c>
      <c r="M878" s="205">
        <v>46078</v>
      </c>
      <c r="N878" s="104">
        <v>46088</v>
      </c>
      <c r="O878" s="206">
        <v>46090</v>
      </c>
      <c r="P878" s="207"/>
      <c r="Q878" s="171" t="s">
        <v>1927</v>
      </c>
    </row>
    <row r="879" s="73" customFormat="1" customHeight="1" spans="1:17">
      <c r="A879" s="203" t="s">
        <v>1847</v>
      </c>
      <c r="B879" s="165">
        <v>6200034638</v>
      </c>
      <c r="C879" s="165" t="s">
        <v>62</v>
      </c>
      <c r="D879" s="165" t="s">
        <v>63</v>
      </c>
      <c r="E879" s="165" t="s">
        <v>1928</v>
      </c>
      <c r="F879" s="165" t="s">
        <v>1929</v>
      </c>
      <c r="G879" s="165">
        <v>3</v>
      </c>
      <c r="H879" s="171">
        <v>75</v>
      </c>
      <c r="I879" s="171">
        <v>75</v>
      </c>
      <c r="J879" s="167">
        <f t="shared" si="24"/>
        <v>225</v>
      </c>
      <c r="K879" s="204" t="s">
        <v>23</v>
      </c>
      <c r="L879" s="205">
        <v>46064</v>
      </c>
      <c r="M879" s="205">
        <v>46078</v>
      </c>
      <c r="N879" s="104">
        <v>46088</v>
      </c>
      <c r="O879" s="206">
        <v>46090</v>
      </c>
      <c r="P879" s="207"/>
      <c r="Q879" s="171"/>
    </row>
    <row r="880" s="73" customFormat="1" customHeight="1" spans="1:17">
      <c r="A880" s="203" t="s">
        <v>1847</v>
      </c>
      <c r="B880" s="165">
        <v>6200034638</v>
      </c>
      <c r="C880" s="165" t="s">
        <v>47</v>
      </c>
      <c r="D880" s="165" t="s">
        <v>48</v>
      </c>
      <c r="E880" s="165" t="s">
        <v>1323</v>
      </c>
      <c r="F880" s="165" t="s">
        <v>1324</v>
      </c>
      <c r="G880" s="165">
        <v>1</v>
      </c>
      <c r="H880" s="171">
        <v>360</v>
      </c>
      <c r="I880" s="171">
        <v>360</v>
      </c>
      <c r="J880" s="167">
        <f t="shared" si="24"/>
        <v>360</v>
      </c>
      <c r="K880" s="204" t="s">
        <v>23</v>
      </c>
      <c r="L880" s="205">
        <v>46064</v>
      </c>
      <c r="M880" s="205">
        <v>46078</v>
      </c>
      <c r="N880" s="104">
        <v>46088</v>
      </c>
      <c r="O880" s="206">
        <v>46081</v>
      </c>
      <c r="P880" s="207"/>
      <c r="Q880" s="171" t="s">
        <v>1930</v>
      </c>
    </row>
    <row r="881" s="73" customFormat="1" customHeight="1" spans="1:17">
      <c r="A881" s="203" t="s">
        <v>1847</v>
      </c>
      <c r="B881" s="165">
        <v>6200034625</v>
      </c>
      <c r="C881" s="165" t="s">
        <v>157</v>
      </c>
      <c r="D881" s="165" t="s">
        <v>158</v>
      </c>
      <c r="E881" s="165" t="s">
        <v>1931</v>
      </c>
      <c r="F881" s="165" t="s">
        <v>1932</v>
      </c>
      <c r="G881" s="165">
        <v>14</v>
      </c>
      <c r="H881" s="171"/>
      <c r="I881" s="171">
        <v>26</v>
      </c>
      <c r="J881" s="167">
        <f t="shared" si="24"/>
        <v>364</v>
      </c>
      <c r="K881" s="204" t="s">
        <v>23</v>
      </c>
      <c r="L881" s="205">
        <v>46064</v>
      </c>
      <c r="M881" s="205">
        <v>46071</v>
      </c>
      <c r="N881" s="104">
        <v>46090</v>
      </c>
      <c r="O881" s="206">
        <v>46090</v>
      </c>
      <c r="P881" s="207"/>
      <c r="Q881" s="171"/>
    </row>
    <row r="882" s="73" customFormat="1" customHeight="1" spans="1:17">
      <c r="A882" s="203" t="s">
        <v>1847</v>
      </c>
      <c r="B882" s="165">
        <v>6200034625</v>
      </c>
      <c r="C882" s="165" t="s">
        <v>19</v>
      </c>
      <c r="D882" s="165" t="s">
        <v>20</v>
      </c>
      <c r="E882" s="165" t="s">
        <v>1933</v>
      </c>
      <c r="F882" s="165" t="s">
        <v>1934</v>
      </c>
      <c r="G882" s="165">
        <v>2</v>
      </c>
      <c r="H882" s="171"/>
      <c r="I882" s="171">
        <v>320</v>
      </c>
      <c r="J882" s="167">
        <f t="shared" si="24"/>
        <v>640</v>
      </c>
      <c r="K882" s="204" t="s">
        <v>23</v>
      </c>
      <c r="L882" s="205">
        <v>46064</v>
      </c>
      <c r="M882" s="205">
        <v>46078</v>
      </c>
      <c r="N882" s="104">
        <v>46090</v>
      </c>
      <c r="O882" s="206">
        <v>46090</v>
      </c>
      <c r="P882" s="207"/>
      <c r="Q882" s="171"/>
    </row>
    <row r="883" s="73" customFormat="1" customHeight="1" spans="1:17">
      <c r="A883" s="203" t="s">
        <v>1847</v>
      </c>
      <c r="B883" s="165">
        <v>6200034625</v>
      </c>
      <c r="C883" s="165" t="s">
        <v>62</v>
      </c>
      <c r="D883" s="165" t="s">
        <v>208</v>
      </c>
      <c r="E883" s="165" t="s">
        <v>1935</v>
      </c>
      <c r="F883" s="165" t="s">
        <v>1936</v>
      </c>
      <c r="G883" s="165">
        <v>2</v>
      </c>
      <c r="H883" s="171"/>
      <c r="I883" s="171">
        <v>60</v>
      </c>
      <c r="J883" s="167">
        <f t="shared" si="24"/>
        <v>120</v>
      </c>
      <c r="K883" s="204" t="s">
        <v>23</v>
      </c>
      <c r="L883" s="205">
        <v>46064</v>
      </c>
      <c r="M883" s="205">
        <v>46078</v>
      </c>
      <c r="N883" s="104">
        <v>46090</v>
      </c>
      <c r="O883" s="206">
        <v>46090</v>
      </c>
      <c r="P883" s="207"/>
      <c r="Q883" s="171"/>
    </row>
    <row r="884" s="77" customFormat="1" customHeight="1" spans="1:17">
      <c r="A884" s="240" t="s">
        <v>1847</v>
      </c>
      <c r="B884" s="241">
        <v>6200034625</v>
      </c>
      <c r="C884" s="241" t="s">
        <v>87</v>
      </c>
      <c r="D884" s="241" t="s">
        <v>361</v>
      </c>
      <c r="E884" s="241" t="s">
        <v>1937</v>
      </c>
      <c r="F884" s="241" t="s">
        <v>1938</v>
      </c>
      <c r="G884" s="241">
        <v>1</v>
      </c>
      <c r="H884" s="242"/>
      <c r="I884" s="242">
        <v>900</v>
      </c>
      <c r="J884" s="243">
        <f t="shared" si="24"/>
        <v>900</v>
      </c>
      <c r="K884" s="244" t="s">
        <v>23</v>
      </c>
      <c r="L884" s="245">
        <v>46064</v>
      </c>
      <c r="M884" s="245">
        <v>46078</v>
      </c>
      <c r="N884" s="246">
        <v>46090</v>
      </c>
      <c r="O884" s="247">
        <v>46091</v>
      </c>
      <c r="P884" s="248"/>
      <c r="Q884" s="242"/>
    </row>
    <row r="885" s="73" customFormat="1" customHeight="1" spans="1:17">
      <c r="A885" s="203" t="s">
        <v>1847</v>
      </c>
      <c r="B885" s="165">
        <v>6200034625</v>
      </c>
      <c r="C885" s="165" t="s">
        <v>28</v>
      </c>
      <c r="D885" s="165" t="s">
        <v>183</v>
      </c>
      <c r="E885" s="165" t="s">
        <v>1939</v>
      </c>
      <c r="F885" s="165" t="s">
        <v>1940</v>
      </c>
      <c r="G885" s="165">
        <v>1</v>
      </c>
      <c r="H885" s="171"/>
      <c r="I885" s="171">
        <v>600</v>
      </c>
      <c r="J885" s="167">
        <f t="shared" si="24"/>
        <v>600</v>
      </c>
      <c r="K885" s="204" t="s">
        <v>23</v>
      </c>
      <c r="L885" s="205">
        <v>46064</v>
      </c>
      <c r="M885" s="205">
        <v>46071</v>
      </c>
      <c r="N885" s="104">
        <v>46090</v>
      </c>
      <c r="O885" s="206">
        <v>46086</v>
      </c>
      <c r="P885" s="207"/>
      <c r="Q885" s="171" t="s">
        <v>1941</v>
      </c>
    </row>
    <row r="886" s="73" customFormat="1" customHeight="1" spans="1:17">
      <c r="A886" s="203" t="s">
        <v>1847</v>
      </c>
      <c r="B886" s="165">
        <v>6200034625</v>
      </c>
      <c r="C886" s="165" t="s">
        <v>47</v>
      </c>
      <c r="D886" s="165" t="s">
        <v>48</v>
      </c>
      <c r="E886" s="165" t="s">
        <v>1942</v>
      </c>
      <c r="F886" s="165" t="s">
        <v>1943</v>
      </c>
      <c r="G886" s="165">
        <v>2</v>
      </c>
      <c r="H886" s="171"/>
      <c r="I886" s="171">
        <v>130</v>
      </c>
      <c r="J886" s="167">
        <f t="shared" si="24"/>
        <v>260</v>
      </c>
      <c r="K886" s="204" t="s">
        <v>23</v>
      </c>
      <c r="L886" s="205">
        <v>46064</v>
      </c>
      <c r="M886" s="205">
        <v>46078</v>
      </c>
      <c r="N886" s="104">
        <v>46090</v>
      </c>
      <c r="O886" s="206">
        <v>46090</v>
      </c>
      <c r="P886" s="207"/>
      <c r="Q886" s="171"/>
    </row>
    <row r="887" s="73" customFormat="1" customHeight="1" spans="1:17">
      <c r="A887" s="203" t="s">
        <v>1847</v>
      </c>
      <c r="B887" s="165">
        <v>6200034633</v>
      </c>
      <c r="C887" s="165" t="s">
        <v>47</v>
      </c>
      <c r="D887" s="165" t="s">
        <v>272</v>
      </c>
      <c r="E887" s="165" t="s">
        <v>1944</v>
      </c>
      <c r="F887" s="165" t="s">
        <v>1945</v>
      </c>
      <c r="G887" s="165">
        <v>13</v>
      </c>
      <c r="H887" s="171"/>
      <c r="I887" s="171">
        <v>28</v>
      </c>
      <c r="J887" s="167">
        <f t="shared" si="24"/>
        <v>364</v>
      </c>
      <c r="K887" s="204" t="s">
        <v>23</v>
      </c>
      <c r="L887" s="205">
        <v>46064</v>
      </c>
      <c r="M887" s="205">
        <v>46078</v>
      </c>
      <c r="N887" s="104">
        <v>46088</v>
      </c>
      <c r="O887" s="206">
        <v>46086</v>
      </c>
      <c r="P887" s="207"/>
      <c r="Q887" s="171"/>
    </row>
    <row r="888" s="73" customFormat="1" customHeight="1" spans="1:17">
      <c r="A888" s="203" t="s">
        <v>1847</v>
      </c>
      <c r="B888" s="165">
        <v>6200034633</v>
      </c>
      <c r="C888" s="165" t="s">
        <v>28</v>
      </c>
      <c r="D888" s="165" t="s">
        <v>183</v>
      </c>
      <c r="E888" s="165" t="s">
        <v>1946</v>
      </c>
      <c r="F888" s="165" t="s">
        <v>1947</v>
      </c>
      <c r="G888" s="165">
        <v>1</v>
      </c>
      <c r="H888" s="171"/>
      <c r="I888" s="171">
        <v>65</v>
      </c>
      <c r="J888" s="167">
        <f t="shared" si="24"/>
        <v>65</v>
      </c>
      <c r="K888" s="204" t="s">
        <v>23</v>
      </c>
      <c r="L888" s="205">
        <v>46064</v>
      </c>
      <c r="M888" s="205">
        <v>46078</v>
      </c>
      <c r="N888" s="104">
        <v>46088</v>
      </c>
      <c r="O888" s="206">
        <v>46087</v>
      </c>
      <c r="P888" s="207"/>
      <c r="Q888" s="171"/>
    </row>
    <row r="889" s="73" customFormat="1" customHeight="1" spans="1:17">
      <c r="A889" s="203" t="s">
        <v>1847</v>
      </c>
      <c r="B889" s="165">
        <v>6200034633</v>
      </c>
      <c r="C889" s="165" t="s">
        <v>28</v>
      </c>
      <c r="D889" s="165" t="s">
        <v>183</v>
      </c>
      <c r="E889" s="165" t="s">
        <v>1948</v>
      </c>
      <c r="F889" s="165" t="s">
        <v>1949</v>
      </c>
      <c r="G889" s="165">
        <v>2</v>
      </c>
      <c r="H889" s="171"/>
      <c r="I889" s="171">
        <v>130</v>
      </c>
      <c r="J889" s="167">
        <f t="shared" si="24"/>
        <v>260</v>
      </c>
      <c r="K889" s="204" t="s">
        <v>23</v>
      </c>
      <c r="L889" s="205">
        <v>46064</v>
      </c>
      <c r="M889" s="205">
        <v>46078</v>
      </c>
      <c r="N889" s="104">
        <v>46088</v>
      </c>
      <c r="O889" s="206">
        <v>46087</v>
      </c>
      <c r="P889" s="207"/>
      <c r="Q889" s="171"/>
    </row>
    <row r="890" s="73" customFormat="1" customHeight="1" spans="1:17">
      <c r="A890" s="203" t="s">
        <v>1847</v>
      </c>
      <c r="B890" s="165">
        <v>6200034633</v>
      </c>
      <c r="C890" s="165" t="s">
        <v>33</v>
      </c>
      <c r="D890" s="165" t="s">
        <v>117</v>
      </c>
      <c r="E890" s="165" t="s">
        <v>1950</v>
      </c>
      <c r="F890" s="165" t="s">
        <v>1951</v>
      </c>
      <c r="G890" s="165">
        <v>2</v>
      </c>
      <c r="H890" s="171"/>
      <c r="I890" s="171">
        <v>75</v>
      </c>
      <c r="J890" s="167">
        <f t="shared" si="24"/>
        <v>150</v>
      </c>
      <c r="K890" s="204" t="s">
        <v>23</v>
      </c>
      <c r="L890" s="205">
        <v>46064</v>
      </c>
      <c r="M890" s="205">
        <v>46078</v>
      </c>
      <c r="N890" s="104">
        <v>46088</v>
      </c>
      <c r="O890" s="206">
        <v>46087</v>
      </c>
      <c r="P890" s="207"/>
      <c r="Q890" s="171"/>
    </row>
    <row r="891" s="73" customFormat="1" customHeight="1" spans="1:17">
      <c r="A891" s="203" t="s">
        <v>1847</v>
      </c>
      <c r="B891" s="165">
        <v>6200034633</v>
      </c>
      <c r="C891" s="165" t="s">
        <v>33</v>
      </c>
      <c r="D891" s="165" t="s">
        <v>786</v>
      </c>
      <c r="E891" s="165" t="s">
        <v>1952</v>
      </c>
      <c r="F891" s="165" t="s">
        <v>1953</v>
      </c>
      <c r="G891" s="165">
        <v>2</v>
      </c>
      <c r="H891" s="171"/>
      <c r="I891" s="171">
        <v>110</v>
      </c>
      <c r="J891" s="167">
        <f t="shared" si="24"/>
        <v>220</v>
      </c>
      <c r="K891" s="204" t="s">
        <v>23</v>
      </c>
      <c r="L891" s="205">
        <v>46064</v>
      </c>
      <c r="M891" s="205">
        <v>46078</v>
      </c>
      <c r="N891" s="104">
        <v>46088</v>
      </c>
      <c r="O891" s="206">
        <v>46080</v>
      </c>
      <c r="P891" s="207"/>
      <c r="Q891" s="169"/>
    </row>
    <row r="892" s="73" customFormat="1" customHeight="1" spans="1:17">
      <c r="A892" s="203" t="s">
        <v>1847</v>
      </c>
      <c r="B892" s="165">
        <v>6200034633</v>
      </c>
      <c r="C892" s="165" t="s">
        <v>28</v>
      </c>
      <c r="D892" s="165" t="s">
        <v>620</v>
      </c>
      <c r="E892" s="165" t="s">
        <v>1954</v>
      </c>
      <c r="F892" s="165" t="s">
        <v>1955</v>
      </c>
      <c r="G892" s="165">
        <v>1</v>
      </c>
      <c r="H892" s="171"/>
      <c r="I892" s="171">
        <v>450</v>
      </c>
      <c r="J892" s="167">
        <f t="shared" si="24"/>
        <v>450</v>
      </c>
      <c r="K892" s="204" t="s">
        <v>23</v>
      </c>
      <c r="L892" s="205">
        <v>46064</v>
      </c>
      <c r="M892" s="205">
        <v>46078</v>
      </c>
      <c r="N892" s="104">
        <v>46088</v>
      </c>
      <c r="O892" s="206">
        <v>46087</v>
      </c>
      <c r="P892" s="207"/>
      <c r="Q892" s="171"/>
    </row>
    <row r="893" s="73" customFormat="1" customHeight="1" spans="1:17">
      <c r="A893" s="203" t="s">
        <v>1847</v>
      </c>
      <c r="B893" s="165">
        <v>6200034633</v>
      </c>
      <c r="C893" s="165" t="s">
        <v>47</v>
      </c>
      <c r="D893" s="165" t="s">
        <v>48</v>
      </c>
      <c r="E893" s="165" t="s">
        <v>1956</v>
      </c>
      <c r="F893" s="165" t="s">
        <v>1957</v>
      </c>
      <c r="G893" s="165">
        <v>2</v>
      </c>
      <c r="H893" s="171"/>
      <c r="I893" s="171">
        <v>65</v>
      </c>
      <c r="J893" s="167">
        <f t="shared" si="24"/>
        <v>130</v>
      </c>
      <c r="K893" s="204" t="s">
        <v>23</v>
      </c>
      <c r="L893" s="205">
        <v>46064</v>
      </c>
      <c r="M893" s="205">
        <v>46078</v>
      </c>
      <c r="N893" s="104">
        <v>46088</v>
      </c>
      <c r="O893" s="206">
        <v>46085</v>
      </c>
      <c r="P893" s="207"/>
      <c r="Q893" s="169"/>
    </row>
    <row r="894" s="73" customFormat="1" customHeight="1" spans="1:17">
      <c r="A894" s="203" t="s">
        <v>1847</v>
      </c>
      <c r="B894" s="165">
        <v>6200034633</v>
      </c>
      <c r="C894" s="165" t="s">
        <v>47</v>
      </c>
      <c r="D894" s="165" t="s">
        <v>48</v>
      </c>
      <c r="E894" s="165" t="s">
        <v>1958</v>
      </c>
      <c r="F894" s="165" t="s">
        <v>1959</v>
      </c>
      <c r="G894" s="165">
        <v>8</v>
      </c>
      <c r="H894" s="171"/>
      <c r="I894" s="171">
        <v>72</v>
      </c>
      <c r="J894" s="167">
        <f t="shared" si="24"/>
        <v>576</v>
      </c>
      <c r="K894" s="204" t="s">
        <v>23</v>
      </c>
      <c r="L894" s="205">
        <v>46064</v>
      </c>
      <c r="M894" s="205">
        <v>46078</v>
      </c>
      <c r="N894" s="104">
        <v>46088</v>
      </c>
      <c r="O894" s="206">
        <v>46085</v>
      </c>
      <c r="P894" s="207"/>
      <c r="Q894" s="171"/>
    </row>
    <row r="895" s="73" customFormat="1" customHeight="1" spans="1:17">
      <c r="A895" s="203" t="s">
        <v>1847</v>
      </c>
      <c r="B895" s="165">
        <v>6200034633</v>
      </c>
      <c r="C895" s="165" t="s">
        <v>157</v>
      </c>
      <c r="D895" s="165" t="s">
        <v>242</v>
      </c>
      <c r="E895" s="165" t="s">
        <v>1960</v>
      </c>
      <c r="F895" s="165" t="s">
        <v>1961</v>
      </c>
      <c r="G895" s="165">
        <v>1</v>
      </c>
      <c r="H895" s="171"/>
      <c r="I895" s="171">
        <v>300</v>
      </c>
      <c r="J895" s="167">
        <f t="shared" si="24"/>
        <v>300</v>
      </c>
      <c r="K895" s="204" t="s">
        <v>23</v>
      </c>
      <c r="L895" s="205">
        <v>46064</v>
      </c>
      <c r="M895" s="205">
        <v>46078</v>
      </c>
      <c r="N895" s="104">
        <v>46088</v>
      </c>
      <c r="O895" s="206">
        <v>46090</v>
      </c>
      <c r="P895" s="207"/>
      <c r="Q895" s="171"/>
    </row>
    <row r="896" s="73" customFormat="1" customHeight="1" spans="1:17">
      <c r="A896" s="203" t="s">
        <v>1847</v>
      </c>
      <c r="B896" s="165">
        <v>6200034633</v>
      </c>
      <c r="C896" s="165" t="s">
        <v>33</v>
      </c>
      <c r="D896" s="165" t="s">
        <v>528</v>
      </c>
      <c r="E896" s="165" t="s">
        <v>1962</v>
      </c>
      <c r="F896" s="165" t="s">
        <v>1963</v>
      </c>
      <c r="G896" s="165">
        <v>2</v>
      </c>
      <c r="H896" s="171"/>
      <c r="I896" s="171">
        <v>125</v>
      </c>
      <c r="J896" s="167">
        <f t="shared" si="24"/>
        <v>250</v>
      </c>
      <c r="K896" s="204" t="s">
        <v>23</v>
      </c>
      <c r="L896" s="205">
        <v>46064</v>
      </c>
      <c r="M896" s="205">
        <v>46078</v>
      </c>
      <c r="N896" s="104">
        <v>46088</v>
      </c>
      <c r="O896" s="206">
        <v>46083</v>
      </c>
      <c r="P896" s="207"/>
      <c r="Q896" s="169"/>
    </row>
    <row r="897" s="70" customFormat="1" customHeight="1" spans="1:17">
      <c r="A897" s="172" t="s">
        <v>1847</v>
      </c>
      <c r="B897" s="144">
        <v>6200034633</v>
      </c>
      <c r="C897" s="144" t="s">
        <v>33</v>
      </c>
      <c r="D897" s="144" t="s">
        <v>528</v>
      </c>
      <c r="E897" s="144" t="s">
        <v>1964</v>
      </c>
      <c r="F897" s="144" t="s">
        <v>1965</v>
      </c>
      <c r="G897" s="144">
        <v>20</v>
      </c>
      <c r="H897" s="173"/>
      <c r="I897" s="173">
        <v>45</v>
      </c>
      <c r="J897" s="249">
        <f t="shared" si="24"/>
        <v>900</v>
      </c>
      <c r="K897" s="148" t="s">
        <v>23</v>
      </c>
      <c r="L897" s="150">
        <v>46064</v>
      </c>
      <c r="M897" s="150">
        <v>46078</v>
      </c>
      <c r="N897" s="121">
        <v>46088</v>
      </c>
      <c r="O897" s="250" t="s">
        <v>760</v>
      </c>
      <c r="P897" s="152"/>
      <c r="Q897" s="251" t="s">
        <v>1966</v>
      </c>
    </row>
    <row r="898" s="73" customFormat="1" customHeight="1" spans="1:17">
      <c r="A898" s="203" t="s">
        <v>1967</v>
      </c>
      <c r="B898" s="165">
        <v>6200034607</v>
      </c>
      <c r="C898" s="165" t="s">
        <v>62</v>
      </c>
      <c r="D898" s="165" t="s">
        <v>122</v>
      </c>
      <c r="E898" s="165" t="s">
        <v>1968</v>
      </c>
      <c r="F898" s="165" t="s">
        <v>1969</v>
      </c>
      <c r="G898" s="165">
        <v>5</v>
      </c>
      <c r="H898" s="171"/>
      <c r="I898" s="171">
        <v>145</v>
      </c>
      <c r="J898" s="167">
        <f t="shared" si="24"/>
        <v>725</v>
      </c>
      <c r="K898" s="204" t="s">
        <v>23</v>
      </c>
      <c r="L898" s="205">
        <v>46065</v>
      </c>
      <c r="M898" s="205">
        <v>46079</v>
      </c>
      <c r="N898" s="104">
        <v>46087</v>
      </c>
      <c r="O898" s="206">
        <v>46087</v>
      </c>
      <c r="P898" s="207"/>
      <c r="Q898" s="171"/>
    </row>
    <row r="899" s="73" customFormat="1" customHeight="1" spans="1:17">
      <c r="A899" s="203" t="s">
        <v>1967</v>
      </c>
      <c r="B899" s="165">
        <v>6200034616</v>
      </c>
      <c r="C899" s="165" t="s">
        <v>62</v>
      </c>
      <c r="D899" s="165" t="s">
        <v>122</v>
      </c>
      <c r="E899" s="165" t="s">
        <v>1970</v>
      </c>
      <c r="F899" s="165" t="s">
        <v>1971</v>
      </c>
      <c r="G899" s="165">
        <v>10</v>
      </c>
      <c r="H899" s="171"/>
      <c r="I899" s="171">
        <v>52</v>
      </c>
      <c r="J899" s="167">
        <f t="shared" si="24"/>
        <v>520</v>
      </c>
      <c r="K899" s="204" t="s">
        <v>23</v>
      </c>
      <c r="L899" s="205">
        <v>46065</v>
      </c>
      <c r="M899" s="205">
        <v>46079</v>
      </c>
      <c r="N899" s="104">
        <v>46087</v>
      </c>
      <c r="O899" s="206">
        <v>46083</v>
      </c>
      <c r="P899" s="207"/>
      <c r="Q899" s="169"/>
    </row>
    <row r="900" s="73" customFormat="1" customHeight="1" spans="1:17">
      <c r="A900" s="203" t="s">
        <v>1967</v>
      </c>
      <c r="B900" s="165">
        <v>6200034616</v>
      </c>
      <c r="C900" s="165" t="s">
        <v>62</v>
      </c>
      <c r="D900" s="239" t="s">
        <v>122</v>
      </c>
      <c r="E900" s="165" t="s">
        <v>1972</v>
      </c>
      <c r="F900" s="165" t="s">
        <v>1973</v>
      </c>
      <c r="G900" s="165">
        <v>3</v>
      </c>
      <c r="H900" s="171"/>
      <c r="I900" s="171">
        <v>55</v>
      </c>
      <c r="J900" s="167">
        <f t="shared" si="24"/>
        <v>165</v>
      </c>
      <c r="K900" s="204" t="s">
        <v>23</v>
      </c>
      <c r="L900" s="205">
        <v>46065</v>
      </c>
      <c r="M900" s="205">
        <v>46079</v>
      </c>
      <c r="N900" s="104">
        <v>46087</v>
      </c>
      <c r="O900" s="206">
        <v>46081</v>
      </c>
      <c r="P900" s="207"/>
      <c r="Q900" s="171"/>
    </row>
    <row r="901" s="73" customFormat="1" customHeight="1" spans="1:17">
      <c r="A901" s="203" t="s">
        <v>1967</v>
      </c>
      <c r="B901" s="165">
        <v>6200034616</v>
      </c>
      <c r="C901" s="165" t="s">
        <v>62</v>
      </c>
      <c r="D901" s="239" t="s">
        <v>122</v>
      </c>
      <c r="E901" s="165" t="s">
        <v>1974</v>
      </c>
      <c r="F901" s="165" t="s">
        <v>1975</v>
      </c>
      <c r="G901" s="165">
        <v>30</v>
      </c>
      <c r="H901" s="171"/>
      <c r="I901" s="171">
        <v>18</v>
      </c>
      <c r="J901" s="167">
        <f t="shared" si="24"/>
        <v>540</v>
      </c>
      <c r="K901" s="204" t="s">
        <v>23</v>
      </c>
      <c r="L901" s="205">
        <v>46065</v>
      </c>
      <c r="M901" s="205">
        <v>46079</v>
      </c>
      <c r="N901" s="104">
        <v>46087</v>
      </c>
      <c r="O901" s="206">
        <v>46081</v>
      </c>
      <c r="P901" s="207"/>
      <c r="Q901" s="169"/>
    </row>
    <row r="902" s="73" customFormat="1" customHeight="1" spans="1:17">
      <c r="A902" s="203" t="s">
        <v>1967</v>
      </c>
      <c r="B902" s="165">
        <v>6200034616</v>
      </c>
      <c r="C902" s="165" t="s">
        <v>62</v>
      </c>
      <c r="D902" s="239" t="s">
        <v>122</v>
      </c>
      <c r="E902" s="165" t="s">
        <v>1976</v>
      </c>
      <c r="F902" s="165" t="s">
        <v>1977</v>
      </c>
      <c r="G902" s="165">
        <v>30</v>
      </c>
      <c r="H902" s="171"/>
      <c r="I902" s="171">
        <v>22</v>
      </c>
      <c r="J902" s="167">
        <f t="shared" si="24"/>
        <v>660</v>
      </c>
      <c r="K902" s="204" t="s">
        <v>23</v>
      </c>
      <c r="L902" s="205">
        <v>46065</v>
      </c>
      <c r="M902" s="205">
        <v>46079</v>
      </c>
      <c r="N902" s="104">
        <v>46087</v>
      </c>
      <c r="O902" s="206">
        <v>46081</v>
      </c>
      <c r="P902" s="207"/>
      <c r="Q902" s="171"/>
    </row>
    <row r="903" s="73" customFormat="1" customHeight="1" spans="1:17">
      <c r="A903" s="203" t="s">
        <v>1967</v>
      </c>
      <c r="B903" s="165">
        <v>6200034616</v>
      </c>
      <c r="C903" s="165" t="s">
        <v>694</v>
      </c>
      <c r="D903" s="165" t="s">
        <v>695</v>
      </c>
      <c r="E903" s="165" t="s">
        <v>1978</v>
      </c>
      <c r="F903" s="165" t="s">
        <v>1979</v>
      </c>
      <c r="G903" s="165">
        <v>9</v>
      </c>
      <c r="H903" s="171"/>
      <c r="I903" s="171">
        <v>630</v>
      </c>
      <c r="J903" s="167">
        <f t="shared" si="24"/>
        <v>5670</v>
      </c>
      <c r="K903" s="204" t="s">
        <v>23</v>
      </c>
      <c r="L903" s="205">
        <v>46065</v>
      </c>
      <c r="M903" s="205">
        <v>46079</v>
      </c>
      <c r="N903" s="104">
        <v>46087</v>
      </c>
      <c r="O903" s="206">
        <v>46087</v>
      </c>
      <c r="P903" s="207"/>
      <c r="Q903" s="169" t="s">
        <v>1980</v>
      </c>
    </row>
    <row r="904" s="73" customFormat="1" customHeight="1" spans="1:17">
      <c r="A904" s="203" t="s">
        <v>1967</v>
      </c>
      <c r="B904" s="165">
        <v>6200034616</v>
      </c>
      <c r="C904" s="165" t="s">
        <v>62</v>
      </c>
      <c r="D904" s="165" t="s">
        <v>96</v>
      </c>
      <c r="E904" s="165" t="s">
        <v>1981</v>
      </c>
      <c r="F904" s="165" t="s">
        <v>1982</v>
      </c>
      <c r="G904" s="165">
        <v>1</v>
      </c>
      <c r="H904" s="171"/>
      <c r="I904" s="171">
        <v>520</v>
      </c>
      <c r="J904" s="167">
        <f t="shared" si="24"/>
        <v>520</v>
      </c>
      <c r="K904" s="204" t="s">
        <v>23</v>
      </c>
      <c r="L904" s="205">
        <v>46065</v>
      </c>
      <c r="M904" s="205">
        <v>46079</v>
      </c>
      <c r="N904" s="104">
        <v>46087</v>
      </c>
      <c r="O904" s="206">
        <v>46087</v>
      </c>
      <c r="P904" s="207"/>
      <c r="Q904" s="171"/>
    </row>
    <row r="905" s="73" customFormat="1" customHeight="1" spans="1:17">
      <c r="A905" s="203" t="s">
        <v>1967</v>
      </c>
      <c r="B905" s="165">
        <v>6200034616</v>
      </c>
      <c r="C905" s="165" t="s">
        <v>62</v>
      </c>
      <c r="D905" s="165" t="s">
        <v>96</v>
      </c>
      <c r="E905" s="165" t="s">
        <v>1983</v>
      </c>
      <c r="F905" s="165" t="s">
        <v>1984</v>
      </c>
      <c r="G905" s="165">
        <v>5</v>
      </c>
      <c r="H905" s="171"/>
      <c r="I905" s="171">
        <v>55</v>
      </c>
      <c r="J905" s="167">
        <f t="shared" si="24"/>
        <v>275</v>
      </c>
      <c r="K905" s="204" t="s">
        <v>23</v>
      </c>
      <c r="L905" s="205">
        <v>46065</v>
      </c>
      <c r="M905" s="205">
        <v>46079</v>
      </c>
      <c r="N905" s="104">
        <v>46087</v>
      </c>
      <c r="O905" s="206">
        <v>46085</v>
      </c>
      <c r="P905" s="207"/>
      <c r="Q905" s="169"/>
    </row>
    <row r="906" s="73" customFormat="1" customHeight="1" spans="1:17">
      <c r="A906" s="203" t="s">
        <v>1967</v>
      </c>
      <c r="B906" s="165">
        <v>6200034665</v>
      </c>
      <c r="C906" s="165" t="s">
        <v>87</v>
      </c>
      <c r="D906" s="165" t="s">
        <v>361</v>
      </c>
      <c r="E906" s="165" t="s">
        <v>1985</v>
      </c>
      <c r="F906" s="165" t="s">
        <v>1986</v>
      </c>
      <c r="G906" s="165">
        <v>4</v>
      </c>
      <c r="H906" s="171"/>
      <c r="I906" s="171">
        <v>105</v>
      </c>
      <c r="J906" s="167">
        <f t="shared" si="24"/>
        <v>420</v>
      </c>
      <c r="K906" s="204" t="s">
        <v>23</v>
      </c>
      <c r="L906" s="205">
        <v>46065</v>
      </c>
      <c r="M906" s="205">
        <v>46079</v>
      </c>
      <c r="N906" s="104">
        <v>46091</v>
      </c>
      <c r="O906" s="206">
        <v>46086</v>
      </c>
      <c r="P906" s="207"/>
      <c r="Q906" s="171"/>
    </row>
    <row r="907" s="73" customFormat="1" customHeight="1" spans="1:17">
      <c r="A907" s="203" t="s">
        <v>1967</v>
      </c>
      <c r="B907" s="165">
        <v>6200034665</v>
      </c>
      <c r="C907" s="165" t="s">
        <v>87</v>
      </c>
      <c r="D907" s="165" t="s">
        <v>361</v>
      </c>
      <c r="E907" s="165" t="s">
        <v>1987</v>
      </c>
      <c r="F907" s="165" t="s">
        <v>1988</v>
      </c>
      <c r="G907" s="165">
        <v>5</v>
      </c>
      <c r="H907" s="171"/>
      <c r="I907" s="171">
        <v>135</v>
      </c>
      <c r="J907" s="167">
        <f t="shared" si="24"/>
        <v>675</v>
      </c>
      <c r="K907" s="204" t="s">
        <v>23</v>
      </c>
      <c r="L907" s="205">
        <v>46065</v>
      </c>
      <c r="M907" s="205">
        <v>46079</v>
      </c>
      <c r="N907" s="104">
        <v>46091</v>
      </c>
      <c r="O907" s="206">
        <v>46081</v>
      </c>
      <c r="P907" s="207"/>
      <c r="Q907" s="171"/>
    </row>
    <row r="908" s="77" customFormat="1" customHeight="1" spans="1:17">
      <c r="A908" s="240" t="s">
        <v>1967</v>
      </c>
      <c r="B908" s="241">
        <v>6200034665</v>
      </c>
      <c r="C908" s="241" t="s">
        <v>62</v>
      </c>
      <c r="D908" s="241" t="s">
        <v>84</v>
      </c>
      <c r="E908" s="241" t="s">
        <v>1989</v>
      </c>
      <c r="F908" s="241" t="s">
        <v>1990</v>
      </c>
      <c r="G908" s="241">
        <v>10</v>
      </c>
      <c r="H908" s="242"/>
      <c r="I908" s="242">
        <v>55</v>
      </c>
      <c r="J908" s="243">
        <f t="shared" si="24"/>
        <v>550</v>
      </c>
      <c r="K908" s="244" t="s">
        <v>23</v>
      </c>
      <c r="L908" s="245">
        <v>46065</v>
      </c>
      <c r="M908" s="245">
        <v>46079</v>
      </c>
      <c r="N908" s="246">
        <v>46091</v>
      </c>
      <c r="O908" s="247">
        <v>46091</v>
      </c>
      <c r="P908" s="248"/>
      <c r="Q908" s="242" t="s">
        <v>1991</v>
      </c>
    </row>
    <row r="909" s="77" customFormat="1" customHeight="1" spans="1:17">
      <c r="A909" s="240" t="s">
        <v>1967</v>
      </c>
      <c r="B909" s="241">
        <v>6200034665</v>
      </c>
      <c r="C909" s="241" t="s">
        <v>19</v>
      </c>
      <c r="D909" s="241" t="s">
        <v>20</v>
      </c>
      <c r="E909" s="241" t="s">
        <v>1992</v>
      </c>
      <c r="F909" s="241" t="s">
        <v>1993</v>
      </c>
      <c r="G909" s="241">
        <v>2</v>
      </c>
      <c r="H909" s="242"/>
      <c r="I909" s="242">
        <v>1350</v>
      </c>
      <c r="J909" s="243">
        <f t="shared" si="24"/>
        <v>2700</v>
      </c>
      <c r="K909" s="244" t="s">
        <v>23</v>
      </c>
      <c r="L909" s="245">
        <v>46065</v>
      </c>
      <c r="M909" s="245">
        <v>46079</v>
      </c>
      <c r="N909" s="246">
        <v>46091</v>
      </c>
      <c r="O909" s="247">
        <v>46091</v>
      </c>
      <c r="P909" s="248"/>
      <c r="Q909" s="242"/>
    </row>
    <row r="910" s="77" customFormat="1" customHeight="1" spans="1:17">
      <c r="A910" s="240" t="s">
        <v>1967</v>
      </c>
      <c r="B910" s="241">
        <v>6200034665</v>
      </c>
      <c r="C910" s="241" t="s">
        <v>19</v>
      </c>
      <c r="D910" s="241" t="s">
        <v>20</v>
      </c>
      <c r="E910" s="241" t="s">
        <v>1994</v>
      </c>
      <c r="F910" s="241" t="s">
        <v>1995</v>
      </c>
      <c r="G910" s="241">
        <v>2</v>
      </c>
      <c r="H910" s="242"/>
      <c r="I910" s="242">
        <v>1250</v>
      </c>
      <c r="J910" s="243">
        <f t="shared" si="24"/>
        <v>2500</v>
      </c>
      <c r="K910" s="244" t="s">
        <v>23</v>
      </c>
      <c r="L910" s="245">
        <v>46065</v>
      </c>
      <c r="M910" s="245">
        <v>46079</v>
      </c>
      <c r="N910" s="246">
        <v>46091</v>
      </c>
      <c r="O910" s="247">
        <v>46091</v>
      </c>
      <c r="P910" s="248"/>
      <c r="Q910" s="242"/>
    </row>
    <row r="911" s="77" customFormat="1" customHeight="1" spans="1:17">
      <c r="A911" s="240" t="s">
        <v>1967</v>
      </c>
      <c r="B911" s="241">
        <v>6200034665</v>
      </c>
      <c r="C911" s="241" t="s">
        <v>87</v>
      </c>
      <c r="D911" s="165" t="s">
        <v>88</v>
      </c>
      <c r="E911" s="165" t="s">
        <v>1996</v>
      </c>
      <c r="F911" s="241" t="s">
        <v>1997</v>
      </c>
      <c r="G911" s="241">
        <v>20</v>
      </c>
      <c r="H911" s="242"/>
      <c r="I911" s="242">
        <v>70</v>
      </c>
      <c r="J911" s="243">
        <f t="shared" si="24"/>
        <v>1400</v>
      </c>
      <c r="K911" s="244" t="s">
        <v>23</v>
      </c>
      <c r="L911" s="245">
        <v>46065</v>
      </c>
      <c r="M911" s="245">
        <v>46079</v>
      </c>
      <c r="N911" s="246">
        <v>46091</v>
      </c>
      <c r="O911" s="247">
        <v>46091</v>
      </c>
      <c r="P911" s="248"/>
      <c r="Q911" s="171" t="s">
        <v>1998</v>
      </c>
    </row>
    <row r="912" s="77" customFormat="1" customHeight="1" spans="1:17">
      <c r="A912" s="240" t="s">
        <v>1967</v>
      </c>
      <c r="B912" s="241">
        <v>6200034665</v>
      </c>
      <c r="C912" s="241" t="s">
        <v>87</v>
      </c>
      <c r="D912" s="241" t="s">
        <v>1999</v>
      </c>
      <c r="E912" s="241" t="s">
        <v>2000</v>
      </c>
      <c r="F912" s="241" t="s">
        <v>2001</v>
      </c>
      <c r="G912" s="241">
        <v>24</v>
      </c>
      <c r="H912" s="242"/>
      <c r="I912" s="242">
        <v>70</v>
      </c>
      <c r="J912" s="243">
        <f t="shared" si="24"/>
        <v>1680</v>
      </c>
      <c r="K912" s="244" t="s">
        <v>23</v>
      </c>
      <c r="L912" s="245">
        <v>46065</v>
      </c>
      <c r="M912" s="245">
        <v>46079</v>
      </c>
      <c r="N912" s="246">
        <v>46091</v>
      </c>
      <c r="O912" s="247">
        <v>46091</v>
      </c>
      <c r="P912" s="248"/>
      <c r="Q912" s="81" t="s">
        <v>2002</v>
      </c>
    </row>
    <row r="913" s="77" customFormat="1" customHeight="1" spans="1:17">
      <c r="A913" s="240" t="s">
        <v>1967</v>
      </c>
      <c r="B913" s="241">
        <v>6200034665</v>
      </c>
      <c r="C913" s="241" t="s">
        <v>87</v>
      </c>
      <c r="D913" s="241" t="s">
        <v>1999</v>
      </c>
      <c r="E913" s="241" t="s">
        <v>2003</v>
      </c>
      <c r="F913" s="241" t="s">
        <v>2004</v>
      </c>
      <c r="G913" s="241">
        <v>24</v>
      </c>
      <c r="H913" s="242"/>
      <c r="I913" s="242">
        <v>70</v>
      </c>
      <c r="J913" s="243">
        <f t="shared" si="24"/>
        <v>1680</v>
      </c>
      <c r="K913" s="244" t="s">
        <v>23</v>
      </c>
      <c r="L913" s="245">
        <v>46065</v>
      </c>
      <c r="M913" s="245">
        <v>46079</v>
      </c>
      <c r="N913" s="246">
        <v>46091</v>
      </c>
      <c r="O913" s="247">
        <v>46091</v>
      </c>
      <c r="P913" s="248"/>
      <c r="Q913" s="81" t="s">
        <v>2005</v>
      </c>
    </row>
    <row r="914" s="73" customFormat="1" customHeight="1" spans="1:17">
      <c r="A914" s="203" t="s">
        <v>1967</v>
      </c>
      <c r="B914" s="165">
        <v>6200034665</v>
      </c>
      <c r="C914" s="165" t="s">
        <v>62</v>
      </c>
      <c r="D914" s="165" t="s">
        <v>208</v>
      </c>
      <c r="E914" s="165" t="s">
        <v>2006</v>
      </c>
      <c r="F914" s="165" t="s">
        <v>2007</v>
      </c>
      <c r="G914" s="165">
        <v>2</v>
      </c>
      <c r="H914" s="171"/>
      <c r="I914" s="171">
        <v>115</v>
      </c>
      <c r="J914" s="167">
        <f t="shared" si="24"/>
        <v>230</v>
      </c>
      <c r="K914" s="204" t="s">
        <v>23</v>
      </c>
      <c r="L914" s="205">
        <v>46065</v>
      </c>
      <c r="M914" s="205">
        <v>46079</v>
      </c>
      <c r="N914" s="104">
        <v>46091</v>
      </c>
      <c r="O914" s="206">
        <v>46086</v>
      </c>
      <c r="P914" s="207"/>
      <c r="Q914" s="169"/>
    </row>
    <row r="915" s="73" customFormat="1" customHeight="1" spans="1:17">
      <c r="A915" s="203" t="s">
        <v>2008</v>
      </c>
      <c r="B915" s="165">
        <v>6200034669</v>
      </c>
      <c r="C915" s="165" t="s">
        <v>62</v>
      </c>
      <c r="D915" s="239" t="s">
        <v>208</v>
      </c>
      <c r="E915" s="165" t="s">
        <v>2009</v>
      </c>
      <c r="F915" s="165" t="s">
        <v>2010</v>
      </c>
      <c r="G915" s="165">
        <v>1</v>
      </c>
      <c r="H915" s="171"/>
      <c r="I915" s="171">
        <v>100</v>
      </c>
      <c r="J915" s="167">
        <f t="shared" si="24"/>
        <v>100</v>
      </c>
      <c r="K915" s="204" t="s">
        <v>23</v>
      </c>
      <c r="L915" s="205">
        <v>46066</v>
      </c>
      <c r="M915" s="205">
        <v>46080</v>
      </c>
      <c r="N915" s="104">
        <v>46091</v>
      </c>
      <c r="O915" s="206">
        <v>46080</v>
      </c>
      <c r="P915" s="207"/>
      <c r="Q915" s="169"/>
    </row>
    <row r="916" s="73" customFormat="1" customHeight="1" spans="1:17">
      <c r="A916" s="203" t="s">
        <v>2008</v>
      </c>
      <c r="B916" s="165">
        <v>6200034669</v>
      </c>
      <c r="C916" s="165" t="s">
        <v>157</v>
      </c>
      <c r="D916" s="165" t="s">
        <v>2011</v>
      </c>
      <c r="E916" s="233" t="s">
        <v>2012</v>
      </c>
      <c r="F916" s="165" t="s">
        <v>2013</v>
      </c>
      <c r="G916" s="165">
        <v>4</v>
      </c>
      <c r="H916" s="171"/>
      <c r="I916" s="171">
        <v>160</v>
      </c>
      <c r="J916" s="167">
        <f t="shared" si="24"/>
        <v>640</v>
      </c>
      <c r="K916" s="204" t="s">
        <v>23</v>
      </c>
      <c r="L916" s="205">
        <v>46066</v>
      </c>
      <c r="M916" s="205">
        <v>46071</v>
      </c>
      <c r="N916" s="104">
        <v>46091</v>
      </c>
      <c r="O916" s="206">
        <v>46078</v>
      </c>
      <c r="P916" s="207"/>
      <c r="Q916" s="171"/>
    </row>
    <row r="917" s="73" customFormat="1" customHeight="1" spans="1:17">
      <c r="A917" s="203" t="s">
        <v>2008</v>
      </c>
      <c r="B917" s="165">
        <v>6200034669</v>
      </c>
      <c r="C917" s="165" t="s">
        <v>157</v>
      </c>
      <c r="D917" s="165" t="s">
        <v>2011</v>
      </c>
      <c r="E917" s="233" t="s">
        <v>2014</v>
      </c>
      <c r="F917" s="165" t="s">
        <v>2015</v>
      </c>
      <c r="G917" s="165">
        <v>4</v>
      </c>
      <c r="H917" s="171"/>
      <c r="I917" s="221">
        <v>160</v>
      </c>
      <c r="J917" s="167">
        <f t="shared" si="24"/>
        <v>640</v>
      </c>
      <c r="K917" s="204" t="s">
        <v>23</v>
      </c>
      <c r="L917" s="205">
        <v>46066</v>
      </c>
      <c r="M917" s="205">
        <v>46071</v>
      </c>
      <c r="N917" s="104">
        <v>46091</v>
      </c>
      <c r="O917" s="206">
        <v>46078</v>
      </c>
      <c r="P917" s="207"/>
      <c r="Q917" s="169"/>
    </row>
    <row r="918" s="73" customFormat="1" customHeight="1" spans="1:17">
      <c r="A918" s="203" t="s">
        <v>2008</v>
      </c>
      <c r="B918" s="165">
        <v>6200034669</v>
      </c>
      <c r="C918" s="165" t="s">
        <v>62</v>
      </c>
      <c r="D918" s="239" t="s">
        <v>122</v>
      </c>
      <c r="E918" s="165" t="s">
        <v>2016</v>
      </c>
      <c r="F918" s="165" t="s">
        <v>2017</v>
      </c>
      <c r="G918" s="165">
        <v>2</v>
      </c>
      <c r="H918" s="171"/>
      <c r="I918" s="221">
        <v>145</v>
      </c>
      <c r="J918" s="167">
        <f t="shared" si="24"/>
        <v>290</v>
      </c>
      <c r="K918" s="204" t="s">
        <v>23</v>
      </c>
      <c r="L918" s="205">
        <v>46066</v>
      </c>
      <c r="M918" s="205">
        <v>46080</v>
      </c>
      <c r="N918" s="104">
        <v>46091</v>
      </c>
      <c r="O918" s="206">
        <v>46087</v>
      </c>
      <c r="P918" s="207"/>
      <c r="Q918" s="169"/>
    </row>
    <row r="919" s="73" customFormat="1" customHeight="1" spans="1:17">
      <c r="A919" s="203" t="s">
        <v>2008</v>
      </c>
      <c r="B919" s="165">
        <v>6200034669</v>
      </c>
      <c r="C919" s="165" t="s">
        <v>62</v>
      </c>
      <c r="D919" s="239" t="s">
        <v>122</v>
      </c>
      <c r="E919" s="165" t="s">
        <v>2018</v>
      </c>
      <c r="F919" s="165" t="s">
        <v>2019</v>
      </c>
      <c r="G919" s="165">
        <v>3</v>
      </c>
      <c r="H919" s="171"/>
      <c r="I919" s="221">
        <v>75</v>
      </c>
      <c r="J919" s="167">
        <f t="shared" si="24"/>
        <v>225</v>
      </c>
      <c r="K919" s="204" t="s">
        <v>23</v>
      </c>
      <c r="L919" s="205">
        <v>46066</v>
      </c>
      <c r="M919" s="205">
        <v>46080</v>
      </c>
      <c r="N919" s="104">
        <v>46091</v>
      </c>
      <c r="O919" s="206">
        <v>46086</v>
      </c>
      <c r="P919" s="207"/>
      <c r="Q919" s="171"/>
    </row>
    <row r="920" s="73" customFormat="1" customHeight="1" spans="1:17">
      <c r="A920" s="203" t="s">
        <v>2008</v>
      </c>
      <c r="B920" s="165">
        <v>6200034669</v>
      </c>
      <c r="C920" s="165" t="s">
        <v>62</v>
      </c>
      <c r="D920" s="239" t="s">
        <v>122</v>
      </c>
      <c r="E920" s="165" t="s">
        <v>2020</v>
      </c>
      <c r="F920" s="165" t="s">
        <v>2021</v>
      </c>
      <c r="G920" s="165">
        <v>2</v>
      </c>
      <c r="H920" s="171"/>
      <c r="I920" s="221">
        <v>75</v>
      </c>
      <c r="J920" s="167">
        <f t="shared" si="24"/>
        <v>150</v>
      </c>
      <c r="K920" s="204" t="s">
        <v>23</v>
      </c>
      <c r="L920" s="205">
        <v>46066</v>
      </c>
      <c r="M920" s="205">
        <v>46080</v>
      </c>
      <c r="N920" s="104">
        <v>46091</v>
      </c>
      <c r="O920" s="206">
        <v>46087</v>
      </c>
      <c r="P920" s="207"/>
      <c r="Q920" s="169"/>
    </row>
    <row r="921" s="73" customFormat="1" customHeight="1" spans="1:17">
      <c r="A921" s="203" t="s">
        <v>2008</v>
      </c>
      <c r="B921" s="165">
        <v>6200034669</v>
      </c>
      <c r="C921" s="165" t="s">
        <v>62</v>
      </c>
      <c r="D921" s="239" t="s">
        <v>122</v>
      </c>
      <c r="E921" s="165" t="s">
        <v>2022</v>
      </c>
      <c r="F921" s="165" t="s">
        <v>2023</v>
      </c>
      <c r="G921" s="165">
        <v>1</v>
      </c>
      <c r="H921" s="171"/>
      <c r="I921" s="221">
        <v>185</v>
      </c>
      <c r="J921" s="167">
        <f t="shared" si="24"/>
        <v>185</v>
      </c>
      <c r="K921" s="204" t="s">
        <v>23</v>
      </c>
      <c r="L921" s="205">
        <v>46066</v>
      </c>
      <c r="M921" s="205">
        <v>46080</v>
      </c>
      <c r="N921" s="104">
        <v>46091</v>
      </c>
      <c r="O921" s="206">
        <v>46085</v>
      </c>
      <c r="P921" s="207"/>
      <c r="Q921" s="171"/>
    </row>
    <row r="922" s="73" customFormat="1" customHeight="1" spans="1:17">
      <c r="A922" s="203" t="s">
        <v>2008</v>
      </c>
      <c r="B922" s="165">
        <v>6200034669</v>
      </c>
      <c r="C922" s="165" t="s">
        <v>33</v>
      </c>
      <c r="D922" s="165" t="s">
        <v>2024</v>
      </c>
      <c r="E922" s="233" t="s">
        <v>2025</v>
      </c>
      <c r="F922" s="165" t="s">
        <v>2026</v>
      </c>
      <c r="G922" s="165">
        <v>5</v>
      </c>
      <c r="H922" s="171"/>
      <c r="I922" s="221">
        <v>75</v>
      </c>
      <c r="J922" s="167">
        <f t="shared" si="24"/>
        <v>375</v>
      </c>
      <c r="K922" s="204" t="s">
        <v>23</v>
      </c>
      <c r="L922" s="205">
        <v>46066</v>
      </c>
      <c r="M922" s="205">
        <v>46073</v>
      </c>
      <c r="N922" s="104">
        <v>46091</v>
      </c>
      <c r="O922" s="206">
        <v>46078</v>
      </c>
      <c r="P922" s="207"/>
      <c r="Q922" s="171"/>
    </row>
    <row r="923" s="73" customFormat="1" customHeight="1" spans="1:17">
      <c r="A923" s="203" t="s">
        <v>2008</v>
      </c>
      <c r="B923" s="165">
        <v>6200034669</v>
      </c>
      <c r="C923" s="165" t="s">
        <v>33</v>
      </c>
      <c r="D923" s="165" t="s">
        <v>2024</v>
      </c>
      <c r="E923" s="233" t="s">
        <v>2027</v>
      </c>
      <c r="F923" s="165" t="s">
        <v>2028</v>
      </c>
      <c r="G923" s="165">
        <v>5</v>
      </c>
      <c r="H923" s="171"/>
      <c r="I923" s="221">
        <v>70</v>
      </c>
      <c r="J923" s="167">
        <f t="shared" si="24"/>
        <v>350</v>
      </c>
      <c r="K923" s="204" t="s">
        <v>23</v>
      </c>
      <c r="L923" s="205">
        <v>46066</v>
      </c>
      <c r="M923" s="205">
        <v>46073</v>
      </c>
      <c r="N923" s="104">
        <v>46091</v>
      </c>
      <c r="O923" s="206">
        <v>46078</v>
      </c>
      <c r="P923" s="207"/>
      <c r="Q923" s="171"/>
    </row>
    <row r="924" s="73" customFormat="1" customHeight="1" spans="1:17">
      <c r="A924" s="203" t="s">
        <v>2008</v>
      </c>
      <c r="B924" s="165">
        <v>6200034669</v>
      </c>
      <c r="C924" s="165" t="s">
        <v>28</v>
      </c>
      <c r="D924" s="165" t="s">
        <v>2029</v>
      </c>
      <c r="E924" s="233" t="s">
        <v>2030</v>
      </c>
      <c r="F924" s="165" t="s">
        <v>2031</v>
      </c>
      <c r="G924" s="165">
        <v>1</v>
      </c>
      <c r="H924" s="171"/>
      <c r="I924" s="171">
        <v>230</v>
      </c>
      <c r="J924" s="167">
        <f t="shared" ref="J924:J987" si="25">G924*I924</f>
        <v>230</v>
      </c>
      <c r="K924" s="204" t="s">
        <v>23</v>
      </c>
      <c r="L924" s="205">
        <v>46066</v>
      </c>
      <c r="M924" s="205">
        <v>46073</v>
      </c>
      <c r="N924" s="104">
        <v>46091</v>
      </c>
      <c r="O924" s="206">
        <v>46078</v>
      </c>
      <c r="P924" s="207"/>
      <c r="Q924" s="171" t="s">
        <v>2032</v>
      </c>
    </row>
    <row r="925" s="75" customFormat="1" customHeight="1" spans="1:17">
      <c r="A925" s="180" t="s">
        <v>2008</v>
      </c>
      <c r="B925" s="181">
        <v>6200034694</v>
      </c>
      <c r="C925" s="181" t="s">
        <v>87</v>
      </c>
      <c r="D925" s="182" t="s">
        <v>88</v>
      </c>
      <c r="E925" s="225" t="s">
        <v>2033</v>
      </c>
      <c r="F925" s="181" t="s">
        <v>2034</v>
      </c>
      <c r="G925" s="181">
        <v>3400</v>
      </c>
      <c r="H925" s="182"/>
      <c r="I925" s="182">
        <v>12</v>
      </c>
      <c r="J925" s="201">
        <f t="shared" si="25"/>
        <v>40800</v>
      </c>
      <c r="K925" s="184" t="s">
        <v>23</v>
      </c>
      <c r="L925" s="185">
        <v>46066</v>
      </c>
      <c r="M925" s="185">
        <v>46080</v>
      </c>
      <c r="N925" s="104">
        <v>46116</v>
      </c>
      <c r="O925" s="202">
        <v>46107</v>
      </c>
      <c r="P925" s="187"/>
      <c r="Q925" s="79" t="s">
        <v>2035</v>
      </c>
    </row>
    <row r="926" s="73" customFormat="1" customHeight="1" spans="1:17">
      <c r="A926" s="203" t="s">
        <v>2036</v>
      </c>
      <c r="B926" s="165">
        <v>6200034673</v>
      </c>
      <c r="C926" s="165" t="s">
        <v>87</v>
      </c>
      <c r="D926" s="165" t="s">
        <v>2037</v>
      </c>
      <c r="E926" s="165" t="s">
        <v>2038</v>
      </c>
      <c r="F926" s="165" t="s">
        <v>2039</v>
      </c>
      <c r="G926" s="165">
        <v>2</v>
      </c>
      <c r="H926" s="171"/>
      <c r="I926" s="171">
        <v>165</v>
      </c>
      <c r="J926" s="167">
        <f t="shared" si="25"/>
        <v>330</v>
      </c>
      <c r="K926" s="204" t="s">
        <v>23</v>
      </c>
      <c r="L926" s="205">
        <v>46067</v>
      </c>
      <c r="M926" s="205">
        <v>46081</v>
      </c>
      <c r="N926" s="104">
        <v>46091</v>
      </c>
      <c r="O926" s="206">
        <v>46085</v>
      </c>
      <c r="P926" s="207"/>
      <c r="Q926" s="171"/>
    </row>
    <row r="927" s="73" customFormat="1" customHeight="1" spans="1:17">
      <c r="A927" s="203" t="s">
        <v>2036</v>
      </c>
      <c r="B927" s="165">
        <v>6200034673</v>
      </c>
      <c r="C927" s="165" t="s">
        <v>87</v>
      </c>
      <c r="D927" s="165" t="s">
        <v>2037</v>
      </c>
      <c r="E927" s="165" t="s">
        <v>2040</v>
      </c>
      <c r="F927" s="165" t="s">
        <v>2041</v>
      </c>
      <c r="G927" s="165">
        <v>4</v>
      </c>
      <c r="H927" s="171"/>
      <c r="I927" s="171">
        <v>85</v>
      </c>
      <c r="J927" s="167">
        <f t="shared" si="25"/>
        <v>340</v>
      </c>
      <c r="K927" s="204" t="s">
        <v>23</v>
      </c>
      <c r="L927" s="205">
        <v>46067</v>
      </c>
      <c r="M927" s="205">
        <v>46081</v>
      </c>
      <c r="N927" s="104">
        <v>46091</v>
      </c>
      <c r="O927" s="206">
        <v>46085</v>
      </c>
      <c r="P927" s="207"/>
      <c r="Q927" s="169"/>
    </row>
    <row r="928" s="77" customFormat="1" customHeight="1" spans="1:17">
      <c r="A928" s="240" t="s">
        <v>2036</v>
      </c>
      <c r="B928" s="241">
        <v>6200034673</v>
      </c>
      <c r="C928" s="241" t="s">
        <v>62</v>
      </c>
      <c r="D928" s="241" t="s">
        <v>70</v>
      </c>
      <c r="E928" s="241" t="s">
        <v>2042</v>
      </c>
      <c r="F928" s="241" t="s">
        <v>2043</v>
      </c>
      <c r="G928" s="241">
        <v>3</v>
      </c>
      <c r="H928" s="242"/>
      <c r="I928" s="242">
        <v>75</v>
      </c>
      <c r="J928" s="243">
        <f t="shared" si="25"/>
        <v>225</v>
      </c>
      <c r="K928" s="244" t="s">
        <v>23</v>
      </c>
      <c r="L928" s="245">
        <v>46067</v>
      </c>
      <c r="M928" s="245">
        <v>46081</v>
      </c>
      <c r="N928" s="246">
        <v>46091</v>
      </c>
      <c r="O928" s="247">
        <v>46091</v>
      </c>
      <c r="P928" s="248"/>
      <c r="Q928" s="242"/>
    </row>
    <row r="929" s="73" customFormat="1" customHeight="1" spans="1:17">
      <c r="A929" s="203" t="s">
        <v>2036</v>
      </c>
      <c r="B929" s="165">
        <v>6200034673</v>
      </c>
      <c r="C929" s="165" t="s">
        <v>62</v>
      </c>
      <c r="D929" s="165" t="s">
        <v>70</v>
      </c>
      <c r="E929" s="165" t="s">
        <v>2044</v>
      </c>
      <c r="F929" s="165" t="s">
        <v>2045</v>
      </c>
      <c r="G929" s="165">
        <v>3</v>
      </c>
      <c r="H929" s="171"/>
      <c r="I929" s="171">
        <v>220</v>
      </c>
      <c r="J929" s="167">
        <f t="shared" si="25"/>
        <v>660</v>
      </c>
      <c r="K929" s="204" t="s">
        <v>23</v>
      </c>
      <c r="L929" s="205">
        <v>46067</v>
      </c>
      <c r="M929" s="205">
        <v>46081</v>
      </c>
      <c r="N929" s="104">
        <v>46091</v>
      </c>
      <c r="O929" s="206">
        <v>46087</v>
      </c>
      <c r="P929" s="207"/>
      <c r="Q929" s="171"/>
    </row>
    <row r="930" s="73" customFormat="1" customHeight="1" spans="1:17">
      <c r="A930" s="203" t="s">
        <v>2036</v>
      </c>
      <c r="B930" s="165">
        <v>6200034673</v>
      </c>
      <c r="C930" s="165" t="s">
        <v>62</v>
      </c>
      <c r="D930" s="165" t="s">
        <v>70</v>
      </c>
      <c r="E930" s="165" t="s">
        <v>2046</v>
      </c>
      <c r="F930" s="165" t="s">
        <v>2047</v>
      </c>
      <c r="G930" s="165">
        <v>3</v>
      </c>
      <c r="H930" s="171"/>
      <c r="I930" s="171">
        <v>220</v>
      </c>
      <c r="J930" s="167">
        <f t="shared" si="25"/>
        <v>660</v>
      </c>
      <c r="K930" s="204" t="s">
        <v>23</v>
      </c>
      <c r="L930" s="205">
        <v>46067</v>
      </c>
      <c r="M930" s="205">
        <v>46081</v>
      </c>
      <c r="N930" s="104">
        <v>46091</v>
      </c>
      <c r="O930" s="206">
        <v>46086</v>
      </c>
      <c r="P930" s="207"/>
      <c r="Q930" s="169"/>
    </row>
    <row r="931" s="77" customFormat="1" customHeight="1" spans="1:17">
      <c r="A931" s="240" t="s">
        <v>2036</v>
      </c>
      <c r="B931" s="241">
        <v>6200034673</v>
      </c>
      <c r="C931" s="241" t="s">
        <v>62</v>
      </c>
      <c r="D931" s="241" t="s">
        <v>70</v>
      </c>
      <c r="E931" s="241" t="s">
        <v>2048</v>
      </c>
      <c r="F931" s="241" t="s">
        <v>2049</v>
      </c>
      <c r="G931" s="241">
        <v>4</v>
      </c>
      <c r="H931" s="242"/>
      <c r="I931" s="242">
        <v>35</v>
      </c>
      <c r="J931" s="243">
        <f t="shared" si="25"/>
        <v>140</v>
      </c>
      <c r="K931" s="244" t="s">
        <v>23</v>
      </c>
      <c r="L931" s="245">
        <v>46067</v>
      </c>
      <c r="M931" s="245">
        <v>46081</v>
      </c>
      <c r="N931" s="246">
        <v>46091</v>
      </c>
      <c r="O931" s="247">
        <v>46091</v>
      </c>
      <c r="P931" s="248"/>
      <c r="Q931" s="81"/>
    </row>
    <row r="932" s="77" customFormat="1" customHeight="1" spans="1:17">
      <c r="A932" s="240" t="s">
        <v>2036</v>
      </c>
      <c r="B932" s="241">
        <v>6200034673</v>
      </c>
      <c r="C932" s="241" t="s">
        <v>62</v>
      </c>
      <c r="D932" s="241" t="s">
        <v>70</v>
      </c>
      <c r="E932" s="241" t="s">
        <v>2050</v>
      </c>
      <c r="F932" s="241" t="s">
        <v>2051</v>
      </c>
      <c r="G932" s="241">
        <v>4</v>
      </c>
      <c r="H932" s="242"/>
      <c r="I932" s="242">
        <v>60</v>
      </c>
      <c r="J932" s="243">
        <f t="shared" si="25"/>
        <v>240</v>
      </c>
      <c r="K932" s="244" t="s">
        <v>23</v>
      </c>
      <c r="L932" s="245">
        <v>46067</v>
      </c>
      <c r="M932" s="245">
        <v>46081</v>
      </c>
      <c r="N932" s="246">
        <v>46091</v>
      </c>
      <c r="O932" s="247">
        <v>46091</v>
      </c>
      <c r="P932" s="248"/>
      <c r="Q932" s="242"/>
    </row>
    <row r="933" s="77" customFormat="1" customHeight="1" spans="1:17">
      <c r="A933" s="240" t="s">
        <v>2036</v>
      </c>
      <c r="B933" s="241">
        <v>6200034673</v>
      </c>
      <c r="C933" s="241" t="s">
        <v>62</v>
      </c>
      <c r="D933" s="241" t="s">
        <v>70</v>
      </c>
      <c r="E933" s="241" t="s">
        <v>2052</v>
      </c>
      <c r="F933" s="241" t="s">
        <v>2053</v>
      </c>
      <c r="G933" s="241">
        <v>3</v>
      </c>
      <c r="H933" s="242"/>
      <c r="I933" s="242">
        <v>560</v>
      </c>
      <c r="J933" s="243">
        <f t="shared" si="25"/>
        <v>1680</v>
      </c>
      <c r="K933" s="244" t="s">
        <v>23</v>
      </c>
      <c r="L933" s="245">
        <v>46067</v>
      </c>
      <c r="M933" s="245">
        <v>46081</v>
      </c>
      <c r="N933" s="246">
        <v>46091</v>
      </c>
      <c r="O933" s="247">
        <v>46091</v>
      </c>
      <c r="P933" s="248"/>
      <c r="Q933" s="81" t="s">
        <v>2054</v>
      </c>
    </row>
    <row r="934" s="73" customFormat="1" customHeight="1" spans="1:17">
      <c r="A934" s="203" t="s">
        <v>2036</v>
      </c>
      <c r="B934" s="165">
        <v>6200034673</v>
      </c>
      <c r="C934" s="165" t="s">
        <v>47</v>
      </c>
      <c r="D934" s="165" t="s">
        <v>99</v>
      </c>
      <c r="E934" s="165" t="s">
        <v>2055</v>
      </c>
      <c r="F934" s="165" t="s">
        <v>2056</v>
      </c>
      <c r="G934" s="165">
        <v>2</v>
      </c>
      <c r="H934" s="171"/>
      <c r="I934" s="171">
        <v>145</v>
      </c>
      <c r="J934" s="167">
        <f t="shared" si="25"/>
        <v>290</v>
      </c>
      <c r="K934" s="204" t="s">
        <v>23</v>
      </c>
      <c r="L934" s="205">
        <v>46067</v>
      </c>
      <c r="M934" s="205">
        <v>46081</v>
      </c>
      <c r="N934" s="104">
        <v>46091</v>
      </c>
      <c r="O934" s="206">
        <v>46086</v>
      </c>
      <c r="P934" s="207"/>
      <c r="Q934" s="171"/>
    </row>
    <row r="935" s="73" customFormat="1" customHeight="1" spans="1:17">
      <c r="A935" s="203" t="s">
        <v>2036</v>
      </c>
      <c r="B935" s="165">
        <v>6200034673</v>
      </c>
      <c r="C935" s="165" t="s">
        <v>62</v>
      </c>
      <c r="D935" s="165" t="s">
        <v>70</v>
      </c>
      <c r="E935" s="165" t="s">
        <v>2057</v>
      </c>
      <c r="F935" s="165" t="s">
        <v>2058</v>
      </c>
      <c r="G935" s="165">
        <v>5</v>
      </c>
      <c r="H935" s="171"/>
      <c r="I935" s="171">
        <v>30</v>
      </c>
      <c r="J935" s="167">
        <f t="shared" si="25"/>
        <v>150</v>
      </c>
      <c r="K935" s="204" t="s">
        <v>23</v>
      </c>
      <c r="L935" s="205">
        <v>46067</v>
      </c>
      <c r="M935" s="205">
        <v>46081</v>
      </c>
      <c r="N935" s="104">
        <v>46091</v>
      </c>
      <c r="O935" s="206">
        <v>46097</v>
      </c>
      <c r="P935" s="207"/>
      <c r="Q935" s="171" t="s">
        <v>2059</v>
      </c>
    </row>
    <row r="936" s="73" customFormat="1" customHeight="1" spans="1:17">
      <c r="A936" s="203" t="s">
        <v>2036</v>
      </c>
      <c r="B936" s="165">
        <v>6200034673</v>
      </c>
      <c r="C936" s="165" t="s">
        <v>62</v>
      </c>
      <c r="D936" s="239" t="s">
        <v>63</v>
      </c>
      <c r="E936" s="165" t="s">
        <v>2060</v>
      </c>
      <c r="F936" s="165" t="s">
        <v>2061</v>
      </c>
      <c r="G936" s="165">
        <v>1</v>
      </c>
      <c r="H936" s="171"/>
      <c r="I936" s="171">
        <v>40</v>
      </c>
      <c r="J936" s="167">
        <f t="shared" si="25"/>
        <v>40</v>
      </c>
      <c r="K936" s="204" t="s">
        <v>23</v>
      </c>
      <c r="L936" s="205">
        <v>46067</v>
      </c>
      <c r="M936" s="205">
        <v>46081</v>
      </c>
      <c r="N936" s="104">
        <v>46091</v>
      </c>
      <c r="O936" s="206">
        <v>46081</v>
      </c>
      <c r="P936" s="207"/>
      <c r="Q936" s="169"/>
    </row>
    <row r="937" s="73" customFormat="1" customHeight="1" spans="1:17">
      <c r="A937" s="203" t="s">
        <v>2036</v>
      </c>
      <c r="B937" s="165">
        <v>6200034673</v>
      </c>
      <c r="C937" s="165" t="s">
        <v>62</v>
      </c>
      <c r="D937" s="165" t="s">
        <v>1521</v>
      </c>
      <c r="E937" s="233" t="s">
        <v>2062</v>
      </c>
      <c r="F937" s="165" t="s">
        <v>2063</v>
      </c>
      <c r="G937" s="165">
        <v>25</v>
      </c>
      <c r="H937" s="171"/>
      <c r="I937" s="171">
        <v>22</v>
      </c>
      <c r="J937" s="167">
        <f t="shared" si="25"/>
        <v>550</v>
      </c>
      <c r="K937" s="204" t="s">
        <v>23</v>
      </c>
      <c r="L937" s="205">
        <v>46067</v>
      </c>
      <c r="M937" s="205">
        <v>46081</v>
      </c>
      <c r="N937" s="104">
        <v>46091</v>
      </c>
      <c r="O937" s="206">
        <v>46078</v>
      </c>
      <c r="P937" s="207"/>
      <c r="Q937" s="169"/>
    </row>
    <row r="938" s="73" customFormat="1" customHeight="1" spans="1:17">
      <c r="A938" s="203" t="s">
        <v>2036</v>
      </c>
      <c r="B938" s="165">
        <v>6200034658</v>
      </c>
      <c r="C938" s="165" t="s">
        <v>62</v>
      </c>
      <c r="D938" s="165" t="s">
        <v>63</v>
      </c>
      <c r="E938" s="165" t="s">
        <v>2064</v>
      </c>
      <c r="F938" s="165" t="s">
        <v>2065</v>
      </c>
      <c r="G938" s="165">
        <v>2</v>
      </c>
      <c r="H938" s="171"/>
      <c r="I938" s="171">
        <v>60</v>
      </c>
      <c r="J938" s="167">
        <f t="shared" si="25"/>
        <v>120</v>
      </c>
      <c r="K938" s="204" t="s">
        <v>23</v>
      </c>
      <c r="L938" s="205">
        <v>46067</v>
      </c>
      <c r="M938" s="205">
        <v>46072</v>
      </c>
      <c r="N938" s="104">
        <v>46085</v>
      </c>
      <c r="O938" s="206">
        <v>46080</v>
      </c>
      <c r="P938" s="207"/>
      <c r="Q938" s="169"/>
    </row>
    <row r="939" s="73" customFormat="1" customHeight="1" spans="1:17">
      <c r="A939" s="203" t="s">
        <v>2036</v>
      </c>
      <c r="B939" s="165">
        <v>6200034677</v>
      </c>
      <c r="C939" s="165" t="s">
        <v>62</v>
      </c>
      <c r="D939" s="165" t="s">
        <v>63</v>
      </c>
      <c r="E939" s="165" t="s">
        <v>1629</v>
      </c>
      <c r="F939" s="165" t="s">
        <v>1630</v>
      </c>
      <c r="G939" s="165">
        <v>1</v>
      </c>
      <c r="H939" s="171"/>
      <c r="I939" s="171">
        <v>100</v>
      </c>
      <c r="J939" s="167">
        <f t="shared" si="25"/>
        <v>100</v>
      </c>
      <c r="K939" s="204" t="s">
        <v>23</v>
      </c>
      <c r="L939" s="205">
        <v>46067</v>
      </c>
      <c r="M939" s="205">
        <v>46081</v>
      </c>
      <c r="N939" s="104">
        <v>46091</v>
      </c>
      <c r="O939" s="206">
        <v>46086</v>
      </c>
      <c r="P939" s="207"/>
      <c r="Q939" s="169"/>
    </row>
    <row r="940" s="73" customFormat="1" customHeight="1" spans="1:17">
      <c r="A940" s="203" t="s">
        <v>2036</v>
      </c>
      <c r="B940" s="165">
        <v>6200034677</v>
      </c>
      <c r="C940" s="165" t="s">
        <v>62</v>
      </c>
      <c r="D940" s="165" t="s">
        <v>70</v>
      </c>
      <c r="E940" s="165" t="s">
        <v>2066</v>
      </c>
      <c r="F940" s="165" t="s">
        <v>2067</v>
      </c>
      <c r="G940" s="165">
        <v>3</v>
      </c>
      <c r="H940" s="171"/>
      <c r="I940" s="171">
        <v>105</v>
      </c>
      <c r="J940" s="167">
        <f t="shared" si="25"/>
        <v>315</v>
      </c>
      <c r="K940" s="204" t="s">
        <v>23</v>
      </c>
      <c r="L940" s="205">
        <v>46067</v>
      </c>
      <c r="M940" s="205">
        <v>46081</v>
      </c>
      <c r="N940" s="104">
        <v>46091</v>
      </c>
      <c r="O940" s="206">
        <v>46087</v>
      </c>
      <c r="P940" s="207"/>
      <c r="Q940" s="171"/>
    </row>
    <row r="941" s="73" customFormat="1" customHeight="1" spans="1:17">
      <c r="A941" s="203" t="s">
        <v>2036</v>
      </c>
      <c r="B941" s="165">
        <v>6200034677</v>
      </c>
      <c r="C941" s="165" t="s">
        <v>62</v>
      </c>
      <c r="D941" s="165" t="s">
        <v>70</v>
      </c>
      <c r="E941" s="165" t="s">
        <v>2068</v>
      </c>
      <c r="F941" s="165" t="s">
        <v>2069</v>
      </c>
      <c r="G941" s="165">
        <v>3</v>
      </c>
      <c r="H941" s="171"/>
      <c r="I941" s="171">
        <v>105</v>
      </c>
      <c r="J941" s="167">
        <f t="shared" si="25"/>
        <v>315</v>
      </c>
      <c r="K941" s="204" t="s">
        <v>23</v>
      </c>
      <c r="L941" s="205">
        <v>46067</v>
      </c>
      <c r="M941" s="205">
        <v>46081</v>
      </c>
      <c r="N941" s="104">
        <v>46091</v>
      </c>
      <c r="O941" s="206">
        <v>46087</v>
      </c>
      <c r="P941" s="207"/>
      <c r="Q941" s="171"/>
    </row>
    <row r="942" s="73" customFormat="1" customHeight="1" spans="1:17">
      <c r="A942" s="203" t="s">
        <v>2036</v>
      </c>
      <c r="B942" s="165">
        <v>6200034677</v>
      </c>
      <c r="C942" s="165" t="s">
        <v>62</v>
      </c>
      <c r="D942" s="165" t="s">
        <v>70</v>
      </c>
      <c r="E942" s="165" t="s">
        <v>2070</v>
      </c>
      <c r="F942" s="165" t="s">
        <v>2071</v>
      </c>
      <c r="G942" s="165">
        <v>3</v>
      </c>
      <c r="H942" s="171"/>
      <c r="I942" s="171">
        <v>105</v>
      </c>
      <c r="J942" s="167">
        <f t="shared" si="25"/>
        <v>315</v>
      </c>
      <c r="K942" s="204" t="s">
        <v>23</v>
      </c>
      <c r="L942" s="205">
        <v>46067</v>
      </c>
      <c r="M942" s="205">
        <v>46081</v>
      </c>
      <c r="N942" s="104">
        <v>46091</v>
      </c>
      <c r="O942" s="206">
        <v>46087</v>
      </c>
      <c r="P942" s="207"/>
      <c r="Q942" s="171"/>
    </row>
    <row r="943" s="73" customFormat="1" customHeight="1" spans="1:17">
      <c r="A943" s="203" t="s">
        <v>2036</v>
      </c>
      <c r="B943" s="165">
        <v>6200034677</v>
      </c>
      <c r="C943" s="165" t="s">
        <v>62</v>
      </c>
      <c r="D943" s="165" t="s">
        <v>70</v>
      </c>
      <c r="E943" s="165" t="s">
        <v>2072</v>
      </c>
      <c r="F943" s="165" t="s">
        <v>2073</v>
      </c>
      <c r="G943" s="165">
        <v>3</v>
      </c>
      <c r="H943" s="171"/>
      <c r="I943" s="171">
        <v>105</v>
      </c>
      <c r="J943" s="167">
        <f t="shared" si="25"/>
        <v>315</v>
      </c>
      <c r="K943" s="204" t="s">
        <v>23</v>
      </c>
      <c r="L943" s="205">
        <v>46067</v>
      </c>
      <c r="M943" s="205">
        <v>46081</v>
      </c>
      <c r="N943" s="104">
        <v>46091</v>
      </c>
      <c r="O943" s="206">
        <v>46087</v>
      </c>
      <c r="P943" s="207"/>
      <c r="Q943" s="171"/>
    </row>
    <row r="944" s="75" customFormat="1" ht="33" customHeight="1" spans="1:17">
      <c r="A944" s="180" t="s">
        <v>2036</v>
      </c>
      <c r="B944" s="181">
        <v>6200034677</v>
      </c>
      <c r="C944" s="181" t="s">
        <v>62</v>
      </c>
      <c r="D944" s="181" t="s">
        <v>70</v>
      </c>
      <c r="E944" s="181" t="s">
        <v>2074</v>
      </c>
      <c r="F944" s="181" t="s">
        <v>2075</v>
      </c>
      <c r="G944" s="181">
        <v>3</v>
      </c>
      <c r="H944" s="182"/>
      <c r="I944" s="182">
        <v>50</v>
      </c>
      <c r="J944" s="201">
        <f t="shared" si="25"/>
        <v>150</v>
      </c>
      <c r="K944" s="184" t="s">
        <v>23</v>
      </c>
      <c r="L944" s="185">
        <v>46067</v>
      </c>
      <c r="M944" s="185">
        <v>46081</v>
      </c>
      <c r="N944" s="104">
        <v>46091</v>
      </c>
      <c r="O944" s="202">
        <v>46113</v>
      </c>
      <c r="P944" s="187"/>
      <c r="Q944" s="252" t="s">
        <v>2076</v>
      </c>
    </row>
    <row r="945" s="75" customFormat="1" ht="30" customHeight="1" spans="1:17">
      <c r="A945" s="180" t="s">
        <v>2036</v>
      </c>
      <c r="B945" s="181">
        <v>6200034677</v>
      </c>
      <c r="C945" s="181" t="s">
        <v>62</v>
      </c>
      <c r="D945" s="181" t="s">
        <v>70</v>
      </c>
      <c r="E945" s="181" t="s">
        <v>2077</v>
      </c>
      <c r="F945" s="181" t="s">
        <v>2078</v>
      </c>
      <c r="G945" s="181">
        <v>3</v>
      </c>
      <c r="H945" s="182"/>
      <c r="I945" s="182">
        <v>70</v>
      </c>
      <c r="J945" s="201">
        <f t="shared" si="25"/>
        <v>210</v>
      </c>
      <c r="K945" s="184" t="s">
        <v>23</v>
      </c>
      <c r="L945" s="185">
        <v>46067</v>
      </c>
      <c r="M945" s="185">
        <v>46081</v>
      </c>
      <c r="N945" s="104">
        <v>46091</v>
      </c>
      <c r="O945" s="202">
        <v>46113</v>
      </c>
      <c r="P945" s="187"/>
      <c r="Q945" s="252" t="s">
        <v>2076</v>
      </c>
    </row>
    <row r="946" s="73" customFormat="1" customHeight="1" spans="1:17">
      <c r="A946" s="203" t="s">
        <v>2036</v>
      </c>
      <c r="B946" s="165">
        <v>6200034677</v>
      </c>
      <c r="C946" s="165" t="s">
        <v>62</v>
      </c>
      <c r="D946" s="165" t="s">
        <v>70</v>
      </c>
      <c r="E946" s="165" t="s">
        <v>215</v>
      </c>
      <c r="F946" s="165" t="s">
        <v>216</v>
      </c>
      <c r="G946" s="165">
        <v>6</v>
      </c>
      <c r="H946" s="171"/>
      <c r="I946" s="171">
        <v>75</v>
      </c>
      <c r="J946" s="167">
        <f t="shared" si="25"/>
        <v>450</v>
      </c>
      <c r="K946" s="204" t="s">
        <v>23</v>
      </c>
      <c r="L946" s="205">
        <v>46067</v>
      </c>
      <c r="M946" s="205">
        <v>46081</v>
      </c>
      <c r="N946" s="104">
        <v>46091</v>
      </c>
      <c r="O946" s="206">
        <v>46086</v>
      </c>
      <c r="P946" s="207"/>
      <c r="Q946" s="169"/>
    </row>
    <row r="947" s="77" customFormat="1" customHeight="1" spans="1:17">
      <c r="A947" s="240" t="s">
        <v>2036</v>
      </c>
      <c r="B947" s="241">
        <v>6200034677</v>
      </c>
      <c r="C947" s="241" t="s">
        <v>62</v>
      </c>
      <c r="D947" s="241" t="s">
        <v>70</v>
      </c>
      <c r="E947" s="241" t="s">
        <v>217</v>
      </c>
      <c r="F947" s="241" t="s">
        <v>218</v>
      </c>
      <c r="G947" s="241">
        <v>12</v>
      </c>
      <c r="H947" s="242"/>
      <c r="I947" s="242">
        <v>60</v>
      </c>
      <c r="J947" s="243">
        <f t="shared" si="25"/>
        <v>720</v>
      </c>
      <c r="K947" s="244" t="s">
        <v>23</v>
      </c>
      <c r="L947" s="245">
        <v>46067</v>
      </c>
      <c r="M947" s="245">
        <v>46081</v>
      </c>
      <c r="N947" s="246">
        <v>46091</v>
      </c>
      <c r="O947" s="247">
        <v>46091</v>
      </c>
      <c r="P947" s="248"/>
      <c r="Q947" s="81"/>
    </row>
    <row r="948" s="73" customFormat="1" customHeight="1" spans="1:17">
      <c r="A948" s="203" t="s">
        <v>2036</v>
      </c>
      <c r="B948" s="165">
        <v>6200034677</v>
      </c>
      <c r="C948" s="165" t="s">
        <v>62</v>
      </c>
      <c r="D948" s="165" t="s">
        <v>70</v>
      </c>
      <c r="E948" s="165" t="s">
        <v>2079</v>
      </c>
      <c r="F948" s="165" t="s">
        <v>2080</v>
      </c>
      <c r="G948" s="165">
        <v>3</v>
      </c>
      <c r="H948" s="171"/>
      <c r="I948" s="171">
        <v>140</v>
      </c>
      <c r="J948" s="167">
        <f t="shared" si="25"/>
        <v>420</v>
      </c>
      <c r="K948" s="204" t="s">
        <v>23</v>
      </c>
      <c r="L948" s="205">
        <v>46067</v>
      </c>
      <c r="M948" s="205">
        <v>46081</v>
      </c>
      <c r="N948" s="104">
        <v>46091</v>
      </c>
      <c r="O948" s="206">
        <v>46085</v>
      </c>
      <c r="P948" s="207"/>
      <c r="Q948" s="171"/>
    </row>
    <row r="949" s="73" customFormat="1" customHeight="1" spans="1:17">
      <c r="A949" s="203" t="s">
        <v>2036</v>
      </c>
      <c r="B949" s="165">
        <v>6200034677</v>
      </c>
      <c r="C949" s="165" t="s">
        <v>62</v>
      </c>
      <c r="D949" s="165" t="s">
        <v>70</v>
      </c>
      <c r="E949" s="165" t="s">
        <v>250</v>
      </c>
      <c r="F949" s="165" t="s">
        <v>251</v>
      </c>
      <c r="G949" s="165">
        <v>3</v>
      </c>
      <c r="H949" s="171"/>
      <c r="I949" s="171">
        <v>50</v>
      </c>
      <c r="J949" s="167">
        <f t="shared" si="25"/>
        <v>150</v>
      </c>
      <c r="K949" s="204" t="s">
        <v>23</v>
      </c>
      <c r="L949" s="205">
        <v>46067</v>
      </c>
      <c r="M949" s="205">
        <v>46081</v>
      </c>
      <c r="N949" s="104">
        <v>46091</v>
      </c>
      <c r="O949" s="206">
        <v>46083</v>
      </c>
      <c r="P949" s="207"/>
      <c r="Q949" s="171" t="s">
        <v>2081</v>
      </c>
    </row>
    <row r="950" s="73" customFormat="1" customHeight="1" spans="1:17">
      <c r="A950" s="203" t="s">
        <v>2036</v>
      </c>
      <c r="B950" s="165">
        <v>6200034677</v>
      </c>
      <c r="C950" s="165" t="s">
        <v>62</v>
      </c>
      <c r="D950" s="165" t="s">
        <v>70</v>
      </c>
      <c r="E950" s="165" t="s">
        <v>2082</v>
      </c>
      <c r="F950" s="165" t="s">
        <v>2083</v>
      </c>
      <c r="G950" s="165">
        <v>3</v>
      </c>
      <c r="H950" s="171"/>
      <c r="I950" s="171">
        <v>125</v>
      </c>
      <c r="J950" s="167">
        <f t="shared" si="25"/>
        <v>375</v>
      </c>
      <c r="K950" s="204" t="s">
        <v>23</v>
      </c>
      <c r="L950" s="205">
        <v>46067</v>
      </c>
      <c r="M950" s="205">
        <v>46081</v>
      </c>
      <c r="N950" s="104">
        <v>46091</v>
      </c>
      <c r="O950" s="206">
        <v>46087</v>
      </c>
      <c r="P950" s="207"/>
      <c r="Q950" s="171"/>
    </row>
    <row r="951" s="73" customFormat="1" customHeight="1" spans="1:17">
      <c r="A951" s="203" t="s">
        <v>2036</v>
      </c>
      <c r="B951" s="165">
        <v>6200034677</v>
      </c>
      <c r="C951" s="165" t="s">
        <v>62</v>
      </c>
      <c r="D951" s="165" t="s">
        <v>70</v>
      </c>
      <c r="E951" s="165" t="s">
        <v>2084</v>
      </c>
      <c r="F951" s="165" t="s">
        <v>2085</v>
      </c>
      <c r="G951" s="165">
        <v>3</v>
      </c>
      <c r="H951" s="171"/>
      <c r="I951" s="171">
        <v>125</v>
      </c>
      <c r="J951" s="167">
        <f t="shared" si="25"/>
        <v>375</v>
      </c>
      <c r="K951" s="204" t="s">
        <v>23</v>
      </c>
      <c r="L951" s="205">
        <v>46067</v>
      </c>
      <c r="M951" s="205">
        <v>46081</v>
      </c>
      <c r="N951" s="104">
        <v>46091</v>
      </c>
      <c r="O951" s="206">
        <v>46087</v>
      </c>
      <c r="P951" s="207"/>
      <c r="Q951" s="169"/>
    </row>
    <row r="952" s="73" customFormat="1" customHeight="1" spans="1:17">
      <c r="A952" s="203" t="s">
        <v>2036</v>
      </c>
      <c r="B952" s="165">
        <v>6200034677</v>
      </c>
      <c r="C952" s="165" t="s">
        <v>62</v>
      </c>
      <c r="D952" s="165" t="s">
        <v>70</v>
      </c>
      <c r="E952" s="165" t="s">
        <v>2086</v>
      </c>
      <c r="F952" s="165" t="s">
        <v>2087</v>
      </c>
      <c r="G952" s="165">
        <v>3</v>
      </c>
      <c r="H952" s="171"/>
      <c r="I952" s="171">
        <v>55</v>
      </c>
      <c r="J952" s="167">
        <f t="shared" si="25"/>
        <v>165</v>
      </c>
      <c r="K952" s="204" t="s">
        <v>23</v>
      </c>
      <c r="L952" s="205">
        <v>46067</v>
      </c>
      <c r="M952" s="205">
        <v>46081</v>
      </c>
      <c r="N952" s="104">
        <v>46091</v>
      </c>
      <c r="O952" s="206">
        <v>46083</v>
      </c>
      <c r="P952" s="207"/>
      <c r="Q952" s="171"/>
    </row>
    <row r="953" s="73" customFormat="1" customHeight="1" spans="1:17">
      <c r="A953" s="203" t="s">
        <v>2036</v>
      </c>
      <c r="B953" s="165">
        <v>6200034677</v>
      </c>
      <c r="C953" s="165" t="s">
        <v>62</v>
      </c>
      <c r="D953" s="165" t="s">
        <v>70</v>
      </c>
      <c r="E953" s="165" t="s">
        <v>2088</v>
      </c>
      <c r="F953" s="165" t="s">
        <v>2089</v>
      </c>
      <c r="G953" s="165">
        <v>3</v>
      </c>
      <c r="H953" s="171"/>
      <c r="I953" s="171">
        <v>55</v>
      </c>
      <c r="J953" s="167">
        <f t="shared" si="25"/>
        <v>165</v>
      </c>
      <c r="K953" s="204" t="s">
        <v>23</v>
      </c>
      <c r="L953" s="205">
        <v>46067</v>
      </c>
      <c r="M953" s="205">
        <v>46081</v>
      </c>
      <c r="N953" s="104">
        <v>46091</v>
      </c>
      <c r="O953" s="206">
        <v>46083</v>
      </c>
      <c r="P953" s="207"/>
      <c r="Q953" s="169"/>
    </row>
    <row r="954" s="73" customFormat="1" customHeight="1" spans="1:17">
      <c r="A954" s="203" t="s">
        <v>2036</v>
      </c>
      <c r="B954" s="165">
        <v>6200034677</v>
      </c>
      <c r="C954" s="165" t="s">
        <v>62</v>
      </c>
      <c r="D954" s="165" t="s">
        <v>70</v>
      </c>
      <c r="E954" s="165" t="s">
        <v>250</v>
      </c>
      <c r="F954" s="165" t="s">
        <v>251</v>
      </c>
      <c r="G954" s="165">
        <v>3</v>
      </c>
      <c r="H954" s="171"/>
      <c r="I954" s="171">
        <v>50</v>
      </c>
      <c r="J954" s="167">
        <f t="shared" si="25"/>
        <v>150</v>
      </c>
      <c r="K954" s="204" t="s">
        <v>23</v>
      </c>
      <c r="L954" s="205">
        <v>46067</v>
      </c>
      <c r="M954" s="205">
        <v>46081</v>
      </c>
      <c r="N954" s="104">
        <v>46091</v>
      </c>
      <c r="O954" s="206">
        <v>46094</v>
      </c>
      <c r="P954" s="207"/>
      <c r="Q954" s="169" t="s">
        <v>2090</v>
      </c>
    </row>
    <row r="955" s="73" customFormat="1" customHeight="1" spans="1:17">
      <c r="A955" s="203" t="s">
        <v>2091</v>
      </c>
      <c r="B955" s="165">
        <v>6200034696</v>
      </c>
      <c r="C955" s="165" t="s">
        <v>62</v>
      </c>
      <c r="D955" s="165" t="s">
        <v>70</v>
      </c>
      <c r="E955" s="165" t="s">
        <v>2092</v>
      </c>
      <c r="F955" s="165" t="s">
        <v>2093</v>
      </c>
      <c r="G955" s="165">
        <v>4</v>
      </c>
      <c r="H955" s="171"/>
      <c r="I955" s="171">
        <v>95</v>
      </c>
      <c r="J955" s="167">
        <f t="shared" si="25"/>
        <v>380</v>
      </c>
      <c r="K955" s="204" t="s">
        <v>23</v>
      </c>
      <c r="L955" s="205">
        <v>46079</v>
      </c>
      <c r="M955" s="205">
        <v>46093</v>
      </c>
      <c r="N955" s="104">
        <v>46100</v>
      </c>
      <c r="O955" s="206">
        <v>46085</v>
      </c>
      <c r="P955" s="207"/>
      <c r="Q955" s="169"/>
    </row>
    <row r="956" s="77" customFormat="1" customHeight="1" spans="1:17">
      <c r="A956" s="240" t="s">
        <v>2091</v>
      </c>
      <c r="B956" s="241">
        <v>6200034731</v>
      </c>
      <c r="C956" s="241" t="s">
        <v>62</v>
      </c>
      <c r="D956" s="241" t="s">
        <v>84</v>
      </c>
      <c r="E956" s="241" t="s">
        <v>2094</v>
      </c>
      <c r="F956" s="241" t="s">
        <v>2095</v>
      </c>
      <c r="G956" s="241">
        <v>15</v>
      </c>
      <c r="H956" s="242"/>
      <c r="I956" s="242">
        <v>60</v>
      </c>
      <c r="J956" s="243">
        <f t="shared" si="25"/>
        <v>900</v>
      </c>
      <c r="K956" s="244" t="s">
        <v>23</v>
      </c>
      <c r="L956" s="245">
        <v>46079</v>
      </c>
      <c r="M956" s="245">
        <v>46093</v>
      </c>
      <c r="N956" s="246">
        <v>46095</v>
      </c>
      <c r="O956" s="247">
        <v>46091</v>
      </c>
      <c r="P956" s="248"/>
      <c r="Q956" s="81"/>
    </row>
    <row r="957" s="73" customFormat="1" customHeight="1" spans="1:17">
      <c r="A957" s="203" t="s">
        <v>2091</v>
      </c>
      <c r="B957" s="165">
        <v>6200034731</v>
      </c>
      <c r="C957" s="165" t="s">
        <v>62</v>
      </c>
      <c r="D957" s="165" t="s">
        <v>84</v>
      </c>
      <c r="E957" s="165" t="s">
        <v>2096</v>
      </c>
      <c r="F957" s="165" t="s">
        <v>2097</v>
      </c>
      <c r="G957" s="165">
        <v>15</v>
      </c>
      <c r="H957" s="171"/>
      <c r="I957" s="171">
        <v>52</v>
      </c>
      <c r="J957" s="167">
        <f t="shared" si="25"/>
        <v>780</v>
      </c>
      <c r="K957" s="204" t="s">
        <v>23</v>
      </c>
      <c r="L957" s="205">
        <v>46079</v>
      </c>
      <c r="M957" s="205">
        <v>46093</v>
      </c>
      <c r="N957" s="104">
        <v>46095</v>
      </c>
      <c r="O957" s="206">
        <v>46086</v>
      </c>
      <c r="P957" s="207"/>
      <c r="Q957" s="171"/>
    </row>
    <row r="958" s="73" customFormat="1" customHeight="1" spans="1:17">
      <c r="A958" s="203" t="s">
        <v>2091</v>
      </c>
      <c r="B958" s="165">
        <v>6200034731</v>
      </c>
      <c r="C958" s="165" t="s">
        <v>87</v>
      </c>
      <c r="D958" s="165" t="s">
        <v>442</v>
      </c>
      <c r="E958" s="165" t="s">
        <v>739</v>
      </c>
      <c r="F958" s="165" t="s">
        <v>740</v>
      </c>
      <c r="G958" s="165">
        <v>8</v>
      </c>
      <c r="H958" s="171"/>
      <c r="I958" s="171">
        <v>48</v>
      </c>
      <c r="J958" s="167">
        <f t="shared" si="25"/>
        <v>384</v>
      </c>
      <c r="K958" s="204" t="s">
        <v>23</v>
      </c>
      <c r="L958" s="205">
        <v>46079</v>
      </c>
      <c r="M958" s="205">
        <v>46093</v>
      </c>
      <c r="N958" s="104">
        <v>46095</v>
      </c>
      <c r="O958" s="206">
        <v>46085</v>
      </c>
      <c r="P958" s="207"/>
      <c r="Q958" s="171"/>
    </row>
    <row r="959" s="73" customFormat="1" customHeight="1" spans="1:17">
      <c r="A959" s="203" t="s">
        <v>2091</v>
      </c>
      <c r="B959" s="165">
        <v>6200034731</v>
      </c>
      <c r="C959" s="165" t="s">
        <v>87</v>
      </c>
      <c r="D959" s="165" t="s">
        <v>2098</v>
      </c>
      <c r="E959" s="165" t="s">
        <v>455</v>
      </c>
      <c r="F959" s="165" t="s">
        <v>456</v>
      </c>
      <c r="G959" s="165">
        <v>2</v>
      </c>
      <c r="H959" s="171"/>
      <c r="I959" s="171">
        <v>270</v>
      </c>
      <c r="J959" s="167">
        <f t="shared" si="25"/>
        <v>540</v>
      </c>
      <c r="K959" s="204" t="s">
        <v>23</v>
      </c>
      <c r="L959" s="205">
        <v>46079</v>
      </c>
      <c r="M959" s="205">
        <v>46093</v>
      </c>
      <c r="N959" s="104">
        <v>46095</v>
      </c>
      <c r="O959" s="206">
        <v>46094</v>
      </c>
      <c r="P959" s="207"/>
      <c r="Q959" s="169"/>
    </row>
    <row r="960" s="73" customFormat="1" customHeight="1" spans="1:17">
      <c r="A960" s="203" t="s">
        <v>2091</v>
      </c>
      <c r="B960" s="165">
        <v>6200034731</v>
      </c>
      <c r="C960" s="165" t="s">
        <v>157</v>
      </c>
      <c r="D960" s="165" t="s">
        <v>408</v>
      </c>
      <c r="E960" s="165" t="s">
        <v>702</v>
      </c>
      <c r="F960" s="165" t="s">
        <v>703</v>
      </c>
      <c r="G960" s="165">
        <v>20</v>
      </c>
      <c r="H960" s="171"/>
      <c r="I960" s="171">
        <v>22</v>
      </c>
      <c r="J960" s="167">
        <f t="shared" si="25"/>
        <v>440</v>
      </c>
      <c r="K960" s="204" t="s">
        <v>23</v>
      </c>
      <c r="L960" s="205">
        <v>46079</v>
      </c>
      <c r="M960" s="205">
        <v>46086</v>
      </c>
      <c r="N960" s="104">
        <v>46095</v>
      </c>
      <c r="O960" s="206">
        <v>46081</v>
      </c>
      <c r="P960" s="207"/>
      <c r="Q960" s="169"/>
    </row>
    <row r="961" s="73" customFormat="1" customHeight="1" spans="1:17">
      <c r="A961" s="203" t="s">
        <v>2091</v>
      </c>
      <c r="B961" s="165">
        <v>6200034731</v>
      </c>
      <c r="C961" s="165" t="s">
        <v>19</v>
      </c>
      <c r="D961" s="165" t="s">
        <v>20</v>
      </c>
      <c r="E961" s="165" t="s">
        <v>2099</v>
      </c>
      <c r="F961" s="165" t="s">
        <v>2100</v>
      </c>
      <c r="G961" s="165">
        <v>2</v>
      </c>
      <c r="H961" s="171"/>
      <c r="I961" s="171">
        <v>1600</v>
      </c>
      <c r="J961" s="167">
        <f t="shared" si="25"/>
        <v>3200</v>
      </c>
      <c r="K961" s="204" t="s">
        <v>23</v>
      </c>
      <c r="L961" s="205">
        <v>46079</v>
      </c>
      <c r="M961" s="205">
        <v>46086</v>
      </c>
      <c r="N961" s="104">
        <v>46095</v>
      </c>
      <c r="O961" s="206">
        <v>46094</v>
      </c>
      <c r="P961" s="207"/>
      <c r="Q961" s="171"/>
    </row>
    <row r="962" s="73" customFormat="1" customHeight="1" spans="1:17">
      <c r="A962" s="203" t="s">
        <v>2091</v>
      </c>
      <c r="B962" s="165">
        <v>6200034731</v>
      </c>
      <c r="C962" s="165" t="s">
        <v>62</v>
      </c>
      <c r="D962" s="165" t="s">
        <v>96</v>
      </c>
      <c r="E962" s="165" t="s">
        <v>2101</v>
      </c>
      <c r="F962" s="165" t="s">
        <v>2102</v>
      </c>
      <c r="G962" s="165">
        <v>4</v>
      </c>
      <c r="H962" s="171"/>
      <c r="I962" s="171">
        <v>55</v>
      </c>
      <c r="J962" s="167">
        <f t="shared" si="25"/>
        <v>220</v>
      </c>
      <c r="K962" s="204" t="s">
        <v>23</v>
      </c>
      <c r="L962" s="205">
        <v>46079</v>
      </c>
      <c r="M962" s="205">
        <v>46093</v>
      </c>
      <c r="N962" s="104">
        <v>46095</v>
      </c>
      <c r="O962" s="206">
        <v>46085</v>
      </c>
      <c r="P962" s="207"/>
      <c r="Q962" s="171"/>
    </row>
    <row r="963" s="73" customFormat="1" customHeight="1" spans="1:17">
      <c r="A963" s="203" t="s">
        <v>2091</v>
      </c>
      <c r="B963" s="165">
        <v>6200034731</v>
      </c>
      <c r="C963" s="165" t="s">
        <v>62</v>
      </c>
      <c r="D963" s="165" t="s">
        <v>1521</v>
      </c>
      <c r="E963" s="165" t="s">
        <v>2103</v>
      </c>
      <c r="F963" s="165" t="s">
        <v>2104</v>
      </c>
      <c r="G963" s="165">
        <v>2</v>
      </c>
      <c r="H963" s="171"/>
      <c r="I963" s="171">
        <v>65</v>
      </c>
      <c r="J963" s="167">
        <f t="shared" si="25"/>
        <v>130</v>
      </c>
      <c r="K963" s="204" t="s">
        <v>23</v>
      </c>
      <c r="L963" s="205">
        <v>46079</v>
      </c>
      <c r="M963" s="205">
        <v>46093</v>
      </c>
      <c r="N963" s="104">
        <v>46095</v>
      </c>
      <c r="O963" s="206">
        <v>46087</v>
      </c>
      <c r="P963" s="207"/>
      <c r="Q963" s="171"/>
    </row>
    <row r="964" s="73" customFormat="1" customHeight="1" spans="1:17">
      <c r="A964" s="203" t="s">
        <v>2091</v>
      </c>
      <c r="B964" s="165">
        <v>6200034731</v>
      </c>
      <c r="C964" s="165" t="s">
        <v>62</v>
      </c>
      <c r="D964" s="165" t="s">
        <v>1521</v>
      </c>
      <c r="E964" s="165" t="s">
        <v>2105</v>
      </c>
      <c r="F964" s="165" t="s">
        <v>2106</v>
      </c>
      <c r="G964" s="165">
        <v>2</v>
      </c>
      <c r="H964" s="171"/>
      <c r="I964" s="171">
        <v>85</v>
      </c>
      <c r="J964" s="167">
        <f t="shared" si="25"/>
        <v>170</v>
      </c>
      <c r="K964" s="204" t="s">
        <v>23</v>
      </c>
      <c r="L964" s="205">
        <v>46079</v>
      </c>
      <c r="M964" s="205">
        <v>46093</v>
      </c>
      <c r="N964" s="104">
        <v>46095</v>
      </c>
      <c r="O964" s="206">
        <v>46090</v>
      </c>
      <c r="P964" s="207"/>
      <c r="Q964" s="171"/>
    </row>
    <row r="965" s="73" customFormat="1" customHeight="1" spans="1:17">
      <c r="A965" s="203" t="s">
        <v>2091</v>
      </c>
      <c r="B965" s="165">
        <v>6200034731</v>
      </c>
      <c r="C965" s="165" t="s">
        <v>28</v>
      </c>
      <c r="D965" s="165" t="s">
        <v>1654</v>
      </c>
      <c r="E965" s="165" t="s">
        <v>381</v>
      </c>
      <c r="F965" s="165" t="s">
        <v>382</v>
      </c>
      <c r="G965" s="165">
        <v>2</v>
      </c>
      <c r="H965" s="171"/>
      <c r="I965" s="171">
        <v>30</v>
      </c>
      <c r="J965" s="167">
        <f t="shared" si="25"/>
        <v>60</v>
      </c>
      <c r="K965" s="204" t="s">
        <v>23</v>
      </c>
      <c r="L965" s="205">
        <v>46079</v>
      </c>
      <c r="M965" s="205">
        <v>46093</v>
      </c>
      <c r="N965" s="104">
        <v>46095</v>
      </c>
      <c r="O965" s="206">
        <v>46083</v>
      </c>
      <c r="P965" s="207"/>
      <c r="Q965" s="169"/>
    </row>
    <row r="966" s="73" customFormat="1" customHeight="1" spans="1:17">
      <c r="A966" s="203" t="s">
        <v>2091</v>
      </c>
      <c r="B966" s="165">
        <v>6200034731</v>
      </c>
      <c r="C966" s="165" t="s">
        <v>62</v>
      </c>
      <c r="D966" s="165" t="s">
        <v>84</v>
      </c>
      <c r="E966" s="165" t="s">
        <v>1588</v>
      </c>
      <c r="F966" s="165" t="s">
        <v>1589</v>
      </c>
      <c r="G966" s="165">
        <v>2</v>
      </c>
      <c r="H966" s="171"/>
      <c r="I966" s="171">
        <v>25</v>
      </c>
      <c r="J966" s="167">
        <f t="shared" si="25"/>
        <v>50</v>
      </c>
      <c r="K966" s="204" t="s">
        <v>23</v>
      </c>
      <c r="L966" s="205">
        <v>46079</v>
      </c>
      <c r="M966" s="205">
        <v>46093</v>
      </c>
      <c r="N966" s="104">
        <v>46095</v>
      </c>
      <c r="O966" s="206">
        <v>46081</v>
      </c>
      <c r="P966" s="207"/>
      <c r="Q966" s="169"/>
    </row>
    <row r="967" s="73" customFormat="1" customHeight="1" spans="1:17">
      <c r="A967" s="203" t="s">
        <v>2091</v>
      </c>
      <c r="B967" s="165">
        <v>6200034731</v>
      </c>
      <c r="C967" s="165" t="s">
        <v>62</v>
      </c>
      <c r="D967" s="165" t="s">
        <v>2107</v>
      </c>
      <c r="E967" s="165" t="s">
        <v>2108</v>
      </c>
      <c r="F967" s="165" t="s">
        <v>2109</v>
      </c>
      <c r="G967" s="165">
        <v>2</v>
      </c>
      <c r="H967" s="171"/>
      <c r="I967" s="171">
        <v>55</v>
      </c>
      <c r="J967" s="167">
        <f t="shared" si="25"/>
        <v>110</v>
      </c>
      <c r="K967" s="204" t="s">
        <v>23</v>
      </c>
      <c r="L967" s="205">
        <v>46079</v>
      </c>
      <c r="M967" s="205">
        <v>46093</v>
      </c>
      <c r="N967" s="104">
        <v>46095</v>
      </c>
      <c r="O967" s="206">
        <v>46087</v>
      </c>
      <c r="P967" s="207"/>
      <c r="Q967" s="169"/>
    </row>
    <row r="968" s="73" customFormat="1" customHeight="1" spans="1:17">
      <c r="A968" s="203" t="s">
        <v>2091</v>
      </c>
      <c r="B968" s="165">
        <v>6200034731</v>
      </c>
      <c r="C968" s="165" t="s">
        <v>47</v>
      </c>
      <c r="D968" s="165" t="s">
        <v>48</v>
      </c>
      <c r="E968" s="165" t="s">
        <v>2110</v>
      </c>
      <c r="F968" s="165" t="s">
        <v>2111</v>
      </c>
      <c r="G968" s="165">
        <v>2</v>
      </c>
      <c r="H968" s="171"/>
      <c r="I968" s="171">
        <v>52</v>
      </c>
      <c r="J968" s="167">
        <f t="shared" si="25"/>
        <v>104</v>
      </c>
      <c r="K968" s="204" t="s">
        <v>23</v>
      </c>
      <c r="L968" s="205">
        <v>46079</v>
      </c>
      <c r="M968" s="205">
        <v>46086</v>
      </c>
      <c r="N968" s="104">
        <v>46095</v>
      </c>
      <c r="O968" s="206">
        <v>46081</v>
      </c>
      <c r="P968" s="207"/>
      <c r="Q968" s="169"/>
    </row>
    <row r="969" s="73" customFormat="1" customHeight="1" spans="1:17">
      <c r="A969" s="203" t="s">
        <v>2091</v>
      </c>
      <c r="B969" s="165">
        <v>6200034731</v>
      </c>
      <c r="C969" s="165" t="s">
        <v>47</v>
      </c>
      <c r="D969" s="165" t="s">
        <v>48</v>
      </c>
      <c r="E969" s="165" t="s">
        <v>2112</v>
      </c>
      <c r="F969" s="165" t="s">
        <v>2113</v>
      </c>
      <c r="G969" s="165">
        <v>1</v>
      </c>
      <c r="H969" s="171"/>
      <c r="I969" s="171">
        <v>150</v>
      </c>
      <c r="J969" s="167">
        <f t="shared" si="25"/>
        <v>150</v>
      </c>
      <c r="K969" s="204" t="s">
        <v>23</v>
      </c>
      <c r="L969" s="205">
        <v>46079</v>
      </c>
      <c r="M969" s="205">
        <v>46086</v>
      </c>
      <c r="N969" s="104">
        <v>46095</v>
      </c>
      <c r="O969" s="206">
        <v>46090</v>
      </c>
      <c r="P969" s="207"/>
      <c r="Q969" s="171"/>
    </row>
    <row r="970" s="73" customFormat="1" customHeight="1" spans="1:17">
      <c r="A970" s="203" t="s">
        <v>2091</v>
      </c>
      <c r="B970" s="165">
        <v>6200034714</v>
      </c>
      <c r="C970" s="165" t="s">
        <v>19</v>
      </c>
      <c r="D970" s="165" t="s">
        <v>20</v>
      </c>
      <c r="E970" s="165" t="s">
        <v>2114</v>
      </c>
      <c r="F970" s="165" t="s">
        <v>2115</v>
      </c>
      <c r="G970" s="165">
        <v>2</v>
      </c>
      <c r="H970" s="171"/>
      <c r="I970" s="221">
        <v>1340</v>
      </c>
      <c r="J970" s="167">
        <f t="shared" si="25"/>
        <v>2680</v>
      </c>
      <c r="K970" s="204" t="s">
        <v>23</v>
      </c>
      <c r="L970" s="205">
        <v>46079</v>
      </c>
      <c r="M970" s="205">
        <v>46086</v>
      </c>
      <c r="N970" s="104">
        <v>46101</v>
      </c>
      <c r="O970" s="206">
        <v>46099</v>
      </c>
      <c r="P970" s="207"/>
      <c r="Q970" s="169"/>
    </row>
    <row r="971" s="77" customFormat="1" customHeight="1" spans="1:17">
      <c r="A971" s="240" t="s">
        <v>2091</v>
      </c>
      <c r="B971" s="241">
        <v>6200034714</v>
      </c>
      <c r="C971" s="241" t="s">
        <v>62</v>
      </c>
      <c r="D971" s="241" t="s">
        <v>122</v>
      </c>
      <c r="E971" s="241" t="s">
        <v>2116</v>
      </c>
      <c r="F971" s="241" t="s">
        <v>2117</v>
      </c>
      <c r="G971" s="241">
        <v>1</v>
      </c>
      <c r="H971" s="242"/>
      <c r="I971" s="242">
        <v>320</v>
      </c>
      <c r="J971" s="243">
        <f t="shared" si="25"/>
        <v>320</v>
      </c>
      <c r="K971" s="244" t="s">
        <v>23</v>
      </c>
      <c r="L971" s="245">
        <v>46079</v>
      </c>
      <c r="M971" s="245">
        <v>46093</v>
      </c>
      <c r="N971" s="246">
        <v>46098</v>
      </c>
      <c r="O971" s="247">
        <v>46091</v>
      </c>
      <c r="P971" s="248"/>
      <c r="Q971" s="242"/>
    </row>
    <row r="972" s="77" customFormat="1" customHeight="1" spans="1:17">
      <c r="A972" s="240" t="s">
        <v>2091</v>
      </c>
      <c r="B972" s="241">
        <v>6200034714</v>
      </c>
      <c r="C972" s="241" t="s">
        <v>62</v>
      </c>
      <c r="D972" s="241" t="s">
        <v>122</v>
      </c>
      <c r="E972" s="241" t="s">
        <v>2118</v>
      </c>
      <c r="F972" s="241" t="s">
        <v>2119</v>
      </c>
      <c r="G972" s="241">
        <v>1</v>
      </c>
      <c r="H972" s="242"/>
      <c r="I972" s="242">
        <v>150</v>
      </c>
      <c r="J972" s="243">
        <f t="shared" si="25"/>
        <v>150</v>
      </c>
      <c r="K972" s="244" t="s">
        <v>23</v>
      </c>
      <c r="L972" s="245">
        <v>46079</v>
      </c>
      <c r="M972" s="245">
        <v>46093</v>
      </c>
      <c r="N972" s="246">
        <v>46098</v>
      </c>
      <c r="O972" s="247">
        <v>46091</v>
      </c>
      <c r="P972" s="248"/>
      <c r="Q972" s="242"/>
    </row>
    <row r="973" s="73" customFormat="1" customHeight="1" spans="1:17">
      <c r="A973" s="203" t="s">
        <v>2091</v>
      </c>
      <c r="B973" s="165">
        <v>6200034714</v>
      </c>
      <c r="C973" s="165" t="s">
        <v>19</v>
      </c>
      <c r="D973" s="165" t="s">
        <v>2120</v>
      </c>
      <c r="E973" s="165" t="s">
        <v>2121</v>
      </c>
      <c r="F973" s="165" t="s">
        <v>2122</v>
      </c>
      <c r="G973" s="165">
        <v>1</v>
      </c>
      <c r="H973" s="171"/>
      <c r="I973" s="171">
        <v>230</v>
      </c>
      <c r="J973" s="167">
        <f t="shared" si="25"/>
        <v>230</v>
      </c>
      <c r="K973" s="204" t="s">
        <v>23</v>
      </c>
      <c r="L973" s="205">
        <v>46079</v>
      </c>
      <c r="M973" s="205">
        <v>46093</v>
      </c>
      <c r="N973" s="104">
        <v>46098</v>
      </c>
      <c r="O973" s="206">
        <v>46090</v>
      </c>
      <c r="P973" s="207"/>
      <c r="Q973" s="171"/>
    </row>
    <row r="974" s="73" customFormat="1" customHeight="1" spans="1:17">
      <c r="A974" s="203" t="s">
        <v>2091</v>
      </c>
      <c r="B974" s="165">
        <v>6200034716</v>
      </c>
      <c r="C974" s="165" t="s">
        <v>28</v>
      </c>
      <c r="D974" s="239" t="s">
        <v>620</v>
      </c>
      <c r="E974" s="165" t="s">
        <v>2123</v>
      </c>
      <c r="F974" s="165" t="s">
        <v>2124</v>
      </c>
      <c r="G974" s="165">
        <v>1</v>
      </c>
      <c r="H974" s="171"/>
      <c r="I974" s="171">
        <v>170</v>
      </c>
      <c r="J974" s="171">
        <f t="shared" si="25"/>
        <v>170</v>
      </c>
      <c r="K974" s="204" t="s">
        <v>23</v>
      </c>
      <c r="L974" s="205">
        <v>46079</v>
      </c>
      <c r="M974" s="205">
        <v>46086</v>
      </c>
      <c r="N974" s="104">
        <v>46094</v>
      </c>
      <c r="O974" s="206">
        <v>46081</v>
      </c>
      <c r="P974" s="207"/>
      <c r="Q974" s="171"/>
    </row>
    <row r="975" s="77" customFormat="1" customHeight="1" spans="1:17">
      <c r="A975" s="240" t="s">
        <v>2091</v>
      </c>
      <c r="B975" s="241">
        <v>6200034716</v>
      </c>
      <c r="C975" s="241" t="s">
        <v>62</v>
      </c>
      <c r="D975" s="241" t="s">
        <v>208</v>
      </c>
      <c r="E975" s="241" t="s">
        <v>2125</v>
      </c>
      <c r="F975" s="241" t="s">
        <v>2126</v>
      </c>
      <c r="G975" s="241">
        <v>1</v>
      </c>
      <c r="H975" s="242"/>
      <c r="I975" s="242">
        <v>80</v>
      </c>
      <c r="J975" s="242">
        <f t="shared" si="25"/>
        <v>80</v>
      </c>
      <c r="K975" s="244" t="s">
        <v>23</v>
      </c>
      <c r="L975" s="245">
        <v>46079</v>
      </c>
      <c r="M975" s="245">
        <v>46093</v>
      </c>
      <c r="N975" s="246">
        <v>46094</v>
      </c>
      <c r="O975" s="247">
        <v>46091</v>
      </c>
      <c r="P975" s="248"/>
      <c r="Q975" s="242"/>
    </row>
    <row r="976" s="73" customFormat="1" customHeight="1" spans="1:17">
      <c r="A976" s="203" t="s">
        <v>2091</v>
      </c>
      <c r="B976" s="165">
        <v>6200034716</v>
      </c>
      <c r="C976" s="165" t="s">
        <v>87</v>
      </c>
      <c r="D976" s="165" t="s">
        <v>361</v>
      </c>
      <c r="E976" s="165" t="s">
        <v>2127</v>
      </c>
      <c r="F976" s="165" t="s">
        <v>2128</v>
      </c>
      <c r="G976" s="165">
        <v>2</v>
      </c>
      <c r="H976" s="171"/>
      <c r="I976" s="171">
        <v>145</v>
      </c>
      <c r="J976" s="171">
        <f t="shared" si="25"/>
        <v>290</v>
      </c>
      <c r="K976" s="204" t="s">
        <v>23</v>
      </c>
      <c r="L976" s="205">
        <v>46079</v>
      </c>
      <c r="M976" s="205">
        <v>46093</v>
      </c>
      <c r="N976" s="104">
        <v>46094</v>
      </c>
      <c r="O976" s="206">
        <v>46087</v>
      </c>
      <c r="P976" s="207"/>
      <c r="Q976" s="171"/>
    </row>
    <row r="977" s="73" customFormat="1" customHeight="1" spans="1:17">
      <c r="A977" s="203" t="s">
        <v>2091</v>
      </c>
      <c r="B977" s="165">
        <v>6200034716</v>
      </c>
      <c r="C977" s="165" t="s">
        <v>87</v>
      </c>
      <c r="D977" s="165" t="s">
        <v>361</v>
      </c>
      <c r="E977" s="165" t="s">
        <v>2129</v>
      </c>
      <c r="F977" s="165" t="s">
        <v>2130</v>
      </c>
      <c r="G977" s="165">
        <v>10</v>
      </c>
      <c r="H977" s="171"/>
      <c r="I977" s="171">
        <v>95</v>
      </c>
      <c r="J977" s="171">
        <f t="shared" si="25"/>
        <v>950</v>
      </c>
      <c r="K977" s="204" t="s">
        <v>23</v>
      </c>
      <c r="L977" s="205">
        <v>46079</v>
      </c>
      <c r="M977" s="205">
        <v>46093</v>
      </c>
      <c r="N977" s="104">
        <v>46094</v>
      </c>
      <c r="O977" s="206">
        <v>46094</v>
      </c>
      <c r="P977" s="207"/>
      <c r="Q977" s="171"/>
    </row>
    <row r="978" s="73" customFormat="1" customHeight="1" spans="1:17">
      <c r="A978" s="203" t="s">
        <v>2091</v>
      </c>
      <c r="B978" s="165">
        <v>6200034716</v>
      </c>
      <c r="C978" s="165" t="s">
        <v>33</v>
      </c>
      <c r="D978" s="165" t="s">
        <v>528</v>
      </c>
      <c r="E978" s="165" t="s">
        <v>2131</v>
      </c>
      <c r="F978" s="165" t="s">
        <v>2132</v>
      </c>
      <c r="G978" s="165">
        <v>2</v>
      </c>
      <c r="H978" s="171"/>
      <c r="I978" s="171">
        <v>75</v>
      </c>
      <c r="J978" s="171">
        <f t="shared" si="25"/>
        <v>150</v>
      </c>
      <c r="K978" s="204" t="s">
        <v>23</v>
      </c>
      <c r="L978" s="205">
        <v>46079</v>
      </c>
      <c r="M978" s="205">
        <v>46086</v>
      </c>
      <c r="N978" s="104">
        <v>46094</v>
      </c>
      <c r="O978" s="206">
        <v>46081</v>
      </c>
      <c r="P978" s="207"/>
      <c r="Q978" s="171"/>
    </row>
    <row r="979" s="73" customFormat="1" customHeight="1" spans="1:17">
      <c r="A979" s="203" t="s">
        <v>2091</v>
      </c>
      <c r="B979" s="165">
        <v>6200034716</v>
      </c>
      <c r="C979" s="165" t="s">
        <v>47</v>
      </c>
      <c r="D979" s="165" t="s">
        <v>272</v>
      </c>
      <c r="E979" s="165" t="s">
        <v>2133</v>
      </c>
      <c r="F979" s="165" t="s">
        <v>2134</v>
      </c>
      <c r="G979" s="165">
        <v>2</v>
      </c>
      <c r="H979" s="171"/>
      <c r="I979" s="171">
        <v>220</v>
      </c>
      <c r="J979" s="171">
        <f t="shared" si="25"/>
        <v>440</v>
      </c>
      <c r="K979" s="204" t="s">
        <v>23</v>
      </c>
      <c r="L979" s="205">
        <v>46079</v>
      </c>
      <c r="M979" s="205">
        <v>46093</v>
      </c>
      <c r="N979" s="104">
        <v>46094</v>
      </c>
      <c r="O979" s="206">
        <v>46094</v>
      </c>
      <c r="P979" s="207"/>
      <c r="Q979" s="171" t="s">
        <v>2135</v>
      </c>
    </row>
    <row r="980" s="73" customFormat="1" customHeight="1" spans="1:17">
      <c r="A980" s="203" t="s">
        <v>2091</v>
      </c>
      <c r="B980" s="165">
        <v>6200034716</v>
      </c>
      <c r="C980" s="165" t="s">
        <v>47</v>
      </c>
      <c r="D980" s="165" t="s">
        <v>272</v>
      </c>
      <c r="E980" s="165" t="s">
        <v>2136</v>
      </c>
      <c r="F980" s="165" t="s">
        <v>2137</v>
      </c>
      <c r="G980" s="165">
        <v>1</v>
      </c>
      <c r="H980" s="171"/>
      <c r="I980" s="171">
        <v>220</v>
      </c>
      <c r="J980" s="171">
        <f t="shared" si="25"/>
        <v>220</v>
      </c>
      <c r="K980" s="204" t="s">
        <v>23</v>
      </c>
      <c r="L980" s="205">
        <v>46079</v>
      </c>
      <c r="M980" s="205">
        <v>46093</v>
      </c>
      <c r="N980" s="104">
        <v>46094</v>
      </c>
      <c r="O980" s="206">
        <v>46094</v>
      </c>
      <c r="P980" s="207"/>
      <c r="Q980" s="171" t="s">
        <v>2138</v>
      </c>
    </row>
    <row r="981" s="77" customFormat="1" customHeight="1" spans="1:17">
      <c r="A981" s="240" t="s">
        <v>2091</v>
      </c>
      <c r="B981" s="241">
        <v>6200034716</v>
      </c>
      <c r="C981" s="241" t="s">
        <v>19</v>
      </c>
      <c r="D981" s="241" t="s">
        <v>2139</v>
      </c>
      <c r="E981" s="241" t="s">
        <v>2140</v>
      </c>
      <c r="F981" s="241" t="s">
        <v>2141</v>
      </c>
      <c r="G981" s="241">
        <v>2</v>
      </c>
      <c r="H981" s="242"/>
      <c r="I981" s="242">
        <v>95</v>
      </c>
      <c r="J981" s="242">
        <f t="shared" si="25"/>
        <v>190</v>
      </c>
      <c r="K981" s="244" t="s">
        <v>23</v>
      </c>
      <c r="L981" s="245">
        <v>46079</v>
      </c>
      <c r="M981" s="245">
        <v>46093</v>
      </c>
      <c r="N981" s="246">
        <v>46094</v>
      </c>
      <c r="O981" s="247">
        <v>46091</v>
      </c>
      <c r="P981" s="248"/>
      <c r="Q981" s="242"/>
    </row>
    <row r="982" s="77" customFormat="1" customHeight="1" spans="1:17">
      <c r="A982" s="240" t="s">
        <v>2091</v>
      </c>
      <c r="B982" s="241">
        <v>6200034716</v>
      </c>
      <c r="C982" s="241" t="s">
        <v>19</v>
      </c>
      <c r="D982" s="241" t="s">
        <v>2139</v>
      </c>
      <c r="E982" s="241" t="s">
        <v>2142</v>
      </c>
      <c r="F982" s="241" t="s">
        <v>2143</v>
      </c>
      <c r="G982" s="241">
        <v>1</v>
      </c>
      <c r="H982" s="242"/>
      <c r="I982" s="242">
        <v>145</v>
      </c>
      <c r="J982" s="242">
        <f t="shared" si="25"/>
        <v>145</v>
      </c>
      <c r="K982" s="244" t="s">
        <v>23</v>
      </c>
      <c r="L982" s="245">
        <v>46079</v>
      </c>
      <c r="M982" s="245">
        <v>46093</v>
      </c>
      <c r="N982" s="246">
        <v>46094</v>
      </c>
      <c r="O982" s="247">
        <v>46091</v>
      </c>
      <c r="P982" s="248"/>
      <c r="Q982" s="242"/>
    </row>
    <row r="983" s="73" customFormat="1" customHeight="1" spans="1:17">
      <c r="A983" s="203" t="s">
        <v>2091</v>
      </c>
      <c r="B983" s="165">
        <v>6200034716</v>
      </c>
      <c r="C983" s="165" t="s">
        <v>19</v>
      </c>
      <c r="D983" s="165" t="s">
        <v>2139</v>
      </c>
      <c r="E983" s="165" t="s">
        <v>2144</v>
      </c>
      <c r="F983" s="165" t="s">
        <v>2145</v>
      </c>
      <c r="G983" s="165">
        <v>1</v>
      </c>
      <c r="H983" s="171"/>
      <c r="I983" s="171">
        <v>650</v>
      </c>
      <c r="J983" s="171">
        <f t="shared" si="25"/>
        <v>650</v>
      </c>
      <c r="K983" s="204" t="s">
        <v>23</v>
      </c>
      <c r="L983" s="205">
        <v>46079</v>
      </c>
      <c r="M983" s="205">
        <v>46093</v>
      </c>
      <c r="N983" s="104">
        <v>46094</v>
      </c>
      <c r="O983" s="206">
        <v>46094</v>
      </c>
      <c r="P983" s="207"/>
      <c r="Q983" s="171"/>
    </row>
    <row r="984" s="73" customFormat="1" customHeight="1" spans="1:17">
      <c r="A984" s="203" t="s">
        <v>2146</v>
      </c>
      <c r="B984" s="165">
        <v>6200034777</v>
      </c>
      <c r="C984" s="166" t="s">
        <v>47</v>
      </c>
      <c r="D984" s="166" t="s">
        <v>48</v>
      </c>
      <c r="E984" s="166" t="s">
        <v>2147</v>
      </c>
      <c r="F984" s="166" t="s">
        <v>2148</v>
      </c>
      <c r="G984" s="166">
        <v>3</v>
      </c>
      <c r="H984" s="210"/>
      <c r="I984" s="210">
        <v>85</v>
      </c>
      <c r="J984" s="171">
        <f t="shared" si="25"/>
        <v>255</v>
      </c>
      <c r="K984" s="204" t="s">
        <v>23</v>
      </c>
      <c r="L984" s="205">
        <v>46080</v>
      </c>
      <c r="M984" s="205">
        <v>46094</v>
      </c>
      <c r="N984" s="104">
        <v>46097</v>
      </c>
      <c r="O984" s="206">
        <v>46090</v>
      </c>
      <c r="P984" s="207"/>
      <c r="Q984" s="171"/>
    </row>
    <row r="985" s="73" customFormat="1" customHeight="1" spans="1:17">
      <c r="A985" s="203" t="s">
        <v>2146</v>
      </c>
      <c r="B985" s="165">
        <v>6200034777</v>
      </c>
      <c r="C985" s="166" t="s">
        <v>47</v>
      </c>
      <c r="D985" s="166" t="s">
        <v>48</v>
      </c>
      <c r="E985" s="166" t="s">
        <v>2149</v>
      </c>
      <c r="F985" s="166" t="s">
        <v>2150</v>
      </c>
      <c r="G985" s="166">
        <v>2</v>
      </c>
      <c r="H985" s="210"/>
      <c r="I985" s="210">
        <v>65</v>
      </c>
      <c r="J985" s="171">
        <f t="shared" si="25"/>
        <v>130</v>
      </c>
      <c r="K985" s="204" t="s">
        <v>23</v>
      </c>
      <c r="L985" s="205">
        <v>46080</v>
      </c>
      <c r="M985" s="205">
        <v>46087</v>
      </c>
      <c r="N985" s="104">
        <v>46097</v>
      </c>
      <c r="O985" s="206">
        <v>46090</v>
      </c>
      <c r="P985" s="207"/>
      <c r="Q985" s="171"/>
    </row>
    <row r="986" s="73" customFormat="1" customHeight="1" spans="1:17">
      <c r="A986" s="203" t="s">
        <v>2146</v>
      </c>
      <c r="B986" s="165">
        <v>6200034777</v>
      </c>
      <c r="C986" s="166" t="s">
        <v>47</v>
      </c>
      <c r="D986" s="166" t="s">
        <v>48</v>
      </c>
      <c r="E986" s="166" t="s">
        <v>2151</v>
      </c>
      <c r="F986" s="166" t="s">
        <v>2152</v>
      </c>
      <c r="G986" s="166">
        <v>1</v>
      </c>
      <c r="H986" s="210"/>
      <c r="I986" s="210">
        <v>40</v>
      </c>
      <c r="J986" s="171">
        <f t="shared" si="25"/>
        <v>40</v>
      </c>
      <c r="K986" s="204" t="s">
        <v>23</v>
      </c>
      <c r="L986" s="205">
        <v>46080</v>
      </c>
      <c r="M986" s="205">
        <v>46087</v>
      </c>
      <c r="N986" s="104">
        <v>46097</v>
      </c>
      <c r="O986" s="206">
        <v>46087</v>
      </c>
      <c r="P986" s="207"/>
      <c r="Q986" s="171"/>
    </row>
    <row r="987" s="73" customFormat="1" customHeight="1" spans="1:17">
      <c r="A987" s="203" t="s">
        <v>2146</v>
      </c>
      <c r="B987" s="165">
        <v>6200034777</v>
      </c>
      <c r="C987" s="166" t="s">
        <v>33</v>
      </c>
      <c r="D987" s="166" t="s">
        <v>2024</v>
      </c>
      <c r="E987" s="166" t="s">
        <v>2153</v>
      </c>
      <c r="F987" s="166" t="s">
        <v>2154</v>
      </c>
      <c r="G987" s="166">
        <v>11</v>
      </c>
      <c r="H987" s="210"/>
      <c r="I987" s="210">
        <v>205</v>
      </c>
      <c r="J987" s="171">
        <f t="shared" si="25"/>
        <v>2255</v>
      </c>
      <c r="K987" s="204" t="s">
        <v>23</v>
      </c>
      <c r="L987" s="205">
        <v>46080</v>
      </c>
      <c r="M987" s="205">
        <v>46085</v>
      </c>
      <c r="N987" s="104">
        <v>46097</v>
      </c>
      <c r="O987" s="206">
        <v>46092</v>
      </c>
      <c r="P987" s="207"/>
      <c r="Q987" s="171"/>
    </row>
    <row r="988" s="73" customFormat="1" customHeight="1" spans="1:17">
      <c r="A988" s="203" t="s">
        <v>2155</v>
      </c>
      <c r="B988" s="165">
        <v>6200034774</v>
      </c>
      <c r="C988" s="166" t="s">
        <v>19</v>
      </c>
      <c r="D988" s="166" t="s">
        <v>20</v>
      </c>
      <c r="E988" s="166" t="s">
        <v>2156</v>
      </c>
      <c r="F988" s="166" t="s">
        <v>2157</v>
      </c>
      <c r="G988" s="166">
        <v>2</v>
      </c>
      <c r="H988" s="210"/>
      <c r="I988" s="210">
        <v>1800</v>
      </c>
      <c r="J988" s="210">
        <f t="shared" ref="J988:J1051" si="26">G988*I988</f>
        <v>3600</v>
      </c>
      <c r="K988" s="204" t="s">
        <v>23</v>
      </c>
      <c r="L988" s="205">
        <v>46081</v>
      </c>
      <c r="M988" s="205">
        <v>46095</v>
      </c>
      <c r="N988" s="104">
        <v>46104</v>
      </c>
      <c r="O988" s="206">
        <v>46099</v>
      </c>
      <c r="P988" s="207"/>
      <c r="Q988" s="171"/>
    </row>
    <row r="989" s="73" customFormat="1" customHeight="1" spans="1:17">
      <c r="A989" s="203" t="s">
        <v>2155</v>
      </c>
      <c r="B989" s="165">
        <v>6200034770</v>
      </c>
      <c r="C989" s="166" t="s">
        <v>19</v>
      </c>
      <c r="D989" s="166" t="s">
        <v>20</v>
      </c>
      <c r="E989" s="166" t="s">
        <v>2158</v>
      </c>
      <c r="F989" s="166" t="s">
        <v>2159</v>
      </c>
      <c r="G989" s="166">
        <v>2</v>
      </c>
      <c r="H989" s="210"/>
      <c r="I989" s="210">
        <v>1200</v>
      </c>
      <c r="J989" s="210">
        <f t="shared" si="26"/>
        <v>2400</v>
      </c>
      <c r="K989" s="204" t="s">
        <v>23</v>
      </c>
      <c r="L989" s="205">
        <v>46081</v>
      </c>
      <c r="M989" s="205">
        <v>46095</v>
      </c>
      <c r="N989" s="104">
        <v>46104</v>
      </c>
      <c r="O989" s="206">
        <v>46099</v>
      </c>
      <c r="P989" s="207"/>
      <c r="Q989" s="171"/>
    </row>
    <row r="990" s="73" customFormat="1" customHeight="1" spans="1:17">
      <c r="A990" s="203" t="s">
        <v>2155</v>
      </c>
      <c r="B990" s="165">
        <v>6200034770</v>
      </c>
      <c r="C990" s="166" t="s">
        <v>28</v>
      </c>
      <c r="D990" s="253" t="s">
        <v>620</v>
      </c>
      <c r="E990" s="166" t="s">
        <v>2160</v>
      </c>
      <c r="F990" s="166" t="s">
        <v>2161</v>
      </c>
      <c r="G990" s="166">
        <v>21</v>
      </c>
      <c r="H990" s="210"/>
      <c r="I990" s="210">
        <v>282</v>
      </c>
      <c r="J990" s="210">
        <f t="shared" si="26"/>
        <v>5922</v>
      </c>
      <c r="K990" s="204" t="s">
        <v>23</v>
      </c>
      <c r="L990" s="205">
        <v>46081</v>
      </c>
      <c r="M990" s="205">
        <v>46095</v>
      </c>
      <c r="N990" s="104">
        <v>46101</v>
      </c>
      <c r="O990" s="206">
        <v>46094</v>
      </c>
      <c r="P990" s="207"/>
      <c r="Q990" s="171" t="s">
        <v>2162</v>
      </c>
    </row>
    <row r="991" s="73" customFormat="1" customHeight="1" spans="1:17">
      <c r="A991" s="203" t="s">
        <v>2155</v>
      </c>
      <c r="B991" s="165">
        <v>6200034784</v>
      </c>
      <c r="C991" s="166" t="s">
        <v>47</v>
      </c>
      <c r="D991" s="166" t="s">
        <v>99</v>
      </c>
      <c r="E991" s="166" t="s">
        <v>2163</v>
      </c>
      <c r="F991" s="166" t="s">
        <v>2164</v>
      </c>
      <c r="G991" s="166">
        <v>4</v>
      </c>
      <c r="H991" s="171"/>
      <c r="I991" s="221">
        <v>49</v>
      </c>
      <c r="J991" s="210">
        <f t="shared" si="26"/>
        <v>196</v>
      </c>
      <c r="K991" s="204" t="s">
        <v>23</v>
      </c>
      <c r="L991" s="205">
        <v>46081</v>
      </c>
      <c r="M991" s="205">
        <v>46095</v>
      </c>
      <c r="N991" s="104">
        <v>46101</v>
      </c>
      <c r="O991" s="206">
        <v>46090</v>
      </c>
      <c r="P991" s="207"/>
      <c r="Q991" s="171"/>
    </row>
    <row r="992" s="77" customFormat="1" customHeight="1" spans="1:17">
      <c r="A992" s="240" t="s">
        <v>2155</v>
      </c>
      <c r="B992" s="241">
        <v>6200034784</v>
      </c>
      <c r="C992" s="254" t="s">
        <v>47</v>
      </c>
      <c r="D992" s="254" t="s">
        <v>175</v>
      </c>
      <c r="E992" s="254" t="s">
        <v>2165</v>
      </c>
      <c r="F992" s="254" t="s">
        <v>2166</v>
      </c>
      <c r="G992" s="254">
        <v>100</v>
      </c>
      <c r="H992" s="242"/>
      <c r="I992" s="255">
        <v>22</v>
      </c>
      <c r="J992" s="256">
        <f t="shared" si="26"/>
        <v>2200</v>
      </c>
      <c r="K992" s="244" t="s">
        <v>23</v>
      </c>
      <c r="L992" s="245">
        <v>46081</v>
      </c>
      <c r="M992" s="245">
        <v>46095</v>
      </c>
      <c r="N992" s="246">
        <v>46101</v>
      </c>
      <c r="O992" s="247">
        <v>46091</v>
      </c>
      <c r="P992" s="248"/>
      <c r="Q992" s="242"/>
    </row>
    <row r="993" s="73" customFormat="1" customHeight="1" spans="1:17">
      <c r="A993" s="203" t="s">
        <v>2155</v>
      </c>
      <c r="B993" s="165">
        <v>6200034786</v>
      </c>
      <c r="C993" s="166" t="s">
        <v>33</v>
      </c>
      <c r="D993" s="166" t="s">
        <v>418</v>
      </c>
      <c r="E993" s="166" t="s">
        <v>2167</v>
      </c>
      <c r="F993" s="166" t="s">
        <v>2168</v>
      </c>
      <c r="G993" s="166">
        <v>4</v>
      </c>
      <c r="H993" s="210"/>
      <c r="I993" s="210">
        <v>50</v>
      </c>
      <c r="J993" s="210">
        <f t="shared" si="26"/>
        <v>200</v>
      </c>
      <c r="K993" s="204" t="s">
        <v>23</v>
      </c>
      <c r="L993" s="205">
        <v>46081</v>
      </c>
      <c r="M993" s="205">
        <v>46095</v>
      </c>
      <c r="N993" s="104">
        <v>46097</v>
      </c>
      <c r="O993" s="206">
        <v>46083</v>
      </c>
      <c r="P993" s="207"/>
      <c r="Q993" s="171" t="s">
        <v>2169</v>
      </c>
    </row>
    <row r="994" s="73" customFormat="1" customHeight="1" spans="1:17">
      <c r="A994" s="203" t="s">
        <v>2155</v>
      </c>
      <c r="B994" s="165">
        <v>6200034786</v>
      </c>
      <c r="C994" s="166" t="s">
        <v>33</v>
      </c>
      <c r="D994" s="166" t="s">
        <v>418</v>
      </c>
      <c r="E994" s="166" t="s">
        <v>2170</v>
      </c>
      <c r="F994" s="166" t="s">
        <v>2171</v>
      </c>
      <c r="G994" s="166">
        <v>2</v>
      </c>
      <c r="H994" s="210"/>
      <c r="I994" s="210">
        <v>80</v>
      </c>
      <c r="J994" s="210">
        <f t="shared" si="26"/>
        <v>160</v>
      </c>
      <c r="K994" s="204" t="s">
        <v>23</v>
      </c>
      <c r="L994" s="205">
        <v>46081</v>
      </c>
      <c r="M994" s="205">
        <v>46095</v>
      </c>
      <c r="N994" s="104">
        <v>46097</v>
      </c>
      <c r="O994" s="206">
        <v>46083</v>
      </c>
      <c r="P994" s="207"/>
      <c r="Q994" s="171" t="s">
        <v>2169</v>
      </c>
    </row>
    <row r="995" s="73" customFormat="1" customHeight="1" spans="1:17">
      <c r="A995" s="203" t="s">
        <v>2155</v>
      </c>
      <c r="B995" s="165">
        <v>6200034786</v>
      </c>
      <c r="C995" s="166" t="s">
        <v>33</v>
      </c>
      <c r="D995" s="166" t="s">
        <v>56</v>
      </c>
      <c r="E995" s="166" t="s">
        <v>2172</v>
      </c>
      <c r="F995" s="166" t="s">
        <v>2173</v>
      </c>
      <c r="G995" s="166">
        <v>2</v>
      </c>
      <c r="H995" s="210"/>
      <c r="I995" s="210">
        <v>230</v>
      </c>
      <c r="J995" s="210">
        <f t="shared" si="26"/>
        <v>460</v>
      </c>
      <c r="K995" s="204" t="s">
        <v>23</v>
      </c>
      <c r="L995" s="205">
        <v>46081</v>
      </c>
      <c r="M995" s="205">
        <v>46095</v>
      </c>
      <c r="N995" s="104">
        <v>46097</v>
      </c>
      <c r="O995" s="206">
        <v>46097</v>
      </c>
      <c r="P995" s="207"/>
      <c r="Q995" s="171"/>
    </row>
    <row r="996" s="73" customFormat="1" customHeight="1" spans="1:17">
      <c r="A996" s="203" t="s">
        <v>2155</v>
      </c>
      <c r="B996" s="165">
        <v>6200034786</v>
      </c>
      <c r="C996" s="166" t="s">
        <v>47</v>
      </c>
      <c r="D996" s="166" t="s">
        <v>1617</v>
      </c>
      <c r="E996" s="166" t="s">
        <v>2174</v>
      </c>
      <c r="F996" s="166" t="s">
        <v>2175</v>
      </c>
      <c r="G996" s="166">
        <v>8</v>
      </c>
      <c r="H996" s="210"/>
      <c r="I996" s="210">
        <v>95</v>
      </c>
      <c r="J996" s="210">
        <f t="shared" si="26"/>
        <v>760</v>
      </c>
      <c r="K996" s="204" t="s">
        <v>23</v>
      </c>
      <c r="L996" s="205">
        <v>46081</v>
      </c>
      <c r="M996" s="205">
        <v>46088</v>
      </c>
      <c r="N996" s="104">
        <v>46097</v>
      </c>
      <c r="O996" s="206">
        <v>46093</v>
      </c>
      <c r="P996" s="207"/>
      <c r="Q996" s="171"/>
    </row>
    <row r="997" s="73" customFormat="1" customHeight="1" spans="1:17">
      <c r="A997" s="203" t="s">
        <v>2155</v>
      </c>
      <c r="B997" s="165">
        <v>6200034786</v>
      </c>
      <c r="C997" s="166" t="s">
        <v>2176</v>
      </c>
      <c r="D997" s="166" t="s">
        <v>2177</v>
      </c>
      <c r="E997" s="166" t="s">
        <v>2178</v>
      </c>
      <c r="F997" s="166" t="s">
        <v>2179</v>
      </c>
      <c r="G997" s="166">
        <v>1</v>
      </c>
      <c r="H997" s="210"/>
      <c r="I997" s="210">
        <v>150</v>
      </c>
      <c r="J997" s="210">
        <f t="shared" si="26"/>
        <v>150</v>
      </c>
      <c r="K997" s="204" t="s">
        <v>23</v>
      </c>
      <c r="L997" s="205">
        <v>46081</v>
      </c>
      <c r="M997" s="205">
        <v>46088</v>
      </c>
      <c r="N997" s="104">
        <v>46097</v>
      </c>
      <c r="O997" s="206">
        <v>46086</v>
      </c>
      <c r="P997" s="207"/>
      <c r="Q997" s="171" t="s">
        <v>2180</v>
      </c>
    </row>
    <row r="998" s="77" customFormat="1" customHeight="1" spans="1:17">
      <c r="A998" s="240" t="s">
        <v>2181</v>
      </c>
      <c r="B998" s="241">
        <v>6200034800</v>
      </c>
      <c r="C998" s="254" t="s">
        <v>19</v>
      </c>
      <c r="D998" s="254" t="s">
        <v>2182</v>
      </c>
      <c r="E998" s="254" t="s">
        <v>2183</v>
      </c>
      <c r="F998" s="254" t="s">
        <v>2184</v>
      </c>
      <c r="G998" s="254">
        <v>5</v>
      </c>
      <c r="H998" s="256"/>
      <c r="I998" s="256">
        <v>75</v>
      </c>
      <c r="J998" s="256">
        <f t="shared" si="26"/>
        <v>375</v>
      </c>
      <c r="K998" s="244" t="s">
        <v>23</v>
      </c>
      <c r="L998" s="245">
        <v>46083</v>
      </c>
      <c r="M998" s="245">
        <v>46097</v>
      </c>
      <c r="N998" s="246">
        <v>46102</v>
      </c>
      <c r="O998" s="247">
        <v>46091</v>
      </c>
      <c r="P998" s="248"/>
      <c r="Q998" s="242"/>
    </row>
    <row r="999" s="73" customFormat="1" customHeight="1" spans="1:17">
      <c r="A999" s="203" t="s">
        <v>2181</v>
      </c>
      <c r="B999" s="165">
        <v>6200034800</v>
      </c>
      <c r="C999" s="166" t="s">
        <v>2185</v>
      </c>
      <c r="D999" s="166" t="s">
        <v>2186</v>
      </c>
      <c r="E999" s="166" t="s">
        <v>2187</v>
      </c>
      <c r="F999" s="166" t="s">
        <v>2188</v>
      </c>
      <c r="G999" s="166">
        <v>12</v>
      </c>
      <c r="H999" s="210"/>
      <c r="I999" s="210">
        <v>43</v>
      </c>
      <c r="J999" s="210">
        <f t="shared" si="26"/>
        <v>516</v>
      </c>
      <c r="K999" s="204" t="s">
        <v>23</v>
      </c>
      <c r="L999" s="205">
        <v>46083</v>
      </c>
      <c r="M999" s="205">
        <v>46090</v>
      </c>
      <c r="N999" s="104">
        <v>46098</v>
      </c>
      <c r="O999" s="206">
        <v>46088</v>
      </c>
      <c r="P999" s="207"/>
      <c r="Q999" s="171" t="s">
        <v>2189</v>
      </c>
    </row>
    <row r="1000" s="77" customFormat="1" customHeight="1" spans="1:17">
      <c r="A1000" s="240" t="s">
        <v>2181</v>
      </c>
      <c r="B1000" s="241">
        <v>6200034800</v>
      </c>
      <c r="C1000" s="254" t="s">
        <v>2185</v>
      </c>
      <c r="D1000" s="254" t="s">
        <v>2186</v>
      </c>
      <c r="E1000" s="254" t="s">
        <v>2190</v>
      </c>
      <c r="F1000" s="254" t="s">
        <v>2191</v>
      </c>
      <c r="G1000" s="254">
        <v>2</v>
      </c>
      <c r="H1000" s="256"/>
      <c r="I1000" s="256">
        <v>105</v>
      </c>
      <c r="J1000" s="256">
        <f t="shared" si="26"/>
        <v>210</v>
      </c>
      <c r="K1000" s="244" t="s">
        <v>23</v>
      </c>
      <c r="L1000" s="245">
        <v>46083</v>
      </c>
      <c r="M1000" s="245">
        <v>46090</v>
      </c>
      <c r="N1000" s="246">
        <v>46098</v>
      </c>
      <c r="O1000" s="247">
        <v>46091</v>
      </c>
      <c r="P1000" s="248"/>
      <c r="Q1000" s="242"/>
    </row>
    <row r="1001" s="73" customFormat="1" customHeight="1" spans="1:17">
      <c r="A1001" s="203" t="s">
        <v>2181</v>
      </c>
      <c r="B1001" s="165">
        <v>6200034800</v>
      </c>
      <c r="C1001" s="166" t="s">
        <v>33</v>
      </c>
      <c r="D1001" s="166" t="s">
        <v>501</v>
      </c>
      <c r="E1001" s="166" t="s">
        <v>2192</v>
      </c>
      <c r="F1001" s="166" t="s">
        <v>2193</v>
      </c>
      <c r="G1001" s="166">
        <v>4</v>
      </c>
      <c r="H1001" s="210"/>
      <c r="I1001" s="210">
        <v>55</v>
      </c>
      <c r="J1001" s="210">
        <f t="shared" si="26"/>
        <v>220</v>
      </c>
      <c r="K1001" s="204" t="s">
        <v>23</v>
      </c>
      <c r="L1001" s="205">
        <v>46083</v>
      </c>
      <c r="M1001" s="205">
        <v>46088</v>
      </c>
      <c r="N1001" s="104">
        <v>46098</v>
      </c>
      <c r="O1001" s="206">
        <v>46087</v>
      </c>
      <c r="P1001" s="207"/>
      <c r="Q1001" s="171"/>
    </row>
    <row r="1002" s="73" customFormat="1" customHeight="1" spans="1:17">
      <c r="A1002" s="203" t="s">
        <v>2181</v>
      </c>
      <c r="B1002" s="165">
        <v>6200034800</v>
      </c>
      <c r="C1002" s="166" t="s">
        <v>33</v>
      </c>
      <c r="D1002" s="239" t="s">
        <v>501</v>
      </c>
      <c r="E1002" s="166" t="s">
        <v>2194</v>
      </c>
      <c r="F1002" s="166" t="s">
        <v>2195</v>
      </c>
      <c r="G1002" s="166">
        <v>11</v>
      </c>
      <c r="H1002" s="210"/>
      <c r="I1002" s="210">
        <v>28</v>
      </c>
      <c r="J1002" s="210">
        <f t="shared" si="26"/>
        <v>308</v>
      </c>
      <c r="K1002" s="204" t="s">
        <v>23</v>
      </c>
      <c r="L1002" s="205">
        <v>46083</v>
      </c>
      <c r="M1002" s="205">
        <v>46088</v>
      </c>
      <c r="N1002" s="104">
        <v>46098</v>
      </c>
      <c r="O1002" s="206">
        <v>46087</v>
      </c>
      <c r="P1002" s="207"/>
      <c r="Q1002" s="171" t="s">
        <v>2196</v>
      </c>
    </row>
    <row r="1003" s="73" customFormat="1" customHeight="1" spans="1:17">
      <c r="A1003" s="203" t="s">
        <v>2181</v>
      </c>
      <c r="B1003" s="165">
        <v>6200034800</v>
      </c>
      <c r="C1003" s="166" t="s">
        <v>28</v>
      </c>
      <c r="D1003" s="166" t="s">
        <v>2197</v>
      </c>
      <c r="E1003" s="166" t="s">
        <v>2198</v>
      </c>
      <c r="F1003" s="166" t="s">
        <v>2199</v>
      </c>
      <c r="G1003" s="166">
        <v>5</v>
      </c>
      <c r="H1003" s="210"/>
      <c r="I1003" s="210">
        <v>145</v>
      </c>
      <c r="J1003" s="210">
        <f t="shared" si="26"/>
        <v>725</v>
      </c>
      <c r="K1003" s="204" t="s">
        <v>23</v>
      </c>
      <c r="L1003" s="205">
        <v>46083</v>
      </c>
      <c r="M1003" s="205">
        <v>46097</v>
      </c>
      <c r="N1003" s="104">
        <v>46102</v>
      </c>
      <c r="O1003" s="206">
        <v>46098</v>
      </c>
      <c r="P1003" s="207"/>
      <c r="Q1003" s="171"/>
    </row>
    <row r="1004" s="73" customFormat="1" customHeight="1" spans="1:17">
      <c r="A1004" s="203" t="s">
        <v>2181</v>
      </c>
      <c r="B1004" s="165">
        <v>6200034804</v>
      </c>
      <c r="C1004" s="166" t="s">
        <v>47</v>
      </c>
      <c r="D1004" s="166" t="s">
        <v>48</v>
      </c>
      <c r="E1004" s="166" t="s">
        <v>2200</v>
      </c>
      <c r="F1004" s="166" t="s">
        <v>2201</v>
      </c>
      <c r="G1004" s="166">
        <v>3</v>
      </c>
      <c r="H1004" s="210"/>
      <c r="I1004" s="210">
        <v>85</v>
      </c>
      <c r="J1004" s="210">
        <f t="shared" si="26"/>
        <v>255</v>
      </c>
      <c r="K1004" s="204" t="s">
        <v>23</v>
      </c>
      <c r="L1004" s="205">
        <v>46083</v>
      </c>
      <c r="M1004" s="205">
        <v>46097</v>
      </c>
      <c r="N1004" s="104">
        <v>46098</v>
      </c>
      <c r="O1004" s="206">
        <v>46097</v>
      </c>
      <c r="P1004" s="207"/>
      <c r="Q1004" s="171"/>
    </row>
    <row r="1005" s="73" customFormat="1" customHeight="1" spans="1:17">
      <c r="A1005" s="203" t="s">
        <v>2181</v>
      </c>
      <c r="B1005" s="165">
        <v>6200034804</v>
      </c>
      <c r="C1005" s="166" t="s">
        <v>47</v>
      </c>
      <c r="D1005" s="166" t="s">
        <v>48</v>
      </c>
      <c r="E1005" s="166" t="s">
        <v>2202</v>
      </c>
      <c r="F1005" s="166" t="s">
        <v>2203</v>
      </c>
      <c r="G1005" s="166">
        <v>3</v>
      </c>
      <c r="H1005" s="210"/>
      <c r="I1005" s="210">
        <v>85</v>
      </c>
      <c r="J1005" s="210">
        <f t="shared" si="26"/>
        <v>255</v>
      </c>
      <c r="K1005" s="204" t="s">
        <v>23</v>
      </c>
      <c r="L1005" s="205">
        <v>46083</v>
      </c>
      <c r="M1005" s="235">
        <v>46097</v>
      </c>
      <c r="N1005" s="104">
        <v>46098</v>
      </c>
      <c r="O1005" s="206">
        <v>46097</v>
      </c>
      <c r="P1005" s="207"/>
      <c r="Q1005" s="171"/>
    </row>
    <row r="1006" s="73" customFormat="1" customHeight="1" spans="1:17">
      <c r="A1006" s="203" t="s">
        <v>2181</v>
      </c>
      <c r="B1006" s="165">
        <v>6200034804</v>
      </c>
      <c r="C1006" s="166" t="s">
        <v>47</v>
      </c>
      <c r="D1006" s="166" t="s">
        <v>48</v>
      </c>
      <c r="E1006" s="166" t="s">
        <v>2204</v>
      </c>
      <c r="F1006" s="166" t="s">
        <v>2205</v>
      </c>
      <c r="G1006" s="166">
        <v>3</v>
      </c>
      <c r="H1006" s="210"/>
      <c r="I1006" s="210">
        <v>85</v>
      </c>
      <c r="J1006" s="210">
        <f t="shared" si="26"/>
        <v>255</v>
      </c>
      <c r="K1006" s="204" t="s">
        <v>23</v>
      </c>
      <c r="L1006" s="205">
        <v>46083</v>
      </c>
      <c r="M1006" s="235">
        <v>46097</v>
      </c>
      <c r="N1006" s="104">
        <v>46098</v>
      </c>
      <c r="O1006" s="206">
        <v>46097</v>
      </c>
      <c r="P1006" s="207"/>
      <c r="Q1006" s="171"/>
    </row>
    <row r="1007" s="73" customFormat="1" customHeight="1" spans="1:17">
      <c r="A1007" s="203" t="s">
        <v>2181</v>
      </c>
      <c r="B1007" s="165">
        <v>6200034804</v>
      </c>
      <c r="C1007" s="166" t="s">
        <v>33</v>
      </c>
      <c r="D1007" s="166" t="s">
        <v>34</v>
      </c>
      <c r="E1007" s="166" t="s">
        <v>2206</v>
      </c>
      <c r="F1007" s="166" t="s">
        <v>2207</v>
      </c>
      <c r="G1007" s="166">
        <v>1</v>
      </c>
      <c r="H1007" s="210"/>
      <c r="I1007" s="210">
        <v>70</v>
      </c>
      <c r="J1007" s="210">
        <f t="shared" si="26"/>
        <v>70</v>
      </c>
      <c r="K1007" s="204" t="s">
        <v>23</v>
      </c>
      <c r="L1007" s="205">
        <v>46083</v>
      </c>
      <c r="M1007" s="235">
        <v>46097</v>
      </c>
      <c r="N1007" s="104">
        <v>46098</v>
      </c>
      <c r="O1007" s="206">
        <v>46087</v>
      </c>
      <c r="P1007" s="207"/>
      <c r="Q1007" s="171"/>
    </row>
    <row r="1008" s="75" customFormat="1" customHeight="1" spans="1:17">
      <c r="A1008" s="180" t="s">
        <v>2181</v>
      </c>
      <c r="B1008" s="181">
        <v>6200034804</v>
      </c>
      <c r="C1008" s="200" t="s">
        <v>157</v>
      </c>
      <c r="D1008" s="200" t="s">
        <v>242</v>
      </c>
      <c r="E1008" s="200" t="s">
        <v>2208</v>
      </c>
      <c r="F1008" s="200" t="s">
        <v>2209</v>
      </c>
      <c r="G1008" s="200">
        <v>1</v>
      </c>
      <c r="H1008" s="183"/>
      <c r="I1008" s="183">
        <v>2550</v>
      </c>
      <c r="J1008" s="183">
        <f t="shared" si="26"/>
        <v>2550</v>
      </c>
      <c r="K1008" s="184" t="s">
        <v>23</v>
      </c>
      <c r="L1008" s="185">
        <v>46083</v>
      </c>
      <c r="M1008" s="185">
        <v>46088</v>
      </c>
      <c r="N1008" s="104">
        <v>46102</v>
      </c>
      <c r="O1008" s="202">
        <v>46085</v>
      </c>
      <c r="P1008" s="187"/>
      <c r="Q1008" s="182"/>
    </row>
    <row r="1009" s="77" customFormat="1" customHeight="1" spans="1:17">
      <c r="A1009" s="240" t="s">
        <v>2181</v>
      </c>
      <c r="B1009" s="241">
        <v>6200034804</v>
      </c>
      <c r="C1009" s="254" t="s">
        <v>157</v>
      </c>
      <c r="D1009" s="254" t="s">
        <v>196</v>
      </c>
      <c r="E1009" s="254" t="s">
        <v>2210</v>
      </c>
      <c r="F1009" s="254" t="s">
        <v>2211</v>
      </c>
      <c r="G1009" s="254">
        <v>2</v>
      </c>
      <c r="H1009" s="256"/>
      <c r="I1009" s="256">
        <v>150</v>
      </c>
      <c r="J1009" s="256">
        <f t="shared" si="26"/>
        <v>300</v>
      </c>
      <c r="K1009" s="244" t="s">
        <v>23</v>
      </c>
      <c r="L1009" s="245">
        <v>46083</v>
      </c>
      <c r="M1009" s="245">
        <v>46088</v>
      </c>
      <c r="N1009" s="246">
        <v>46102</v>
      </c>
      <c r="O1009" s="247">
        <v>46091</v>
      </c>
      <c r="P1009" s="248"/>
      <c r="Q1009" s="242"/>
    </row>
    <row r="1010" s="73" customFormat="1" customHeight="1" spans="1:17">
      <c r="A1010" s="203" t="s">
        <v>2212</v>
      </c>
      <c r="B1010" s="165">
        <v>6200034829</v>
      </c>
      <c r="C1010" s="166" t="s">
        <v>62</v>
      </c>
      <c r="D1010" s="166" t="s">
        <v>122</v>
      </c>
      <c r="E1010" s="166" t="s">
        <v>2213</v>
      </c>
      <c r="F1010" s="166" t="s">
        <v>2214</v>
      </c>
      <c r="G1010" s="166">
        <v>10</v>
      </c>
      <c r="H1010" s="210"/>
      <c r="I1010" s="210">
        <v>42</v>
      </c>
      <c r="J1010" s="210">
        <f t="shared" si="26"/>
        <v>420</v>
      </c>
      <c r="K1010" s="204" t="s">
        <v>23</v>
      </c>
      <c r="L1010" s="205">
        <v>46084</v>
      </c>
      <c r="M1010" s="205">
        <v>46098</v>
      </c>
      <c r="N1010" s="104">
        <v>46099</v>
      </c>
      <c r="O1010" s="206">
        <v>46093</v>
      </c>
      <c r="P1010" s="207"/>
      <c r="Q1010" s="171"/>
    </row>
    <row r="1011" s="73" customFormat="1" customHeight="1" spans="1:17">
      <c r="A1011" s="203" t="s">
        <v>2212</v>
      </c>
      <c r="B1011" s="165">
        <v>6200034829</v>
      </c>
      <c r="C1011" s="166" t="s">
        <v>42</v>
      </c>
      <c r="D1011" s="166" t="s">
        <v>321</v>
      </c>
      <c r="E1011" s="166" t="s">
        <v>2215</v>
      </c>
      <c r="F1011" s="166" t="s">
        <v>2216</v>
      </c>
      <c r="G1011" s="166">
        <v>5</v>
      </c>
      <c r="H1011" s="210"/>
      <c r="I1011" s="210">
        <v>195</v>
      </c>
      <c r="J1011" s="210">
        <f t="shared" si="26"/>
        <v>975</v>
      </c>
      <c r="K1011" s="204" t="s">
        <v>23</v>
      </c>
      <c r="L1011" s="205">
        <v>46084</v>
      </c>
      <c r="M1011" s="205">
        <v>46098</v>
      </c>
      <c r="N1011" s="104">
        <v>46099</v>
      </c>
      <c r="O1011" s="206">
        <v>46094</v>
      </c>
      <c r="P1011" s="207"/>
      <c r="Q1011" s="171"/>
    </row>
    <row r="1012" s="73" customFormat="1" customHeight="1" spans="1:17">
      <c r="A1012" s="203" t="s">
        <v>2212</v>
      </c>
      <c r="B1012" s="165">
        <v>6200034829</v>
      </c>
      <c r="C1012" s="166" t="s">
        <v>33</v>
      </c>
      <c r="D1012" s="166" t="s">
        <v>507</v>
      </c>
      <c r="E1012" s="166" t="s">
        <v>577</v>
      </c>
      <c r="F1012" s="166" t="s">
        <v>578</v>
      </c>
      <c r="G1012" s="166">
        <v>1</v>
      </c>
      <c r="H1012" s="210"/>
      <c r="I1012" s="210">
        <v>55</v>
      </c>
      <c r="J1012" s="210">
        <f t="shared" si="26"/>
        <v>55</v>
      </c>
      <c r="K1012" s="204" t="s">
        <v>23</v>
      </c>
      <c r="L1012" s="205">
        <v>46084</v>
      </c>
      <c r="M1012" s="205">
        <v>46098</v>
      </c>
      <c r="N1012" s="104">
        <v>46099</v>
      </c>
      <c r="O1012" s="206">
        <v>46087</v>
      </c>
      <c r="P1012" s="207"/>
      <c r="Q1012" s="171"/>
    </row>
    <row r="1013" s="73" customFormat="1" customHeight="1" spans="1:17">
      <c r="A1013" s="203" t="s">
        <v>2212</v>
      </c>
      <c r="B1013" s="165">
        <v>6200034829</v>
      </c>
      <c r="C1013" s="166" t="s">
        <v>33</v>
      </c>
      <c r="D1013" s="166" t="s">
        <v>78</v>
      </c>
      <c r="E1013" s="166" t="s">
        <v>79</v>
      </c>
      <c r="F1013" s="166" t="s">
        <v>80</v>
      </c>
      <c r="G1013" s="166">
        <v>1</v>
      </c>
      <c r="H1013" s="210"/>
      <c r="I1013" s="210">
        <v>350</v>
      </c>
      <c r="J1013" s="210">
        <f t="shared" si="26"/>
        <v>350</v>
      </c>
      <c r="K1013" s="204" t="s">
        <v>23</v>
      </c>
      <c r="L1013" s="205">
        <v>46084</v>
      </c>
      <c r="M1013" s="205">
        <v>46098</v>
      </c>
      <c r="N1013" s="104">
        <v>46099</v>
      </c>
      <c r="O1013" s="206">
        <v>46099</v>
      </c>
      <c r="P1013" s="207"/>
      <c r="Q1013" s="171" t="s">
        <v>2217</v>
      </c>
    </row>
    <row r="1014" s="73" customFormat="1" customHeight="1" spans="1:17">
      <c r="A1014" s="203" t="s">
        <v>2212</v>
      </c>
      <c r="B1014" s="165">
        <v>6200034829</v>
      </c>
      <c r="C1014" s="166" t="s">
        <v>33</v>
      </c>
      <c r="D1014" s="166" t="s">
        <v>1135</v>
      </c>
      <c r="E1014" s="166" t="s">
        <v>579</v>
      </c>
      <c r="F1014" s="166" t="s">
        <v>580</v>
      </c>
      <c r="G1014" s="166">
        <v>1</v>
      </c>
      <c r="H1014" s="210"/>
      <c r="I1014" s="210">
        <v>55</v>
      </c>
      <c r="J1014" s="210">
        <f t="shared" si="26"/>
        <v>55</v>
      </c>
      <c r="K1014" s="204" t="s">
        <v>23</v>
      </c>
      <c r="L1014" s="205">
        <v>46084</v>
      </c>
      <c r="M1014" s="205">
        <v>46098</v>
      </c>
      <c r="N1014" s="104">
        <v>46099</v>
      </c>
      <c r="O1014" s="206">
        <v>46087</v>
      </c>
      <c r="P1014" s="207"/>
      <c r="Q1014" s="171"/>
    </row>
    <row r="1015" s="73" customFormat="1" customHeight="1" spans="1:17">
      <c r="A1015" s="203" t="s">
        <v>2212</v>
      </c>
      <c r="B1015" s="165">
        <v>6200034829</v>
      </c>
      <c r="C1015" s="166" t="s">
        <v>33</v>
      </c>
      <c r="D1015" s="166" t="s">
        <v>1135</v>
      </c>
      <c r="E1015" s="166" t="s">
        <v>581</v>
      </c>
      <c r="F1015" s="166" t="s">
        <v>582</v>
      </c>
      <c r="G1015" s="166">
        <v>1</v>
      </c>
      <c r="H1015" s="210"/>
      <c r="I1015" s="210">
        <v>110</v>
      </c>
      <c r="J1015" s="210">
        <f t="shared" si="26"/>
        <v>110</v>
      </c>
      <c r="K1015" s="204" t="s">
        <v>23</v>
      </c>
      <c r="L1015" s="205">
        <v>46084</v>
      </c>
      <c r="M1015" s="205">
        <v>46098</v>
      </c>
      <c r="N1015" s="104">
        <v>46099</v>
      </c>
      <c r="O1015" s="206">
        <v>46087</v>
      </c>
      <c r="P1015" s="207"/>
      <c r="Q1015" s="171"/>
    </row>
    <row r="1016" s="73" customFormat="1" customHeight="1" spans="1:17">
      <c r="A1016" s="203" t="s">
        <v>2212</v>
      </c>
      <c r="B1016" s="165">
        <v>6200034829</v>
      </c>
      <c r="C1016" s="166" t="s">
        <v>33</v>
      </c>
      <c r="D1016" s="166" t="s">
        <v>1135</v>
      </c>
      <c r="E1016" s="166" t="s">
        <v>583</v>
      </c>
      <c r="F1016" s="166" t="s">
        <v>584</v>
      </c>
      <c r="G1016" s="166">
        <v>2</v>
      </c>
      <c r="H1016" s="210"/>
      <c r="I1016" s="210">
        <v>170</v>
      </c>
      <c r="J1016" s="210">
        <f t="shared" si="26"/>
        <v>340</v>
      </c>
      <c r="K1016" s="204" t="s">
        <v>23</v>
      </c>
      <c r="L1016" s="205">
        <v>46084</v>
      </c>
      <c r="M1016" s="205">
        <v>46098</v>
      </c>
      <c r="N1016" s="104">
        <v>46099</v>
      </c>
      <c r="O1016" s="206">
        <v>46094</v>
      </c>
      <c r="P1016" s="207"/>
      <c r="Q1016" s="171"/>
    </row>
    <row r="1017" s="73" customFormat="1" customHeight="1" spans="1:17">
      <c r="A1017" s="203" t="s">
        <v>2212</v>
      </c>
      <c r="B1017" s="165">
        <v>6200034829</v>
      </c>
      <c r="C1017" s="166" t="s">
        <v>33</v>
      </c>
      <c r="D1017" s="166" t="s">
        <v>504</v>
      </c>
      <c r="E1017" s="166" t="s">
        <v>1418</v>
      </c>
      <c r="F1017" s="166" t="s">
        <v>1419</v>
      </c>
      <c r="G1017" s="166">
        <v>2</v>
      </c>
      <c r="H1017" s="210"/>
      <c r="I1017" s="210">
        <v>35</v>
      </c>
      <c r="J1017" s="210">
        <f t="shared" si="26"/>
        <v>70</v>
      </c>
      <c r="K1017" s="204" t="s">
        <v>23</v>
      </c>
      <c r="L1017" s="205">
        <v>46084</v>
      </c>
      <c r="M1017" s="205">
        <v>46098</v>
      </c>
      <c r="N1017" s="104">
        <v>46099</v>
      </c>
      <c r="O1017" s="206">
        <v>46090</v>
      </c>
      <c r="P1017" s="207"/>
      <c r="Q1017" s="171"/>
    </row>
    <row r="1018" s="77" customFormat="1" customHeight="1" spans="1:17">
      <c r="A1018" s="240" t="s">
        <v>2212</v>
      </c>
      <c r="B1018" s="241">
        <v>6200034824</v>
      </c>
      <c r="C1018" s="254" t="s">
        <v>33</v>
      </c>
      <c r="D1018" s="254" t="s">
        <v>504</v>
      </c>
      <c r="E1018" s="254" t="s">
        <v>505</v>
      </c>
      <c r="F1018" s="254" t="s">
        <v>506</v>
      </c>
      <c r="G1018" s="254">
        <v>2</v>
      </c>
      <c r="H1018" s="256"/>
      <c r="I1018" s="256">
        <v>70</v>
      </c>
      <c r="J1018" s="256">
        <f t="shared" si="26"/>
        <v>140</v>
      </c>
      <c r="K1018" s="244" t="s">
        <v>23</v>
      </c>
      <c r="L1018" s="245">
        <v>46084</v>
      </c>
      <c r="M1018" s="245">
        <v>46098</v>
      </c>
      <c r="N1018" s="246">
        <v>46099</v>
      </c>
      <c r="O1018" s="247">
        <v>46091</v>
      </c>
      <c r="P1018" s="248"/>
      <c r="Q1018" s="242"/>
    </row>
    <row r="1019" s="73" customFormat="1" customHeight="1" spans="1:17">
      <c r="A1019" s="203" t="s">
        <v>2212</v>
      </c>
      <c r="B1019" s="165">
        <v>6200034824</v>
      </c>
      <c r="C1019" s="166" t="s">
        <v>28</v>
      </c>
      <c r="D1019" s="257" t="s">
        <v>2218</v>
      </c>
      <c r="E1019" s="257" t="s">
        <v>2219</v>
      </c>
      <c r="F1019" s="257" t="s">
        <v>2220</v>
      </c>
      <c r="G1019" s="166">
        <v>40</v>
      </c>
      <c r="H1019" s="210"/>
      <c r="I1019" s="210">
        <v>75</v>
      </c>
      <c r="J1019" s="210">
        <f t="shared" si="26"/>
        <v>3000</v>
      </c>
      <c r="K1019" s="204" t="s">
        <v>23</v>
      </c>
      <c r="L1019" s="205">
        <v>46084</v>
      </c>
      <c r="M1019" s="205">
        <v>46098</v>
      </c>
      <c r="N1019" s="104">
        <v>46099</v>
      </c>
      <c r="O1019" s="206">
        <v>46099</v>
      </c>
      <c r="P1019" s="207"/>
      <c r="Q1019" s="171" t="s">
        <v>2221</v>
      </c>
    </row>
    <row r="1020" s="73" customFormat="1" customHeight="1" spans="1:17">
      <c r="A1020" s="203" t="s">
        <v>2212</v>
      </c>
      <c r="B1020" s="165">
        <v>6200034829</v>
      </c>
      <c r="C1020" s="166" t="s">
        <v>33</v>
      </c>
      <c r="D1020" s="166" t="s">
        <v>504</v>
      </c>
      <c r="E1020" s="166" t="s">
        <v>1418</v>
      </c>
      <c r="F1020" s="166" t="s">
        <v>1419</v>
      </c>
      <c r="G1020" s="166">
        <v>6</v>
      </c>
      <c r="H1020" s="210"/>
      <c r="I1020" s="210">
        <v>35</v>
      </c>
      <c r="J1020" s="210">
        <f t="shared" si="26"/>
        <v>210</v>
      </c>
      <c r="K1020" s="204" t="s">
        <v>23</v>
      </c>
      <c r="L1020" s="205">
        <v>46084</v>
      </c>
      <c r="M1020" s="205">
        <v>46098</v>
      </c>
      <c r="N1020" s="104">
        <v>46099</v>
      </c>
      <c r="O1020" s="206">
        <v>46090</v>
      </c>
      <c r="P1020" s="207"/>
      <c r="Q1020" s="171"/>
    </row>
    <row r="1021" s="73" customFormat="1" customHeight="1" spans="1:17">
      <c r="A1021" s="203" t="s">
        <v>2212</v>
      </c>
      <c r="B1021" s="165">
        <v>6200034806</v>
      </c>
      <c r="C1021" s="166" t="s">
        <v>157</v>
      </c>
      <c r="D1021" s="166" t="s">
        <v>2222</v>
      </c>
      <c r="E1021" s="166" t="s">
        <v>2223</v>
      </c>
      <c r="F1021" s="166" t="s">
        <v>2224</v>
      </c>
      <c r="G1021" s="166">
        <v>2</v>
      </c>
      <c r="H1021" s="210"/>
      <c r="I1021" s="210">
        <v>140</v>
      </c>
      <c r="J1021" s="210">
        <f t="shared" si="26"/>
        <v>280</v>
      </c>
      <c r="K1021" s="204" t="s">
        <v>23</v>
      </c>
      <c r="L1021" s="205">
        <v>46084</v>
      </c>
      <c r="M1021" s="205">
        <v>46091</v>
      </c>
      <c r="N1021" s="104">
        <v>46098</v>
      </c>
      <c r="O1021" s="206">
        <v>46092</v>
      </c>
      <c r="P1021" s="207"/>
      <c r="Q1021" s="171"/>
    </row>
    <row r="1022" s="73" customFormat="1" customHeight="1" spans="1:17">
      <c r="A1022" s="203" t="s">
        <v>2212</v>
      </c>
      <c r="B1022" s="165">
        <v>6200034806</v>
      </c>
      <c r="C1022" s="166" t="s">
        <v>157</v>
      </c>
      <c r="D1022" s="171" t="s">
        <v>260</v>
      </c>
      <c r="E1022" s="166" t="s">
        <v>2225</v>
      </c>
      <c r="F1022" s="166" t="s">
        <v>2226</v>
      </c>
      <c r="G1022" s="166">
        <v>2</v>
      </c>
      <c r="H1022" s="210"/>
      <c r="I1022" s="210">
        <v>140</v>
      </c>
      <c r="J1022" s="210">
        <f t="shared" si="26"/>
        <v>280</v>
      </c>
      <c r="K1022" s="204" t="s">
        <v>23</v>
      </c>
      <c r="L1022" s="205">
        <v>46084</v>
      </c>
      <c r="M1022" s="205">
        <v>46091</v>
      </c>
      <c r="N1022" s="104">
        <v>46098</v>
      </c>
      <c r="O1022" s="206">
        <v>46090</v>
      </c>
      <c r="P1022" s="207"/>
      <c r="Q1022" s="171"/>
    </row>
    <row r="1023" s="73" customFormat="1" customHeight="1" spans="1:17">
      <c r="A1023" s="203" t="s">
        <v>2212</v>
      </c>
      <c r="B1023" s="165">
        <v>6200034806</v>
      </c>
      <c r="C1023" s="166" t="s">
        <v>33</v>
      </c>
      <c r="D1023" s="166" t="s">
        <v>418</v>
      </c>
      <c r="E1023" s="166" t="s">
        <v>2227</v>
      </c>
      <c r="F1023" s="166" t="s">
        <v>2228</v>
      </c>
      <c r="G1023" s="166">
        <v>2</v>
      </c>
      <c r="H1023" s="210"/>
      <c r="I1023" s="210">
        <v>60</v>
      </c>
      <c r="J1023" s="210">
        <f t="shared" si="26"/>
        <v>120</v>
      </c>
      <c r="K1023" s="204" t="s">
        <v>23</v>
      </c>
      <c r="L1023" s="205">
        <v>46084</v>
      </c>
      <c r="M1023" s="205">
        <v>46098</v>
      </c>
      <c r="N1023" s="104">
        <v>46098</v>
      </c>
      <c r="O1023" s="206">
        <v>46090</v>
      </c>
      <c r="P1023" s="207"/>
      <c r="Q1023" s="171"/>
    </row>
    <row r="1024" s="73" customFormat="1" customHeight="1" spans="1:17">
      <c r="A1024" s="203" t="s">
        <v>2212</v>
      </c>
      <c r="B1024" s="165">
        <v>6200034806</v>
      </c>
      <c r="C1024" s="166" t="s">
        <v>33</v>
      </c>
      <c r="D1024" s="166" t="s">
        <v>418</v>
      </c>
      <c r="E1024" s="166" t="s">
        <v>2170</v>
      </c>
      <c r="F1024" s="166" t="s">
        <v>2171</v>
      </c>
      <c r="G1024" s="166">
        <v>1</v>
      </c>
      <c r="H1024" s="210"/>
      <c r="I1024" s="210">
        <v>80</v>
      </c>
      <c r="J1024" s="210">
        <f t="shared" si="26"/>
        <v>80</v>
      </c>
      <c r="K1024" s="204" t="s">
        <v>23</v>
      </c>
      <c r="L1024" s="205">
        <v>46084</v>
      </c>
      <c r="M1024" s="205">
        <v>46098</v>
      </c>
      <c r="N1024" s="104">
        <v>46098</v>
      </c>
      <c r="O1024" s="206">
        <v>46087</v>
      </c>
      <c r="P1024" s="207"/>
      <c r="Q1024" s="171"/>
    </row>
    <row r="1025" s="77" customFormat="1" customHeight="1" spans="1:17">
      <c r="A1025" s="240" t="s">
        <v>2212</v>
      </c>
      <c r="B1025" s="241">
        <v>6200034806</v>
      </c>
      <c r="C1025" s="254" t="s">
        <v>33</v>
      </c>
      <c r="D1025" s="254" t="s">
        <v>2024</v>
      </c>
      <c r="E1025" s="254" t="s">
        <v>2229</v>
      </c>
      <c r="F1025" s="254" t="s">
        <v>2230</v>
      </c>
      <c r="G1025" s="254">
        <v>2</v>
      </c>
      <c r="H1025" s="256"/>
      <c r="I1025" s="256">
        <v>240</v>
      </c>
      <c r="J1025" s="256">
        <f t="shared" si="26"/>
        <v>480</v>
      </c>
      <c r="K1025" s="244" t="s">
        <v>23</v>
      </c>
      <c r="L1025" s="245">
        <v>46084</v>
      </c>
      <c r="M1025" s="245">
        <v>46089</v>
      </c>
      <c r="N1025" s="246">
        <v>46098</v>
      </c>
      <c r="O1025" s="247">
        <v>46091</v>
      </c>
      <c r="P1025" s="248"/>
      <c r="Q1025" s="242"/>
    </row>
    <row r="1026" s="77" customFormat="1" customHeight="1" spans="1:17">
      <c r="A1026" s="240" t="s">
        <v>2231</v>
      </c>
      <c r="B1026" s="241">
        <v>6200034863</v>
      </c>
      <c r="C1026" s="254" t="s">
        <v>62</v>
      </c>
      <c r="D1026" s="254" t="s">
        <v>70</v>
      </c>
      <c r="E1026" s="254" t="s">
        <v>2092</v>
      </c>
      <c r="F1026" s="254" t="s">
        <v>2093</v>
      </c>
      <c r="G1026" s="254">
        <v>10</v>
      </c>
      <c r="H1026" s="81"/>
      <c r="I1026" s="256">
        <v>95</v>
      </c>
      <c r="J1026" s="256">
        <f t="shared" si="26"/>
        <v>950</v>
      </c>
      <c r="K1026" s="256" t="s">
        <v>23</v>
      </c>
      <c r="L1026" s="245">
        <v>46085</v>
      </c>
      <c r="M1026" s="245">
        <v>46099</v>
      </c>
      <c r="N1026" s="246">
        <v>46099</v>
      </c>
      <c r="O1026" s="247">
        <v>46091</v>
      </c>
      <c r="P1026" s="248"/>
      <c r="Q1026" s="242"/>
    </row>
    <row r="1027" s="73" customFormat="1" customHeight="1" spans="1:17">
      <c r="A1027" s="203" t="s">
        <v>2231</v>
      </c>
      <c r="B1027" s="165">
        <v>6200034883</v>
      </c>
      <c r="C1027" s="166" t="s">
        <v>62</v>
      </c>
      <c r="D1027" s="166" t="s">
        <v>208</v>
      </c>
      <c r="E1027" s="166" t="s">
        <v>2232</v>
      </c>
      <c r="F1027" s="166" t="s">
        <v>2233</v>
      </c>
      <c r="G1027" s="166">
        <v>3</v>
      </c>
      <c r="H1027" s="169"/>
      <c r="I1027" s="210">
        <v>65</v>
      </c>
      <c r="J1027" s="210">
        <f t="shared" si="26"/>
        <v>195</v>
      </c>
      <c r="K1027" s="210" t="s">
        <v>23</v>
      </c>
      <c r="L1027" s="205">
        <v>46085</v>
      </c>
      <c r="M1027" s="205">
        <v>46099</v>
      </c>
      <c r="N1027" s="104">
        <v>46100</v>
      </c>
      <c r="O1027" s="206">
        <v>46087</v>
      </c>
      <c r="P1027" s="207"/>
      <c r="Q1027" s="171"/>
    </row>
    <row r="1028" s="77" customFormat="1" customHeight="1" spans="1:17">
      <c r="A1028" s="240" t="s">
        <v>2231</v>
      </c>
      <c r="B1028" s="241">
        <v>6200034883</v>
      </c>
      <c r="C1028" s="254" t="s">
        <v>62</v>
      </c>
      <c r="D1028" s="254" t="s">
        <v>70</v>
      </c>
      <c r="E1028" s="254" t="s">
        <v>2234</v>
      </c>
      <c r="F1028" s="254" t="s">
        <v>2235</v>
      </c>
      <c r="G1028" s="254">
        <v>10</v>
      </c>
      <c r="H1028" s="81"/>
      <c r="I1028" s="256">
        <v>95</v>
      </c>
      <c r="J1028" s="256">
        <f t="shared" si="26"/>
        <v>950</v>
      </c>
      <c r="K1028" s="256" t="s">
        <v>23</v>
      </c>
      <c r="L1028" s="245">
        <v>46085</v>
      </c>
      <c r="M1028" s="245">
        <v>46099</v>
      </c>
      <c r="N1028" s="246">
        <v>46100</v>
      </c>
      <c r="O1028" s="247">
        <v>46091</v>
      </c>
      <c r="P1028" s="248"/>
      <c r="Q1028" s="242"/>
    </row>
    <row r="1029" s="77" customFormat="1" customHeight="1" spans="1:17">
      <c r="A1029" s="240" t="s">
        <v>2231</v>
      </c>
      <c r="B1029" s="241">
        <v>6200034883</v>
      </c>
      <c r="C1029" s="254" t="s">
        <v>62</v>
      </c>
      <c r="D1029" s="254" t="s">
        <v>70</v>
      </c>
      <c r="E1029" s="254" t="s">
        <v>2236</v>
      </c>
      <c r="F1029" s="254" t="s">
        <v>2237</v>
      </c>
      <c r="G1029" s="254">
        <v>10</v>
      </c>
      <c r="H1029" s="81"/>
      <c r="I1029" s="256">
        <v>95</v>
      </c>
      <c r="J1029" s="256">
        <f t="shared" si="26"/>
        <v>950</v>
      </c>
      <c r="K1029" s="256" t="s">
        <v>23</v>
      </c>
      <c r="L1029" s="245">
        <v>46085</v>
      </c>
      <c r="M1029" s="245">
        <v>46099</v>
      </c>
      <c r="N1029" s="246">
        <v>46100</v>
      </c>
      <c r="O1029" s="247">
        <v>46091</v>
      </c>
      <c r="P1029" s="248"/>
      <c r="Q1029" s="242"/>
    </row>
    <row r="1030" s="73" customFormat="1" customHeight="1" spans="1:17">
      <c r="A1030" s="203" t="s">
        <v>2231</v>
      </c>
      <c r="B1030" s="165">
        <v>6200034883</v>
      </c>
      <c r="C1030" s="166" t="s">
        <v>62</v>
      </c>
      <c r="D1030" s="166" t="s">
        <v>63</v>
      </c>
      <c r="E1030" s="166" t="s">
        <v>2238</v>
      </c>
      <c r="F1030" s="166" t="s">
        <v>2239</v>
      </c>
      <c r="G1030" s="166">
        <v>2</v>
      </c>
      <c r="H1030" s="169"/>
      <c r="I1030" s="210">
        <v>52</v>
      </c>
      <c r="J1030" s="210">
        <f t="shared" si="26"/>
        <v>104</v>
      </c>
      <c r="K1030" s="210" t="s">
        <v>23</v>
      </c>
      <c r="L1030" s="205">
        <v>46085</v>
      </c>
      <c r="M1030" s="205">
        <v>46099</v>
      </c>
      <c r="N1030" s="104">
        <v>46100</v>
      </c>
      <c r="O1030" s="206">
        <v>46090</v>
      </c>
      <c r="P1030" s="207"/>
      <c r="Q1030" s="171"/>
    </row>
    <row r="1031" s="73" customFormat="1" customHeight="1" spans="1:17">
      <c r="A1031" s="203" t="s">
        <v>2231</v>
      </c>
      <c r="B1031" s="165">
        <v>6200034883</v>
      </c>
      <c r="C1031" s="166" t="s">
        <v>62</v>
      </c>
      <c r="D1031" s="166" t="s">
        <v>63</v>
      </c>
      <c r="E1031" s="166" t="s">
        <v>66</v>
      </c>
      <c r="F1031" s="166" t="s">
        <v>67</v>
      </c>
      <c r="G1031" s="166">
        <v>2</v>
      </c>
      <c r="H1031" s="169"/>
      <c r="I1031" s="210">
        <v>55</v>
      </c>
      <c r="J1031" s="210">
        <f t="shared" si="26"/>
        <v>110</v>
      </c>
      <c r="K1031" s="210" t="s">
        <v>23</v>
      </c>
      <c r="L1031" s="205">
        <v>46085</v>
      </c>
      <c r="M1031" s="205">
        <v>46099</v>
      </c>
      <c r="N1031" s="104">
        <v>46100</v>
      </c>
      <c r="O1031" s="206">
        <v>46090</v>
      </c>
      <c r="P1031" s="207"/>
      <c r="Q1031" s="171"/>
    </row>
    <row r="1032" s="73" customFormat="1" customHeight="1" spans="1:17">
      <c r="A1032" s="203" t="s">
        <v>2231</v>
      </c>
      <c r="B1032" s="165">
        <v>6200034883</v>
      </c>
      <c r="C1032" s="166" t="s">
        <v>62</v>
      </c>
      <c r="D1032" s="166" t="s">
        <v>63</v>
      </c>
      <c r="E1032" s="166" t="s">
        <v>68</v>
      </c>
      <c r="F1032" s="166" t="s">
        <v>69</v>
      </c>
      <c r="G1032" s="166">
        <v>2</v>
      </c>
      <c r="H1032" s="169"/>
      <c r="I1032" s="210">
        <v>60</v>
      </c>
      <c r="J1032" s="210">
        <f t="shared" si="26"/>
        <v>120</v>
      </c>
      <c r="K1032" s="210" t="s">
        <v>23</v>
      </c>
      <c r="L1032" s="205">
        <v>46085</v>
      </c>
      <c r="M1032" s="205">
        <v>46099</v>
      </c>
      <c r="N1032" s="104">
        <v>79</v>
      </c>
      <c r="O1032" s="206">
        <v>46093</v>
      </c>
      <c r="P1032" s="207"/>
      <c r="Q1032" s="171"/>
    </row>
    <row r="1033" s="75" customFormat="1" customHeight="1" spans="1:17">
      <c r="A1033" s="180" t="s">
        <v>2231</v>
      </c>
      <c r="B1033" s="181">
        <v>6200034869</v>
      </c>
      <c r="C1033" s="200" t="s">
        <v>19</v>
      </c>
      <c r="D1033" s="200" t="s">
        <v>20</v>
      </c>
      <c r="E1033" s="200" t="s">
        <v>2240</v>
      </c>
      <c r="F1033" s="200" t="s">
        <v>2241</v>
      </c>
      <c r="G1033" s="200">
        <v>2</v>
      </c>
      <c r="H1033" s="183"/>
      <c r="I1033" s="182">
        <v>1400</v>
      </c>
      <c r="J1033" s="183">
        <f t="shared" si="26"/>
        <v>2800</v>
      </c>
      <c r="K1033" s="184" t="s">
        <v>23</v>
      </c>
      <c r="L1033" s="185">
        <v>46085</v>
      </c>
      <c r="M1033" s="185">
        <v>46092</v>
      </c>
      <c r="N1033" s="104">
        <v>46107</v>
      </c>
      <c r="O1033" s="202">
        <v>46127</v>
      </c>
      <c r="P1033" s="187"/>
      <c r="Q1033" s="182" t="s">
        <v>2242</v>
      </c>
    </row>
    <row r="1034" s="73" customFormat="1" customHeight="1" spans="1:17">
      <c r="A1034" s="203" t="s">
        <v>2231</v>
      </c>
      <c r="B1034" s="165">
        <v>6200034869</v>
      </c>
      <c r="C1034" s="166" t="s">
        <v>33</v>
      </c>
      <c r="D1034" s="166" t="s">
        <v>117</v>
      </c>
      <c r="E1034" s="166" t="s">
        <v>2243</v>
      </c>
      <c r="F1034" s="166" t="s">
        <v>2244</v>
      </c>
      <c r="G1034" s="166">
        <v>4</v>
      </c>
      <c r="H1034" s="210"/>
      <c r="I1034" s="171">
        <v>52</v>
      </c>
      <c r="J1034" s="210">
        <f t="shared" si="26"/>
        <v>208</v>
      </c>
      <c r="K1034" s="204" t="s">
        <v>23</v>
      </c>
      <c r="L1034" s="205">
        <v>46085</v>
      </c>
      <c r="M1034" s="205">
        <v>46090</v>
      </c>
      <c r="N1034" s="104">
        <v>46100</v>
      </c>
      <c r="O1034" s="206">
        <v>46090</v>
      </c>
      <c r="P1034" s="207"/>
      <c r="Q1034" s="171"/>
    </row>
    <row r="1035" s="73" customFormat="1" customHeight="1" spans="1:17">
      <c r="A1035" s="203" t="s">
        <v>2231</v>
      </c>
      <c r="B1035" s="165">
        <v>6200034869</v>
      </c>
      <c r="C1035" s="166" t="s">
        <v>62</v>
      </c>
      <c r="D1035" s="166" t="s">
        <v>122</v>
      </c>
      <c r="E1035" s="166" t="s">
        <v>2245</v>
      </c>
      <c r="F1035" s="166" t="s">
        <v>2246</v>
      </c>
      <c r="G1035" s="166">
        <v>5</v>
      </c>
      <c r="H1035" s="210"/>
      <c r="I1035" s="171">
        <v>115</v>
      </c>
      <c r="J1035" s="210">
        <f t="shared" si="26"/>
        <v>575</v>
      </c>
      <c r="K1035" s="204" t="s">
        <v>23</v>
      </c>
      <c r="L1035" s="205">
        <v>46085</v>
      </c>
      <c r="M1035" s="205">
        <v>46099</v>
      </c>
      <c r="N1035" s="104">
        <v>46100</v>
      </c>
      <c r="O1035" s="206">
        <v>46100</v>
      </c>
      <c r="P1035" s="207"/>
      <c r="Q1035" s="171"/>
    </row>
    <row r="1036" s="73" customFormat="1" customHeight="1" spans="1:17">
      <c r="A1036" s="203" t="s">
        <v>2231</v>
      </c>
      <c r="B1036" s="165">
        <v>6200034869</v>
      </c>
      <c r="C1036" s="166" t="s">
        <v>62</v>
      </c>
      <c r="D1036" s="166" t="s">
        <v>122</v>
      </c>
      <c r="E1036" s="166" t="s">
        <v>2247</v>
      </c>
      <c r="F1036" s="166" t="s">
        <v>2248</v>
      </c>
      <c r="G1036" s="166">
        <v>5</v>
      </c>
      <c r="H1036" s="210"/>
      <c r="I1036" s="171">
        <v>115</v>
      </c>
      <c r="J1036" s="210">
        <f t="shared" si="26"/>
        <v>575</v>
      </c>
      <c r="K1036" s="204" t="s">
        <v>23</v>
      </c>
      <c r="L1036" s="205">
        <v>46085</v>
      </c>
      <c r="M1036" s="205">
        <v>46099</v>
      </c>
      <c r="N1036" s="104">
        <v>46100</v>
      </c>
      <c r="O1036" s="206">
        <v>46100</v>
      </c>
      <c r="P1036" s="207"/>
      <c r="Q1036" s="171"/>
    </row>
    <row r="1037" s="73" customFormat="1" customHeight="1" spans="1:17">
      <c r="A1037" s="203" t="s">
        <v>2231</v>
      </c>
      <c r="B1037" s="165">
        <v>6200034869</v>
      </c>
      <c r="C1037" s="166" t="s">
        <v>33</v>
      </c>
      <c r="D1037" s="166" t="s">
        <v>78</v>
      </c>
      <c r="E1037" s="166" t="s">
        <v>2249</v>
      </c>
      <c r="F1037" s="166" t="s">
        <v>2250</v>
      </c>
      <c r="G1037" s="166">
        <v>1</v>
      </c>
      <c r="H1037" s="210"/>
      <c r="I1037" s="171">
        <v>75</v>
      </c>
      <c r="J1037" s="210">
        <f t="shared" si="26"/>
        <v>75</v>
      </c>
      <c r="K1037" s="204" t="s">
        <v>23</v>
      </c>
      <c r="L1037" s="205">
        <v>46085</v>
      </c>
      <c r="M1037" s="205">
        <v>46099</v>
      </c>
      <c r="N1037" s="104">
        <v>46100</v>
      </c>
      <c r="O1037" s="206">
        <v>46094</v>
      </c>
      <c r="P1037" s="207"/>
      <c r="Q1037" s="171"/>
    </row>
    <row r="1038" s="73" customFormat="1" customHeight="1" spans="1:17">
      <c r="A1038" s="203" t="s">
        <v>2231</v>
      </c>
      <c r="B1038" s="165">
        <v>6200034869</v>
      </c>
      <c r="C1038" s="166" t="s">
        <v>33</v>
      </c>
      <c r="D1038" s="166" t="s">
        <v>78</v>
      </c>
      <c r="E1038" s="166" t="s">
        <v>2251</v>
      </c>
      <c r="F1038" s="166" t="s">
        <v>2252</v>
      </c>
      <c r="G1038" s="166">
        <v>1</v>
      </c>
      <c r="H1038" s="210"/>
      <c r="I1038" s="171">
        <v>75</v>
      </c>
      <c r="J1038" s="210">
        <f t="shared" si="26"/>
        <v>75</v>
      </c>
      <c r="K1038" s="204" t="s">
        <v>23</v>
      </c>
      <c r="L1038" s="205">
        <v>46085</v>
      </c>
      <c r="M1038" s="205">
        <v>46099</v>
      </c>
      <c r="N1038" s="104">
        <v>46100</v>
      </c>
      <c r="O1038" s="206">
        <v>46094</v>
      </c>
      <c r="P1038" s="207"/>
      <c r="Q1038" s="171"/>
    </row>
    <row r="1039" s="73" customFormat="1" customHeight="1" spans="1:17">
      <c r="A1039" s="203" t="s">
        <v>2231</v>
      </c>
      <c r="B1039" s="165">
        <v>6200034869</v>
      </c>
      <c r="C1039" s="166" t="s">
        <v>33</v>
      </c>
      <c r="D1039" s="166" t="s">
        <v>78</v>
      </c>
      <c r="E1039" s="166" t="s">
        <v>2253</v>
      </c>
      <c r="F1039" s="166" t="s">
        <v>2254</v>
      </c>
      <c r="G1039" s="166">
        <v>1</v>
      </c>
      <c r="H1039" s="210"/>
      <c r="I1039" s="171">
        <v>80</v>
      </c>
      <c r="J1039" s="210">
        <f t="shared" si="26"/>
        <v>80</v>
      </c>
      <c r="K1039" s="204" t="s">
        <v>23</v>
      </c>
      <c r="L1039" s="205">
        <v>46085</v>
      </c>
      <c r="M1039" s="205">
        <v>46099</v>
      </c>
      <c r="N1039" s="104">
        <v>46100</v>
      </c>
      <c r="O1039" s="206">
        <v>46094</v>
      </c>
      <c r="P1039" s="207"/>
      <c r="Q1039" s="171"/>
    </row>
    <row r="1040" s="73" customFormat="1" customHeight="1" spans="1:17">
      <c r="A1040" s="203" t="s">
        <v>2231</v>
      </c>
      <c r="B1040" s="165">
        <v>6200034869</v>
      </c>
      <c r="C1040" s="166" t="s">
        <v>33</v>
      </c>
      <c r="D1040" s="166" t="s">
        <v>78</v>
      </c>
      <c r="E1040" s="166" t="s">
        <v>2255</v>
      </c>
      <c r="F1040" s="166" t="s">
        <v>2256</v>
      </c>
      <c r="G1040" s="166">
        <v>1</v>
      </c>
      <c r="H1040" s="210"/>
      <c r="I1040" s="171">
        <v>90</v>
      </c>
      <c r="J1040" s="210">
        <f t="shared" si="26"/>
        <v>90</v>
      </c>
      <c r="K1040" s="204" t="s">
        <v>23</v>
      </c>
      <c r="L1040" s="205">
        <v>46085</v>
      </c>
      <c r="M1040" s="205">
        <v>46099</v>
      </c>
      <c r="N1040" s="104">
        <v>46100</v>
      </c>
      <c r="O1040" s="206">
        <v>46094</v>
      </c>
      <c r="P1040" s="207"/>
      <c r="Q1040" s="171"/>
    </row>
    <row r="1041" s="73" customFormat="1" customHeight="1" spans="1:17">
      <c r="A1041" s="203" t="s">
        <v>2231</v>
      </c>
      <c r="B1041" s="165">
        <v>6200034869</v>
      </c>
      <c r="C1041" s="166" t="s">
        <v>33</v>
      </c>
      <c r="D1041" s="166" t="s">
        <v>78</v>
      </c>
      <c r="E1041" s="166" t="s">
        <v>2257</v>
      </c>
      <c r="F1041" s="166" t="s">
        <v>2258</v>
      </c>
      <c r="G1041" s="166">
        <v>1</v>
      </c>
      <c r="H1041" s="210"/>
      <c r="I1041" s="171">
        <v>95</v>
      </c>
      <c r="J1041" s="210">
        <f t="shared" si="26"/>
        <v>95</v>
      </c>
      <c r="K1041" s="204" t="s">
        <v>23</v>
      </c>
      <c r="L1041" s="205">
        <v>46085</v>
      </c>
      <c r="M1041" s="205">
        <v>46099</v>
      </c>
      <c r="N1041" s="104">
        <v>46100</v>
      </c>
      <c r="O1041" s="206">
        <v>46094</v>
      </c>
      <c r="P1041" s="207"/>
      <c r="Q1041" s="171"/>
    </row>
    <row r="1042" s="73" customFormat="1" customHeight="1" spans="1:17">
      <c r="A1042" s="203" t="s">
        <v>2231</v>
      </c>
      <c r="B1042" s="165">
        <v>6200034869</v>
      </c>
      <c r="C1042" s="166" t="s">
        <v>62</v>
      </c>
      <c r="D1042" s="166" t="s">
        <v>63</v>
      </c>
      <c r="E1042" s="166" t="s">
        <v>2259</v>
      </c>
      <c r="F1042" s="166" t="s">
        <v>2260</v>
      </c>
      <c r="G1042" s="166">
        <v>5</v>
      </c>
      <c r="H1042" s="210"/>
      <c r="I1042" s="171">
        <v>170</v>
      </c>
      <c r="J1042" s="210">
        <f t="shared" si="26"/>
        <v>850</v>
      </c>
      <c r="K1042" s="204" t="s">
        <v>23</v>
      </c>
      <c r="L1042" s="205">
        <v>46085</v>
      </c>
      <c r="M1042" s="205">
        <v>46099</v>
      </c>
      <c r="N1042" s="104">
        <v>46100</v>
      </c>
      <c r="O1042" s="206">
        <v>46100</v>
      </c>
      <c r="P1042" s="207"/>
      <c r="Q1042" s="171"/>
    </row>
    <row r="1043" s="73" customFormat="1" customHeight="1" spans="1:17">
      <c r="A1043" s="203" t="s">
        <v>2231</v>
      </c>
      <c r="B1043" s="165">
        <v>6200034869</v>
      </c>
      <c r="C1043" s="166" t="s">
        <v>62</v>
      </c>
      <c r="D1043" s="166" t="s">
        <v>63</v>
      </c>
      <c r="E1043" s="166" t="s">
        <v>2261</v>
      </c>
      <c r="F1043" s="166" t="s">
        <v>2262</v>
      </c>
      <c r="G1043" s="166">
        <v>15</v>
      </c>
      <c r="H1043" s="210"/>
      <c r="I1043" s="171">
        <v>55</v>
      </c>
      <c r="J1043" s="210">
        <f t="shared" si="26"/>
        <v>825</v>
      </c>
      <c r="K1043" s="204" t="s">
        <v>23</v>
      </c>
      <c r="L1043" s="205">
        <v>46085</v>
      </c>
      <c r="M1043" s="205">
        <v>46099</v>
      </c>
      <c r="N1043" s="104">
        <v>46100</v>
      </c>
      <c r="O1043" s="206">
        <v>46094</v>
      </c>
      <c r="P1043" s="207"/>
      <c r="Q1043" s="171"/>
    </row>
    <row r="1044" s="77" customFormat="1" customHeight="1" spans="1:17">
      <c r="A1044" s="240" t="s">
        <v>2231</v>
      </c>
      <c r="B1044" s="241">
        <v>6200034869</v>
      </c>
      <c r="C1044" s="254" t="s">
        <v>62</v>
      </c>
      <c r="D1044" s="254" t="s">
        <v>63</v>
      </c>
      <c r="E1044" s="254" t="s">
        <v>2263</v>
      </c>
      <c r="F1044" s="254" t="s">
        <v>2264</v>
      </c>
      <c r="G1044" s="254">
        <v>15</v>
      </c>
      <c r="H1044" s="256"/>
      <c r="I1044" s="242">
        <v>45</v>
      </c>
      <c r="J1044" s="256">
        <f t="shared" si="26"/>
        <v>675</v>
      </c>
      <c r="K1044" s="244" t="s">
        <v>23</v>
      </c>
      <c r="L1044" s="245">
        <v>46085</v>
      </c>
      <c r="M1044" s="245">
        <v>46099</v>
      </c>
      <c r="N1044" s="246">
        <v>46100</v>
      </c>
      <c r="O1044" s="247">
        <v>46091</v>
      </c>
      <c r="P1044" s="248"/>
      <c r="Q1044" s="242"/>
    </row>
    <row r="1045" s="73" customFormat="1" customHeight="1" spans="1:17">
      <c r="A1045" s="203" t="s">
        <v>2231</v>
      </c>
      <c r="B1045" s="165">
        <v>6200034853</v>
      </c>
      <c r="C1045" s="166" t="s">
        <v>47</v>
      </c>
      <c r="D1045" s="166" t="s">
        <v>99</v>
      </c>
      <c r="E1045" s="166" t="s">
        <v>2265</v>
      </c>
      <c r="F1045" s="166" t="s">
        <v>2266</v>
      </c>
      <c r="G1045" s="166">
        <v>8</v>
      </c>
      <c r="H1045" s="171"/>
      <c r="I1045" s="171">
        <v>65</v>
      </c>
      <c r="J1045" s="210">
        <f t="shared" si="26"/>
        <v>520</v>
      </c>
      <c r="K1045" s="204" t="s">
        <v>23</v>
      </c>
      <c r="L1045" s="205">
        <v>46085</v>
      </c>
      <c r="M1045" s="205">
        <v>46099</v>
      </c>
      <c r="N1045" s="104">
        <v>46099</v>
      </c>
      <c r="O1045" s="206">
        <v>46099</v>
      </c>
      <c r="P1045" s="207"/>
      <c r="Q1045" s="171"/>
    </row>
    <row r="1046" s="73" customFormat="1" customHeight="1" spans="1:17">
      <c r="A1046" s="203" t="s">
        <v>2231</v>
      </c>
      <c r="B1046" s="165">
        <v>6200034853</v>
      </c>
      <c r="C1046" s="166" t="s">
        <v>62</v>
      </c>
      <c r="D1046" s="166" t="s">
        <v>122</v>
      </c>
      <c r="E1046" s="166" t="s">
        <v>2267</v>
      </c>
      <c r="F1046" s="166" t="s">
        <v>2268</v>
      </c>
      <c r="G1046" s="166">
        <v>1</v>
      </c>
      <c r="H1046" s="171"/>
      <c r="I1046" s="171">
        <v>260</v>
      </c>
      <c r="J1046" s="210">
        <f t="shared" si="26"/>
        <v>260</v>
      </c>
      <c r="K1046" s="204" t="s">
        <v>23</v>
      </c>
      <c r="L1046" s="205">
        <v>46085</v>
      </c>
      <c r="M1046" s="205">
        <v>46099</v>
      </c>
      <c r="N1046" s="104">
        <v>46099</v>
      </c>
      <c r="O1046" s="206">
        <v>46085</v>
      </c>
      <c r="P1046" s="207"/>
      <c r="Q1046" s="171"/>
    </row>
    <row r="1047" s="73" customFormat="1" customHeight="1" spans="1:17">
      <c r="A1047" s="203" t="s">
        <v>2231</v>
      </c>
      <c r="B1047" s="165">
        <v>6200034853</v>
      </c>
      <c r="C1047" s="166" t="s">
        <v>62</v>
      </c>
      <c r="D1047" s="166" t="s">
        <v>63</v>
      </c>
      <c r="E1047" s="166" t="s">
        <v>2269</v>
      </c>
      <c r="F1047" s="166" t="s">
        <v>2270</v>
      </c>
      <c r="G1047" s="166">
        <v>2</v>
      </c>
      <c r="H1047" s="171"/>
      <c r="I1047" s="171">
        <v>60</v>
      </c>
      <c r="J1047" s="210">
        <f t="shared" si="26"/>
        <v>120</v>
      </c>
      <c r="K1047" s="204" t="s">
        <v>23</v>
      </c>
      <c r="L1047" s="205">
        <v>46085</v>
      </c>
      <c r="M1047" s="205">
        <v>46099</v>
      </c>
      <c r="N1047" s="104">
        <v>46099</v>
      </c>
      <c r="O1047" s="206">
        <v>46099</v>
      </c>
      <c r="P1047" s="207"/>
      <c r="Q1047" s="171"/>
    </row>
    <row r="1048" s="77" customFormat="1" customHeight="1" spans="1:17">
      <c r="A1048" s="240" t="s">
        <v>2231</v>
      </c>
      <c r="B1048" s="241">
        <v>6200034853</v>
      </c>
      <c r="C1048" s="254" t="s">
        <v>33</v>
      </c>
      <c r="D1048" s="254" t="s">
        <v>125</v>
      </c>
      <c r="E1048" s="254" t="s">
        <v>2271</v>
      </c>
      <c r="F1048" s="254" t="s">
        <v>2272</v>
      </c>
      <c r="G1048" s="254">
        <v>2</v>
      </c>
      <c r="H1048" s="242"/>
      <c r="I1048" s="242">
        <v>115</v>
      </c>
      <c r="J1048" s="256">
        <f t="shared" si="26"/>
        <v>230</v>
      </c>
      <c r="K1048" s="244" t="s">
        <v>23</v>
      </c>
      <c r="L1048" s="245">
        <v>46085</v>
      </c>
      <c r="M1048" s="245">
        <v>46092</v>
      </c>
      <c r="N1048" s="246">
        <v>46099</v>
      </c>
      <c r="O1048" s="247">
        <v>46091</v>
      </c>
      <c r="P1048" s="248"/>
      <c r="Q1048" s="242"/>
    </row>
    <row r="1049" s="73" customFormat="1" customHeight="1" spans="1:17">
      <c r="A1049" s="203" t="s">
        <v>2231</v>
      </c>
      <c r="B1049" s="165">
        <v>6200034853</v>
      </c>
      <c r="C1049" s="166" t="s">
        <v>33</v>
      </c>
      <c r="D1049" s="166" t="s">
        <v>125</v>
      </c>
      <c r="E1049" s="166" t="s">
        <v>2273</v>
      </c>
      <c r="F1049" s="166" t="s">
        <v>2274</v>
      </c>
      <c r="G1049" s="166">
        <v>3</v>
      </c>
      <c r="H1049" s="171"/>
      <c r="I1049" s="171">
        <v>45</v>
      </c>
      <c r="J1049" s="210">
        <f t="shared" si="26"/>
        <v>135</v>
      </c>
      <c r="K1049" s="204" t="s">
        <v>23</v>
      </c>
      <c r="L1049" s="205">
        <v>46085</v>
      </c>
      <c r="M1049" s="205">
        <v>46092</v>
      </c>
      <c r="N1049" s="104">
        <v>46099</v>
      </c>
      <c r="O1049" s="206">
        <v>46090</v>
      </c>
      <c r="P1049" s="207"/>
      <c r="Q1049" s="171"/>
    </row>
    <row r="1050" s="77" customFormat="1" customHeight="1" spans="1:17">
      <c r="A1050" s="240" t="s">
        <v>2231</v>
      </c>
      <c r="B1050" s="241">
        <v>6200034853</v>
      </c>
      <c r="C1050" s="254" t="s">
        <v>33</v>
      </c>
      <c r="D1050" s="254" t="s">
        <v>117</v>
      </c>
      <c r="E1050" s="254" t="s">
        <v>2275</v>
      </c>
      <c r="F1050" s="254" t="s">
        <v>2276</v>
      </c>
      <c r="G1050" s="254">
        <v>4</v>
      </c>
      <c r="H1050" s="242"/>
      <c r="I1050" s="242">
        <v>95</v>
      </c>
      <c r="J1050" s="256">
        <f t="shared" si="26"/>
        <v>380</v>
      </c>
      <c r="K1050" s="244" t="s">
        <v>23</v>
      </c>
      <c r="L1050" s="245">
        <v>46085</v>
      </c>
      <c r="M1050" s="245">
        <v>46090</v>
      </c>
      <c r="N1050" s="246">
        <v>46099</v>
      </c>
      <c r="O1050" s="247">
        <v>46091</v>
      </c>
      <c r="P1050" s="248"/>
      <c r="Q1050" s="242"/>
    </row>
    <row r="1051" s="73" customFormat="1" customHeight="1" spans="1:17">
      <c r="A1051" s="203" t="s">
        <v>2231</v>
      </c>
      <c r="B1051" s="165">
        <v>6200034853</v>
      </c>
      <c r="C1051" s="166" t="s">
        <v>33</v>
      </c>
      <c r="D1051" s="166" t="s">
        <v>117</v>
      </c>
      <c r="E1051" s="166" t="s">
        <v>2277</v>
      </c>
      <c r="F1051" s="166" t="s">
        <v>2278</v>
      </c>
      <c r="G1051" s="166">
        <v>1</v>
      </c>
      <c r="H1051" s="171"/>
      <c r="I1051" s="171">
        <v>120</v>
      </c>
      <c r="J1051" s="210">
        <f t="shared" si="26"/>
        <v>120</v>
      </c>
      <c r="K1051" s="204" t="s">
        <v>23</v>
      </c>
      <c r="L1051" s="205">
        <v>46085</v>
      </c>
      <c r="M1051" s="205">
        <v>46090</v>
      </c>
      <c r="N1051" s="104">
        <v>46099</v>
      </c>
      <c r="O1051" s="206">
        <v>46090</v>
      </c>
      <c r="P1051" s="207"/>
      <c r="Q1051" s="171"/>
    </row>
    <row r="1052" s="73" customFormat="1" customHeight="1" spans="1:17">
      <c r="A1052" s="203" t="s">
        <v>2231</v>
      </c>
      <c r="B1052" s="165">
        <v>6200034853</v>
      </c>
      <c r="C1052" s="166" t="s">
        <v>33</v>
      </c>
      <c r="D1052" s="166" t="s">
        <v>117</v>
      </c>
      <c r="E1052" s="166" t="s">
        <v>2279</v>
      </c>
      <c r="F1052" s="166" t="s">
        <v>2280</v>
      </c>
      <c r="G1052" s="166">
        <v>1</v>
      </c>
      <c r="H1052" s="171"/>
      <c r="I1052" s="171">
        <v>60</v>
      </c>
      <c r="J1052" s="210">
        <f t="shared" ref="J1052:J1069" si="27">G1052*I1052</f>
        <v>60</v>
      </c>
      <c r="K1052" s="204" t="s">
        <v>23</v>
      </c>
      <c r="L1052" s="205">
        <v>46085</v>
      </c>
      <c r="M1052" s="205">
        <v>46090</v>
      </c>
      <c r="N1052" s="104">
        <v>46099</v>
      </c>
      <c r="O1052" s="206">
        <v>46090</v>
      </c>
      <c r="P1052" s="207"/>
      <c r="Q1052" s="171"/>
    </row>
    <row r="1053" s="73" customFormat="1" customHeight="1" spans="1:17">
      <c r="A1053" s="203" t="s">
        <v>2231</v>
      </c>
      <c r="B1053" s="165">
        <v>6200034853</v>
      </c>
      <c r="C1053" s="166" t="s">
        <v>33</v>
      </c>
      <c r="D1053" s="166" t="s">
        <v>117</v>
      </c>
      <c r="E1053" s="166" t="s">
        <v>2281</v>
      </c>
      <c r="F1053" s="166" t="s">
        <v>2282</v>
      </c>
      <c r="G1053" s="166">
        <v>1</v>
      </c>
      <c r="H1053" s="171"/>
      <c r="I1053" s="171">
        <v>45</v>
      </c>
      <c r="J1053" s="210">
        <f t="shared" si="27"/>
        <v>45</v>
      </c>
      <c r="K1053" s="204" t="s">
        <v>23</v>
      </c>
      <c r="L1053" s="205">
        <v>46085</v>
      </c>
      <c r="M1053" s="205">
        <v>46090</v>
      </c>
      <c r="N1053" s="104">
        <v>46099</v>
      </c>
      <c r="O1053" s="206">
        <v>46090</v>
      </c>
      <c r="P1053" s="207"/>
      <c r="Q1053" s="171"/>
    </row>
    <row r="1054" s="73" customFormat="1" customHeight="1" spans="1:17">
      <c r="A1054" s="203" t="s">
        <v>2231</v>
      </c>
      <c r="B1054" s="165">
        <v>6200034853</v>
      </c>
      <c r="C1054" s="166" t="s">
        <v>33</v>
      </c>
      <c r="D1054" s="166" t="s">
        <v>117</v>
      </c>
      <c r="E1054" s="166" t="s">
        <v>2283</v>
      </c>
      <c r="F1054" s="166" t="s">
        <v>2284</v>
      </c>
      <c r="G1054" s="166">
        <v>1</v>
      </c>
      <c r="H1054" s="171"/>
      <c r="I1054" s="171">
        <v>55</v>
      </c>
      <c r="J1054" s="210">
        <f t="shared" si="27"/>
        <v>55</v>
      </c>
      <c r="K1054" s="204" t="s">
        <v>23</v>
      </c>
      <c r="L1054" s="205">
        <v>46085</v>
      </c>
      <c r="M1054" s="205">
        <v>46090</v>
      </c>
      <c r="N1054" s="104">
        <v>46099</v>
      </c>
      <c r="O1054" s="206">
        <v>46090</v>
      </c>
      <c r="P1054" s="207"/>
      <c r="Q1054" s="171"/>
    </row>
    <row r="1055" s="73" customFormat="1" customHeight="1" spans="1:17">
      <c r="A1055" s="203" t="s">
        <v>2231</v>
      </c>
      <c r="B1055" s="165">
        <v>6200034853</v>
      </c>
      <c r="C1055" s="166" t="s">
        <v>33</v>
      </c>
      <c r="D1055" s="166" t="s">
        <v>117</v>
      </c>
      <c r="E1055" s="166" t="s">
        <v>2285</v>
      </c>
      <c r="F1055" s="166" t="s">
        <v>2286</v>
      </c>
      <c r="G1055" s="166">
        <v>1</v>
      </c>
      <c r="H1055" s="171"/>
      <c r="I1055" s="171">
        <v>110</v>
      </c>
      <c r="J1055" s="210">
        <f t="shared" si="27"/>
        <v>110</v>
      </c>
      <c r="K1055" s="204" t="s">
        <v>23</v>
      </c>
      <c r="L1055" s="205">
        <v>46085</v>
      </c>
      <c r="M1055" s="205">
        <v>46090</v>
      </c>
      <c r="N1055" s="104">
        <v>46099</v>
      </c>
      <c r="O1055" s="206">
        <v>46090</v>
      </c>
      <c r="P1055" s="207"/>
      <c r="Q1055" s="171"/>
    </row>
    <row r="1056" s="73" customFormat="1" customHeight="1" spans="1:17">
      <c r="A1056" s="203" t="s">
        <v>2231</v>
      </c>
      <c r="B1056" s="165">
        <v>6200034853</v>
      </c>
      <c r="C1056" s="166" t="s">
        <v>33</v>
      </c>
      <c r="D1056" s="166" t="s">
        <v>117</v>
      </c>
      <c r="E1056" s="166" t="s">
        <v>2287</v>
      </c>
      <c r="F1056" s="166" t="s">
        <v>2288</v>
      </c>
      <c r="G1056" s="166">
        <v>1</v>
      </c>
      <c r="H1056" s="171"/>
      <c r="I1056" s="171">
        <v>75</v>
      </c>
      <c r="J1056" s="210">
        <f t="shared" si="27"/>
        <v>75</v>
      </c>
      <c r="K1056" s="204" t="s">
        <v>23</v>
      </c>
      <c r="L1056" s="205">
        <v>46085</v>
      </c>
      <c r="M1056" s="205">
        <v>46090</v>
      </c>
      <c r="N1056" s="104">
        <v>46099</v>
      </c>
      <c r="O1056" s="206">
        <v>46090</v>
      </c>
      <c r="P1056" s="207"/>
      <c r="Q1056" s="171"/>
    </row>
    <row r="1057" s="77" customFormat="1" customHeight="1" spans="1:17">
      <c r="A1057" s="240" t="s">
        <v>2231</v>
      </c>
      <c r="B1057" s="241">
        <v>6200034853</v>
      </c>
      <c r="C1057" s="254" t="s">
        <v>62</v>
      </c>
      <c r="D1057" s="254" t="s">
        <v>2289</v>
      </c>
      <c r="E1057" s="254" t="s">
        <v>2290</v>
      </c>
      <c r="F1057" s="254" t="s">
        <v>2291</v>
      </c>
      <c r="G1057" s="254">
        <v>12</v>
      </c>
      <c r="H1057" s="242"/>
      <c r="I1057" s="242">
        <v>40</v>
      </c>
      <c r="J1057" s="256">
        <f t="shared" si="27"/>
        <v>480</v>
      </c>
      <c r="K1057" s="244" t="s">
        <v>23</v>
      </c>
      <c r="L1057" s="245">
        <v>46085</v>
      </c>
      <c r="M1057" s="245">
        <v>46099</v>
      </c>
      <c r="N1057" s="246">
        <v>46099</v>
      </c>
      <c r="O1057" s="247">
        <v>46091</v>
      </c>
      <c r="P1057" s="248"/>
      <c r="Q1057" s="242"/>
    </row>
    <row r="1058" s="73" customFormat="1" customHeight="1" spans="1:17">
      <c r="A1058" s="203" t="s">
        <v>2231</v>
      </c>
      <c r="B1058" s="165">
        <v>6200034853</v>
      </c>
      <c r="C1058" s="166" t="s">
        <v>33</v>
      </c>
      <c r="D1058" s="166" t="s">
        <v>117</v>
      </c>
      <c r="E1058" s="166" t="s">
        <v>2292</v>
      </c>
      <c r="F1058" s="166" t="s">
        <v>2293</v>
      </c>
      <c r="G1058" s="166">
        <v>1</v>
      </c>
      <c r="H1058" s="171"/>
      <c r="I1058" s="171">
        <v>75</v>
      </c>
      <c r="J1058" s="210">
        <f t="shared" si="27"/>
        <v>75</v>
      </c>
      <c r="K1058" s="204" t="s">
        <v>23</v>
      </c>
      <c r="L1058" s="205">
        <v>46085</v>
      </c>
      <c r="M1058" s="205">
        <v>46090</v>
      </c>
      <c r="N1058" s="104">
        <v>46099</v>
      </c>
      <c r="O1058" s="206">
        <v>46090</v>
      </c>
      <c r="P1058" s="207"/>
      <c r="Q1058" s="171"/>
    </row>
    <row r="1059" s="73" customFormat="1" customHeight="1" spans="1:17">
      <c r="A1059" s="203" t="s">
        <v>2231</v>
      </c>
      <c r="B1059" s="165">
        <v>6200034853</v>
      </c>
      <c r="C1059" s="166" t="s">
        <v>33</v>
      </c>
      <c r="D1059" s="166" t="s">
        <v>117</v>
      </c>
      <c r="E1059" s="166" t="s">
        <v>2294</v>
      </c>
      <c r="F1059" s="166" t="s">
        <v>2295</v>
      </c>
      <c r="G1059" s="166">
        <v>1</v>
      </c>
      <c r="H1059" s="171"/>
      <c r="I1059" s="221">
        <v>70</v>
      </c>
      <c r="J1059" s="210">
        <f t="shared" si="27"/>
        <v>70</v>
      </c>
      <c r="K1059" s="204" t="s">
        <v>23</v>
      </c>
      <c r="L1059" s="205">
        <v>46085</v>
      </c>
      <c r="M1059" s="205">
        <v>46090</v>
      </c>
      <c r="N1059" s="104">
        <v>46099</v>
      </c>
      <c r="O1059" s="206">
        <v>46090</v>
      </c>
      <c r="P1059" s="207"/>
      <c r="Q1059" s="171"/>
    </row>
    <row r="1060" s="73" customFormat="1" customHeight="1" spans="1:17">
      <c r="A1060" s="203" t="s">
        <v>2231</v>
      </c>
      <c r="B1060" s="165">
        <v>6200034853</v>
      </c>
      <c r="C1060" s="166" t="s">
        <v>33</v>
      </c>
      <c r="D1060" s="166" t="s">
        <v>117</v>
      </c>
      <c r="E1060" s="166" t="s">
        <v>2296</v>
      </c>
      <c r="F1060" s="166" t="s">
        <v>2297</v>
      </c>
      <c r="G1060" s="166">
        <v>1</v>
      </c>
      <c r="H1060" s="171"/>
      <c r="I1060" s="221">
        <v>85</v>
      </c>
      <c r="J1060" s="210">
        <f t="shared" si="27"/>
        <v>85</v>
      </c>
      <c r="K1060" s="204" t="s">
        <v>23</v>
      </c>
      <c r="L1060" s="205">
        <v>46085</v>
      </c>
      <c r="M1060" s="205">
        <v>46090</v>
      </c>
      <c r="N1060" s="104">
        <v>46099</v>
      </c>
      <c r="O1060" s="206">
        <v>46090</v>
      </c>
      <c r="P1060" s="207"/>
      <c r="Q1060" s="171"/>
    </row>
    <row r="1061" s="73" customFormat="1" customHeight="1" spans="1:17">
      <c r="A1061" s="203" t="s">
        <v>2231</v>
      </c>
      <c r="B1061" s="165">
        <v>6200034853</v>
      </c>
      <c r="C1061" s="166" t="s">
        <v>33</v>
      </c>
      <c r="D1061" s="166" t="s">
        <v>117</v>
      </c>
      <c r="E1061" s="166" t="s">
        <v>2298</v>
      </c>
      <c r="F1061" s="166" t="s">
        <v>2299</v>
      </c>
      <c r="G1061" s="166">
        <v>1</v>
      </c>
      <c r="H1061" s="171"/>
      <c r="I1061" s="221">
        <v>55</v>
      </c>
      <c r="J1061" s="210">
        <f t="shared" si="27"/>
        <v>55</v>
      </c>
      <c r="K1061" s="204" t="s">
        <v>23</v>
      </c>
      <c r="L1061" s="205">
        <v>46085</v>
      </c>
      <c r="M1061" s="205">
        <v>46090</v>
      </c>
      <c r="N1061" s="104">
        <v>46099</v>
      </c>
      <c r="O1061" s="206">
        <v>46092</v>
      </c>
      <c r="P1061" s="207"/>
      <c r="Q1061" s="171"/>
    </row>
    <row r="1062" s="73" customFormat="1" customHeight="1" spans="1:17">
      <c r="A1062" s="203" t="s">
        <v>2231</v>
      </c>
      <c r="B1062" s="165">
        <v>6200034853</v>
      </c>
      <c r="C1062" s="166" t="s">
        <v>33</v>
      </c>
      <c r="D1062" s="166" t="s">
        <v>117</v>
      </c>
      <c r="E1062" s="166" t="s">
        <v>2300</v>
      </c>
      <c r="F1062" s="166" t="s">
        <v>2301</v>
      </c>
      <c r="G1062" s="166">
        <v>1</v>
      </c>
      <c r="H1062" s="171"/>
      <c r="I1062" s="171">
        <v>85</v>
      </c>
      <c r="J1062" s="210">
        <f t="shared" si="27"/>
        <v>85</v>
      </c>
      <c r="K1062" s="204" t="s">
        <v>23</v>
      </c>
      <c r="L1062" s="205">
        <v>46085</v>
      </c>
      <c r="M1062" s="205">
        <v>46090</v>
      </c>
      <c r="N1062" s="104">
        <v>46099</v>
      </c>
      <c r="O1062" s="206">
        <v>46090</v>
      </c>
      <c r="P1062" s="207"/>
      <c r="Q1062" s="171"/>
    </row>
    <row r="1063" s="73" customFormat="1" customHeight="1" spans="1:17">
      <c r="A1063" s="203" t="s">
        <v>2231</v>
      </c>
      <c r="B1063" s="165">
        <v>6200034853</v>
      </c>
      <c r="C1063" s="166" t="s">
        <v>33</v>
      </c>
      <c r="D1063" s="166" t="s">
        <v>117</v>
      </c>
      <c r="E1063" s="166" t="s">
        <v>2302</v>
      </c>
      <c r="F1063" s="166" t="s">
        <v>2303</v>
      </c>
      <c r="G1063" s="166">
        <v>1</v>
      </c>
      <c r="H1063" s="171"/>
      <c r="I1063" s="171">
        <v>85</v>
      </c>
      <c r="J1063" s="210">
        <f t="shared" si="27"/>
        <v>85</v>
      </c>
      <c r="K1063" s="204" t="s">
        <v>23</v>
      </c>
      <c r="L1063" s="205">
        <v>46085</v>
      </c>
      <c r="M1063" s="205">
        <v>46090</v>
      </c>
      <c r="N1063" s="104">
        <v>46099</v>
      </c>
      <c r="O1063" s="206">
        <v>46090</v>
      </c>
      <c r="P1063" s="207"/>
      <c r="Q1063" s="171"/>
    </row>
    <row r="1064" s="73" customFormat="1" customHeight="1" spans="1:17">
      <c r="A1064" s="203" t="s">
        <v>2231</v>
      </c>
      <c r="B1064" s="165">
        <v>6200034853</v>
      </c>
      <c r="C1064" s="166" t="s">
        <v>33</v>
      </c>
      <c r="D1064" s="166" t="s">
        <v>117</v>
      </c>
      <c r="E1064" s="166" t="s">
        <v>2304</v>
      </c>
      <c r="F1064" s="166" t="s">
        <v>2305</v>
      </c>
      <c r="G1064" s="166">
        <v>1</v>
      </c>
      <c r="H1064" s="171"/>
      <c r="I1064" s="171">
        <v>60</v>
      </c>
      <c r="J1064" s="210">
        <f t="shared" si="27"/>
        <v>60</v>
      </c>
      <c r="K1064" s="204" t="s">
        <v>23</v>
      </c>
      <c r="L1064" s="205">
        <v>46085</v>
      </c>
      <c r="M1064" s="205">
        <v>46090</v>
      </c>
      <c r="N1064" s="104">
        <v>46099</v>
      </c>
      <c r="O1064" s="206">
        <v>46090</v>
      </c>
      <c r="P1064" s="207"/>
      <c r="Q1064" s="171"/>
    </row>
    <row r="1065" s="73" customFormat="1" customHeight="1" spans="1:17">
      <c r="A1065" s="203" t="s">
        <v>2231</v>
      </c>
      <c r="B1065" s="165">
        <v>6200034853</v>
      </c>
      <c r="C1065" s="166" t="s">
        <v>33</v>
      </c>
      <c r="D1065" s="166" t="s">
        <v>117</v>
      </c>
      <c r="E1065" s="166" t="s">
        <v>2306</v>
      </c>
      <c r="F1065" s="166" t="s">
        <v>2307</v>
      </c>
      <c r="G1065" s="166">
        <v>1</v>
      </c>
      <c r="H1065" s="171"/>
      <c r="I1065" s="171">
        <v>60</v>
      </c>
      <c r="J1065" s="210">
        <f t="shared" si="27"/>
        <v>60</v>
      </c>
      <c r="K1065" s="204" t="s">
        <v>23</v>
      </c>
      <c r="L1065" s="205">
        <v>46085</v>
      </c>
      <c r="M1065" s="205">
        <v>46090</v>
      </c>
      <c r="N1065" s="104">
        <v>46099</v>
      </c>
      <c r="O1065" s="206">
        <v>46090</v>
      </c>
      <c r="P1065" s="207"/>
      <c r="Q1065" s="171"/>
    </row>
    <row r="1066" s="73" customFormat="1" customHeight="1" spans="1:17">
      <c r="A1066" s="203" t="s">
        <v>2231</v>
      </c>
      <c r="B1066" s="165">
        <v>6200034853</v>
      </c>
      <c r="C1066" s="166" t="s">
        <v>33</v>
      </c>
      <c r="D1066" s="166" t="s">
        <v>117</v>
      </c>
      <c r="E1066" s="166" t="s">
        <v>2308</v>
      </c>
      <c r="F1066" s="166" t="s">
        <v>2309</v>
      </c>
      <c r="G1066" s="166">
        <v>1</v>
      </c>
      <c r="H1066" s="171"/>
      <c r="I1066" s="171">
        <v>165</v>
      </c>
      <c r="J1066" s="210">
        <f t="shared" si="27"/>
        <v>165</v>
      </c>
      <c r="K1066" s="204" t="s">
        <v>23</v>
      </c>
      <c r="L1066" s="205">
        <v>46085</v>
      </c>
      <c r="M1066" s="205">
        <v>46090</v>
      </c>
      <c r="N1066" s="104">
        <v>46099</v>
      </c>
      <c r="O1066" s="206">
        <v>46090</v>
      </c>
      <c r="P1066" s="207"/>
      <c r="Q1066" s="171"/>
    </row>
    <row r="1067" s="77" customFormat="1" customHeight="1" spans="1:17">
      <c r="A1067" s="240" t="s">
        <v>2231</v>
      </c>
      <c r="B1067" s="241">
        <v>6200034853</v>
      </c>
      <c r="C1067" s="254" t="s">
        <v>157</v>
      </c>
      <c r="D1067" s="254" t="s">
        <v>324</v>
      </c>
      <c r="E1067" s="254" t="s">
        <v>2310</v>
      </c>
      <c r="F1067" s="254" t="s">
        <v>2311</v>
      </c>
      <c r="G1067" s="254">
        <v>1</v>
      </c>
      <c r="H1067" s="242"/>
      <c r="I1067" s="242">
        <v>230</v>
      </c>
      <c r="J1067" s="256">
        <f t="shared" si="27"/>
        <v>230</v>
      </c>
      <c r="K1067" s="244" t="s">
        <v>23</v>
      </c>
      <c r="L1067" s="245">
        <v>46085</v>
      </c>
      <c r="M1067" s="245">
        <v>46090</v>
      </c>
      <c r="N1067" s="246">
        <v>46099</v>
      </c>
      <c r="O1067" s="247">
        <v>46091</v>
      </c>
      <c r="P1067" s="248"/>
      <c r="Q1067" s="242"/>
    </row>
    <row r="1068" s="73" customFormat="1" customHeight="1" spans="1:17">
      <c r="A1068" s="203" t="s">
        <v>2231</v>
      </c>
      <c r="B1068" s="165">
        <v>6200034853</v>
      </c>
      <c r="C1068" s="166" t="s">
        <v>33</v>
      </c>
      <c r="D1068" s="166" t="s">
        <v>117</v>
      </c>
      <c r="E1068" s="166" t="s">
        <v>2312</v>
      </c>
      <c r="F1068" s="166" t="s">
        <v>2313</v>
      </c>
      <c r="G1068" s="166">
        <v>4</v>
      </c>
      <c r="H1068" s="171"/>
      <c r="I1068" s="171">
        <v>70</v>
      </c>
      <c r="J1068" s="210">
        <f t="shared" si="27"/>
        <v>280</v>
      </c>
      <c r="K1068" s="204" t="s">
        <v>23</v>
      </c>
      <c r="L1068" s="205">
        <v>46085</v>
      </c>
      <c r="M1068" s="205">
        <v>46090</v>
      </c>
      <c r="N1068" s="104">
        <v>46099</v>
      </c>
      <c r="O1068" s="206">
        <v>46097</v>
      </c>
      <c r="P1068" s="207"/>
      <c r="Q1068" s="171"/>
    </row>
    <row r="1069" s="73" customFormat="1" customHeight="1" spans="1:17">
      <c r="A1069" s="203" t="s">
        <v>2231</v>
      </c>
      <c r="B1069" s="165">
        <v>6200034853</v>
      </c>
      <c r="C1069" s="166" t="s">
        <v>33</v>
      </c>
      <c r="D1069" s="166" t="s">
        <v>78</v>
      </c>
      <c r="E1069" s="166" t="s">
        <v>2314</v>
      </c>
      <c r="F1069" s="166" t="s">
        <v>2315</v>
      </c>
      <c r="G1069" s="166">
        <v>5</v>
      </c>
      <c r="H1069" s="171"/>
      <c r="I1069" s="171">
        <v>260</v>
      </c>
      <c r="J1069" s="210">
        <f t="shared" si="27"/>
        <v>1300</v>
      </c>
      <c r="K1069" s="204" t="s">
        <v>23</v>
      </c>
      <c r="L1069" s="205">
        <v>46085</v>
      </c>
      <c r="M1069" s="205">
        <v>46099</v>
      </c>
      <c r="N1069" s="104">
        <v>46099</v>
      </c>
      <c r="O1069" s="206">
        <v>46099</v>
      </c>
      <c r="P1069" s="207"/>
      <c r="Q1069" s="171"/>
    </row>
    <row r="1070" s="73" customFormat="1" customHeight="1" spans="1:17">
      <c r="A1070" s="203" t="s">
        <v>2316</v>
      </c>
      <c r="B1070" s="165">
        <v>6200034889</v>
      </c>
      <c r="C1070" s="165" t="s">
        <v>28</v>
      </c>
      <c r="D1070" s="165" t="s">
        <v>183</v>
      </c>
      <c r="E1070" s="165" t="s">
        <v>2317</v>
      </c>
      <c r="F1070" s="165" t="s">
        <v>2318</v>
      </c>
      <c r="G1070" s="165">
        <v>2</v>
      </c>
      <c r="H1070" s="171"/>
      <c r="I1070" s="171">
        <v>125</v>
      </c>
      <c r="J1070" s="210">
        <f t="shared" ref="J1070:J1114" si="28">G1070*I1070</f>
        <v>250</v>
      </c>
      <c r="K1070" s="204" t="s">
        <v>23</v>
      </c>
      <c r="L1070" s="205">
        <v>46086</v>
      </c>
      <c r="M1070" s="205">
        <v>46100</v>
      </c>
      <c r="N1070" s="104">
        <v>46100</v>
      </c>
      <c r="O1070" s="206">
        <v>46097</v>
      </c>
      <c r="P1070" s="207"/>
      <c r="Q1070" s="171"/>
    </row>
    <row r="1071" s="73" customFormat="1" customHeight="1" spans="1:17">
      <c r="A1071" s="203" t="s">
        <v>2316</v>
      </c>
      <c r="B1071" s="165">
        <v>6200034889</v>
      </c>
      <c r="C1071" s="165" t="s">
        <v>28</v>
      </c>
      <c r="D1071" s="165" t="s">
        <v>183</v>
      </c>
      <c r="E1071" s="165" t="s">
        <v>2319</v>
      </c>
      <c r="F1071" s="165" t="s">
        <v>2320</v>
      </c>
      <c r="G1071" s="165">
        <v>2</v>
      </c>
      <c r="H1071" s="171"/>
      <c r="I1071" s="171">
        <v>75</v>
      </c>
      <c r="J1071" s="210">
        <f t="shared" si="28"/>
        <v>150</v>
      </c>
      <c r="K1071" s="204" t="s">
        <v>23</v>
      </c>
      <c r="L1071" s="205">
        <v>46086</v>
      </c>
      <c r="M1071" s="205">
        <v>46100</v>
      </c>
      <c r="N1071" s="104">
        <v>46100</v>
      </c>
      <c r="O1071" s="206">
        <v>46100</v>
      </c>
      <c r="P1071" s="207"/>
      <c r="Q1071" s="171"/>
    </row>
    <row r="1072" s="73" customFormat="1" customHeight="1" spans="1:17">
      <c r="A1072" s="203" t="s">
        <v>2316</v>
      </c>
      <c r="B1072" s="165">
        <v>6200034889</v>
      </c>
      <c r="C1072" s="165" t="s">
        <v>42</v>
      </c>
      <c r="D1072" s="165" t="s">
        <v>336</v>
      </c>
      <c r="E1072" s="165" t="s">
        <v>2321</v>
      </c>
      <c r="F1072" s="165" t="s">
        <v>2322</v>
      </c>
      <c r="G1072" s="165">
        <v>1</v>
      </c>
      <c r="H1072" s="171"/>
      <c r="I1072" s="171">
        <v>460</v>
      </c>
      <c r="J1072" s="210">
        <f t="shared" si="28"/>
        <v>460</v>
      </c>
      <c r="K1072" s="204" t="s">
        <v>23</v>
      </c>
      <c r="L1072" s="205">
        <v>46086</v>
      </c>
      <c r="M1072" s="205">
        <v>46100</v>
      </c>
      <c r="N1072" s="104">
        <v>46100</v>
      </c>
      <c r="O1072" s="206">
        <v>46090</v>
      </c>
      <c r="P1072" s="207"/>
      <c r="Q1072" s="171"/>
    </row>
    <row r="1073" s="75" customFormat="1" customHeight="1" spans="1:17">
      <c r="A1073" s="180" t="s">
        <v>2316</v>
      </c>
      <c r="B1073" s="181">
        <v>6200034882</v>
      </c>
      <c r="C1073" s="200" t="s">
        <v>62</v>
      </c>
      <c r="D1073" s="200" t="s">
        <v>63</v>
      </c>
      <c r="E1073" s="200" t="s">
        <v>2323</v>
      </c>
      <c r="F1073" s="200" t="s">
        <v>2324</v>
      </c>
      <c r="G1073" s="200">
        <v>50</v>
      </c>
      <c r="H1073" s="182"/>
      <c r="I1073" s="258">
        <v>50</v>
      </c>
      <c r="J1073" s="183">
        <f t="shared" si="28"/>
        <v>2500</v>
      </c>
      <c r="K1073" s="184" t="s">
        <v>23</v>
      </c>
      <c r="L1073" s="185">
        <v>46086</v>
      </c>
      <c r="M1073" s="185">
        <v>46107</v>
      </c>
      <c r="N1073" s="104">
        <v>46107</v>
      </c>
      <c r="O1073" s="202">
        <v>46107</v>
      </c>
      <c r="P1073" s="187"/>
      <c r="Q1073" s="182" t="s">
        <v>2325</v>
      </c>
    </row>
    <row r="1074" s="75" customFormat="1" customHeight="1" spans="1:17">
      <c r="A1074" s="180" t="s">
        <v>2316</v>
      </c>
      <c r="B1074" s="181">
        <v>6200034882</v>
      </c>
      <c r="C1074" s="200" t="s">
        <v>62</v>
      </c>
      <c r="D1074" s="200" t="s">
        <v>63</v>
      </c>
      <c r="E1074" s="200" t="s">
        <v>2326</v>
      </c>
      <c r="F1074" s="200" t="s">
        <v>2327</v>
      </c>
      <c r="G1074" s="200">
        <v>50</v>
      </c>
      <c r="H1074" s="182"/>
      <c r="I1074" s="258">
        <v>144</v>
      </c>
      <c r="J1074" s="183">
        <f t="shared" si="28"/>
        <v>7200</v>
      </c>
      <c r="K1074" s="184" t="s">
        <v>23</v>
      </c>
      <c r="L1074" s="185">
        <v>46086</v>
      </c>
      <c r="M1074" s="185">
        <v>46107</v>
      </c>
      <c r="N1074" s="104">
        <v>46107</v>
      </c>
      <c r="O1074" s="202">
        <v>46107</v>
      </c>
      <c r="P1074" s="187"/>
      <c r="Q1074" s="182" t="s">
        <v>2325</v>
      </c>
    </row>
    <row r="1075" s="75" customFormat="1" customHeight="1" spans="1:17">
      <c r="A1075" s="180" t="s">
        <v>2316</v>
      </c>
      <c r="B1075" s="181">
        <v>6200034882</v>
      </c>
      <c r="C1075" s="200" t="s">
        <v>62</v>
      </c>
      <c r="D1075" s="200" t="s">
        <v>63</v>
      </c>
      <c r="E1075" s="200" t="s">
        <v>2328</v>
      </c>
      <c r="F1075" s="200" t="s">
        <v>2329</v>
      </c>
      <c r="G1075" s="200">
        <v>50</v>
      </c>
      <c r="H1075" s="182"/>
      <c r="I1075" s="258">
        <v>50</v>
      </c>
      <c r="J1075" s="183">
        <f t="shared" si="28"/>
        <v>2500</v>
      </c>
      <c r="K1075" s="184" t="s">
        <v>23</v>
      </c>
      <c r="L1075" s="185">
        <v>46086</v>
      </c>
      <c r="M1075" s="185">
        <v>46107</v>
      </c>
      <c r="N1075" s="104">
        <v>46107</v>
      </c>
      <c r="O1075" s="202">
        <v>46107</v>
      </c>
      <c r="P1075" s="187"/>
      <c r="Q1075" s="182" t="s">
        <v>2330</v>
      </c>
    </row>
    <row r="1076" s="75" customFormat="1" customHeight="1" spans="1:17">
      <c r="A1076" s="180" t="s">
        <v>2316</v>
      </c>
      <c r="B1076" s="181">
        <v>6200034882</v>
      </c>
      <c r="C1076" s="200" t="s">
        <v>62</v>
      </c>
      <c r="D1076" s="200" t="s">
        <v>63</v>
      </c>
      <c r="E1076" s="200" t="s">
        <v>2331</v>
      </c>
      <c r="F1076" s="200" t="s">
        <v>2332</v>
      </c>
      <c r="G1076" s="200">
        <v>50</v>
      </c>
      <c r="H1076" s="182"/>
      <c r="I1076" s="258">
        <v>144</v>
      </c>
      <c r="J1076" s="183">
        <f t="shared" si="28"/>
        <v>7200</v>
      </c>
      <c r="K1076" s="184" t="s">
        <v>23</v>
      </c>
      <c r="L1076" s="185">
        <v>46086</v>
      </c>
      <c r="M1076" s="185">
        <v>46107</v>
      </c>
      <c r="N1076" s="104">
        <v>46107</v>
      </c>
      <c r="O1076" s="202">
        <v>46107</v>
      </c>
      <c r="P1076" s="187"/>
      <c r="Q1076" s="182" t="s">
        <v>2330</v>
      </c>
    </row>
    <row r="1077" s="77" customFormat="1" customHeight="1" spans="1:17">
      <c r="A1077" s="240" t="s">
        <v>2316</v>
      </c>
      <c r="B1077" s="241">
        <v>6200034936</v>
      </c>
      <c r="C1077" s="254" t="s">
        <v>42</v>
      </c>
      <c r="D1077" s="254" t="s">
        <v>336</v>
      </c>
      <c r="E1077" s="254" t="s">
        <v>2333</v>
      </c>
      <c r="F1077" s="254" t="s">
        <v>2334</v>
      </c>
      <c r="G1077" s="254">
        <v>2</v>
      </c>
      <c r="H1077" s="256"/>
      <c r="I1077" s="256">
        <v>68</v>
      </c>
      <c r="J1077" s="256">
        <f t="shared" si="28"/>
        <v>136</v>
      </c>
      <c r="K1077" s="244" t="s">
        <v>23</v>
      </c>
      <c r="L1077" s="245">
        <v>46087</v>
      </c>
      <c r="M1077" s="245">
        <f t="shared" ref="M1077:M1079" si="29">L1077+14</f>
        <v>46101</v>
      </c>
      <c r="N1077" s="246">
        <v>46105</v>
      </c>
      <c r="O1077" s="247">
        <v>46091</v>
      </c>
      <c r="P1077" s="248"/>
      <c r="Q1077" s="242"/>
    </row>
    <row r="1078" s="73" customFormat="1" customHeight="1" spans="1:17">
      <c r="A1078" s="203" t="s">
        <v>2316</v>
      </c>
      <c r="B1078" s="165">
        <v>6200034923</v>
      </c>
      <c r="C1078" s="166" t="s">
        <v>47</v>
      </c>
      <c r="D1078" s="166" t="s">
        <v>48</v>
      </c>
      <c r="E1078" s="166" t="s">
        <v>731</v>
      </c>
      <c r="F1078" s="166" t="s">
        <v>732</v>
      </c>
      <c r="G1078" s="166">
        <v>1</v>
      </c>
      <c r="H1078" s="210"/>
      <c r="I1078" s="210">
        <v>480</v>
      </c>
      <c r="J1078" s="210">
        <f t="shared" si="28"/>
        <v>480</v>
      </c>
      <c r="K1078" s="204" t="s">
        <v>23</v>
      </c>
      <c r="L1078" s="205">
        <v>46087</v>
      </c>
      <c r="M1078" s="205">
        <f t="shared" si="29"/>
        <v>46101</v>
      </c>
      <c r="N1078" s="104">
        <v>46104</v>
      </c>
      <c r="O1078" s="206">
        <v>46094</v>
      </c>
      <c r="P1078" s="207"/>
      <c r="Q1078" s="171"/>
    </row>
    <row r="1079" s="73" customFormat="1" customHeight="1" spans="1:17">
      <c r="A1079" s="203" t="s">
        <v>2316</v>
      </c>
      <c r="B1079" s="165">
        <v>6200034936</v>
      </c>
      <c r="C1079" s="166" t="s">
        <v>47</v>
      </c>
      <c r="D1079" s="166" t="s">
        <v>48</v>
      </c>
      <c r="E1079" s="166" t="s">
        <v>733</v>
      </c>
      <c r="F1079" s="166" t="s">
        <v>734</v>
      </c>
      <c r="G1079" s="166">
        <v>1</v>
      </c>
      <c r="H1079" s="210"/>
      <c r="I1079" s="210">
        <v>480</v>
      </c>
      <c r="J1079" s="210">
        <f t="shared" si="28"/>
        <v>480</v>
      </c>
      <c r="K1079" s="204" t="s">
        <v>23</v>
      </c>
      <c r="L1079" s="205">
        <v>46087</v>
      </c>
      <c r="M1079" s="205">
        <f t="shared" si="29"/>
        <v>46101</v>
      </c>
      <c r="N1079" s="104">
        <v>46105</v>
      </c>
      <c r="O1079" s="206">
        <v>46094</v>
      </c>
      <c r="P1079" s="207"/>
      <c r="Q1079" s="171"/>
    </row>
    <row r="1080" s="73" customFormat="1" customHeight="1" spans="1:17">
      <c r="A1080" s="203" t="s">
        <v>2316</v>
      </c>
      <c r="B1080" s="165">
        <v>6200034936</v>
      </c>
      <c r="C1080" s="166" t="s">
        <v>28</v>
      </c>
      <c r="D1080" s="166" t="s">
        <v>1654</v>
      </c>
      <c r="E1080" s="166" t="s">
        <v>1655</v>
      </c>
      <c r="F1080" s="166" t="s">
        <v>1656</v>
      </c>
      <c r="G1080" s="166">
        <v>2</v>
      </c>
      <c r="H1080" s="210"/>
      <c r="I1080" s="210">
        <v>210</v>
      </c>
      <c r="J1080" s="210">
        <f t="shared" si="28"/>
        <v>420</v>
      </c>
      <c r="K1080" s="204" t="s">
        <v>23</v>
      </c>
      <c r="L1080" s="205">
        <v>46087</v>
      </c>
      <c r="M1080" s="205">
        <v>46101</v>
      </c>
      <c r="N1080" s="104">
        <v>46105</v>
      </c>
      <c r="O1080" s="206">
        <v>46097</v>
      </c>
      <c r="P1080" s="207"/>
      <c r="Q1080" s="171"/>
    </row>
    <row r="1081" s="77" customFormat="1" customHeight="1" spans="1:17">
      <c r="A1081" s="240" t="s">
        <v>2316</v>
      </c>
      <c r="B1081" s="241">
        <v>6200034936</v>
      </c>
      <c r="C1081" s="254" t="s">
        <v>47</v>
      </c>
      <c r="D1081" s="254" t="s">
        <v>48</v>
      </c>
      <c r="E1081" s="254" t="s">
        <v>735</v>
      </c>
      <c r="F1081" s="254" t="s">
        <v>736</v>
      </c>
      <c r="G1081" s="254">
        <v>4</v>
      </c>
      <c r="H1081" s="256"/>
      <c r="I1081" s="256">
        <v>42</v>
      </c>
      <c r="J1081" s="256">
        <f t="shared" si="28"/>
        <v>168</v>
      </c>
      <c r="K1081" s="244" t="s">
        <v>23</v>
      </c>
      <c r="L1081" s="245">
        <v>46087</v>
      </c>
      <c r="M1081" s="245">
        <v>46101</v>
      </c>
      <c r="N1081" s="246">
        <v>46105</v>
      </c>
      <c r="O1081" s="247">
        <v>46091</v>
      </c>
      <c r="P1081" s="248"/>
      <c r="Q1081" s="242"/>
    </row>
    <row r="1082" s="77" customFormat="1" customHeight="1" spans="1:17">
      <c r="A1082" s="240" t="s">
        <v>2316</v>
      </c>
      <c r="B1082" s="241">
        <v>6200034936</v>
      </c>
      <c r="C1082" s="254" t="s">
        <v>33</v>
      </c>
      <c r="D1082" s="254" t="s">
        <v>528</v>
      </c>
      <c r="E1082" s="254" t="s">
        <v>2335</v>
      </c>
      <c r="F1082" s="254" t="s">
        <v>2336</v>
      </c>
      <c r="G1082" s="254">
        <v>2</v>
      </c>
      <c r="H1082" s="256"/>
      <c r="I1082" s="256">
        <v>100</v>
      </c>
      <c r="J1082" s="256">
        <f t="shared" si="28"/>
        <v>200</v>
      </c>
      <c r="K1082" s="244" t="s">
        <v>23</v>
      </c>
      <c r="L1082" s="245">
        <v>46087</v>
      </c>
      <c r="M1082" s="245">
        <v>46101</v>
      </c>
      <c r="N1082" s="246">
        <v>46105</v>
      </c>
      <c r="O1082" s="247">
        <v>46091</v>
      </c>
      <c r="P1082" s="248"/>
      <c r="Q1082" s="242"/>
    </row>
    <row r="1083" s="73" customFormat="1" customHeight="1" spans="1:17">
      <c r="A1083" s="203" t="s">
        <v>2316</v>
      </c>
      <c r="B1083" s="165">
        <v>6200034936</v>
      </c>
      <c r="C1083" s="166" t="s">
        <v>62</v>
      </c>
      <c r="D1083" s="166" t="s">
        <v>208</v>
      </c>
      <c r="E1083" s="166" t="s">
        <v>1836</v>
      </c>
      <c r="F1083" s="166" t="s">
        <v>1837</v>
      </c>
      <c r="G1083" s="166">
        <v>1</v>
      </c>
      <c r="H1083" s="210"/>
      <c r="I1083" s="210">
        <v>120</v>
      </c>
      <c r="J1083" s="210">
        <f t="shared" si="28"/>
        <v>120</v>
      </c>
      <c r="K1083" s="204" t="s">
        <v>23</v>
      </c>
      <c r="L1083" s="205">
        <v>46087</v>
      </c>
      <c r="M1083" s="205">
        <v>46101</v>
      </c>
      <c r="N1083" s="104">
        <v>46105</v>
      </c>
      <c r="O1083" s="206">
        <v>46094</v>
      </c>
      <c r="P1083" s="207"/>
      <c r="Q1083" s="171"/>
    </row>
    <row r="1084" s="77" customFormat="1" customHeight="1" spans="1:17">
      <c r="A1084" s="240" t="s">
        <v>2316</v>
      </c>
      <c r="B1084" s="241">
        <v>6200034936</v>
      </c>
      <c r="C1084" s="254" t="s">
        <v>2185</v>
      </c>
      <c r="D1084" s="254" t="s">
        <v>1411</v>
      </c>
      <c r="E1084" s="254" t="s">
        <v>2337</v>
      </c>
      <c r="F1084" s="254" t="s">
        <v>2338</v>
      </c>
      <c r="G1084" s="254">
        <v>1</v>
      </c>
      <c r="H1084" s="256"/>
      <c r="I1084" s="256">
        <v>18</v>
      </c>
      <c r="J1084" s="256">
        <f t="shared" si="28"/>
        <v>18</v>
      </c>
      <c r="K1084" s="244" t="s">
        <v>23</v>
      </c>
      <c r="L1084" s="245">
        <v>46087</v>
      </c>
      <c r="M1084" s="245">
        <v>46101</v>
      </c>
      <c r="N1084" s="246">
        <v>46105</v>
      </c>
      <c r="O1084" s="247">
        <v>46091</v>
      </c>
      <c r="P1084" s="248"/>
      <c r="Q1084" s="242"/>
    </row>
    <row r="1085" s="77" customFormat="1" customHeight="1" spans="1:17">
      <c r="A1085" s="240" t="s">
        <v>2316</v>
      </c>
      <c r="B1085" s="241">
        <v>6200034936</v>
      </c>
      <c r="C1085" s="254" t="s">
        <v>2185</v>
      </c>
      <c r="D1085" s="254" t="s">
        <v>1411</v>
      </c>
      <c r="E1085" s="254" t="s">
        <v>2339</v>
      </c>
      <c r="F1085" s="254" t="s">
        <v>2340</v>
      </c>
      <c r="G1085" s="254">
        <v>1</v>
      </c>
      <c r="H1085" s="256"/>
      <c r="I1085" s="256">
        <v>28</v>
      </c>
      <c r="J1085" s="256">
        <f t="shared" si="28"/>
        <v>28</v>
      </c>
      <c r="K1085" s="244" t="s">
        <v>23</v>
      </c>
      <c r="L1085" s="245">
        <v>46087</v>
      </c>
      <c r="M1085" s="245">
        <v>46101</v>
      </c>
      <c r="N1085" s="246">
        <v>46105</v>
      </c>
      <c r="O1085" s="247">
        <v>46091</v>
      </c>
      <c r="P1085" s="248"/>
      <c r="Q1085" s="242"/>
    </row>
    <row r="1086" s="73" customFormat="1" customHeight="1" spans="1:17">
      <c r="A1086" s="203" t="s">
        <v>2316</v>
      </c>
      <c r="B1086" s="165">
        <v>6200034936</v>
      </c>
      <c r="C1086" s="166" t="s">
        <v>2185</v>
      </c>
      <c r="D1086" s="166" t="s">
        <v>1411</v>
      </c>
      <c r="E1086" s="166" t="s">
        <v>2341</v>
      </c>
      <c r="F1086" s="166" t="s">
        <v>2342</v>
      </c>
      <c r="G1086" s="166">
        <v>1</v>
      </c>
      <c r="H1086" s="210"/>
      <c r="I1086" s="210">
        <v>35</v>
      </c>
      <c r="J1086" s="210">
        <f t="shared" si="28"/>
        <v>35</v>
      </c>
      <c r="K1086" s="204" t="s">
        <v>23</v>
      </c>
      <c r="L1086" s="205">
        <v>46087</v>
      </c>
      <c r="M1086" s="205">
        <v>46101</v>
      </c>
      <c r="N1086" s="104">
        <v>46105</v>
      </c>
      <c r="O1086" s="206">
        <v>46094</v>
      </c>
      <c r="P1086" s="207"/>
      <c r="Q1086" s="171"/>
    </row>
    <row r="1087" s="77" customFormat="1" customHeight="1" spans="1:17">
      <c r="A1087" s="240" t="s">
        <v>2316</v>
      </c>
      <c r="B1087" s="241">
        <v>6200034936</v>
      </c>
      <c r="C1087" s="254" t="s">
        <v>33</v>
      </c>
      <c r="D1087" s="254" t="s">
        <v>2024</v>
      </c>
      <c r="E1087" s="254" t="s">
        <v>2027</v>
      </c>
      <c r="F1087" s="254" t="s">
        <v>2028</v>
      </c>
      <c r="G1087" s="254">
        <v>4</v>
      </c>
      <c r="H1087" s="256"/>
      <c r="I1087" s="256">
        <v>70</v>
      </c>
      <c r="J1087" s="256">
        <f t="shared" si="28"/>
        <v>280</v>
      </c>
      <c r="K1087" s="244" t="s">
        <v>23</v>
      </c>
      <c r="L1087" s="245">
        <v>46087</v>
      </c>
      <c r="M1087" s="245">
        <v>46101</v>
      </c>
      <c r="N1087" s="246">
        <v>46105</v>
      </c>
      <c r="O1087" s="247">
        <v>46091</v>
      </c>
      <c r="P1087" s="248"/>
      <c r="Q1087" s="242"/>
    </row>
    <row r="1088" s="77" customFormat="1" customHeight="1" spans="1:17">
      <c r="A1088" s="240" t="s">
        <v>2316</v>
      </c>
      <c r="B1088" s="241">
        <v>6200034936</v>
      </c>
      <c r="C1088" s="254" t="s">
        <v>33</v>
      </c>
      <c r="D1088" s="254" t="s">
        <v>2024</v>
      </c>
      <c r="E1088" s="254" t="s">
        <v>2027</v>
      </c>
      <c r="F1088" s="254" t="s">
        <v>2028</v>
      </c>
      <c r="G1088" s="254">
        <v>4</v>
      </c>
      <c r="H1088" s="256"/>
      <c r="I1088" s="256">
        <v>70</v>
      </c>
      <c r="J1088" s="256">
        <f t="shared" si="28"/>
        <v>280</v>
      </c>
      <c r="K1088" s="244" t="s">
        <v>23</v>
      </c>
      <c r="L1088" s="245">
        <v>46087</v>
      </c>
      <c r="M1088" s="245">
        <v>46101</v>
      </c>
      <c r="N1088" s="246">
        <v>46105</v>
      </c>
      <c r="O1088" s="247">
        <v>46091</v>
      </c>
      <c r="P1088" s="248"/>
      <c r="Q1088" s="242"/>
    </row>
    <row r="1089" s="73" customFormat="1" customHeight="1" spans="1:17">
      <c r="A1089" s="203" t="s">
        <v>2316</v>
      </c>
      <c r="B1089" s="165">
        <v>6200034936</v>
      </c>
      <c r="C1089" s="166" t="s">
        <v>47</v>
      </c>
      <c r="D1089" s="166" t="s">
        <v>1617</v>
      </c>
      <c r="E1089" s="166" t="s">
        <v>2343</v>
      </c>
      <c r="F1089" s="166" t="s">
        <v>2344</v>
      </c>
      <c r="G1089" s="166">
        <v>6</v>
      </c>
      <c r="H1089" s="210"/>
      <c r="I1089" s="210">
        <v>125</v>
      </c>
      <c r="J1089" s="210">
        <f t="shared" si="28"/>
        <v>750</v>
      </c>
      <c r="K1089" s="204" t="s">
        <v>23</v>
      </c>
      <c r="L1089" s="205">
        <v>46087</v>
      </c>
      <c r="M1089" s="205">
        <v>46101</v>
      </c>
      <c r="N1089" s="104">
        <v>46105</v>
      </c>
      <c r="O1089" s="206">
        <v>46098</v>
      </c>
      <c r="P1089" s="207"/>
      <c r="Q1089" s="171"/>
    </row>
    <row r="1090" s="73" customFormat="1" customHeight="1" spans="1:17">
      <c r="A1090" s="203" t="s">
        <v>2316</v>
      </c>
      <c r="B1090" s="165">
        <v>6200034936</v>
      </c>
      <c r="C1090" s="166" t="s">
        <v>47</v>
      </c>
      <c r="D1090" s="166" t="s">
        <v>1617</v>
      </c>
      <c r="E1090" s="166" t="s">
        <v>2345</v>
      </c>
      <c r="F1090" s="166" t="s">
        <v>2346</v>
      </c>
      <c r="G1090" s="166">
        <v>10</v>
      </c>
      <c r="H1090" s="210"/>
      <c r="I1090" s="210">
        <v>125</v>
      </c>
      <c r="J1090" s="210">
        <f t="shared" si="28"/>
        <v>1250</v>
      </c>
      <c r="K1090" s="204" t="s">
        <v>23</v>
      </c>
      <c r="L1090" s="205">
        <v>46087</v>
      </c>
      <c r="M1090" s="205" t="s">
        <v>993</v>
      </c>
      <c r="N1090" s="104">
        <v>46105</v>
      </c>
      <c r="O1090" s="206">
        <v>46098</v>
      </c>
      <c r="P1090" s="207"/>
      <c r="Q1090" s="171"/>
    </row>
    <row r="1091" s="73" customFormat="1" customHeight="1" spans="1:17">
      <c r="A1091" s="203" t="s">
        <v>2347</v>
      </c>
      <c r="B1091" s="165">
        <v>6200034938</v>
      </c>
      <c r="C1091" s="166" t="s">
        <v>62</v>
      </c>
      <c r="D1091" s="166" t="s">
        <v>208</v>
      </c>
      <c r="E1091" s="166" t="s">
        <v>2348</v>
      </c>
      <c r="F1091" s="166" t="s">
        <v>2349</v>
      </c>
      <c r="G1091" s="166">
        <v>5</v>
      </c>
      <c r="H1091" s="210"/>
      <c r="I1091" s="210">
        <v>35</v>
      </c>
      <c r="J1091" s="210">
        <f t="shared" si="28"/>
        <v>175</v>
      </c>
      <c r="K1091" s="204" t="s">
        <v>23</v>
      </c>
      <c r="L1091" s="205">
        <v>46087</v>
      </c>
      <c r="M1091" s="205">
        <v>46101</v>
      </c>
      <c r="N1091" s="104">
        <v>46105</v>
      </c>
      <c r="O1091" s="206">
        <v>46094</v>
      </c>
      <c r="P1091" s="207"/>
      <c r="Q1091" s="171"/>
    </row>
    <row r="1092" s="73" customFormat="1" customHeight="1" spans="1:17">
      <c r="A1092" s="203" t="s">
        <v>2347</v>
      </c>
      <c r="B1092" s="165">
        <v>6200034938</v>
      </c>
      <c r="C1092" s="166" t="s">
        <v>2185</v>
      </c>
      <c r="D1092" s="166" t="s">
        <v>2350</v>
      </c>
      <c r="E1092" s="166" t="s">
        <v>2351</v>
      </c>
      <c r="F1092" s="166" t="s">
        <v>2352</v>
      </c>
      <c r="G1092" s="166">
        <v>4</v>
      </c>
      <c r="H1092" s="210"/>
      <c r="I1092" s="210">
        <v>95</v>
      </c>
      <c r="J1092" s="210">
        <f t="shared" si="28"/>
        <v>380</v>
      </c>
      <c r="K1092" s="204" t="s">
        <v>23</v>
      </c>
      <c r="L1092" s="205">
        <v>46087</v>
      </c>
      <c r="M1092" s="205">
        <v>46092</v>
      </c>
      <c r="N1092" s="104">
        <v>46105</v>
      </c>
      <c r="O1092" s="206">
        <v>46094</v>
      </c>
      <c r="P1092" s="207"/>
      <c r="Q1092" s="171"/>
    </row>
    <row r="1093" s="73" customFormat="1" customHeight="1" spans="1:17">
      <c r="A1093" s="203" t="s">
        <v>2347</v>
      </c>
      <c r="B1093" s="165">
        <v>6200034938</v>
      </c>
      <c r="C1093" s="166" t="s">
        <v>87</v>
      </c>
      <c r="D1093" s="166" t="s">
        <v>1184</v>
      </c>
      <c r="E1093" s="166" t="s">
        <v>2353</v>
      </c>
      <c r="F1093" s="166" t="s">
        <v>2354</v>
      </c>
      <c r="G1093" s="166">
        <v>20</v>
      </c>
      <c r="H1093" s="210"/>
      <c r="I1093" s="210">
        <v>42</v>
      </c>
      <c r="J1093" s="210">
        <f t="shared" si="28"/>
        <v>840</v>
      </c>
      <c r="K1093" s="204" t="s">
        <v>23</v>
      </c>
      <c r="L1093" s="205">
        <v>46087</v>
      </c>
      <c r="M1093" s="205">
        <v>46101</v>
      </c>
      <c r="N1093" s="104">
        <v>46105</v>
      </c>
      <c r="O1093" s="206">
        <v>46101</v>
      </c>
      <c r="P1093" s="207"/>
      <c r="Q1093" s="171"/>
    </row>
    <row r="1094" s="73" customFormat="1" customHeight="1" spans="1:17">
      <c r="A1094" s="203" t="s">
        <v>2347</v>
      </c>
      <c r="B1094" s="165">
        <v>6200034938</v>
      </c>
      <c r="C1094" s="166" t="s">
        <v>87</v>
      </c>
      <c r="D1094" s="166" t="s">
        <v>1184</v>
      </c>
      <c r="E1094" s="166" t="s">
        <v>2355</v>
      </c>
      <c r="F1094" s="166" t="s">
        <v>2356</v>
      </c>
      <c r="G1094" s="166">
        <v>20</v>
      </c>
      <c r="H1094" s="210"/>
      <c r="I1094" s="210">
        <v>42</v>
      </c>
      <c r="J1094" s="210">
        <f t="shared" si="28"/>
        <v>840</v>
      </c>
      <c r="K1094" s="204" t="s">
        <v>23</v>
      </c>
      <c r="L1094" s="205">
        <v>46087</v>
      </c>
      <c r="M1094" s="205">
        <v>46101</v>
      </c>
      <c r="N1094" s="104">
        <v>46105</v>
      </c>
      <c r="O1094" s="206">
        <v>46101</v>
      </c>
      <c r="P1094" s="207"/>
      <c r="Q1094" s="171"/>
    </row>
    <row r="1095" s="77" customFormat="1" customHeight="1" spans="1:17">
      <c r="A1095" s="240" t="s">
        <v>2347</v>
      </c>
      <c r="B1095" s="241">
        <v>6200034938</v>
      </c>
      <c r="C1095" s="254" t="s">
        <v>87</v>
      </c>
      <c r="D1095" s="254" t="s">
        <v>1184</v>
      </c>
      <c r="E1095" s="254" t="s">
        <v>2357</v>
      </c>
      <c r="F1095" s="254" t="s">
        <v>2358</v>
      </c>
      <c r="G1095" s="254">
        <v>10</v>
      </c>
      <c r="H1095" s="256"/>
      <c r="I1095" s="256">
        <v>22</v>
      </c>
      <c r="J1095" s="256">
        <f t="shared" si="28"/>
        <v>220</v>
      </c>
      <c r="K1095" s="244" t="s">
        <v>23</v>
      </c>
      <c r="L1095" s="245">
        <v>46087</v>
      </c>
      <c r="M1095" s="245">
        <v>46101</v>
      </c>
      <c r="N1095" s="246">
        <v>46105</v>
      </c>
      <c r="O1095" s="247">
        <v>46091</v>
      </c>
      <c r="P1095" s="248"/>
      <c r="Q1095" s="242"/>
    </row>
    <row r="1096" s="73" customFormat="1" customHeight="1" spans="1:17">
      <c r="A1096" s="203" t="s">
        <v>2347</v>
      </c>
      <c r="B1096" s="165">
        <v>6200034938</v>
      </c>
      <c r="C1096" s="166" t="s">
        <v>87</v>
      </c>
      <c r="D1096" s="166" t="s">
        <v>1184</v>
      </c>
      <c r="E1096" s="166" t="s">
        <v>2359</v>
      </c>
      <c r="F1096" s="166" t="s">
        <v>2360</v>
      </c>
      <c r="G1096" s="166">
        <v>2</v>
      </c>
      <c r="H1096" s="210"/>
      <c r="I1096" s="210">
        <v>95</v>
      </c>
      <c r="J1096" s="210">
        <f t="shared" si="28"/>
        <v>190</v>
      </c>
      <c r="K1096" s="204" t="s">
        <v>23</v>
      </c>
      <c r="L1096" s="205">
        <v>46087</v>
      </c>
      <c r="M1096" s="205">
        <v>46101</v>
      </c>
      <c r="N1096" s="104">
        <v>46105</v>
      </c>
      <c r="O1096" s="206">
        <v>46100</v>
      </c>
      <c r="P1096" s="207"/>
      <c r="Q1096" s="171"/>
    </row>
    <row r="1097" s="73" customFormat="1" customHeight="1" spans="1:17">
      <c r="A1097" s="203" t="s">
        <v>2347</v>
      </c>
      <c r="B1097" s="165">
        <v>6200034938</v>
      </c>
      <c r="C1097" s="166" t="s">
        <v>87</v>
      </c>
      <c r="D1097" s="166" t="s">
        <v>1184</v>
      </c>
      <c r="E1097" s="166" t="s">
        <v>2361</v>
      </c>
      <c r="F1097" s="166" t="s">
        <v>2362</v>
      </c>
      <c r="G1097" s="166">
        <v>2</v>
      </c>
      <c r="H1097" s="210"/>
      <c r="I1097" s="210">
        <v>45</v>
      </c>
      <c r="J1097" s="210">
        <f t="shared" si="28"/>
        <v>90</v>
      </c>
      <c r="K1097" s="204" t="s">
        <v>23</v>
      </c>
      <c r="L1097" s="205">
        <v>46087</v>
      </c>
      <c r="M1097" s="205">
        <v>46101</v>
      </c>
      <c r="N1097" s="104">
        <v>46105</v>
      </c>
      <c r="O1097" s="206">
        <v>46094</v>
      </c>
      <c r="P1097" s="207"/>
      <c r="Q1097" s="171"/>
    </row>
    <row r="1098" s="70" customFormat="1" customHeight="1" spans="1:17">
      <c r="A1098" s="130" t="s">
        <v>2347</v>
      </c>
      <c r="B1098" s="225"/>
      <c r="C1098" s="131" t="s">
        <v>33</v>
      </c>
      <c r="D1098" s="131" t="s">
        <v>56</v>
      </c>
      <c r="E1098" s="131" t="s">
        <v>2363</v>
      </c>
      <c r="F1098" s="131" t="s">
        <v>2364</v>
      </c>
      <c r="G1098" s="131">
        <v>40000</v>
      </c>
      <c r="H1098" s="1"/>
      <c r="I1098" s="1">
        <v>0.9</v>
      </c>
      <c r="J1098" s="1">
        <f t="shared" si="28"/>
        <v>36000</v>
      </c>
      <c r="K1098" s="208" t="s">
        <v>23</v>
      </c>
      <c r="L1098" s="209">
        <v>46087</v>
      </c>
      <c r="M1098" s="209">
        <v>46101</v>
      </c>
      <c r="N1098" s="104"/>
      <c r="O1098" s="230"/>
      <c r="P1098" s="231"/>
      <c r="Q1098" s="15"/>
    </row>
    <row r="1099" s="73" customFormat="1" customHeight="1" spans="1:17">
      <c r="A1099" s="203" t="s">
        <v>2347</v>
      </c>
      <c r="B1099" s="165">
        <v>6200034938</v>
      </c>
      <c r="C1099" s="166" t="s">
        <v>33</v>
      </c>
      <c r="D1099" s="166" t="s">
        <v>78</v>
      </c>
      <c r="E1099" s="166" t="s">
        <v>2365</v>
      </c>
      <c r="F1099" s="166" t="s">
        <v>2366</v>
      </c>
      <c r="G1099" s="166">
        <v>1</v>
      </c>
      <c r="H1099" s="210"/>
      <c r="I1099" s="210">
        <v>520</v>
      </c>
      <c r="J1099" s="210">
        <f t="shared" si="28"/>
        <v>520</v>
      </c>
      <c r="K1099" s="204" t="s">
        <v>23</v>
      </c>
      <c r="L1099" s="205">
        <v>46087</v>
      </c>
      <c r="M1099" s="205">
        <v>46101</v>
      </c>
      <c r="N1099" s="104">
        <v>46105</v>
      </c>
      <c r="O1099" s="206">
        <v>46100</v>
      </c>
      <c r="P1099" s="207"/>
      <c r="Q1099" s="171" t="s">
        <v>2367</v>
      </c>
    </row>
    <row r="1100" s="73" customFormat="1" customHeight="1" spans="1:17">
      <c r="A1100" s="203" t="s">
        <v>2347</v>
      </c>
      <c r="B1100" s="165">
        <v>6200034938</v>
      </c>
      <c r="C1100" s="166" t="s">
        <v>2185</v>
      </c>
      <c r="D1100" s="166" t="s">
        <v>2186</v>
      </c>
      <c r="E1100" s="166" t="s">
        <v>2368</v>
      </c>
      <c r="F1100" s="166" t="s">
        <v>2369</v>
      </c>
      <c r="G1100" s="166">
        <v>1</v>
      </c>
      <c r="H1100" s="210"/>
      <c r="I1100" s="210">
        <v>245</v>
      </c>
      <c r="J1100" s="210">
        <f t="shared" si="28"/>
        <v>245</v>
      </c>
      <c r="K1100" s="204" t="s">
        <v>23</v>
      </c>
      <c r="L1100" s="205">
        <v>46087</v>
      </c>
      <c r="M1100" s="205">
        <v>46094</v>
      </c>
      <c r="N1100" s="104">
        <v>46105</v>
      </c>
      <c r="O1100" s="206">
        <v>46098</v>
      </c>
      <c r="P1100" s="207"/>
      <c r="Q1100" s="171"/>
    </row>
    <row r="1101" s="77" customFormat="1" customHeight="1" spans="1:17">
      <c r="A1101" s="240" t="s">
        <v>2347</v>
      </c>
      <c r="B1101" s="241">
        <v>6200034938</v>
      </c>
      <c r="C1101" s="254" t="s">
        <v>33</v>
      </c>
      <c r="D1101" s="254" t="s">
        <v>2024</v>
      </c>
      <c r="E1101" s="254" t="s">
        <v>2370</v>
      </c>
      <c r="F1101" s="254" t="s">
        <v>2371</v>
      </c>
      <c r="G1101" s="254">
        <v>2</v>
      </c>
      <c r="H1101" s="256"/>
      <c r="I1101" s="256">
        <v>60</v>
      </c>
      <c r="J1101" s="256">
        <f t="shared" si="28"/>
        <v>120</v>
      </c>
      <c r="K1101" s="244" t="s">
        <v>23</v>
      </c>
      <c r="L1101" s="245">
        <v>46087</v>
      </c>
      <c r="M1101" s="245">
        <v>46092</v>
      </c>
      <c r="N1101" s="246">
        <v>46105</v>
      </c>
      <c r="O1101" s="247">
        <v>46091</v>
      </c>
      <c r="P1101" s="248"/>
      <c r="Q1101" s="242"/>
    </row>
    <row r="1102" s="73" customFormat="1" customHeight="1" spans="1:17">
      <c r="A1102" s="203" t="s">
        <v>2347</v>
      </c>
      <c r="B1102" s="165">
        <v>6200034938</v>
      </c>
      <c r="C1102" s="166" t="s">
        <v>62</v>
      </c>
      <c r="D1102" s="166" t="s">
        <v>63</v>
      </c>
      <c r="E1102" s="166" t="s">
        <v>2372</v>
      </c>
      <c r="F1102" s="166" t="s">
        <v>2373</v>
      </c>
      <c r="G1102" s="166">
        <v>1</v>
      </c>
      <c r="H1102" s="210"/>
      <c r="I1102" s="210">
        <v>52</v>
      </c>
      <c r="J1102" s="210">
        <f t="shared" si="28"/>
        <v>52</v>
      </c>
      <c r="K1102" s="204" t="s">
        <v>23</v>
      </c>
      <c r="L1102" s="205">
        <v>46087</v>
      </c>
      <c r="M1102" s="205">
        <v>46101</v>
      </c>
      <c r="N1102" s="104">
        <v>46105</v>
      </c>
      <c r="O1102" s="206">
        <v>46097</v>
      </c>
      <c r="P1102" s="207"/>
      <c r="Q1102" s="171"/>
    </row>
    <row r="1103" s="75" customFormat="1" customHeight="1" spans="1:17">
      <c r="A1103" s="180" t="s">
        <v>2347</v>
      </c>
      <c r="B1103" s="181">
        <v>6200034938</v>
      </c>
      <c r="C1103" s="200" t="s">
        <v>2185</v>
      </c>
      <c r="D1103" s="200" t="s">
        <v>1411</v>
      </c>
      <c r="E1103" s="200" t="s">
        <v>2374</v>
      </c>
      <c r="F1103" s="200" t="s">
        <v>2375</v>
      </c>
      <c r="G1103" s="200">
        <v>2</v>
      </c>
      <c r="H1103" s="183"/>
      <c r="I1103" s="183">
        <v>320</v>
      </c>
      <c r="J1103" s="183">
        <f t="shared" si="28"/>
        <v>640</v>
      </c>
      <c r="K1103" s="184" t="s">
        <v>23</v>
      </c>
      <c r="L1103" s="185">
        <v>46087</v>
      </c>
      <c r="M1103" s="185">
        <v>46094</v>
      </c>
      <c r="N1103" s="104">
        <v>46105</v>
      </c>
      <c r="O1103" s="202">
        <v>46105</v>
      </c>
      <c r="P1103" s="187"/>
      <c r="Q1103" s="182"/>
    </row>
    <row r="1104" s="73" customFormat="1" customHeight="1" spans="1:17">
      <c r="A1104" s="203" t="s">
        <v>2347</v>
      </c>
      <c r="B1104" s="165">
        <v>6200034961</v>
      </c>
      <c r="C1104" s="166" t="s">
        <v>47</v>
      </c>
      <c r="D1104" s="166" t="s">
        <v>1617</v>
      </c>
      <c r="E1104" s="166" t="s">
        <v>2376</v>
      </c>
      <c r="F1104" s="166" t="s">
        <v>2377</v>
      </c>
      <c r="G1104" s="166">
        <v>6</v>
      </c>
      <c r="H1104" s="171"/>
      <c r="I1104" s="259">
        <v>160</v>
      </c>
      <c r="J1104" s="210">
        <f t="shared" si="28"/>
        <v>960</v>
      </c>
      <c r="K1104" s="204" t="s">
        <v>23</v>
      </c>
      <c r="L1104" s="205">
        <v>46087</v>
      </c>
      <c r="M1104" s="205">
        <v>46094</v>
      </c>
      <c r="N1104" s="104">
        <v>46106</v>
      </c>
      <c r="O1104" s="206">
        <v>46098</v>
      </c>
      <c r="P1104" s="207"/>
      <c r="Q1104" s="171"/>
    </row>
    <row r="1105" s="73" customFormat="1" customHeight="1" spans="1:17">
      <c r="A1105" s="203" t="s">
        <v>2347</v>
      </c>
      <c r="B1105" s="165">
        <v>6200034961</v>
      </c>
      <c r="C1105" s="166" t="s">
        <v>47</v>
      </c>
      <c r="D1105" s="166" t="s">
        <v>1617</v>
      </c>
      <c r="E1105" s="166" t="s">
        <v>2378</v>
      </c>
      <c r="F1105" s="166" t="s">
        <v>2379</v>
      </c>
      <c r="G1105" s="166">
        <v>16</v>
      </c>
      <c r="H1105" s="171"/>
      <c r="I1105" s="259">
        <v>160</v>
      </c>
      <c r="J1105" s="210">
        <f t="shared" si="28"/>
        <v>2560</v>
      </c>
      <c r="K1105" s="204" t="s">
        <v>23</v>
      </c>
      <c r="L1105" s="205">
        <v>46087</v>
      </c>
      <c r="M1105" s="205">
        <v>46094</v>
      </c>
      <c r="N1105" s="104">
        <v>46106</v>
      </c>
      <c r="O1105" s="206">
        <v>46099</v>
      </c>
      <c r="P1105" s="207"/>
      <c r="Q1105" s="171"/>
    </row>
    <row r="1106" s="73" customFormat="1" customHeight="1" spans="1:17">
      <c r="A1106" s="203" t="s">
        <v>2347</v>
      </c>
      <c r="B1106" s="165">
        <v>6200034961</v>
      </c>
      <c r="C1106" s="166" t="s">
        <v>47</v>
      </c>
      <c r="D1106" s="166" t="s">
        <v>1617</v>
      </c>
      <c r="E1106" s="166" t="s">
        <v>2380</v>
      </c>
      <c r="F1106" s="166" t="s">
        <v>2381</v>
      </c>
      <c r="G1106" s="166">
        <v>10</v>
      </c>
      <c r="H1106" s="171"/>
      <c r="I1106" s="259">
        <v>160</v>
      </c>
      <c r="J1106" s="210">
        <f t="shared" si="28"/>
        <v>1600</v>
      </c>
      <c r="K1106" s="204" t="s">
        <v>23</v>
      </c>
      <c r="L1106" s="205">
        <v>46087</v>
      </c>
      <c r="M1106" s="205">
        <v>46094</v>
      </c>
      <c r="N1106" s="104">
        <v>46106</v>
      </c>
      <c r="O1106" s="206">
        <v>46098</v>
      </c>
      <c r="P1106" s="207"/>
      <c r="Q1106" s="171"/>
    </row>
    <row r="1107" s="73" customFormat="1" customHeight="1" spans="1:17">
      <c r="A1107" s="203" t="s">
        <v>2347</v>
      </c>
      <c r="B1107" s="165">
        <v>6200034961</v>
      </c>
      <c r="C1107" s="166" t="s">
        <v>62</v>
      </c>
      <c r="D1107" s="166" t="s">
        <v>63</v>
      </c>
      <c r="E1107" s="166" t="s">
        <v>2382</v>
      </c>
      <c r="F1107" s="166" t="s">
        <v>2383</v>
      </c>
      <c r="G1107" s="166">
        <v>2</v>
      </c>
      <c r="H1107" s="171"/>
      <c r="I1107" s="259">
        <v>260</v>
      </c>
      <c r="J1107" s="210">
        <f t="shared" si="28"/>
        <v>520</v>
      </c>
      <c r="K1107" s="204" t="s">
        <v>23</v>
      </c>
      <c r="L1107" s="205">
        <v>46087</v>
      </c>
      <c r="M1107" s="205">
        <v>46101</v>
      </c>
      <c r="N1107" s="104">
        <v>46106</v>
      </c>
      <c r="O1107" s="206">
        <v>46100</v>
      </c>
      <c r="P1107" s="207"/>
      <c r="Q1107" s="171"/>
    </row>
    <row r="1108" s="75" customFormat="1" customHeight="1" spans="1:17">
      <c r="A1108" s="180" t="s">
        <v>2347</v>
      </c>
      <c r="B1108" s="181">
        <v>6200034961</v>
      </c>
      <c r="C1108" s="200" t="s">
        <v>62</v>
      </c>
      <c r="D1108" s="200" t="s">
        <v>63</v>
      </c>
      <c r="E1108" s="200" t="s">
        <v>2384</v>
      </c>
      <c r="F1108" s="200" t="s">
        <v>2385</v>
      </c>
      <c r="G1108" s="200">
        <v>2</v>
      </c>
      <c r="H1108" s="182"/>
      <c r="I1108" s="260">
        <v>225</v>
      </c>
      <c r="J1108" s="183">
        <f t="shared" si="28"/>
        <v>450</v>
      </c>
      <c r="K1108" s="184" t="s">
        <v>23</v>
      </c>
      <c r="L1108" s="185">
        <v>46087</v>
      </c>
      <c r="M1108" s="185">
        <v>46101</v>
      </c>
      <c r="N1108" s="104">
        <v>46106</v>
      </c>
      <c r="O1108" s="202">
        <v>46105</v>
      </c>
      <c r="P1108" s="187"/>
      <c r="Q1108" s="182" t="s">
        <v>2386</v>
      </c>
    </row>
    <row r="1109" s="75" customFormat="1" customHeight="1" spans="1:17">
      <c r="A1109" s="180" t="s">
        <v>2347</v>
      </c>
      <c r="B1109" s="181">
        <v>6200034961</v>
      </c>
      <c r="C1109" s="200" t="s">
        <v>62</v>
      </c>
      <c r="D1109" s="200" t="s">
        <v>63</v>
      </c>
      <c r="E1109" s="200" t="s">
        <v>2387</v>
      </c>
      <c r="F1109" s="200" t="s">
        <v>2388</v>
      </c>
      <c r="G1109" s="200">
        <v>3</v>
      </c>
      <c r="H1109" s="182"/>
      <c r="I1109" s="260">
        <v>225</v>
      </c>
      <c r="J1109" s="183">
        <f t="shared" si="28"/>
        <v>675</v>
      </c>
      <c r="K1109" s="184" t="s">
        <v>23</v>
      </c>
      <c r="L1109" s="185">
        <v>46087</v>
      </c>
      <c r="M1109" s="185">
        <v>46101</v>
      </c>
      <c r="N1109" s="104">
        <v>46106</v>
      </c>
      <c r="O1109" s="202">
        <v>46105</v>
      </c>
      <c r="P1109" s="187"/>
      <c r="Q1109" s="182" t="s">
        <v>2386</v>
      </c>
    </row>
    <row r="1110" s="75" customFormat="1" customHeight="1" spans="1:17">
      <c r="A1110" s="180" t="s">
        <v>2347</v>
      </c>
      <c r="B1110" s="181">
        <v>6200034961</v>
      </c>
      <c r="C1110" s="200" t="s">
        <v>62</v>
      </c>
      <c r="D1110" s="200" t="s">
        <v>63</v>
      </c>
      <c r="E1110" s="200" t="s">
        <v>2389</v>
      </c>
      <c r="F1110" s="200" t="s">
        <v>2390</v>
      </c>
      <c r="G1110" s="200">
        <v>2</v>
      </c>
      <c r="H1110" s="182"/>
      <c r="I1110" s="260">
        <v>230</v>
      </c>
      <c r="J1110" s="183">
        <f t="shared" si="28"/>
        <v>460</v>
      </c>
      <c r="K1110" s="184" t="s">
        <v>23</v>
      </c>
      <c r="L1110" s="185">
        <v>46087</v>
      </c>
      <c r="M1110" s="185">
        <v>46101</v>
      </c>
      <c r="N1110" s="104">
        <v>46106</v>
      </c>
      <c r="O1110" s="202">
        <v>46104</v>
      </c>
      <c r="P1110" s="187"/>
      <c r="Q1110" s="182" t="s">
        <v>2386</v>
      </c>
    </row>
    <row r="1111" s="73" customFormat="1" customHeight="1" spans="1:17">
      <c r="A1111" s="203" t="s">
        <v>2347</v>
      </c>
      <c r="B1111" s="165">
        <v>6200034961</v>
      </c>
      <c r="C1111" s="166" t="s">
        <v>62</v>
      </c>
      <c r="D1111" s="166" t="s">
        <v>63</v>
      </c>
      <c r="E1111" s="166" t="s">
        <v>2391</v>
      </c>
      <c r="F1111" s="166" t="s">
        <v>2392</v>
      </c>
      <c r="G1111" s="166">
        <v>2</v>
      </c>
      <c r="H1111" s="171"/>
      <c r="I1111" s="171">
        <v>135</v>
      </c>
      <c r="J1111" s="210">
        <f t="shared" ref="J1111:J1170" si="30">G1111*I1111</f>
        <v>270</v>
      </c>
      <c r="K1111" s="204" t="s">
        <v>23</v>
      </c>
      <c r="L1111" s="205">
        <v>46087</v>
      </c>
      <c r="M1111" s="205">
        <v>46101</v>
      </c>
      <c r="N1111" s="104">
        <v>46106</v>
      </c>
      <c r="O1111" s="261">
        <v>46101</v>
      </c>
      <c r="P1111" s="207"/>
      <c r="Q1111" s="171"/>
    </row>
    <row r="1112" s="73" customFormat="1" customHeight="1" spans="1:17">
      <c r="A1112" s="203" t="s">
        <v>2347</v>
      </c>
      <c r="B1112" s="165">
        <v>6200034961</v>
      </c>
      <c r="C1112" s="166" t="s">
        <v>62</v>
      </c>
      <c r="D1112" s="166" t="s">
        <v>63</v>
      </c>
      <c r="E1112" s="166" t="s">
        <v>2393</v>
      </c>
      <c r="F1112" s="166" t="s">
        <v>2394</v>
      </c>
      <c r="G1112" s="166">
        <v>2</v>
      </c>
      <c r="H1112" s="171"/>
      <c r="I1112" s="171">
        <v>265</v>
      </c>
      <c r="J1112" s="210">
        <f t="shared" si="30"/>
        <v>530</v>
      </c>
      <c r="K1112" s="204" t="s">
        <v>23</v>
      </c>
      <c r="L1112" s="205">
        <v>46087</v>
      </c>
      <c r="M1112" s="205">
        <v>46101</v>
      </c>
      <c r="N1112" s="104">
        <v>46106</v>
      </c>
      <c r="O1112" s="261">
        <v>46100</v>
      </c>
      <c r="P1112" s="207"/>
      <c r="Q1112" s="171"/>
    </row>
    <row r="1113" s="73" customFormat="1" customHeight="1" spans="1:17">
      <c r="A1113" s="203" t="s">
        <v>2347</v>
      </c>
      <c r="B1113" s="165">
        <v>6200034961</v>
      </c>
      <c r="C1113" s="166" t="s">
        <v>62</v>
      </c>
      <c r="D1113" s="166" t="s">
        <v>63</v>
      </c>
      <c r="E1113" s="166" t="s">
        <v>2395</v>
      </c>
      <c r="F1113" s="166" t="s">
        <v>2396</v>
      </c>
      <c r="G1113" s="166">
        <v>2</v>
      </c>
      <c r="H1113" s="171"/>
      <c r="I1113" s="171">
        <v>125</v>
      </c>
      <c r="J1113" s="210">
        <f t="shared" si="30"/>
        <v>250</v>
      </c>
      <c r="K1113" s="204" t="s">
        <v>23</v>
      </c>
      <c r="L1113" s="205">
        <v>46087</v>
      </c>
      <c r="M1113" s="205">
        <v>46101</v>
      </c>
      <c r="N1113" s="104">
        <v>46106</v>
      </c>
      <c r="O1113" s="261">
        <v>46093</v>
      </c>
      <c r="P1113" s="207"/>
      <c r="Q1113" s="171"/>
    </row>
    <row r="1114" s="73" customFormat="1" customHeight="1" spans="1:17">
      <c r="A1114" s="203" t="s">
        <v>2347</v>
      </c>
      <c r="B1114" s="165">
        <v>6200034961</v>
      </c>
      <c r="C1114" s="166" t="s">
        <v>62</v>
      </c>
      <c r="D1114" s="166" t="s">
        <v>63</v>
      </c>
      <c r="E1114" s="166" t="s">
        <v>2397</v>
      </c>
      <c r="F1114" s="166" t="s">
        <v>2398</v>
      </c>
      <c r="G1114" s="166">
        <v>1</v>
      </c>
      <c r="H1114" s="171"/>
      <c r="I1114" s="171">
        <v>360</v>
      </c>
      <c r="J1114" s="210">
        <f t="shared" si="30"/>
        <v>360</v>
      </c>
      <c r="K1114" s="204" t="s">
        <v>23</v>
      </c>
      <c r="L1114" s="205">
        <v>46087</v>
      </c>
      <c r="M1114" s="205">
        <v>46101</v>
      </c>
      <c r="N1114" s="104">
        <v>46106</v>
      </c>
      <c r="O1114" s="261">
        <v>46100</v>
      </c>
      <c r="P1114" s="207"/>
      <c r="Q1114" s="171"/>
    </row>
    <row r="1115" s="73" customFormat="1" customHeight="1" spans="1:17">
      <c r="A1115" s="203" t="s">
        <v>2347</v>
      </c>
      <c r="B1115" s="165">
        <v>6200034961</v>
      </c>
      <c r="C1115" s="166" t="s">
        <v>2185</v>
      </c>
      <c r="D1115" s="166" t="s">
        <v>2177</v>
      </c>
      <c r="E1115" s="166" t="s">
        <v>2399</v>
      </c>
      <c r="F1115" s="166" t="s">
        <v>2400</v>
      </c>
      <c r="G1115" s="166">
        <v>1</v>
      </c>
      <c r="H1115" s="210"/>
      <c r="I1115" s="210">
        <v>115</v>
      </c>
      <c r="J1115" s="210">
        <f t="shared" si="30"/>
        <v>115</v>
      </c>
      <c r="K1115" s="204" t="s">
        <v>23</v>
      </c>
      <c r="L1115" s="205">
        <v>46087</v>
      </c>
      <c r="M1115" s="205">
        <v>46092</v>
      </c>
      <c r="N1115" s="104">
        <v>46106</v>
      </c>
      <c r="O1115" s="261">
        <v>46085</v>
      </c>
      <c r="P1115" s="207"/>
      <c r="Q1115" s="171" t="s">
        <v>2401</v>
      </c>
    </row>
    <row r="1116" s="73" customFormat="1" customHeight="1" spans="1:17">
      <c r="A1116" s="203" t="s">
        <v>2347</v>
      </c>
      <c r="B1116" s="165">
        <v>6200034961</v>
      </c>
      <c r="C1116" s="166" t="s">
        <v>2185</v>
      </c>
      <c r="D1116" s="166" t="s">
        <v>2177</v>
      </c>
      <c r="E1116" s="166" t="s">
        <v>2402</v>
      </c>
      <c r="F1116" s="166" t="s">
        <v>2403</v>
      </c>
      <c r="G1116" s="166">
        <v>1</v>
      </c>
      <c r="H1116" s="210"/>
      <c r="I1116" s="210">
        <v>115</v>
      </c>
      <c r="J1116" s="210">
        <f t="shared" si="30"/>
        <v>115</v>
      </c>
      <c r="K1116" s="204" t="s">
        <v>23</v>
      </c>
      <c r="L1116" s="205">
        <v>46087</v>
      </c>
      <c r="M1116" s="205">
        <v>46092</v>
      </c>
      <c r="N1116" s="104">
        <v>46106</v>
      </c>
      <c r="O1116" s="261">
        <v>46085</v>
      </c>
      <c r="P1116" s="207"/>
      <c r="Q1116" s="171"/>
    </row>
    <row r="1117" s="73" customFormat="1" customHeight="1" spans="1:17">
      <c r="A1117" s="203" t="s">
        <v>2347</v>
      </c>
      <c r="B1117" s="165">
        <v>6200034961</v>
      </c>
      <c r="C1117" s="166" t="s">
        <v>2185</v>
      </c>
      <c r="D1117" s="166" t="s">
        <v>2177</v>
      </c>
      <c r="E1117" s="166" t="s">
        <v>2404</v>
      </c>
      <c r="F1117" s="166" t="s">
        <v>2405</v>
      </c>
      <c r="G1117" s="166">
        <v>2</v>
      </c>
      <c r="H1117" s="210"/>
      <c r="I1117" s="210">
        <v>460</v>
      </c>
      <c r="J1117" s="210">
        <f t="shared" si="30"/>
        <v>920</v>
      </c>
      <c r="K1117" s="204" t="s">
        <v>23</v>
      </c>
      <c r="L1117" s="205">
        <v>46087</v>
      </c>
      <c r="M1117" s="205">
        <v>46092</v>
      </c>
      <c r="N1117" s="262">
        <v>46100</v>
      </c>
      <c r="O1117" s="261">
        <v>46085</v>
      </c>
      <c r="P1117" s="207"/>
      <c r="Q1117" s="171"/>
    </row>
    <row r="1118" s="73" customFormat="1" customHeight="1" spans="1:17">
      <c r="A1118" s="203" t="s">
        <v>2406</v>
      </c>
      <c r="B1118" s="165">
        <v>6200034942</v>
      </c>
      <c r="C1118" s="166" t="s">
        <v>42</v>
      </c>
      <c r="D1118" s="166" t="s">
        <v>321</v>
      </c>
      <c r="E1118" s="166" t="s">
        <v>1414</v>
      </c>
      <c r="F1118" s="166" t="s">
        <v>1415</v>
      </c>
      <c r="G1118" s="166">
        <v>8</v>
      </c>
      <c r="H1118" s="210"/>
      <c r="I1118" s="210">
        <v>110</v>
      </c>
      <c r="J1118" s="210">
        <f t="shared" si="30"/>
        <v>880</v>
      </c>
      <c r="K1118" s="204" t="s">
        <v>23</v>
      </c>
      <c r="L1118" s="205">
        <v>46088</v>
      </c>
      <c r="M1118" s="205">
        <v>46102</v>
      </c>
      <c r="N1118" s="104">
        <v>46109</v>
      </c>
      <c r="O1118" s="261">
        <v>46097</v>
      </c>
      <c r="P1118" s="207"/>
      <c r="Q1118" s="171"/>
    </row>
    <row r="1119" s="75" customFormat="1" customHeight="1" spans="1:17">
      <c r="A1119" s="180" t="s">
        <v>2406</v>
      </c>
      <c r="B1119" s="181">
        <v>6200034942</v>
      </c>
      <c r="C1119" s="200" t="s">
        <v>42</v>
      </c>
      <c r="D1119" s="200" t="s">
        <v>321</v>
      </c>
      <c r="E1119" s="200" t="s">
        <v>2407</v>
      </c>
      <c r="F1119" s="200" t="s">
        <v>2408</v>
      </c>
      <c r="G1119" s="200">
        <v>3</v>
      </c>
      <c r="H1119" s="183"/>
      <c r="I1119" s="183">
        <v>585</v>
      </c>
      <c r="J1119" s="183">
        <f t="shared" si="30"/>
        <v>1755</v>
      </c>
      <c r="K1119" s="184" t="s">
        <v>23</v>
      </c>
      <c r="L1119" s="185">
        <v>46088</v>
      </c>
      <c r="M1119" s="185">
        <v>46102</v>
      </c>
      <c r="N1119" s="104">
        <v>46107</v>
      </c>
      <c r="O1119" s="263">
        <v>46105</v>
      </c>
      <c r="P1119" s="187"/>
      <c r="Q1119" s="182" t="s">
        <v>2409</v>
      </c>
    </row>
    <row r="1120" s="73" customFormat="1" customHeight="1" spans="1:17">
      <c r="A1120" s="203" t="s">
        <v>2406</v>
      </c>
      <c r="B1120" s="165">
        <v>6200034942</v>
      </c>
      <c r="C1120" s="166" t="s">
        <v>157</v>
      </c>
      <c r="D1120" s="171" t="s">
        <v>260</v>
      </c>
      <c r="E1120" s="166" t="s">
        <v>2225</v>
      </c>
      <c r="F1120" s="166" t="s">
        <v>2226</v>
      </c>
      <c r="G1120" s="166">
        <v>1</v>
      </c>
      <c r="H1120" s="210"/>
      <c r="I1120" s="210">
        <v>140</v>
      </c>
      <c r="J1120" s="210">
        <f t="shared" si="30"/>
        <v>140</v>
      </c>
      <c r="K1120" s="204" t="s">
        <v>23</v>
      </c>
      <c r="L1120" s="205">
        <v>46088</v>
      </c>
      <c r="M1120" s="205">
        <v>46093</v>
      </c>
      <c r="N1120" s="104">
        <v>46105</v>
      </c>
      <c r="O1120" s="261">
        <v>46099</v>
      </c>
      <c r="P1120" s="207"/>
      <c r="Q1120" s="171"/>
    </row>
    <row r="1121" s="75" customFormat="1" customHeight="1" spans="1:17">
      <c r="A1121" s="180" t="s">
        <v>2406</v>
      </c>
      <c r="B1121" s="181">
        <v>6200034942</v>
      </c>
      <c r="C1121" s="200" t="s">
        <v>2185</v>
      </c>
      <c r="D1121" s="200" t="s">
        <v>2410</v>
      </c>
      <c r="E1121" s="200" t="s">
        <v>822</v>
      </c>
      <c r="F1121" s="200" t="s">
        <v>823</v>
      </c>
      <c r="G1121" s="200">
        <v>4</v>
      </c>
      <c r="H1121" s="183"/>
      <c r="I1121" s="183">
        <v>260</v>
      </c>
      <c r="J1121" s="183">
        <f t="shared" si="30"/>
        <v>1040</v>
      </c>
      <c r="K1121" s="184" t="s">
        <v>23</v>
      </c>
      <c r="L1121" s="185">
        <v>46088</v>
      </c>
      <c r="M1121" s="185">
        <v>46102</v>
      </c>
      <c r="N1121" s="104">
        <v>46105</v>
      </c>
      <c r="O1121" s="263">
        <v>46104</v>
      </c>
      <c r="P1121" s="187"/>
      <c r="Q1121" s="182"/>
    </row>
    <row r="1122" s="73" customFormat="1" customHeight="1" spans="1:17">
      <c r="A1122" s="203" t="s">
        <v>2406</v>
      </c>
      <c r="B1122" s="165">
        <v>6200034942</v>
      </c>
      <c r="C1122" s="166" t="s">
        <v>2185</v>
      </c>
      <c r="D1122" s="166" t="s">
        <v>2410</v>
      </c>
      <c r="E1122" s="166" t="s">
        <v>834</v>
      </c>
      <c r="F1122" s="166" t="s">
        <v>835</v>
      </c>
      <c r="G1122" s="166">
        <v>2</v>
      </c>
      <c r="H1122" s="210"/>
      <c r="I1122" s="210">
        <v>60</v>
      </c>
      <c r="J1122" s="210">
        <f t="shared" si="30"/>
        <v>120</v>
      </c>
      <c r="K1122" s="204" t="s">
        <v>23</v>
      </c>
      <c r="L1122" s="205">
        <v>46088</v>
      </c>
      <c r="M1122" s="205">
        <v>46102</v>
      </c>
      <c r="N1122" s="104">
        <v>46105</v>
      </c>
      <c r="O1122" s="261">
        <v>46094</v>
      </c>
      <c r="P1122" s="207"/>
      <c r="Q1122" s="171"/>
    </row>
    <row r="1123" s="73" customFormat="1" customHeight="1" spans="1:17">
      <c r="A1123" s="203" t="s">
        <v>2406</v>
      </c>
      <c r="B1123" s="165">
        <v>6200034942</v>
      </c>
      <c r="C1123" s="166" t="s">
        <v>42</v>
      </c>
      <c r="D1123" s="166" t="s">
        <v>321</v>
      </c>
      <c r="E1123" s="166" t="s">
        <v>2411</v>
      </c>
      <c r="F1123" s="166" t="s">
        <v>2412</v>
      </c>
      <c r="G1123" s="166">
        <v>10</v>
      </c>
      <c r="H1123" s="210"/>
      <c r="I1123" s="210">
        <v>110</v>
      </c>
      <c r="J1123" s="210">
        <f t="shared" si="30"/>
        <v>1100</v>
      </c>
      <c r="K1123" s="204" t="s">
        <v>23</v>
      </c>
      <c r="L1123" s="205">
        <v>46088</v>
      </c>
      <c r="M1123" s="205">
        <v>46102</v>
      </c>
      <c r="N1123" s="104">
        <v>46109</v>
      </c>
      <c r="O1123" s="261">
        <v>46097</v>
      </c>
      <c r="P1123" s="207"/>
      <c r="Q1123" s="171"/>
    </row>
    <row r="1124" s="75" customFormat="1" customHeight="1" spans="1:17">
      <c r="A1124" s="180" t="s">
        <v>2406</v>
      </c>
      <c r="B1124" s="181">
        <v>6200034942</v>
      </c>
      <c r="C1124" s="200" t="s">
        <v>42</v>
      </c>
      <c r="D1124" s="200" t="s">
        <v>321</v>
      </c>
      <c r="E1124" s="200" t="s">
        <v>2407</v>
      </c>
      <c r="F1124" s="200" t="s">
        <v>2408</v>
      </c>
      <c r="G1124" s="200">
        <v>3</v>
      </c>
      <c r="H1124" s="183"/>
      <c r="I1124" s="183">
        <v>585</v>
      </c>
      <c r="J1124" s="183">
        <f t="shared" si="30"/>
        <v>1755</v>
      </c>
      <c r="K1124" s="184" t="s">
        <v>23</v>
      </c>
      <c r="L1124" s="185">
        <v>46088</v>
      </c>
      <c r="M1124" s="185">
        <v>46102</v>
      </c>
      <c r="N1124" s="104">
        <v>46105</v>
      </c>
      <c r="O1124" s="263">
        <v>46105</v>
      </c>
      <c r="P1124" s="187"/>
      <c r="Q1124" s="182" t="s">
        <v>2409</v>
      </c>
    </row>
    <row r="1125" s="73" customFormat="1" customHeight="1" spans="1:17">
      <c r="A1125" s="203" t="s">
        <v>2406</v>
      </c>
      <c r="B1125" s="165">
        <v>6200034942</v>
      </c>
      <c r="C1125" s="166" t="s">
        <v>33</v>
      </c>
      <c r="D1125" s="166" t="s">
        <v>117</v>
      </c>
      <c r="E1125" s="166" t="s">
        <v>2413</v>
      </c>
      <c r="F1125" s="166" t="s">
        <v>2414</v>
      </c>
      <c r="G1125" s="166">
        <v>10</v>
      </c>
      <c r="H1125" s="210"/>
      <c r="I1125" s="210">
        <v>28</v>
      </c>
      <c r="J1125" s="210">
        <f t="shared" si="30"/>
        <v>280</v>
      </c>
      <c r="K1125" s="204" t="s">
        <v>23</v>
      </c>
      <c r="L1125" s="205">
        <v>46088</v>
      </c>
      <c r="M1125" s="205">
        <v>46102</v>
      </c>
      <c r="N1125" s="104">
        <v>46105</v>
      </c>
      <c r="O1125" s="261">
        <v>46092</v>
      </c>
      <c r="P1125" s="207"/>
      <c r="Q1125" s="171"/>
    </row>
    <row r="1126" s="73" customFormat="1" customHeight="1" spans="1:17">
      <c r="A1126" s="203" t="s">
        <v>2406</v>
      </c>
      <c r="B1126" s="165">
        <v>6200034942</v>
      </c>
      <c r="C1126" s="166" t="s">
        <v>2185</v>
      </c>
      <c r="D1126" s="166" t="s">
        <v>2410</v>
      </c>
      <c r="E1126" s="166" t="s">
        <v>842</v>
      </c>
      <c r="F1126" s="166" t="s">
        <v>843</v>
      </c>
      <c r="G1126" s="166">
        <v>2</v>
      </c>
      <c r="H1126" s="210"/>
      <c r="I1126" s="210">
        <v>105</v>
      </c>
      <c r="J1126" s="210">
        <f t="shared" si="30"/>
        <v>210</v>
      </c>
      <c r="K1126" s="204" t="s">
        <v>23</v>
      </c>
      <c r="L1126" s="205">
        <v>46088</v>
      </c>
      <c r="M1126" s="205">
        <v>46102</v>
      </c>
      <c r="N1126" s="104">
        <v>46105</v>
      </c>
      <c r="O1126" s="261">
        <v>46098</v>
      </c>
      <c r="P1126" s="207"/>
      <c r="Q1126" s="171"/>
    </row>
    <row r="1127" s="73" customFormat="1" customHeight="1" spans="1:17">
      <c r="A1127" s="203" t="s">
        <v>2406</v>
      </c>
      <c r="B1127" s="165">
        <v>6200034942</v>
      </c>
      <c r="C1127" s="166" t="s">
        <v>42</v>
      </c>
      <c r="D1127" s="166" t="s">
        <v>2415</v>
      </c>
      <c r="E1127" s="166" t="s">
        <v>2416</v>
      </c>
      <c r="F1127" s="166" t="s">
        <v>2417</v>
      </c>
      <c r="G1127" s="166">
        <v>2</v>
      </c>
      <c r="H1127" s="210"/>
      <c r="I1127" s="210">
        <v>95</v>
      </c>
      <c r="J1127" s="210">
        <f t="shared" si="30"/>
        <v>190</v>
      </c>
      <c r="K1127" s="204" t="s">
        <v>23</v>
      </c>
      <c r="L1127" s="205">
        <v>46088</v>
      </c>
      <c r="M1127" s="205">
        <v>46102</v>
      </c>
      <c r="N1127" s="104">
        <v>46105</v>
      </c>
      <c r="O1127" s="261">
        <v>46094</v>
      </c>
      <c r="P1127" s="207"/>
      <c r="Q1127" s="171"/>
    </row>
    <row r="1128" s="73" customFormat="1" customHeight="1" spans="1:17">
      <c r="A1128" s="203" t="s">
        <v>2406</v>
      </c>
      <c r="B1128" s="165">
        <v>6200034942</v>
      </c>
      <c r="C1128" s="166" t="s">
        <v>42</v>
      </c>
      <c r="D1128" s="166" t="s">
        <v>2415</v>
      </c>
      <c r="E1128" s="166" t="s">
        <v>2418</v>
      </c>
      <c r="F1128" s="166" t="s">
        <v>2419</v>
      </c>
      <c r="G1128" s="166">
        <v>2</v>
      </c>
      <c r="H1128" s="210"/>
      <c r="I1128" s="210">
        <v>550</v>
      </c>
      <c r="J1128" s="210">
        <f t="shared" si="30"/>
        <v>1100</v>
      </c>
      <c r="K1128" s="204" t="s">
        <v>23</v>
      </c>
      <c r="L1128" s="205">
        <v>46088</v>
      </c>
      <c r="M1128" s="205">
        <v>46102</v>
      </c>
      <c r="N1128" s="104">
        <v>46105</v>
      </c>
      <c r="O1128" s="261">
        <v>46097</v>
      </c>
      <c r="P1128" s="207"/>
      <c r="Q1128" s="171" t="s">
        <v>2420</v>
      </c>
    </row>
    <row r="1129" s="73" customFormat="1" customHeight="1" spans="1:17">
      <c r="A1129" s="203" t="s">
        <v>2406</v>
      </c>
      <c r="B1129" s="165">
        <v>6200034942</v>
      </c>
      <c r="C1129" s="166" t="s">
        <v>47</v>
      </c>
      <c r="D1129" s="166" t="s">
        <v>48</v>
      </c>
      <c r="E1129" s="166" t="s">
        <v>2421</v>
      </c>
      <c r="F1129" s="166" t="s">
        <v>2422</v>
      </c>
      <c r="G1129" s="166">
        <v>1</v>
      </c>
      <c r="H1129" s="210"/>
      <c r="I1129" s="210">
        <v>120</v>
      </c>
      <c r="J1129" s="210">
        <f t="shared" si="30"/>
        <v>120</v>
      </c>
      <c r="K1129" s="204" t="s">
        <v>23</v>
      </c>
      <c r="L1129" s="205">
        <v>46088</v>
      </c>
      <c r="M1129" s="205">
        <v>46102</v>
      </c>
      <c r="N1129" s="104">
        <v>46105</v>
      </c>
      <c r="O1129" s="261">
        <v>46094</v>
      </c>
      <c r="P1129" s="207"/>
      <c r="Q1129" s="171"/>
    </row>
    <row r="1130" s="75" customFormat="1" customHeight="1" spans="1:17">
      <c r="A1130" s="180" t="s">
        <v>2406</v>
      </c>
      <c r="B1130" s="181">
        <v>6200034942</v>
      </c>
      <c r="C1130" s="200" t="s">
        <v>2185</v>
      </c>
      <c r="D1130" s="182" t="s">
        <v>408</v>
      </c>
      <c r="E1130" s="200" t="s">
        <v>2423</v>
      </c>
      <c r="F1130" s="200" t="s">
        <v>2424</v>
      </c>
      <c r="G1130" s="200">
        <v>16</v>
      </c>
      <c r="H1130" s="183"/>
      <c r="I1130" s="183">
        <v>205</v>
      </c>
      <c r="J1130" s="183">
        <f t="shared" si="30"/>
        <v>3280</v>
      </c>
      <c r="K1130" s="184" t="s">
        <v>23</v>
      </c>
      <c r="L1130" s="185">
        <v>46088</v>
      </c>
      <c r="M1130" s="185">
        <v>46102</v>
      </c>
      <c r="N1130" s="104">
        <v>46105</v>
      </c>
      <c r="O1130" s="263">
        <v>46104</v>
      </c>
      <c r="P1130" s="187"/>
      <c r="Q1130" s="182" t="s">
        <v>2425</v>
      </c>
    </row>
    <row r="1131" s="73" customFormat="1" customHeight="1" spans="1:17">
      <c r="A1131" s="203" t="s">
        <v>2406</v>
      </c>
      <c r="B1131" s="165">
        <v>6200034942</v>
      </c>
      <c r="C1131" s="166" t="s">
        <v>47</v>
      </c>
      <c r="D1131" s="166" t="s">
        <v>48</v>
      </c>
      <c r="E1131" s="166" t="s">
        <v>2426</v>
      </c>
      <c r="F1131" s="166" t="s">
        <v>2427</v>
      </c>
      <c r="G1131" s="166">
        <v>4</v>
      </c>
      <c r="H1131" s="210"/>
      <c r="I1131" s="210">
        <v>65</v>
      </c>
      <c r="J1131" s="210">
        <f t="shared" si="30"/>
        <v>260</v>
      </c>
      <c r="K1131" s="204" t="s">
        <v>23</v>
      </c>
      <c r="L1131" s="205">
        <v>46088</v>
      </c>
      <c r="M1131" s="205">
        <v>46095</v>
      </c>
      <c r="N1131" s="104">
        <v>46105</v>
      </c>
      <c r="O1131" s="261">
        <v>46093</v>
      </c>
      <c r="P1131" s="207"/>
      <c r="Q1131" s="171"/>
    </row>
    <row r="1132" s="73" customFormat="1" customHeight="1" spans="1:17">
      <c r="A1132" s="203" t="s">
        <v>2406</v>
      </c>
      <c r="B1132" s="165">
        <v>6200034942</v>
      </c>
      <c r="C1132" s="166" t="s">
        <v>47</v>
      </c>
      <c r="D1132" s="166" t="s">
        <v>48</v>
      </c>
      <c r="E1132" s="166" t="s">
        <v>2428</v>
      </c>
      <c r="F1132" s="166" t="s">
        <v>2429</v>
      </c>
      <c r="G1132" s="166">
        <v>4</v>
      </c>
      <c r="H1132" s="210"/>
      <c r="I1132" s="210">
        <v>65</v>
      </c>
      <c r="J1132" s="210">
        <f t="shared" si="30"/>
        <v>260</v>
      </c>
      <c r="K1132" s="204" t="s">
        <v>23</v>
      </c>
      <c r="L1132" s="205">
        <v>46088</v>
      </c>
      <c r="M1132" s="205">
        <v>46095</v>
      </c>
      <c r="N1132" s="104">
        <v>46105</v>
      </c>
      <c r="O1132" s="261">
        <v>46094</v>
      </c>
      <c r="P1132" s="207"/>
      <c r="Q1132" s="171"/>
    </row>
    <row r="1133" s="77" customFormat="1" customHeight="1" spans="1:17">
      <c r="A1133" s="240" t="s">
        <v>2406</v>
      </c>
      <c r="B1133" s="241">
        <v>6200034942</v>
      </c>
      <c r="C1133" s="254" t="s">
        <v>2185</v>
      </c>
      <c r="D1133" s="254" t="s">
        <v>408</v>
      </c>
      <c r="E1133" s="254" t="s">
        <v>2430</v>
      </c>
      <c r="F1133" s="254" t="s">
        <v>2431</v>
      </c>
      <c r="G1133" s="254">
        <v>20</v>
      </c>
      <c r="H1133" s="256"/>
      <c r="I1133" s="256">
        <v>42</v>
      </c>
      <c r="J1133" s="256">
        <f t="shared" si="30"/>
        <v>840</v>
      </c>
      <c r="K1133" s="244" t="s">
        <v>23</v>
      </c>
      <c r="L1133" s="245">
        <v>46088</v>
      </c>
      <c r="M1133" s="245">
        <v>46095</v>
      </c>
      <c r="N1133" s="246">
        <v>46105</v>
      </c>
      <c r="O1133" s="261">
        <v>46091</v>
      </c>
      <c r="P1133" s="248"/>
      <c r="Q1133" s="242"/>
    </row>
    <row r="1134" s="73" customFormat="1" customHeight="1" spans="1:17">
      <c r="A1134" s="203" t="s">
        <v>2406</v>
      </c>
      <c r="B1134" s="165">
        <v>6200034942</v>
      </c>
      <c r="C1134" s="166" t="s">
        <v>62</v>
      </c>
      <c r="D1134" s="166" t="s">
        <v>2107</v>
      </c>
      <c r="E1134" s="166" t="s">
        <v>2432</v>
      </c>
      <c r="F1134" s="166" t="s">
        <v>2433</v>
      </c>
      <c r="G1134" s="166">
        <v>1</v>
      </c>
      <c r="H1134" s="210"/>
      <c r="I1134" s="210">
        <v>95</v>
      </c>
      <c r="J1134" s="210">
        <f t="shared" si="30"/>
        <v>95</v>
      </c>
      <c r="K1134" s="204" t="s">
        <v>23</v>
      </c>
      <c r="L1134" s="205">
        <v>46088</v>
      </c>
      <c r="M1134" s="205">
        <v>46102</v>
      </c>
      <c r="N1134" s="104">
        <v>46105</v>
      </c>
      <c r="O1134" s="261">
        <v>46097</v>
      </c>
      <c r="P1134" s="207"/>
      <c r="Q1134" s="171"/>
    </row>
    <row r="1135" s="73" customFormat="1" customHeight="1" spans="1:17">
      <c r="A1135" s="203" t="s">
        <v>2406</v>
      </c>
      <c r="B1135" s="165">
        <v>6200034942</v>
      </c>
      <c r="C1135" s="166" t="s">
        <v>62</v>
      </c>
      <c r="D1135" s="166" t="s">
        <v>2107</v>
      </c>
      <c r="E1135" s="166" t="s">
        <v>2434</v>
      </c>
      <c r="F1135" s="166" t="s">
        <v>2435</v>
      </c>
      <c r="G1135" s="166">
        <v>1</v>
      </c>
      <c r="H1135" s="210"/>
      <c r="I1135" s="210">
        <v>550</v>
      </c>
      <c r="J1135" s="210">
        <f t="shared" si="30"/>
        <v>550</v>
      </c>
      <c r="K1135" s="204" t="s">
        <v>23</v>
      </c>
      <c r="L1135" s="205">
        <v>46088</v>
      </c>
      <c r="M1135" s="205">
        <v>46102</v>
      </c>
      <c r="N1135" s="104">
        <v>46105</v>
      </c>
      <c r="O1135" s="261">
        <v>46097</v>
      </c>
      <c r="P1135" s="207"/>
      <c r="Q1135" s="171"/>
    </row>
    <row r="1136" s="73" customFormat="1" customHeight="1" spans="1:17">
      <c r="A1136" s="203" t="s">
        <v>2406</v>
      </c>
      <c r="B1136" s="165">
        <v>6200034942</v>
      </c>
      <c r="C1136" s="166" t="s">
        <v>62</v>
      </c>
      <c r="D1136" s="166" t="s">
        <v>2107</v>
      </c>
      <c r="E1136" s="166" t="s">
        <v>2436</v>
      </c>
      <c r="F1136" s="166" t="s">
        <v>2437</v>
      </c>
      <c r="G1136" s="166">
        <v>1</v>
      </c>
      <c r="H1136" s="210"/>
      <c r="I1136" s="210">
        <v>120</v>
      </c>
      <c r="J1136" s="210">
        <f t="shared" si="30"/>
        <v>120</v>
      </c>
      <c r="K1136" s="204" t="s">
        <v>23</v>
      </c>
      <c r="L1136" s="205">
        <v>46088</v>
      </c>
      <c r="M1136" s="205">
        <v>46102</v>
      </c>
      <c r="N1136" s="104">
        <v>46105</v>
      </c>
      <c r="O1136" s="261">
        <v>46101</v>
      </c>
      <c r="P1136" s="207"/>
      <c r="Q1136" s="171"/>
    </row>
    <row r="1137" s="73" customFormat="1" customHeight="1" spans="1:17">
      <c r="A1137" s="203" t="s">
        <v>2406</v>
      </c>
      <c r="B1137" s="165">
        <v>6200034942</v>
      </c>
      <c r="C1137" s="166" t="s">
        <v>62</v>
      </c>
      <c r="D1137" s="166" t="s">
        <v>2107</v>
      </c>
      <c r="E1137" s="166" t="s">
        <v>2438</v>
      </c>
      <c r="F1137" s="166" t="s">
        <v>2439</v>
      </c>
      <c r="G1137" s="166">
        <v>1</v>
      </c>
      <c r="H1137" s="210"/>
      <c r="I1137" s="210">
        <v>60</v>
      </c>
      <c r="J1137" s="210">
        <f t="shared" si="30"/>
        <v>60</v>
      </c>
      <c r="K1137" s="204" t="s">
        <v>23</v>
      </c>
      <c r="L1137" s="205">
        <v>46088</v>
      </c>
      <c r="M1137" s="205">
        <v>46102</v>
      </c>
      <c r="N1137" s="104">
        <v>46105</v>
      </c>
      <c r="O1137" s="261">
        <v>46097</v>
      </c>
      <c r="P1137" s="207"/>
      <c r="Q1137" s="171"/>
    </row>
    <row r="1138" s="73" customFormat="1" customHeight="1" spans="1:17">
      <c r="A1138" s="203" t="s">
        <v>2406</v>
      </c>
      <c r="B1138" s="165">
        <v>6200034942</v>
      </c>
      <c r="C1138" s="166" t="s">
        <v>62</v>
      </c>
      <c r="D1138" s="166" t="s">
        <v>2107</v>
      </c>
      <c r="E1138" s="166" t="s">
        <v>2440</v>
      </c>
      <c r="F1138" s="166" t="s">
        <v>2441</v>
      </c>
      <c r="G1138" s="166">
        <v>1</v>
      </c>
      <c r="H1138" s="210"/>
      <c r="I1138" s="210">
        <v>35</v>
      </c>
      <c r="J1138" s="210">
        <f t="shared" si="30"/>
        <v>35</v>
      </c>
      <c r="K1138" s="204" t="s">
        <v>23</v>
      </c>
      <c r="L1138" s="205">
        <v>46088</v>
      </c>
      <c r="M1138" s="205">
        <v>46102</v>
      </c>
      <c r="N1138" s="104">
        <v>46105</v>
      </c>
      <c r="O1138" s="261">
        <v>46097</v>
      </c>
      <c r="P1138" s="207"/>
      <c r="Q1138" s="171"/>
    </row>
    <row r="1139" s="73" customFormat="1" customHeight="1" spans="1:17">
      <c r="A1139" s="203" t="s">
        <v>2406</v>
      </c>
      <c r="B1139" s="165">
        <v>6200034942</v>
      </c>
      <c r="C1139" s="166" t="s">
        <v>62</v>
      </c>
      <c r="D1139" s="166" t="s">
        <v>1521</v>
      </c>
      <c r="E1139" s="166" t="s">
        <v>2442</v>
      </c>
      <c r="F1139" s="166" t="s">
        <v>2443</v>
      </c>
      <c r="G1139" s="166">
        <v>1</v>
      </c>
      <c r="H1139" s="210"/>
      <c r="I1139" s="210">
        <v>30</v>
      </c>
      <c r="J1139" s="210">
        <f t="shared" si="30"/>
        <v>30</v>
      </c>
      <c r="K1139" s="204" t="s">
        <v>23</v>
      </c>
      <c r="L1139" s="205">
        <v>46088</v>
      </c>
      <c r="M1139" s="205">
        <v>46102</v>
      </c>
      <c r="N1139" s="104">
        <v>46105</v>
      </c>
      <c r="O1139" s="261">
        <v>46101</v>
      </c>
      <c r="P1139" s="207"/>
      <c r="Q1139" s="171"/>
    </row>
    <row r="1140" s="75" customFormat="1" customHeight="1" spans="1:17">
      <c r="A1140" s="180" t="s">
        <v>2406</v>
      </c>
      <c r="B1140" s="181">
        <v>6200034942</v>
      </c>
      <c r="C1140" s="200" t="s">
        <v>62</v>
      </c>
      <c r="D1140" s="200" t="s">
        <v>2107</v>
      </c>
      <c r="E1140" s="200" t="s">
        <v>2444</v>
      </c>
      <c r="F1140" s="200" t="s">
        <v>2445</v>
      </c>
      <c r="G1140" s="200">
        <v>1</v>
      </c>
      <c r="H1140" s="183"/>
      <c r="I1140" s="183">
        <v>145</v>
      </c>
      <c r="J1140" s="183">
        <f t="shared" si="30"/>
        <v>145</v>
      </c>
      <c r="K1140" s="184" t="s">
        <v>23</v>
      </c>
      <c r="L1140" s="185">
        <v>46088</v>
      </c>
      <c r="M1140" s="185">
        <v>46102</v>
      </c>
      <c r="N1140" s="104">
        <v>46105</v>
      </c>
      <c r="O1140" s="202">
        <v>46104</v>
      </c>
      <c r="P1140" s="187"/>
      <c r="Q1140" s="182"/>
    </row>
    <row r="1141" s="73" customFormat="1" customHeight="1" spans="1:17">
      <c r="A1141" s="203" t="s">
        <v>2406</v>
      </c>
      <c r="B1141" s="165">
        <v>6200034942</v>
      </c>
      <c r="C1141" s="166" t="s">
        <v>62</v>
      </c>
      <c r="D1141" s="166" t="s">
        <v>2107</v>
      </c>
      <c r="E1141" s="166" t="s">
        <v>2446</v>
      </c>
      <c r="F1141" s="166" t="s">
        <v>2447</v>
      </c>
      <c r="G1141" s="166">
        <v>2</v>
      </c>
      <c r="H1141" s="210"/>
      <c r="I1141" s="210">
        <v>35</v>
      </c>
      <c r="J1141" s="210">
        <f t="shared" si="30"/>
        <v>70</v>
      </c>
      <c r="K1141" s="204" t="s">
        <v>23</v>
      </c>
      <c r="L1141" s="205">
        <v>46088</v>
      </c>
      <c r="M1141" s="205">
        <v>46102</v>
      </c>
      <c r="N1141" s="104">
        <v>46105</v>
      </c>
      <c r="O1141" s="261">
        <v>46097</v>
      </c>
      <c r="P1141" s="207"/>
      <c r="Q1141" s="171"/>
    </row>
    <row r="1142" s="73" customFormat="1" customHeight="1" spans="1:17">
      <c r="A1142" s="203" t="s">
        <v>2448</v>
      </c>
      <c r="B1142" s="165">
        <v>6200034948</v>
      </c>
      <c r="C1142" s="166" t="s">
        <v>87</v>
      </c>
      <c r="D1142" s="166" t="s">
        <v>1184</v>
      </c>
      <c r="E1142" s="166" t="s">
        <v>1536</v>
      </c>
      <c r="F1142" s="166" t="s">
        <v>1537</v>
      </c>
      <c r="G1142" s="166">
        <v>8</v>
      </c>
      <c r="H1142" s="210"/>
      <c r="I1142" s="210">
        <v>75</v>
      </c>
      <c r="J1142" s="210">
        <f t="shared" si="30"/>
        <v>600</v>
      </c>
      <c r="K1142" s="204" t="s">
        <v>23</v>
      </c>
      <c r="L1142" s="205">
        <v>46090</v>
      </c>
      <c r="M1142" s="205">
        <v>46104</v>
      </c>
      <c r="N1142" s="104">
        <v>46109</v>
      </c>
      <c r="O1142" s="261">
        <v>46099</v>
      </c>
      <c r="P1142" s="207"/>
      <c r="Q1142" s="171" t="s">
        <v>2449</v>
      </c>
    </row>
    <row r="1143" s="75" customFormat="1" customHeight="1" spans="1:17">
      <c r="A1143" s="180" t="s">
        <v>2448</v>
      </c>
      <c r="B1143" s="181">
        <v>6200034951</v>
      </c>
      <c r="C1143" s="200" t="s">
        <v>157</v>
      </c>
      <c r="D1143" s="200" t="s">
        <v>263</v>
      </c>
      <c r="E1143" s="200" t="s">
        <v>2450</v>
      </c>
      <c r="F1143" s="200" t="s">
        <v>2451</v>
      </c>
      <c r="G1143" s="200">
        <v>8</v>
      </c>
      <c r="H1143" s="183"/>
      <c r="I1143" s="183">
        <v>50</v>
      </c>
      <c r="J1143" s="183">
        <f t="shared" si="30"/>
        <v>400</v>
      </c>
      <c r="K1143" s="184" t="s">
        <v>23</v>
      </c>
      <c r="L1143" s="185">
        <v>46090</v>
      </c>
      <c r="M1143" s="185">
        <v>46097</v>
      </c>
      <c r="N1143" s="104">
        <v>46105</v>
      </c>
      <c r="O1143" s="263">
        <v>46104</v>
      </c>
      <c r="P1143" s="187"/>
      <c r="Q1143" s="182"/>
    </row>
    <row r="1144" s="73" customFormat="1" customHeight="1" spans="1:17">
      <c r="A1144" s="203" t="s">
        <v>2448</v>
      </c>
      <c r="B1144" s="165">
        <v>6200034951</v>
      </c>
      <c r="C1144" s="166" t="s">
        <v>157</v>
      </c>
      <c r="D1144" s="166" t="s">
        <v>263</v>
      </c>
      <c r="E1144" s="166" t="s">
        <v>2452</v>
      </c>
      <c r="F1144" s="166" t="s">
        <v>2453</v>
      </c>
      <c r="G1144" s="166">
        <v>4</v>
      </c>
      <c r="H1144" s="210"/>
      <c r="I1144" s="210">
        <v>50</v>
      </c>
      <c r="J1144" s="210">
        <f t="shared" si="30"/>
        <v>200</v>
      </c>
      <c r="K1144" s="204" t="s">
        <v>23</v>
      </c>
      <c r="L1144" s="205">
        <v>46090</v>
      </c>
      <c r="M1144" s="205">
        <v>46097</v>
      </c>
      <c r="N1144" s="104">
        <v>46105</v>
      </c>
      <c r="O1144" s="261">
        <v>46098</v>
      </c>
      <c r="P1144" s="207"/>
      <c r="Q1144" s="171"/>
    </row>
    <row r="1145" s="73" customFormat="1" customHeight="1" spans="1:17">
      <c r="A1145" s="203" t="s">
        <v>2448</v>
      </c>
      <c r="B1145" s="165">
        <v>6200034951</v>
      </c>
      <c r="C1145" s="166" t="s">
        <v>157</v>
      </c>
      <c r="D1145" s="166" t="s">
        <v>263</v>
      </c>
      <c r="E1145" s="166" t="s">
        <v>2454</v>
      </c>
      <c r="F1145" s="166" t="s">
        <v>2455</v>
      </c>
      <c r="G1145" s="166">
        <v>4</v>
      </c>
      <c r="H1145" s="210"/>
      <c r="I1145" s="210">
        <v>70</v>
      </c>
      <c r="J1145" s="210">
        <f t="shared" si="30"/>
        <v>280</v>
      </c>
      <c r="K1145" s="204" t="s">
        <v>23</v>
      </c>
      <c r="L1145" s="205">
        <v>46090</v>
      </c>
      <c r="M1145" s="205">
        <v>46097</v>
      </c>
      <c r="N1145" s="104">
        <v>46105</v>
      </c>
      <c r="O1145" s="261">
        <v>46098</v>
      </c>
      <c r="P1145" s="207"/>
      <c r="Q1145" s="171"/>
    </row>
    <row r="1146" s="75" customFormat="1" customHeight="1" spans="1:17">
      <c r="A1146" s="180" t="s">
        <v>2448</v>
      </c>
      <c r="B1146" s="181">
        <v>6200034951</v>
      </c>
      <c r="C1146" s="200" t="s">
        <v>157</v>
      </c>
      <c r="D1146" s="200" t="s">
        <v>263</v>
      </c>
      <c r="E1146" s="200" t="s">
        <v>2456</v>
      </c>
      <c r="F1146" s="200" t="s">
        <v>2457</v>
      </c>
      <c r="G1146" s="200">
        <v>160</v>
      </c>
      <c r="H1146" s="183"/>
      <c r="I1146" s="183">
        <v>19</v>
      </c>
      <c r="J1146" s="183">
        <f t="shared" si="30"/>
        <v>3040</v>
      </c>
      <c r="K1146" s="184" t="s">
        <v>23</v>
      </c>
      <c r="L1146" s="185">
        <v>46090</v>
      </c>
      <c r="M1146" s="185">
        <v>46097</v>
      </c>
      <c r="N1146" s="104">
        <v>46105</v>
      </c>
      <c r="O1146" s="263">
        <v>46104</v>
      </c>
      <c r="P1146" s="187"/>
      <c r="Q1146" s="182"/>
    </row>
    <row r="1147" s="73" customFormat="1" customHeight="1" spans="1:17">
      <c r="A1147" s="203" t="s">
        <v>2448</v>
      </c>
      <c r="B1147" s="165">
        <v>6200034951</v>
      </c>
      <c r="C1147" s="166" t="s">
        <v>157</v>
      </c>
      <c r="D1147" s="166" t="s">
        <v>263</v>
      </c>
      <c r="E1147" s="166" t="s">
        <v>2458</v>
      </c>
      <c r="F1147" s="166" t="s">
        <v>2459</v>
      </c>
      <c r="G1147" s="166">
        <v>6</v>
      </c>
      <c r="H1147" s="210"/>
      <c r="I1147" s="210">
        <v>43</v>
      </c>
      <c r="J1147" s="210">
        <f t="shared" si="30"/>
        <v>258</v>
      </c>
      <c r="K1147" s="204" t="s">
        <v>23</v>
      </c>
      <c r="L1147" s="205">
        <v>46090</v>
      </c>
      <c r="M1147" s="205">
        <v>46097</v>
      </c>
      <c r="N1147" s="104">
        <v>46105</v>
      </c>
      <c r="O1147" s="261">
        <v>46099</v>
      </c>
      <c r="P1147" s="207"/>
      <c r="Q1147" s="171"/>
    </row>
    <row r="1148" s="73" customFormat="1" customHeight="1" spans="1:17">
      <c r="A1148" s="203" t="s">
        <v>2448</v>
      </c>
      <c r="B1148" s="165">
        <v>6200034951</v>
      </c>
      <c r="C1148" s="166" t="s">
        <v>2185</v>
      </c>
      <c r="D1148" s="166" t="s">
        <v>2350</v>
      </c>
      <c r="E1148" s="166" t="s">
        <v>2460</v>
      </c>
      <c r="F1148" s="166" t="s">
        <v>2461</v>
      </c>
      <c r="G1148" s="166">
        <v>20</v>
      </c>
      <c r="H1148" s="210"/>
      <c r="I1148" s="210">
        <v>22</v>
      </c>
      <c r="J1148" s="210">
        <f t="shared" si="30"/>
        <v>440</v>
      </c>
      <c r="K1148" s="204" t="s">
        <v>23</v>
      </c>
      <c r="L1148" s="205">
        <v>46090</v>
      </c>
      <c r="M1148" s="205">
        <v>46097</v>
      </c>
      <c r="N1148" s="104">
        <v>46105</v>
      </c>
      <c r="O1148" s="261">
        <v>46094</v>
      </c>
      <c r="P1148" s="207"/>
      <c r="Q1148" s="171"/>
    </row>
    <row r="1149" s="73" customFormat="1" customHeight="1" spans="1:17">
      <c r="A1149" s="203" t="s">
        <v>2448</v>
      </c>
      <c r="B1149" s="165">
        <v>6200034951</v>
      </c>
      <c r="C1149" s="166" t="s">
        <v>2185</v>
      </c>
      <c r="D1149" s="166" t="s">
        <v>2350</v>
      </c>
      <c r="E1149" s="166" t="s">
        <v>2462</v>
      </c>
      <c r="F1149" s="166" t="s">
        <v>2463</v>
      </c>
      <c r="G1149" s="166">
        <v>20</v>
      </c>
      <c r="H1149" s="210"/>
      <c r="I1149" s="210">
        <v>35</v>
      </c>
      <c r="J1149" s="210">
        <f t="shared" si="30"/>
        <v>700</v>
      </c>
      <c r="K1149" s="204" t="s">
        <v>23</v>
      </c>
      <c r="L1149" s="205">
        <v>46090</v>
      </c>
      <c r="M1149" s="205">
        <v>46097</v>
      </c>
      <c r="N1149" s="104">
        <v>46105</v>
      </c>
      <c r="O1149" s="261">
        <v>46094</v>
      </c>
      <c r="P1149" s="207"/>
      <c r="Q1149" s="171"/>
    </row>
    <row r="1150" s="73" customFormat="1" customHeight="1" spans="1:17">
      <c r="A1150" s="203" t="s">
        <v>2448</v>
      </c>
      <c r="B1150" s="165">
        <v>6200034951</v>
      </c>
      <c r="C1150" s="166" t="s">
        <v>42</v>
      </c>
      <c r="D1150" s="166" t="s">
        <v>980</v>
      </c>
      <c r="E1150" s="166" t="s">
        <v>2464</v>
      </c>
      <c r="F1150" s="166" t="s">
        <v>2465</v>
      </c>
      <c r="G1150" s="166">
        <v>2</v>
      </c>
      <c r="H1150" s="210"/>
      <c r="I1150" s="210">
        <v>55</v>
      </c>
      <c r="J1150" s="210">
        <f t="shared" si="30"/>
        <v>110</v>
      </c>
      <c r="K1150" s="204" t="s">
        <v>23</v>
      </c>
      <c r="L1150" s="205">
        <v>46090</v>
      </c>
      <c r="M1150" s="205">
        <v>46104</v>
      </c>
      <c r="N1150" s="104">
        <v>46105</v>
      </c>
      <c r="O1150" s="261">
        <v>46097</v>
      </c>
      <c r="P1150" s="207"/>
      <c r="Q1150" s="171"/>
    </row>
    <row r="1151" s="73" customFormat="1" customHeight="1" spans="1:17">
      <c r="A1151" s="203" t="s">
        <v>2448</v>
      </c>
      <c r="B1151" s="165">
        <v>6200034951</v>
      </c>
      <c r="C1151" s="166" t="s">
        <v>42</v>
      </c>
      <c r="D1151" s="166" t="s">
        <v>2415</v>
      </c>
      <c r="E1151" s="166" t="s">
        <v>2466</v>
      </c>
      <c r="F1151" s="166" t="s">
        <v>2467</v>
      </c>
      <c r="G1151" s="166">
        <v>4</v>
      </c>
      <c r="H1151" s="210"/>
      <c r="I1151" s="210">
        <v>48</v>
      </c>
      <c r="J1151" s="210">
        <f t="shared" si="30"/>
        <v>192</v>
      </c>
      <c r="K1151" s="204" t="s">
        <v>23</v>
      </c>
      <c r="L1151" s="205">
        <v>46090</v>
      </c>
      <c r="M1151" s="205">
        <v>46104</v>
      </c>
      <c r="N1151" s="104">
        <v>46105</v>
      </c>
      <c r="O1151" s="261">
        <v>46094</v>
      </c>
      <c r="P1151" s="207"/>
      <c r="Q1151" s="171"/>
    </row>
    <row r="1152" s="73" customFormat="1" customHeight="1" spans="1:17">
      <c r="A1152" s="203" t="s">
        <v>2448</v>
      </c>
      <c r="B1152" s="165">
        <v>6200034951</v>
      </c>
      <c r="C1152" s="166" t="s">
        <v>42</v>
      </c>
      <c r="D1152" s="166" t="s">
        <v>980</v>
      </c>
      <c r="E1152" s="166" t="s">
        <v>2468</v>
      </c>
      <c r="F1152" s="166" t="s">
        <v>2469</v>
      </c>
      <c r="G1152" s="166">
        <v>2</v>
      </c>
      <c r="H1152" s="210"/>
      <c r="I1152" s="210">
        <v>95</v>
      </c>
      <c r="J1152" s="210">
        <f t="shared" si="30"/>
        <v>190</v>
      </c>
      <c r="K1152" s="204" t="s">
        <v>23</v>
      </c>
      <c r="L1152" s="205">
        <v>46090</v>
      </c>
      <c r="M1152" s="205">
        <v>46104</v>
      </c>
      <c r="N1152" s="104">
        <v>46105</v>
      </c>
      <c r="O1152" s="261">
        <v>46101</v>
      </c>
      <c r="P1152" s="234"/>
      <c r="Q1152" s="171"/>
    </row>
    <row r="1153" s="73" customFormat="1" customHeight="1" spans="1:17">
      <c r="A1153" s="203" t="s">
        <v>2448</v>
      </c>
      <c r="B1153" s="165">
        <v>6200034951</v>
      </c>
      <c r="C1153" s="166" t="s">
        <v>62</v>
      </c>
      <c r="D1153" s="166" t="s">
        <v>2107</v>
      </c>
      <c r="E1153" s="166" t="s">
        <v>2470</v>
      </c>
      <c r="F1153" s="166" t="s">
        <v>2471</v>
      </c>
      <c r="G1153" s="166">
        <v>1</v>
      </c>
      <c r="H1153" s="210"/>
      <c r="I1153" s="210">
        <v>95</v>
      </c>
      <c r="J1153" s="210">
        <f t="shared" si="30"/>
        <v>95</v>
      </c>
      <c r="K1153" s="204" t="s">
        <v>23</v>
      </c>
      <c r="L1153" s="205">
        <v>46090</v>
      </c>
      <c r="M1153" s="205">
        <v>46104</v>
      </c>
      <c r="N1153" s="104">
        <v>46105</v>
      </c>
      <c r="O1153" s="261">
        <v>46097</v>
      </c>
      <c r="P1153" s="207"/>
      <c r="Q1153" s="171"/>
    </row>
    <row r="1154" s="73" customFormat="1" customHeight="1" spans="1:17">
      <c r="A1154" s="203" t="s">
        <v>2448</v>
      </c>
      <c r="B1154" s="165">
        <v>6200034951</v>
      </c>
      <c r="C1154" s="166" t="s">
        <v>157</v>
      </c>
      <c r="D1154" s="171" t="s">
        <v>260</v>
      </c>
      <c r="E1154" s="166" t="s">
        <v>2472</v>
      </c>
      <c r="F1154" s="166" t="s">
        <v>2473</v>
      </c>
      <c r="G1154" s="166">
        <v>2</v>
      </c>
      <c r="H1154" s="210"/>
      <c r="I1154" s="210">
        <v>220</v>
      </c>
      <c r="J1154" s="210">
        <f t="shared" si="30"/>
        <v>440</v>
      </c>
      <c r="K1154" s="204" t="s">
        <v>23</v>
      </c>
      <c r="L1154" s="205">
        <v>46090</v>
      </c>
      <c r="M1154" s="205">
        <v>46095</v>
      </c>
      <c r="N1154" s="104">
        <v>46105</v>
      </c>
      <c r="O1154" s="261">
        <v>46100</v>
      </c>
      <c r="P1154" s="207"/>
      <c r="Q1154" s="171"/>
    </row>
    <row r="1155" s="73" customFormat="1" customHeight="1" spans="1:17">
      <c r="A1155" s="203" t="s">
        <v>2448</v>
      </c>
      <c r="B1155" s="165">
        <v>6200034951</v>
      </c>
      <c r="C1155" s="166" t="s">
        <v>157</v>
      </c>
      <c r="D1155" s="171" t="s">
        <v>260</v>
      </c>
      <c r="E1155" s="166" t="s">
        <v>2474</v>
      </c>
      <c r="F1155" s="166" t="s">
        <v>2475</v>
      </c>
      <c r="G1155" s="166">
        <v>2</v>
      </c>
      <c r="H1155" s="210"/>
      <c r="I1155" s="210">
        <v>200</v>
      </c>
      <c r="J1155" s="210">
        <f t="shared" si="30"/>
        <v>400</v>
      </c>
      <c r="K1155" s="204" t="s">
        <v>23</v>
      </c>
      <c r="L1155" s="205">
        <v>46090</v>
      </c>
      <c r="M1155" s="205">
        <v>46095</v>
      </c>
      <c r="N1155" s="104">
        <v>46105</v>
      </c>
      <c r="O1155" s="261">
        <v>46100</v>
      </c>
      <c r="P1155" s="207"/>
      <c r="Q1155" s="171"/>
    </row>
    <row r="1156" s="73" customFormat="1" customHeight="1" spans="1:17">
      <c r="A1156" s="203" t="s">
        <v>2448</v>
      </c>
      <c r="B1156" s="165">
        <v>6200034951</v>
      </c>
      <c r="C1156" s="166" t="s">
        <v>2185</v>
      </c>
      <c r="D1156" s="166" t="s">
        <v>2186</v>
      </c>
      <c r="E1156" s="166" t="s">
        <v>2476</v>
      </c>
      <c r="F1156" s="166" t="s">
        <v>2477</v>
      </c>
      <c r="G1156" s="166">
        <v>1</v>
      </c>
      <c r="H1156" s="210"/>
      <c r="I1156" s="210">
        <v>280</v>
      </c>
      <c r="J1156" s="210">
        <f t="shared" si="30"/>
        <v>280</v>
      </c>
      <c r="K1156" s="204" t="s">
        <v>23</v>
      </c>
      <c r="L1156" s="205">
        <v>46090</v>
      </c>
      <c r="M1156" s="205">
        <v>46095</v>
      </c>
      <c r="N1156" s="104">
        <v>46105</v>
      </c>
      <c r="O1156" s="261">
        <v>46098</v>
      </c>
      <c r="P1156" s="207"/>
      <c r="Q1156" s="171"/>
    </row>
    <row r="1157" s="75" customFormat="1" customHeight="1" spans="1:17">
      <c r="A1157" s="180" t="s">
        <v>2448</v>
      </c>
      <c r="B1157" s="181">
        <v>6200034951</v>
      </c>
      <c r="C1157" s="200" t="s">
        <v>47</v>
      </c>
      <c r="D1157" s="200" t="s">
        <v>48</v>
      </c>
      <c r="E1157" s="200" t="s">
        <v>2478</v>
      </c>
      <c r="F1157" s="200" t="s">
        <v>2479</v>
      </c>
      <c r="G1157" s="200">
        <v>1</v>
      </c>
      <c r="H1157" s="183"/>
      <c r="I1157" s="183">
        <v>85</v>
      </c>
      <c r="J1157" s="183">
        <f t="shared" si="30"/>
        <v>85</v>
      </c>
      <c r="K1157" s="184" t="s">
        <v>23</v>
      </c>
      <c r="L1157" s="185">
        <v>46090</v>
      </c>
      <c r="M1157" s="185">
        <v>46104</v>
      </c>
      <c r="N1157" s="104">
        <v>46105</v>
      </c>
      <c r="O1157" s="263">
        <v>46097</v>
      </c>
      <c r="P1157" s="187"/>
      <c r="Q1157" s="182"/>
    </row>
    <row r="1158" s="73" customFormat="1" customHeight="1" spans="1:17">
      <c r="A1158" s="203" t="s">
        <v>2448</v>
      </c>
      <c r="B1158" s="165">
        <v>6200034951</v>
      </c>
      <c r="C1158" s="166" t="s">
        <v>28</v>
      </c>
      <c r="D1158" s="166" t="s">
        <v>2480</v>
      </c>
      <c r="E1158" s="166" t="s">
        <v>2481</v>
      </c>
      <c r="F1158" s="166" t="s">
        <v>2482</v>
      </c>
      <c r="G1158" s="166">
        <v>1</v>
      </c>
      <c r="H1158" s="210"/>
      <c r="I1158" s="210">
        <v>160</v>
      </c>
      <c r="J1158" s="210">
        <f t="shared" si="30"/>
        <v>160</v>
      </c>
      <c r="K1158" s="204" t="s">
        <v>23</v>
      </c>
      <c r="L1158" s="205">
        <v>46090</v>
      </c>
      <c r="M1158" s="205">
        <v>46097</v>
      </c>
      <c r="N1158" s="104">
        <v>46105</v>
      </c>
      <c r="O1158" s="261">
        <v>46093</v>
      </c>
      <c r="P1158" s="207"/>
      <c r="Q1158" s="171"/>
    </row>
    <row r="1159" s="73" customFormat="1" customHeight="1" spans="1:17">
      <c r="A1159" s="203" t="s">
        <v>2448</v>
      </c>
      <c r="B1159" s="165">
        <v>6200034951</v>
      </c>
      <c r="C1159" s="166" t="s">
        <v>28</v>
      </c>
      <c r="D1159" s="166" t="s">
        <v>2480</v>
      </c>
      <c r="E1159" s="166" t="s">
        <v>2483</v>
      </c>
      <c r="F1159" s="166" t="s">
        <v>2484</v>
      </c>
      <c r="G1159" s="166">
        <v>1</v>
      </c>
      <c r="H1159" s="210"/>
      <c r="I1159" s="210">
        <v>160</v>
      </c>
      <c r="J1159" s="210">
        <f t="shared" si="30"/>
        <v>160</v>
      </c>
      <c r="K1159" s="204" t="s">
        <v>23</v>
      </c>
      <c r="L1159" s="205">
        <v>46090</v>
      </c>
      <c r="M1159" s="205">
        <v>46097</v>
      </c>
      <c r="N1159" s="104">
        <v>46105</v>
      </c>
      <c r="O1159" s="261">
        <v>46093</v>
      </c>
      <c r="P1159" s="207"/>
      <c r="Q1159" s="171"/>
    </row>
    <row r="1160" s="73" customFormat="1" customHeight="1" spans="1:17">
      <c r="A1160" s="203" t="s">
        <v>2448</v>
      </c>
      <c r="B1160" s="165">
        <v>6200034951</v>
      </c>
      <c r="C1160" s="166" t="s">
        <v>28</v>
      </c>
      <c r="D1160" s="166" t="s">
        <v>2480</v>
      </c>
      <c r="E1160" s="166" t="s">
        <v>2485</v>
      </c>
      <c r="F1160" s="166" t="s">
        <v>2486</v>
      </c>
      <c r="G1160" s="166">
        <v>1</v>
      </c>
      <c r="H1160" s="210"/>
      <c r="I1160" s="210">
        <v>160</v>
      </c>
      <c r="J1160" s="210">
        <f t="shared" si="30"/>
        <v>160</v>
      </c>
      <c r="K1160" s="204" t="s">
        <v>23</v>
      </c>
      <c r="L1160" s="205">
        <v>46090</v>
      </c>
      <c r="M1160" s="205">
        <v>46097</v>
      </c>
      <c r="N1160" s="104">
        <v>46105</v>
      </c>
      <c r="O1160" s="261">
        <v>46093</v>
      </c>
      <c r="P1160" s="207"/>
      <c r="Q1160" s="171"/>
    </row>
    <row r="1161" s="73" customFormat="1" customHeight="1" spans="1:17">
      <c r="A1161" s="203" t="s">
        <v>2448</v>
      </c>
      <c r="B1161" s="165">
        <v>6200034951</v>
      </c>
      <c r="C1161" s="166" t="s">
        <v>28</v>
      </c>
      <c r="D1161" s="166" t="s">
        <v>2480</v>
      </c>
      <c r="E1161" s="166" t="s">
        <v>2487</v>
      </c>
      <c r="F1161" s="166" t="s">
        <v>2488</v>
      </c>
      <c r="G1161" s="166">
        <v>1</v>
      </c>
      <c r="H1161" s="210"/>
      <c r="I1161" s="210">
        <v>160</v>
      </c>
      <c r="J1161" s="210">
        <f t="shared" si="30"/>
        <v>160</v>
      </c>
      <c r="K1161" s="204" t="s">
        <v>23</v>
      </c>
      <c r="L1161" s="205">
        <v>46090</v>
      </c>
      <c r="M1161" s="205">
        <v>46097</v>
      </c>
      <c r="N1161" s="104">
        <v>46105</v>
      </c>
      <c r="O1161" s="261">
        <v>46093</v>
      </c>
      <c r="P1161" s="207"/>
      <c r="Q1161" s="171"/>
    </row>
    <row r="1162" s="73" customFormat="1" customHeight="1" spans="1:17">
      <c r="A1162" s="203" t="s">
        <v>2448</v>
      </c>
      <c r="B1162" s="165">
        <v>6200034951</v>
      </c>
      <c r="C1162" s="166" t="s">
        <v>28</v>
      </c>
      <c r="D1162" s="166" t="s">
        <v>2489</v>
      </c>
      <c r="E1162" s="166" t="s">
        <v>2490</v>
      </c>
      <c r="F1162" s="166" t="s">
        <v>2491</v>
      </c>
      <c r="G1162" s="166">
        <v>3</v>
      </c>
      <c r="H1162" s="210"/>
      <c r="I1162" s="210">
        <v>55</v>
      </c>
      <c r="J1162" s="210">
        <f t="shared" si="30"/>
        <v>165</v>
      </c>
      <c r="K1162" s="204" t="s">
        <v>23</v>
      </c>
      <c r="L1162" s="205">
        <v>46090</v>
      </c>
      <c r="M1162" s="205">
        <v>46097</v>
      </c>
      <c r="N1162" s="104">
        <v>46105</v>
      </c>
      <c r="O1162" s="261">
        <v>46097</v>
      </c>
      <c r="P1162" s="207"/>
      <c r="Q1162" s="171"/>
    </row>
    <row r="1163" s="75" customFormat="1" customHeight="1" spans="1:17">
      <c r="A1163" s="180" t="s">
        <v>2448</v>
      </c>
      <c r="B1163" s="181">
        <v>6200034951</v>
      </c>
      <c r="C1163" s="200" t="s">
        <v>33</v>
      </c>
      <c r="D1163" s="200" t="s">
        <v>528</v>
      </c>
      <c r="E1163" s="200" t="s">
        <v>2492</v>
      </c>
      <c r="F1163" s="200" t="s">
        <v>2493</v>
      </c>
      <c r="G1163" s="200">
        <v>1</v>
      </c>
      <c r="H1163" s="183"/>
      <c r="I1163" s="183">
        <v>180</v>
      </c>
      <c r="J1163" s="183">
        <f t="shared" si="30"/>
        <v>180</v>
      </c>
      <c r="K1163" s="184" t="s">
        <v>23</v>
      </c>
      <c r="L1163" s="185">
        <v>46090</v>
      </c>
      <c r="M1163" s="185">
        <v>46095</v>
      </c>
      <c r="N1163" s="104">
        <v>46105</v>
      </c>
      <c r="O1163" s="263">
        <v>46094</v>
      </c>
      <c r="P1163" s="187"/>
      <c r="Q1163" s="182" t="s">
        <v>2494</v>
      </c>
    </row>
    <row r="1164" s="73" customFormat="1" customHeight="1" spans="1:17">
      <c r="A1164" s="203" t="s">
        <v>2448</v>
      </c>
      <c r="B1164" s="165">
        <v>6200034951</v>
      </c>
      <c r="C1164" s="166" t="s">
        <v>33</v>
      </c>
      <c r="D1164" s="166" t="s">
        <v>528</v>
      </c>
      <c r="E1164" s="166" t="s">
        <v>2495</v>
      </c>
      <c r="F1164" s="166" t="s">
        <v>2496</v>
      </c>
      <c r="G1164" s="166">
        <v>1</v>
      </c>
      <c r="H1164" s="210"/>
      <c r="I1164" s="210">
        <v>210</v>
      </c>
      <c r="J1164" s="210">
        <f t="shared" si="30"/>
        <v>210</v>
      </c>
      <c r="K1164" s="204" t="s">
        <v>23</v>
      </c>
      <c r="L1164" s="205">
        <v>46090</v>
      </c>
      <c r="M1164" s="205">
        <v>46095</v>
      </c>
      <c r="N1164" s="104">
        <v>46105</v>
      </c>
      <c r="O1164" s="261">
        <v>46094</v>
      </c>
      <c r="P1164" s="207"/>
      <c r="Q1164" s="171" t="s">
        <v>2494</v>
      </c>
    </row>
    <row r="1165" s="73" customFormat="1" customHeight="1" spans="1:17">
      <c r="A1165" s="203" t="s">
        <v>2448</v>
      </c>
      <c r="B1165" s="165">
        <v>6200034951</v>
      </c>
      <c r="C1165" s="166" t="s">
        <v>33</v>
      </c>
      <c r="D1165" s="166" t="s">
        <v>125</v>
      </c>
      <c r="E1165" s="166" t="s">
        <v>2497</v>
      </c>
      <c r="F1165" s="166" t="s">
        <v>2498</v>
      </c>
      <c r="G1165" s="166">
        <v>1</v>
      </c>
      <c r="H1165" s="210"/>
      <c r="I1165" s="210">
        <v>160</v>
      </c>
      <c r="J1165" s="210">
        <f t="shared" si="30"/>
        <v>160</v>
      </c>
      <c r="K1165" s="204" t="s">
        <v>23</v>
      </c>
      <c r="L1165" s="205">
        <v>46090</v>
      </c>
      <c r="M1165" s="205">
        <v>46095</v>
      </c>
      <c r="N1165" s="104">
        <v>46109</v>
      </c>
      <c r="O1165" s="261">
        <v>46094</v>
      </c>
      <c r="P1165" s="207"/>
      <c r="Q1165" s="171"/>
    </row>
    <row r="1166" s="73" customFormat="1" customHeight="1" spans="1:17">
      <c r="A1166" s="203" t="s">
        <v>2448</v>
      </c>
      <c r="B1166" s="165">
        <v>6200034951</v>
      </c>
      <c r="C1166" s="166" t="s">
        <v>33</v>
      </c>
      <c r="D1166" s="166" t="s">
        <v>125</v>
      </c>
      <c r="E1166" s="166" t="s">
        <v>2499</v>
      </c>
      <c r="F1166" s="166" t="s">
        <v>2500</v>
      </c>
      <c r="G1166" s="166">
        <v>1</v>
      </c>
      <c r="H1166" s="210"/>
      <c r="I1166" s="210">
        <v>160</v>
      </c>
      <c r="J1166" s="210">
        <f t="shared" si="30"/>
        <v>160</v>
      </c>
      <c r="K1166" s="204" t="s">
        <v>23</v>
      </c>
      <c r="L1166" s="205">
        <v>46090</v>
      </c>
      <c r="M1166" s="205">
        <v>46095</v>
      </c>
      <c r="N1166" s="104">
        <v>46109</v>
      </c>
      <c r="O1166" s="261">
        <v>46094</v>
      </c>
      <c r="P1166" s="207"/>
      <c r="Q1166" s="171"/>
    </row>
    <row r="1167" s="73" customFormat="1" customHeight="1" spans="1:17">
      <c r="A1167" s="203" t="s">
        <v>2501</v>
      </c>
      <c r="B1167" s="165">
        <v>6200034972</v>
      </c>
      <c r="C1167" s="166" t="s">
        <v>33</v>
      </c>
      <c r="D1167" s="166" t="s">
        <v>56</v>
      </c>
      <c r="E1167" s="166" t="s">
        <v>2502</v>
      </c>
      <c r="F1167" s="166" t="s">
        <v>2503</v>
      </c>
      <c r="G1167" s="166">
        <v>2</v>
      </c>
      <c r="H1167" s="210"/>
      <c r="I1167" s="210">
        <v>55</v>
      </c>
      <c r="J1167" s="210">
        <f t="shared" si="30"/>
        <v>110</v>
      </c>
      <c r="K1167" s="204" t="s">
        <v>23</v>
      </c>
      <c r="L1167" s="205">
        <v>46091</v>
      </c>
      <c r="M1167" s="205">
        <f t="shared" ref="M1167:M1170" si="31">L1167+14</f>
        <v>46105</v>
      </c>
      <c r="N1167" s="104">
        <v>46106</v>
      </c>
      <c r="O1167" s="261">
        <v>46097</v>
      </c>
      <c r="P1167" s="207"/>
      <c r="Q1167" s="171"/>
    </row>
    <row r="1168" s="73" customFormat="1" customHeight="1" spans="1:17">
      <c r="A1168" s="203" t="s">
        <v>2501</v>
      </c>
      <c r="B1168" s="165">
        <v>6200034976</v>
      </c>
      <c r="C1168" s="166" t="s">
        <v>33</v>
      </c>
      <c r="D1168" s="166" t="s">
        <v>1135</v>
      </c>
      <c r="E1168" s="166" t="s">
        <v>2504</v>
      </c>
      <c r="F1168" s="166" t="s">
        <v>2505</v>
      </c>
      <c r="G1168" s="166">
        <v>5</v>
      </c>
      <c r="H1168" s="210"/>
      <c r="I1168" s="210">
        <v>180</v>
      </c>
      <c r="J1168" s="210">
        <f t="shared" si="30"/>
        <v>900</v>
      </c>
      <c r="K1168" s="204" t="s">
        <v>23</v>
      </c>
      <c r="L1168" s="205">
        <v>46091</v>
      </c>
      <c r="M1168" s="205">
        <f t="shared" si="31"/>
        <v>46105</v>
      </c>
      <c r="N1168" s="104">
        <v>46106</v>
      </c>
      <c r="O1168" s="261">
        <v>46100</v>
      </c>
      <c r="P1168" s="207"/>
      <c r="Q1168" s="171" t="s">
        <v>2506</v>
      </c>
    </row>
    <row r="1169" s="73" customFormat="1" customHeight="1" spans="1:17">
      <c r="A1169" s="203" t="s">
        <v>2501</v>
      </c>
      <c r="B1169" s="165">
        <v>6200034976</v>
      </c>
      <c r="C1169" s="166" t="s">
        <v>157</v>
      </c>
      <c r="D1169" s="166" t="s">
        <v>757</v>
      </c>
      <c r="E1169" s="166" t="s">
        <v>2507</v>
      </c>
      <c r="F1169" s="166" t="s">
        <v>2508</v>
      </c>
      <c r="G1169" s="166">
        <v>6</v>
      </c>
      <c r="H1169" s="210"/>
      <c r="I1169" s="210">
        <v>95</v>
      </c>
      <c r="J1169" s="210">
        <f t="shared" si="30"/>
        <v>570</v>
      </c>
      <c r="K1169" s="204" t="s">
        <v>23</v>
      </c>
      <c r="L1169" s="205">
        <v>46091</v>
      </c>
      <c r="M1169" s="205">
        <f t="shared" si="31"/>
        <v>46105</v>
      </c>
      <c r="N1169" s="104">
        <v>46106</v>
      </c>
      <c r="O1169" s="261">
        <v>46098</v>
      </c>
      <c r="P1169" s="207"/>
      <c r="Q1169" s="171"/>
    </row>
    <row r="1170" s="73" customFormat="1" customHeight="1" spans="1:17">
      <c r="A1170" s="203" t="s">
        <v>2501</v>
      </c>
      <c r="B1170" s="165">
        <v>6200034976</v>
      </c>
      <c r="C1170" s="166" t="s">
        <v>62</v>
      </c>
      <c r="D1170" s="166" t="s">
        <v>84</v>
      </c>
      <c r="E1170" s="166" t="s">
        <v>1588</v>
      </c>
      <c r="F1170" s="166" t="s">
        <v>1589</v>
      </c>
      <c r="G1170" s="166">
        <v>2</v>
      </c>
      <c r="H1170" s="210"/>
      <c r="I1170" s="210">
        <v>25</v>
      </c>
      <c r="J1170" s="210">
        <f t="shared" ref="J1170:J1185" si="32">G1170*I1170</f>
        <v>50</v>
      </c>
      <c r="K1170" s="204" t="s">
        <v>23</v>
      </c>
      <c r="L1170" s="205">
        <v>46091</v>
      </c>
      <c r="M1170" s="205">
        <f t="shared" si="31"/>
        <v>46105</v>
      </c>
      <c r="N1170" s="104">
        <v>46106</v>
      </c>
      <c r="O1170" s="261">
        <v>46101</v>
      </c>
      <c r="P1170" s="207"/>
      <c r="Q1170" s="171"/>
    </row>
    <row r="1171" s="77" customFormat="1" customHeight="1" spans="1:17">
      <c r="A1171" s="240" t="s">
        <v>2501</v>
      </c>
      <c r="B1171" s="241">
        <v>6200034976</v>
      </c>
      <c r="C1171" s="254" t="s">
        <v>33</v>
      </c>
      <c r="D1171" s="254" t="s">
        <v>528</v>
      </c>
      <c r="E1171" s="254" t="s">
        <v>2509</v>
      </c>
      <c r="F1171" s="254" t="s">
        <v>2510</v>
      </c>
      <c r="G1171" s="254">
        <v>2</v>
      </c>
      <c r="H1171" s="242"/>
      <c r="I1171" s="242">
        <v>150</v>
      </c>
      <c r="J1171" s="256">
        <f t="shared" si="32"/>
        <v>300</v>
      </c>
      <c r="K1171" s="244" t="s">
        <v>23</v>
      </c>
      <c r="L1171" s="245">
        <v>46090</v>
      </c>
      <c r="M1171" s="245"/>
      <c r="N1171" s="246">
        <v>46106</v>
      </c>
      <c r="O1171" s="261">
        <v>46091</v>
      </c>
      <c r="P1171" s="248"/>
      <c r="Q1171" s="242"/>
    </row>
    <row r="1172" s="70" customFormat="1" customHeight="1" spans="1:17">
      <c r="A1172" s="130" t="s">
        <v>2511</v>
      </c>
      <c r="B1172" s="225" t="s">
        <v>2512</v>
      </c>
      <c r="C1172" s="225" t="s">
        <v>157</v>
      </c>
      <c r="D1172" s="131" t="s">
        <v>383</v>
      </c>
      <c r="E1172" s="131"/>
      <c r="F1172" s="131" t="s">
        <v>2513</v>
      </c>
      <c r="G1172" s="131">
        <v>1</v>
      </c>
      <c r="H1172" s="70"/>
      <c r="I1172" s="15"/>
      <c r="J1172" s="1">
        <f t="shared" si="32"/>
        <v>0</v>
      </c>
      <c r="K1172" s="208" t="s">
        <v>23</v>
      </c>
      <c r="L1172" s="209"/>
      <c r="M1172" s="209" t="s">
        <v>993</v>
      </c>
      <c r="N1172" s="104"/>
      <c r="O1172" s="104">
        <v>46092</v>
      </c>
      <c r="P1172" s="231"/>
      <c r="Q1172" s="15"/>
    </row>
    <row r="1173" s="73" customFormat="1" customHeight="1" spans="1:17">
      <c r="A1173" s="203" t="s">
        <v>2511</v>
      </c>
      <c r="B1173" s="165">
        <v>6200034978</v>
      </c>
      <c r="C1173" s="166" t="s">
        <v>62</v>
      </c>
      <c r="D1173" s="166" t="s">
        <v>70</v>
      </c>
      <c r="E1173" s="166" t="s">
        <v>2514</v>
      </c>
      <c r="F1173" s="166" t="s">
        <v>2515</v>
      </c>
      <c r="G1173" s="166">
        <v>50</v>
      </c>
      <c r="H1173" s="171"/>
      <c r="I1173" s="171">
        <v>15</v>
      </c>
      <c r="J1173" s="210">
        <f t="shared" si="32"/>
        <v>750</v>
      </c>
      <c r="K1173" s="204" t="s">
        <v>23</v>
      </c>
      <c r="L1173" s="205"/>
      <c r="M1173" s="205" t="s">
        <v>993</v>
      </c>
      <c r="N1173" s="104">
        <v>46106</v>
      </c>
      <c r="O1173" s="261">
        <v>46092</v>
      </c>
      <c r="P1173" s="207"/>
      <c r="Q1173" s="171"/>
    </row>
    <row r="1174" s="75" customFormat="1" customHeight="1" spans="1:17">
      <c r="A1174" s="180" t="s">
        <v>2511</v>
      </c>
      <c r="B1174" s="181">
        <v>6200035024</v>
      </c>
      <c r="C1174" s="264" t="s">
        <v>28</v>
      </c>
      <c r="D1174" s="182" t="s">
        <v>183</v>
      </c>
      <c r="E1174" s="264" t="s">
        <v>2516</v>
      </c>
      <c r="F1174" s="264" t="s">
        <v>2517</v>
      </c>
      <c r="G1174" s="264">
        <v>1</v>
      </c>
      <c r="H1174" s="265"/>
      <c r="I1174" s="266">
        <v>520</v>
      </c>
      <c r="J1174" s="183">
        <f t="shared" si="32"/>
        <v>520</v>
      </c>
      <c r="K1174" s="184" t="s">
        <v>23</v>
      </c>
      <c r="L1174" s="185">
        <v>46092</v>
      </c>
      <c r="M1174" s="267">
        <v>46099</v>
      </c>
      <c r="N1174" s="104">
        <v>46108</v>
      </c>
      <c r="O1174" s="202">
        <v>46104</v>
      </c>
      <c r="P1174" s="187"/>
      <c r="Q1174" s="182"/>
    </row>
    <row r="1175" s="73" customFormat="1" customHeight="1" spans="1:17">
      <c r="A1175" s="203" t="s">
        <v>2511</v>
      </c>
      <c r="B1175" s="165">
        <v>6200035024</v>
      </c>
      <c r="C1175" s="268" t="s">
        <v>33</v>
      </c>
      <c r="D1175" s="268" t="s">
        <v>306</v>
      </c>
      <c r="E1175" s="268" t="s">
        <v>2518</v>
      </c>
      <c r="F1175" s="268" t="s">
        <v>2519</v>
      </c>
      <c r="G1175" s="268">
        <v>1</v>
      </c>
      <c r="H1175" s="238"/>
      <c r="I1175" s="269">
        <v>160</v>
      </c>
      <c r="J1175" s="210">
        <f t="shared" si="32"/>
        <v>160</v>
      </c>
      <c r="K1175" s="204" t="s">
        <v>23</v>
      </c>
      <c r="L1175" s="205">
        <v>46092</v>
      </c>
      <c r="M1175" s="270">
        <v>46097</v>
      </c>
      <c r="N1175" s="104">
        <v>46108</v>
      </c>
      <c r="O1175" s="261">
        <v>46099</v>
      </c>
      <c r="P1175" s="207"/>
      <c r="Q1175" s="171"/>
    </row>
    <row r="1176" s="73" customFormat="1" customHeight="1" spans="1:17">
      <c r="A1176" s="203" t="s">
        <v>2511</v>
      </c>
      <c r="B1176" s="165">
        <v>6200034978</v>
      </c>
      <c r="C1176" s="268" t="s">
        <v>33</v>
      </c>
      <c r="D1176" s="268" t="s">
        <v>306</v>
      </c>
      <c r="E1176" s="268" t="s">
        <v>2520</v>
      </c>
      <c r="F1176" s="268" t="s">
        <v>2521</v>
      </c>
      <c r="G1176" s="268">
        <v>1</v>
      </c>
      <c r="H1176" s="238"/>
      <c r="I1176" s="269">
        <v>160</v>
      </c>
      <c r="J1176" s="210">
        <f t="shared" si="32"/>
        <v>160</v>
      </c>
      <c r="K1176" s="204" t="s">
        <v>23</v>
      </c>
      <c r="L1176" s="205">
        <v>46092</v>
      </c>
      <c r="M1176" s="270">
        <v>46097</v>
      </c>
      <c r="N1176" s="104">
        <v>46106</v>
      </c>
      <c r="O1176" s="261">
        <v>46099</v>
      </c>
      <c r="P1176" s="207"/>
      <c r="Q1176" s="171"/>
    </row>
    <row r="1177" s="73" customFormat="1" customHeight="1" spans="1:17">
      <c r="A1177" s="203" t="s">
        <v>2511</v>
      </c>
      <c r="B1177" s="165">
        <v>6200035024</v>
      </c>
      <c r="C1177" s="268" t="s">
        <v>42</v>
      </c>
      <c r="D1177" s="268" t="s">
        <v>43</v>
      </c>
      <c r="E1177" s="268" t="s">
        <v>1678</v>
      </c>
      <c r="F1177" s="268" t="s">
        <v>1679</v>
      </c>
      <c r="G1177" s="268">
        <v>20</v>
      </c>
      <c r="H1177" s="238"/>
      <c r="I1177" s="269">
        <v>75</v>
      </c>
      <c r="J1177" s="210">
        <f t="shared" si="32"/>
        <v>1500</v>
      </c>
      <c r="K1177" s="204" t="s">
        <v>23</v>
      </c>
      <c r="L1177" s="205">
        <v>46092</v>
      </c>
      <c r="M1177" s="270">
        <v>46106</v>
      </c>
      <c r="N1177" s="104">
        <v>46112</v>
      </c>
      <c r="O1177" s="261">
        <v>46101</v>
      </c>
      <c r="P1177" s="207"/>
      <c r="Q1177" s="171"/>
    </row>
    <row r="1178" s="73" customFormat="1" customHeight="1" spans="1:17">
      <c r="A1178" s="203" t="s">
        <v>2511</v>
      </c>
      <c r="B1178" s="165">
        <v>6200035024</v>
      </c>
      <c r="C1178" s="268" t="s">
        <v>33</v>
      </c>
      <c r="D1178" s="268" t="s">
        <v>1135</v>
      </c>
      <c r="E1178" s="268" t="s">
        <v>1717</v>
      </c>
      <c r="F1178" s="268" t="s">
        <v>1718</v>
      </c>
      <c r="G1178" s="268">
        <v>1</v>
      </c>
      <c r="H1178" s="238"/>
      <c r="I1178" s="269">
        <v>210</v>
      </c>
      <c r="J1178" s="210">
        <f t="shared" si="32"/>
        <v>210</v>
      </c>
      <c r="K1178" s="204" t="s">
        <v>23</v>
      </c>
      <c r="L1178" s="205">
        <v>46092</v>
      </c>
      <c r="M1178" s="270">
        <v>46099</v>
      </c>
      <c r="N1178" s="104">
        <v>46108</v>
      </c>
      <c r="O1178" s="261">
        <v>46100</v>
      </c>
      <c r="P1178" s="207"/>
      <c r="Q1178" s="171"/>
    </row>
    <row r="1179" s="73" customFormat="1" customHeight="1" spans="1:17">
      <c r="A1179" s="203" t="s">
        <v>2511</v>
      </c>
      <c r="B1179" s="165">
        <v>6200035024</v>
      </c>
      <c r="C1179" s="268" t="s">
        <v>33</v>
      </c>
      <c r="D1179" s="268" t="s">
        <v>1135</v>
      </c>
      <c r="E1179" s="268" t="s">
        <v>1719</v>
      </c>
      <c r="F1179" s="268" t="s">
        <v>1720</v>
      </c>
      <c r="G1179" s="268">
        <v>1</v>
      </c>
      <c r="H1179" s="238"/>
      <c r="I1179" s="269">
        <v>100</v>
      </c>
      <c r="J1179" s="210">
        <f t="shared" si="32"/>
        <v>100</v>
      </c>
      <c r="K1179" s="204" t="s">
        <v>23</v>
      </c>
      <c r="L1179" s="205">
        <v>46092</v>
      </c>
      <c r="M1179" s="270">
        <v>46099</v>
      </c>
      <c r="N1179" s="104">
        <v>46108</v>
      </c>
      <c r="O1179" s="261">
        <v>46100</v>
      </c>
      <c r="P1179" s="207"/>
      <c r="Q1179" s="171"/>
    </row>
    <row r="1180" s="73" customFormat="1" customHeight="1" spans="1:17">
      <c r="A1180" s="203" t="s">
        <v>2511</v>
      </c>
      <c r="B1180" s="165">
        <v>6200035024</v>
      </c>
      <c r="C1180" s="268" t="s">
        <v>33</v>
      </c>
      <c r="D1180" s="268" t="s">
        <v>1135</v>
      </c>
      <c r="E1180" s="268" t="s">
        <v>2370</v>
      </c>
      <c r="F1180" s="268" t="s">
        <v>2371</v>
      </c>
      <c r="G1180" s="268">
        <v>1</v>
      </c>
      <c r="H1180" s="238"/>
      <c r="I1180" s="269">
        <v>60</v>
      </c>
      <c r="J1180" s="210">
        <v>60</v>
      </c>
      <c r="K1180" s="204" t="s">
        <v>23</v>
      </c>
      <c r="L1180" s="205">
        <v>46092</v>
      </c>
      <c r="M1180" s="270">
        <v>46099</v>
      </c>
      <c r="N1180" s="104">
        <v>46108</v>
      </c>
      <c r="O1180" s="261">
        <v>46097</v>
      </c>
      <c r="P1180" s="207"/>
      <c r="Q1180" s="171"/>
    </row>
    <row r="1181" s="73" customFormat="1" customHeight="1" spans="1:17">
      <c r="A1181" s="203" t="s">
        <v>2511</v>
      </c>
      <c r="B1181" s="165">
        <v>6200035024</v>
      </c>
      <c r="C1181" s="268" t="s">
        <v>33</v>
      </c>
      <c r="D1181" s="268" t="s">
        <v>1135</v>
      </c>
      <c r="E1181" s="268" t="s">
        <v>1721</v>
      </c>
      <c r="F1181" s="268" t="s">
        <v>1722</v>
      </c>
      <c r="G1181" s="268">
        <v>1</v>
      </c>
      <c r="H1181" s="238"/>
      <c r="I1181" s="269">
        <v>100</v>
      </c>
      <c r="J1181" s="210">
        <f t="shared" si="32"/>
        <v>100</v>
      </c>
      <c r="K1181" s="204" t="s">
        <v>23</v>
      </c>
      <c r="L1181" s="205">
        <v>46092</v>
      </c>
      <c r="M1181" s="270">
        <v>46099</v>
      </c>
      <c r="N1181" s="104">
        <v>46108</v>
      </c>
      <c r="O1181" s="261">
        <v>46100</v>
      </c>
      <c r="P1181" s="207"/>
      <c r="Q1181" s="171"/>
    </row>
    <row r="1182" s="73" customFormat="1" customHeight="1" spans="1:17">
      <c r="A1182" s="203" t="s">
        <v>2511</v>
      </c>
      <c r="B1182" s="165">
        <v>6200035045</v>
      </c>
      <c r="C1182" s="268" t="s">
        <v>33</v>
      </c>
      <c r="D1182" s="268" t="s">
        <v>418</v>
      </c>
      <c r="E1182" s="268" t="s">
        <v>2522</v>
      </c>
      <c r="F1182" s="268" t="s">
        <v>2523</v>
      </c>
      <c r="G1182" s="268">
        <v>1</v>
      </c>
      <c r="H1182" s="171"/>
      <c r="I1182" s="269">
        <v>200</v>
      </c>
      <c r="J1182" s="210">
        <f t="shared" si="32"/>
        <v>200</v>
      </c>
      <c r="K1182" s="204" t="s">
        <v>23</v>
      </c>
      <c r="L1182" s="205">
        <v>46092</v>
      </c>
      <c r="M1182" s="205">
        <v>46106</v>
      </c>
      <c r="N1182" s="104">
        <v>46108</v>
      </c>
      <c r="O1182" s="261">
        <v>46098</v>
      </c>
      <c r="P1182" s="207"/>
      <c r="Q1182" s="171"/>
    </row>
    <row r="1183" s="73" customFormat="1" customHeight="1" spans="1:17">
      <c r="A1183" s="203" t="s">
        <v>2511</v>
      </c>
      <c r="B1183" s="165">
        <v>6200035045</v>
      </c>
      <c r="C1183" s="268" t="s">
        <v>62</v>
      </c>
      <c r="D1183" s="268" t="s">
        <v>84</v>
      </c>
      <c r="E1183" s="268" t="s">
        <v>2524</v>
      </c>
      <c r="F1183" s="268" t="s">
        <v>2525</v>
      </c>
      <c r="G1183" s="268">
        <v>40</v>
      </c>
      <c r="H1183" s="171"/>
      <c r="I1183" s="269">
        <v>19</v>
      </c>
      <c r="J1183" s="210">
        <f t="shared" si="32"/>
        <v>760</v>
      </c>
      <c r="K1183" s="204" t="s">
        <v>23</v>
      </c>
      <c r="L1183" s="205">
        <v>46092</v>
      </c>
      <c r="M1183" s="205">
        <v>46106</v>
      </c>
      <c r="N1183" s="104">
        <v>46112</v>
      </c>
      <c r="O1183" s="261">
        <v>46098</v>
      </c>
      <c r="P1183" s="207"/>
      <c r="Q1183" s="171"/>
    </row>
    <row r="1184" s="75" customFormat="1" customHeight="1" spans="1:17">
      <c r="A1184" s="180" t="s">
        <v>2511</v>
      </c>
      <c r="B1184" s="181">
        <v>6200035045</v>
      </c>
      <c r="C1184" s="264" t="s">
        <v>28</v>
      </c>
      <c r="D1184" s="264" t="s">
        <v>2526</v>
      </c>
      <c r="E1184" s="264" t="s">
        <v>2527</v>
      </c>
      <c r="F1184" s="264" t="s">
        <v>2528</v>
      </c>
      <c r="G1184" s="264">
        <v>2</v>
      </c>
      <c r="H1184" s="182"/>
      <c r="I1184" s="266">
        <v>55</v>
      </c>
      <c r="J1184" s="183">
        <f t="shared" si="32"/>
        <v>110</v>
      </c>
      <c r="K1184" s="184" t="s">
        <v>23</v>
      </c>
      <c r="L1184" s="185">
        <v>46092</v>
      </c>
      <c r="M1184" s="185">
        <v>46099</v>
      </c>
      <c r="N1184" s="104">
        <v>46108</v>
      </c>
      <c r="O1184" s="263">
        <v>46101</v>
      </c>
      <c r="P1184" s="187"/>
      <c r="Q1184" s="182"/>
    </row>
    <row r="1185" s="73" customFormat="1" customHeight="1" spans="1:17">
      <c r="A1185" s="203" t="s">
        <v>2511</v>
      </c>
      <c r="B1185" s="165">
        <v>6200035045</v>
      </c>
      <c r="C1185" s="268" t="s">
        <v>157</v>
      </c>
      <c r="D1185" s="268" t="s">
        <v>260</v>
      </c>
      <c r="E1185" s="268" t="s">
        <v>2529</v>
      </c>
      <c r="F1185" s="268" t="s">
        <v>2530</v>
      </c>
      <c r="G1185" s="268">
        <v>1</v>
      </c>
      <c r="H1185" s="171"/>
      <c r="I1185" s="269">
        <v>60</v>
      </c>
      <c r="J1185" s="210">
        <f t="shared" si="32"/>
        <v>60</v>
      </c>
      <c r="K1185" s="204" t="s">
        <v>23</v>
      </c>
      <c r="L1185" s="205">
        <v>46092</v>
      </c>
      <c r="M1185" s="205">
        <v>46106</v>
      </c>
      <c r="N1185" s="104">
        <v>46108</v>
      </c>
      <c r="O1185" s="261">
        <v>46101</v>
      </c>
      <c r="P1185" s="207"/>
      <c r="Q1185" s="171"/>
    </row>
    <row r="1186" s="73" customFormat="1" customHeight="1" spans="1:17">
      <c r="A1186" s="203" t="s">
        <v>2511</v>
      </c>
      <c r="B1186" s="165">
        <v>6200035045</v>
      </c>
      <c r="C1186" s="268" t="s">
        <v>157</v>
      </c>
      <c r="D1186" s="171" t="s">
        <v>260</v>
      </c>
      <c r="E1186" s="268" t="s">
        <v>2531</v>
      </c>
      <c r="F1186" s="268" t="s">
        <v>2532</v>
      </c>
      <c r="G1186" s="268">
        <v>1</v>
      </c>
      <c r="H1186" s="171"/>
      <c r="I1186" s="269">
        <v>60</v>
      </c>
      <c r="J1186" s="210">
        <f t="shared" ref="J1186:J1217" si="33">G1186*I1186</f>
        <v>60</v>
      </c>
      <c r="K1186" s="204" t="s">
        <v>23</v>
      </c>
      <c r="L1186" s="205">
        <v>46092</v>
      </c>
      <c r="M1186" s="205">
        <v>46106</v>
      </c>
      <c r="N1186" s="104">
        <v>46108</v>
      </c>
      <c r="O1186" s="261">
        <v>46101</v>
      </c>
      <c r="P1186" s="207"/>
      <c r="Q1186" s="171"/>
    </row>
    <row r="1187" s="73" customFormat="1" customHeight="1" spans="1:17">
      <c r="A1187" s="203" t="s">
        <v>2511</v>
      </c>
      <c r="B1187" s="165">
        <v>6200035045</v>
      </c>
      <c r="C1187" s="268" t="s">
        <v>28</v>
      </c>
      <c r="D1187" s="271" t="s">
        <v>2533</v>
      </c>
      <c r="E1187" s="268" t="s">
        <v>2534</v>
      </c>
      <c r="F1187" s="268" t="s">
        <v>2535</v>
      </c>
      <c r="G1187" s="268">
        <v>2</v>
      </c>
      <c r="H1187" s="171"/>
      <c r="I1187" s="269">
        <v>75</v>
      </c>
      <c r="J1187" s="210">
        <f t="shared" si="33"/>
        <v>150</v>
      </c>
      <c r="K1187" s="204" t="s">
        <v>23</v>
      </c>
      <c r="L1187" s="205">
        <v>46092</v>
      </c>
      <c r="M1187" s="205">
        <v>46106</v>
      </c>
      <c r="N1187" s="104">
        <v>46108</v>
      </c>
      <c r="O1187" s="261">
        <v>46105</v>
      </c>
      <c r="P1187" s="207"/>
      <c r="Q1187" s="171"/>
    </row>
    <row r="1188" s="73" customFormat="1" customHeight="1" spans="1:17">
      <c r="A1188" s="203" t="s">
        <v>2511</v>
      </c>
      <c r="B1188" s="165">
        <v>6200035045</v>
      </c>
      <c r="C1188" s="268" t="s">
        <v>33</v>
      </c>
      <c r="D1188" s="268" t="s">
        <v>56</v>
      </c>
      <c r="E1188" s="268" t="s">
        <v>2536</v>
      </c>
      <c r="F1188" s="268" t="s">
        <v>2537</v>
      </c>
      <c r="G1188" s="268">
        <v>4</v>
      </c>
      <c r="H1188" s="171"/>
      <c r="I1188" s="269">
        <v>42</v>
      </c>
      <c r="J1188" s="210">
        <f t="shared" si="33"/>
        <v>168</v>
      </c>
      <c r="K1188" s="204" t="s">
        <v>23</v>
      </c>
      <c r="L1188" s="205">
        <v>46092</v>
      </c>
      <c r="M1188" s="205">
        <v>46106</v>
      </c>
      <c r="N1188" s="104">
        <v>46108</v>
      </c>
      <c r="O1188" s="261">
        <v>46097</v>
      </c>
      <c r="P1188" s="207"/>
      <c r="Q1188" s="171"/>
    </row>
    <row r="1189" s="73" customFormat="1" customHeight="1" spans="1:17">
      <c r="A1189" s="203" t="s">
        <v>2511</v>
      </c>
      <c r="B1189" s="165">
        <v>6200035045</v>
      </c>
      <c r="C1189" s="268" t="s">
        <v>28</v>
      </c>
      <c r="D1189" s="268" t="s">
        <v>2197</v>
      </c>
      <c r="E1189" s="268" t="s">
        <v>2538</v>
      </c>
      <c r="F1189" s="268" t="s">
        <v>2539</v>
      </c>
      <c r="G1189" s="268">
        <v>12</v>
      </c>
      <c r="H1189" s="171"/>
      <c r="I1189" s="269">
        <v>25</v>
      </c>
      <c r="J1189" s="210">
        <f t="shared" si="33"/>
        <v>300</v>
      </c>
      <c r="K1189" s="204" t="s">
        <v>23</v>
      </c>
      <c r="L1189" s="205">
        <v>46092</v>
      </c>
      <c r="M1189" s="205">
        <v>46099</v>
      </c>
      <c r="N1189" s="104">
        <v>46108</v>
      </c>
      <c r="O1189" s="261">
        <v>46097</v>
      </c>
      <c r="P1189" s="207"/>
      <c r="Q1189" s="171"/>
    </row>
    <row r="1190" s="73" customFormat="1" customHeight="1" spans="1:17">
      <c r="A1190" s="203" t="s">
        <v>2511</v>
      </c>
      <c r="B1190" s="165">
        <v>6200035045</v>
      </c>
      <c r="C1190" s="268" t="s">
        <v>28</v>
      </c>
      <c r="D1190" s="171" t="s">
        <v>2197</v>
      </c>
      <c r="E1190" s="268" t="s">
        <v>2540</v>
      </c>
      <c r="F1190" s="268" t="s">
        <v>2541</v>
      </c>
      <c r="G1190" s="268">
        <v>6</v>
      </c>
      <c r="H1190" s="171"/>
      <c r="I1190" s="269">
        <v>30</v>
      </c>
      <c r="J1190" s="210">
        <f t="shared" si="33"/>
        <v>180</v>
      </c>
      <c r="K1190" s="204" t="s">
        <v>23</v>
      </c>
      <c r="L1190" s="205">
        <v>46092</v>
      </c>
      <c r="M1190" s="205">
        <v>46099</v>
      </c>
      <c r="N1190" s="104">
        <v>46108</v>
      </c>
      <c r="O1190" s="261">
        <v>46101</v>
      </c>
      <c r="P1190" s="207"/>
      <c r="Q1190" s="171"/>
    </row>
    <row r="1191" s="73" customFormat="1" customHeight="1" spans="1:17">
      <c r="A1191" s="203" t="s">
        <v>2511</v>
      </c>
      <c r="B1191" s="165">
        <v>6200035045</v>
      </c>
      <c r="C1191" s="268" t="s">
        <v>28</v>
      </c>
      <c r="D1191" s="268" t="s">
        <v>2197</v>
      </c>
      <c r="E1191" s="268" t="s">
        <v>2542</v>
      </c>
      <c r="F1191" s="268" t="s">
        <v>2543</v>
      </c>
      <c r="G1191" s="268">
        <v>8</v>
      </c>
      <c r="H1191" s="171"/>
      <c r="I1191" s="269">
        <v>25</v>
      </c>
      <c r="J1191" s="210">
        <f t="shared" si="33"/>
        <v>200</v>
      </c>
      <c r="K1191" s="204" t="s">
        <v>23</v>
      </c>
      <c r="L1191" s="205">
        <v>46092</v>
      </c>
      <c r="M1191" s="205">
        <v>46099</v>
      </c>
      <c r="N1191" s="104">
        <v>46108</v>
      </c>
      <c r="O1191" s="261">
        <v>46097</v>
      </c>
      <c r="P1191" s="207"/>
      <c r="Q1191" s="171"/>
    </row>
    <row r="1192" s="73" customFormat="1" customHeight="1" spans="1:17">
      <c r="A1192" s="203" t="s">
        <v>2511</v>
      </c>
      <c r="B1192" s="165">
        <v>6200035045</v>
      </c>
      <c r="C1192" s="268" t="s">
        <v>28</v>
      </c>
      <c r="D1192" s="171" t="s">
        <v>2197</v>
      </c>
      <c r="E1192" s="268" t="s">
        <v>2544</v>
      </c>
      <c r="F1192" s="268" t="s">
        <v>2545</v>
      </c>
      <c r="G1192" s="268">
        <v>8</v>
      </c>
      <c r="H1192" s="171"/>
      <c r="I1192" s="269">
        <v>25</v>
      </c>
      <c r="J1192" s="210">
        <f t="shared" si="33"/>
        <v>200</v>
      </c>
      <c r="K1192" s="204" t="s">
        <v>23</v>
      </c>
      <c r="L1192" s="205">
        <v>46092</v>
      </c>
      <c r="M1192" s="205">
        <v>46099</v>
      </c>
      <c r="N1192" s="104">
        <v>46108</v>
      </c>
      <c r="O1192" s="261">
        <v>46101</v>
      </c>
      <c r="P1192" s="207"/>
      <c r="Q1192" s="171"/>
    </row>
    <row r="1193" s="73" customFormat="1" customHeight="1" spans="1:17">
      <c r="A1193" s="203" t="s">
        <v>2511</v>
      </c>
      <c r="B1193" s="165">
        <v>6200035045</v>
      </c>
      <c r="C1193" s="268" t="s">
        <v>33</v>
      </c>
      <c r="D1193" s="268" t="s">
        <v>125</v>
      </c>
      <c r="E1193" s="268" t="s">
        <v>2546</v>
      </c>
      <c r="F1193" s="268" t="s">
        <v>2547</v>
      </c>
      <c r="G1193" s="268">
        <v>7</v>
      </c>
      <c r="H1193" s="171"/>
      <c r="I1193" s="269">
        <v>60</v>
      </c>
      <c r="J1193" s="210">
        <f t="shared" si="33"/>
        <v>420</v>
      </c>
      <c r="K1193" s="204" t="s">
        <v>23</v>
      </c>
      <c r="L1193" s="205">
        <v>46092</v>
      </c>
      <c r="M1193" s="205">
        <v>46099</v>
      </c>
      <c r="N1193" s="104">
        <v>46108</v>
      </c>
      <c r="O1193" s="261">
        <v>46101</v>
      </c>
      <c r="P1193" s="207"/>
      <c r="Q1193" s="171"/>
    </row>
    <row r="1194" s="73" customFormat="1" customHeight="1" spans="1:17">
      <c r="A1194" s="203" t="s">
        <v>2511</v>
      </c>
      <c r="B1194" s="165">
        <v>6200035045</v>
      </c>
      <c r="C1194" s="268" t="s">
        <v>33</v>
      </c>
      <c r="D1194" s="268" t="s">
        <v>125</v>
      </c>
      <c r="E1194" s="268" t="s">
        <v>2548</v>
      </c>
      <c r="F1194" s="268" t="s">
        <v>2549</v>
      </c>
      <c r="G1194" s="268">
        <v>3</v>
      </c>
      <c r="H1194" s="171"/>
      <c r="I1194" s="269">
        <v>155</v>
      </c>
      <c r="J1194" s="210">
        <f t="shared" si="33"/>
        <v>465</v>
      </c>
      <c r="K1194" s="204" t="s">
        <v>23</v>
      </c>
      <c r="L1194" s="205">
        <v>46092</v>
      </c>
      <c r="M1194" s="205">
        <v>46099</v>
      </c>
      <c r="N1194" s="104">
        <v>46108</v>
      </c>
      <c r="O1194" s="261">
        <v>46100</v>
      </c>
      <c r="P1194" s="207"/>
      <c r="Q1194" s="171"/>
    </row>
    <row r="1195" s="73" customFormat="1" customHeight="1" spans="1:17">
      <c r="A1195" s="203" t="s">
        <v>2511</v>
      </c>
      <c r="B1195" s="165">
        <v>6200035045</v>
      </c>
      <c r="C1195" s="268" t="s">
        <v>33</v>
      </c>
      <c r="D1195" s="268" t="s">
        <v>125</v>
      </c>
      <c r="E1195" s="268" t="s">
        <v>2550</v>
      </c>
      <c r="F1195" s="268" t="s">
        <v>2551</v>
      </c>
      <c r="G1195" s="268">
        <v>3</v>
      </c>
      <c r="H1195" s="171"/>
      <c r="I1195" s="269">
        <v>90</v>
      </c>
      <c r="J1195" s="210">
        <f t="shared" si="33"/>
        <v>270</v>
      </c>
      <c r="K1195" s="204" t="s">
        <v>23</v>
      </c>
      <c r="L1195" s="205">
        <v>46092</v>
      </c>
      <c r="M1195" s="205">
        <v>46099</v>
      </c>
      <c r="N1195" s="104">
        <v>46108</v>
      </c>
      <c r="O1195" s="261">
        <v>46098</v>
      </c>
      <c r="P1195" s="207"/>
      <c r="Q1195" s="171"/>
    </row>
    <row r="1196" s="75" customFormat="1" customHeight="1" spans="1:17">
      <c r="A1196" s="180" t="s">
        <v>2511</v>
      </c>
      <c r="B1196" s="181">
        <v>6200035005</v>
      </c>
      <c r="C1196" s="264" t="s">
        <v>28</v>
      </c>
      <c r="D1196" s="182" t="s">
        <v>2218</v>
      </c>
      <c r="E1196" s="264" t="s">
        <v>2552</v>
      </c>
      <c r="F1196" s="264" t="s">
        <v>2553</v>
      </c>
      <c r="G1196" s="264">
        <v>1</v>
      </c>
      <c r="H1196" s="265"/>
      <c r="I1196" s="266">
        <v>360</v>
      </c>
      <c r="J1196" s="183">
        <f t="shared" si="33"/>
        <v>360</v>
      </c>
      <c r="K1196" s="184" t="s">
        <v>23</v>
      </c>
      <c r="L1196" s="185">
        <v>46092</v>
      </c>
      <c r="M1196" s="185">
        <v>46106</v>
      </c>
      <c r="N1196" s="104">
        <v>46107</v>
      </c>
      <c r="O1196" s="263">
        <v>46107</v>
      </c>
      <c r="P1196" s="187"/>
      <c r="Q1196" s="182" t="s">
        <v>2554</v>
      </c>
    </row>
    <row r="1197" s="75" customFormat="1" customHeight="1" spans="1:17">
      <c r="A1197" s="180" t="s">
        <v>2511</v>
      </c>
      <c r="B1197" s="181">
        <v>6200035005</v>
      </c>
      <c r="C1197" s="264" t="s">
        <v>19</v>
      </c>
      <c r="D1197" s="264" t="s">
        <v>20</v>
      </c>
      <c r="E1197" s="264" t="s">
        <v>2555</v>
      </c>
      <c r="F1197" s="264" t="s">
        <v>2556</v>
      </c>
      <c r="G1197" s="264">
        <v>2</v>
      </c>
      <c r="H1197" s="265"/>
      <c r="I1197" s="266">
        <v>600</v>
      </c>
      <c r="J1197" s="183">
        <f t="shared" si="33"/>
        <v>1200</v>
      </c>
      <c r="K1197" s="184" t="s">
        <v>23</v>
      </c>
      <c r="L1197" s="185">
        <v>46092</v>
      </c>
      <c r="M1197" s="185">
        <v>46099</v>
      </c>
      <c r="N1197" s="104">
        <v>46107</v>
      </c>
      <c r="O1197" s="263">
        <v>46104</v>
      </c>
      <c r="P1197" s="187"/>
      <c r="Q1197" s="182" t="s">
        <v>2557</v>
      </c>
    </row>
    <row r="1198" s="78" customFormat="1" customHeight="1" spans="1:17">
      <c r="A1198" s="272" t="s">
        <v>2511</v>
      </c>
      <c r="B1198" s="273">
        <v>6200035005</v>
      </c>
      <c r="C1198" s="274" t="s">
        <v>19</v>
      </c>
      <c r="D1198" s="274" t="s">
        <v>20</v>
      </c>
      <c r="E1198" s="274" t="s">
        <v>2558</v>
      </c>
      <c r="F1198" s="274" t="s">
        <v>2559</v>
      </c>
      <c r="G1198" s="274">
        <v>2</v>
      </c>
      <c r="H1198" s="275"/>
      <c r="I1198" s="276">
        <v>800</v>
      </c>
      <c r="J1198" s="277">
        <f t="shared" si="33"/>
        <v>1600</v>
      </c>
      <c r="K1198" s="278" t="s">
        <v>23</v>
      </c>
      <c r="L1198" s="279">
        <v>46092</v>
      </c>
      <c r="M1198" s="279">
        <v>46099</v>
      </c>
      <c r="N1198" s="104">
        <v>46153</v>
      </c>
      <c r="O1198" s="280">
        <v>46153</v>
      </c>
      <c r="P1198" s="281"/>
      <c r="Q1198" s="282" t="s">
        <v>2560</v>
      </c>
    </row>
    <row r="1199" s="78" customFormat="1" customHeight="1" spans="1:17">
      <c r="A1199" s="272" t="s">
        <v>2511</v>
      </c>
      <c r="B1199" s="273">
        <v>6200035005</v>
      </c>
      <c r="C1199" s="274" t="s">
        <v>19</v>
      </c>
      <c r="D1199" s="274" t="s">
        <v>20</v>
      </c>
      <c r="E1199" s="274" t="s">
        <v>2561</v>
      </c>
      <c r="F1199" s="274" t="s">
        <v>2562</v>
      </c>
      <c r="G1199" s="274">
        <v>2</v>
      </c>
      <c r="H1199" s="275"/>
      <c r="I1199" s="276">
        <v>900</v>
      </c>
      <c r="J1199" s="277">
        <f t="shared" si="33"/>
        <v>1800</v>
      </c>
      <c r="K1199" s="278" t="s">
        <v>23</v>
      </c>
      <c r="L1199" s="279">
        <v>46092</v>
      </c>
      <c r="M1199" s="279">
        <v>46099</v>
      </c>
      <c r="N1199" s="104">
        <v>46153</v>
      </c>
      <c r="O1199" s="280">
        <v>46153</v>
      </c>
      <c r="P1199" s="281"/>
      <c r="Q1199" s="282" t="s">
        <v>2560</v>
      </c>
    </row>
    <row r="1200" s="75" customFormat="1" customHeight="1" spans="1:17">
      <c r="A1200" s="180" t="s">
        <v>2511</v>
      </c>
      <c r="B1200" s="181">
        <v>6200035005</v>
      </c>
      <c r="C1200" s="264" t="s">
        <v>19</v>
      </c>
      <c r="D1200" s="264" t="s">
        <v>20</v>
      </c>
      <c r="E1200" s="264" t="s">
        <v>2563</v>
      </c>
      <c r="F1200" s="264" t="s">
        <v>2564</v>
      </c>
      <c r="G1200" s="264">
        <v>2</v>
      </c>
      <c r="H1200" s="265"/>
      <c r="I1200" s="266">
        <v>1100</v>
      </c>
      <c r="J1200" s="183">
        <f t="shared" si="33"/>
        <v>2200</v>
      </c>
      <c r="K1200" s="184" t="s">
        <v>23</v>
      </c>
      <c r="L1200" s="185">
        <v>46092</v>
      </c>
      <c r="M1200" s="185">
        <v>46106</v>
      </c>
      <c r="N1200" s="104">
        <v>46153</v>
      </c>
      <c r="O1200" s="263">
        <v>46153</v>
      </c>
      <c r="P1200" s="187"/>
      <c r="Q1200" s="182" t="s">
        <v>2560</v>
      </c>
    </row>
    <row r="1201" s="78" customFormat="1" customHeight="1" spans="1:17">
      <c r="A1201" s="272" t="s">
        <v>2511</v>
      </c>
      <c r="B1201" s="273">
        <v>6200035005</v>
      </c>
      <c r="C1201" s="274" t="s">
        <v>19</v>
      </c>
      <c r="D1201" s="274" t="s">
        <v>20</v>
      </c>
      <c r="E1201" s="274" t="s">
        <v>2565</v>
      </c>
      <c r="F1201" s="274" t="s">
        <v>2566</v>
      </c>
      <c r="G1201" s="274">
        <v>2</v>
      </c>
      <c r="H1201" s="275"/>
      <c r="I1201" s="276">
        <v>750</v>
      </c>
      <c r="J1201" s="277">
        <f t="shared" si="33"/>
        <v>1500</v>
      </c>
      <c r="K1201" s="278" t="s">
        <v>23</v>
      </c>
      <c r="L1201" s="279">
        <v>46092</v>
      </c>
      <c r="M1201" s="279">
        <v>46099</v>
      </c>
      <c r="N1201" s="104">
        <v>46153</v>
      </c>
      <c r="O1201" s="280">
        <v>46153</v>
      </c>
      <c r="P1201" s="281"/>
      <c r="Q1201" s="282" t="s">
        <v>2560</v>
      </c>
    </row>
    <row r="1202" s="78" customFormat="1" customHeight="1" spans="1:17">
      <c r="A1202" s="272" t="s">
        <v>2511</v>
      </c>
      <c r="B1202" s="273">
        <v>6200035005</v>
      </c>
      <c r="C1202" s="274" t="s">
        <v>19</v>
      </c>
      <c r="D1202" s="274" t="s">
        <v>20</v>
      </c>
      <c r="E1202" s="274" t="s">
        <v>2567</v>
      </c>
      <c r="F1202" s="274" t="s">
        <v>2568</v>
      </c>
      <c r="G1202" s="274">
        <v>2</v>
      </c>
      <c r="H1202" s="275"/>
      <c r="I1202" s="276">
        <v>750</v>
      </c>
      <c r="J1202" s="277">
        <f t="shared" si="33"/>
        <v>1500</v>
      </c>
      <c r="K1202" s="278" t="s">
        <v>23</v>
      </c>
      <c r="L1202" s="279">
        <v>46092</v>
      </c>
      <c r="M1202" s="279">
        <v>46099</v>
      </c>
      <c r="N1202" s="104">
        <v>46153</v>
      </c>
      <c r="O1202" s="280">
        <v>46153</v>
      </c>
      <c r="P1202" s="281"/>
      <c r="Q1202" s="282" t="s">
        <v>2560</v>
      </c>
    </row>
    <row r="1203" s="75" customFormat="1" customHeight="1" spans="1:17">
      <c r="A1203" s="180" t="s">
        <v>2511</v>
      </c>
      <c r="B1203" s="181">
        <v>6200035005</v>
      </c>
      <c r="C1203" s="264" t="s">
        <v>19</v>
      </c>
      <c r="D1203" s="182" t="s">
        <v>2569</v>
      </c>
      <c r="E1203" s="264" t="s">
        <v>2570</v>
      </c>
      <c r="F1203" s="264" t="s">
        <v>2571</v>
      </c>
      <c r="G1203" s="264">
        <v>3</v>
      </c>
      <c r="H1203" s="265"/>
      <c r="I1203" s="266">
        <v>450</v>
      </c>
      <c r="J1203" s="183">
        <f t="shared" si="33"/>
        <v>1350</v>
      </c>
      <c r="K1203" s="184" t="s">
        <v>23</v>
      </c>
      <c r="L1203" s="185">
        <v>46092</v>
      </c>
      <c r="M1203" s="185">
        <v>46099</v>
      </c>
      <c r="N1203" s="104">
        <v>46107</v>
      </c>
      <c r="O1203" s="263">
        <v>46107</v>
      </c>
      <c r="P1203" s="187"/>
      <c r="Q1203" s="182" t="s">
        <v>2572</v>
      </c>
    </row>
    <row r="1204" s="73" customFormat="1" customHeight="1" spans="1:17">
      <c r="A1204" s="203" t="s">
        <v>2511</v>
      </c>
      <c r="B1204" s="234">
        <v>6200034967</v>
      </c>
      <c r="C1204" s="268" t="s">
        <v>33</v>
      </c>
      <c r="D1204" s="268" t="s">
        <v>117</v>
      </c>
      <c r="E1204" s="268" t="s">
        <v>2573</v>
      </c>
      <c r="F1204" s="268" t="s">
        <v>2574</v>
      </c>
      <c r="G1204" s="268">
        <v>4</v>
      </c>
      <c r="H1204" s="171"/>
      <c r="I1204" s="171">
        <v>170</v>
      </c>
      <c r="J1204" s="210">
        <f t="shared" si="33"/>
        <v>680</v>
      </c>
      <c r="K1204" s="204" t="s">
        <v>23</v>
      </c>
      <c r="L1204" s="205">
        <v>46092</v>
      </c>
      <c r="M1204" s="205">
        <v>46095</v>
      </c>
      <c r="N1204" s="104">
        <v>46102</v>
      </c>
      <c r="O1204" s="261">
        <v>46090</v>
      </c>
      <c r="P1204" s="207"/>
      <c r="Q1204" s="171"/>
    </row>
    <row r="1205" s="73" customFormat="1" customHeight="1" spans="1:17">
      <c r="A1205" s="203" t="s">
        <v>2511</v>
      </c>
      <c r="B1205" s="234">
        <v>6200034967</v>
      </c>
      <c r="C1205" s="268" t="s">
        <v>33</v>
      </c>
      <c r="D1205" s="268" t="s">
        <v>117</v>
      </c>
      <c r="E1205" s="268" t="s">
        <v>2575</v>
      </c>
      <c r="F1205" s="268" t="s">
        <v>2576</v>
      </c>
      <c r="G1205" s="268">
        <v>6</v>
      </c>
      <c r="H1205" s="171"/>
      <c r="I1205" s="171">
        <v>65</v>
      </c>
      <c r="J1205" s="210">
        <f t="shared" si="33"/>
        <v>390</v>
      </c>
      <c r="K1205" s="204" t="s">
        <v>23</v>
      </c>
      <c r="L1205" s="205">
        <v>46092</v>
      </c>
      <c r="M1205" s="205">
        <v>46095</v>
      </c>
      <c r="N1205" s="104">
        <v>46102</v>
      </c>
      <c r="O1205" s="261">
        <v>46090</v>
      </c>
      <c r="P1205" s="207"/>
      <c r="Q1205" s="171"/>
    </row>
    <row r="1206" s="73" customFormat="1" customHeight="1" spans="1:17">
      <c r="A1206" s="203" t="s">
        <v>2511</v>
      </c>
      <c r="B1206" s="234">
        <v>6200034967</v>
      </c>
      <c r="C1206" s="268" t="s">
        <v>33</v>
      </c>
      <c r="D1206" s="268" t="s">
        <v>117</v>
      </c>
      <c r="E1206" s="268" t="s">
        <v>2577</v>
      </c>
      <c r="F1206" s="268" t="s">
        <v>2578</v>
      </c>
      <c r="G1206" s="268">
        <v>6</v>
      </c>
      <c r="H1206" s="171"/>
      <c r="I1206" s="171">
        <v>65</v>
      </c>
      <c r="J1206" s="210">
        <f t="shared" si="33"/>
        <v>390</v>
      </c>
      <c r="K1206" s="204" t="s">
        <v>23</v>
      </c>
      <c r="L1206" s="205">
        <v>46092</v>
      </c>
      <c r="M1206" s="205">
        <v>46095</v>
      </c>
      <c r="N1206" s="104">
        <v>46102</v>
      </c>
      <c r="O1206" s="261">
        <v>46090</v>
      </c>
      <c r="P1206" s="207"/>
      <c r="Q1206" s="171"/>
    </row>
    <row r="1207" s="73" customFormat="1" customHeight="1" spans="1:17">
      <c r="A1207" s="203" t="s">
        <v>2511</v>
      </c>
      <c r="B1207" s="234">
        <v>6200034967</v>
      </c>
      <c r="C1207" s="268" t="s">
        <v>33</v>
      </c>
      <c r="D1207" s="268" t="s">
        <v>117</v>
      </c>
      <c r="E1207" s="268" t="s">
        <v>2579</v>
      </c>
      <c r="F1207" s="268" t="s">
        <v>2580</v>
      </c>
      <c r="G1207" s="268">
        <v>6</v>
      </c>
      <c r="H1207" s="171"/>
      <c r="I1207" s="171">
        <v>85</v>
      </c>
      <c r="J1207" s="210">
        <f t="shared" si="33"/>
        <v>510</v>
      </c>
      <c r="K1207" s="204" t="s">
        <v>23</v>
      </c>
      <c r="L1207" s="205">
        <v>46092</v>
      </c>
      <c r="M1207" s="205">
        <v>46095</v>
      </c>
      <c r="N1207" s="104">
        <v>46102</v>
      </c>
      <c r="O1207" s="261">
        <v>46090</v>
      </c>
      <c r="P1207" s="207"/>
      <c r="Q1207" s="171"/>
    </row>
    <row r="1208" s="75" customFormat="1" customHeight="1" spans="1:17">
      <c r="A1208" s="180" t="s">
        <v>2511</v>
      </c>
      <c r="B1208" s="283">
        <v>6200034967</v>
      </c>
      <c r="C1208" s="264" t="s">
        <v>28</v>
      </c>
      <c r="D1208" s="182" t="s">
        <v>2218</v>
      </c>
      <c r="E1208" s="264" t="s">
        <v>2581</v>
      </c>
      <c r="F1208" s="264" t="s">
        <v>2582</v>
      </c>
      <c r="G1208" s="264">
        <v>1</v>
      </c>
      <c r="H1208" s="182"/>
      <c r="I1208" s="182">
        <v>260</v>
      </c>
      <c r="J1208" s="183">
        <f t="shared" si="33"/>
        <v>260</v>
      </c>
      <c r="K1208" s="184" t="s">
        <v>23</v>
      </c>
      <c r="L1208" s="185">
        <v>46092</v>
      </c>
      <c r="M1208" s="185">
        <v>46104</v>
      </c>
      <c r="N1208" s="104">
        <v>46110</v>
      </c>
      <c r="O1208" s="202">
        <v>46104</v>
      </c>
      <c r="P1208" s="187"/>
      <c r="Q1208" s="182"/>
    </row>
    <row r="1209" s="75" customFormat="1" customHeight="1" spans="1:17">
      <c r="A1209" s="180" t="s">
        <v>2511</v>
      </c>
      <c r="B1209" s="283">
        <v>6200034967</v>
      </c>
      <c r="C1209" s="264" t="s">
        <v>19</v>
      </c>
      <c r="D1209" s="264" t="s">
        <v>20</v>
      </c>
      <c r="E1209" s="264" t="s">
        <v>2583</v>
      </c>
      <c r="F1209" s="264" t="s">
        <v>2584</v>
      </c>
      <c r="G1209" s="264">
        <v>2</v>
      </c>
      <c r="H1209" s="182"/>
      <c r="I1209" s="182">
        <v>900</v>
      </c>
      <c r="J1209" s="183">
        <f t="shared" si="33"/>
        <v>1800</v>
      </c>
      <c r="K1209" s="184" t="s">
        <v>23</v>
      </c>
      <c r="L1209" s="185">
        <v>46092</v>
      </c>
      <c r="M1209" s="185">
        <v>46104</v>
      </c>
      <c r="N1209" s="104">
        <v>46113</v>
      </c>
      <c r="O1209" s="263">
        <v>46113</v>
      </c>
      <c r="P1209" s="187"/>
      <c r="Q1209" s="182" t="s">
        <v>2585</v>
      </c>
    </row>
    <row r="1210" s="78" customFormat="1" customHeight="1" spans="1:17">
      <c r="A1210" s="284" t="s">
        <v>2511</v>
      </c>
      <c r="B1210" s="285">
        <v>6200034967</v>
      </c>
      <c r="C1210" s="274" t="s">
        <v>19</v>
      </c>
      <c r="D1210" s="274" t="s">
        <v>20</v>
      </c>
      <c r="E1210" s="274" t="s">
        <v>2586</v>
      </c>
      <c r="F1210" s="274" t="s">
        <v>2587</v>
      </c>
      <c r="G1210" s="274">
        <v>2</v>
      </c>
      <c r="H1210" s="282"/>
      <c r="I1210" s="282">
        <v>900</v>
      </c>
      <c r="J1210" s="277">
        <f t="shared" si="33"/>
        <v>1800</v>
      </c>
      <c r="K1210" s="278" t="s">
        <v>23</v>
      </c>
      <c r="L1210" s="279">
        <v>46092</v>
      </c>
      <c r="M1210" s="279">
        <v>46104</v>
      </c>
      <c r="N1210" s="104">
        <v>46152</v>
      </c>
      <c r="O1210" s="280">
        <v>46151</v>
      </c>
      <c r="P1210" s="281"/>
      <c r="Q1210" s="282" t="s">
        <v>2560</v>
      </c>
    </row>
    <row r="1211" s="78" customFormat="1" customHeight="1" spans="1:17">
      <c r="A1211" s="284" t="s">
        <v>2511</v>
      </c>
      <c r="B1211" s="285">
        <v>6200034967</v>
      </c>
      <c r="C1211" s="274" t="s">
        <v>19</v>
      </c>
      <c r="D1211" s="274" t="s">
        <v>20</v>
      </c>
      <c r="E1211" s="274" t="s">
        <v>2588</v>
      </c>
      <c r="F1211" s="274" t="s">
        <v>2589</v>
      </c>
      <c r="G1211" s="274">
        <v>2</v>
      </c>
      <c r="H1211" s="282"/>
      <c r="I1211" s="282">
        <v>1000</v>
      </c>
      <c r="J1211" s="277">
        <f t="shared" si="33"/>
        <v>2000</v>
      </c>
      <c r="K1211" s="278" t="s">
        <v>23</v>
      </c>
      <c r="L1211" s="279">
        <v>46092</v>
      </c>
      <c r="M1211" s="279">
        <v>46104</v>
      </c>
      <c r="N1211" s="104">
        <v>46152</v>
      </c>
      <c r="O1211" s="280">
        <v>46140</v>
      </c>
      <c r="P1211" s="281"/>
      <c r="Q1211" s="282" t="s">
        <v>2560</v>
      </c>
    </row>
    <row r="1212" s="78" customFormat="1" customHeight="1" spans="1:17">
      <c r="A1212" s="284" t="s">
        <v>2511</v>
      </c>
      <c r="B1212" s="285">
        <v>6200034967</v>
      </c>
      <c r="C1212" s="274" t="s">
        <v>19</v>
      </c>
      <c r="D1212" s="274" t="s">
        <v>20</v>
      </c>
      <c r="E1212" s="274" t="s">
        <v>2590</v>
      </c>
      <c r="F1212" s="274" t="s">
        <v>2591</v>
      </c>
      <c r="G1212" s="274">
        <v>2</v>
      </c>
      <c r="H1212" s="282"/>
      <c r="I1212" s="282">
        <v>1100</v>
      </c>
      <c r="J1212" s="277">
        <f t="shared" si="33"/>
        <v>2200</v>
      </c>
      <c r="K1212" s="278" t="s">
        <v>23</v>
      </c>
      <c r="L1212" s="279">
        <v>46092</v>
      </c>
      <c r="M1212" s="279">
        <v>46104</v>
      </c>
      <c r="N1212" s="104">
        <v>46152</v>
      </c>
      <c r="O1212" s="280">
        <v>46151</v>
      </c>
      <c r="P1212" s="281"/>
      <c r="Q1212" s="282" t="s">
        <v>2560</v>
      </c>
    </row>
    <row r="1213" s="78" customFormat="1" customHeight="1" spans="1:17">
      <c r="A1213" s="284" t="s">
        <v>2511</v>
      </c>
      <c r="B1213" s="285">
        <v>6200034967</v>
      </c>
      <c r="C1213" s="274" t="s">
        <v>19</v>
      </c>
      <c r="D1213" s="274" t="s">
        <v>20</v>
      </c>
      <c r="E1213" s="274" t="s">
        <v>2592</v>
      </c>
      <c r="F1213" s="274" t="s">
        <v>2593</v>
      </c>
      <c r="G1213" s="274">
        <v>2</v>
      </c>
      <c r="H1213" s="282"/>
      <c r="I1213" s="282">
        <v>1150</v>
      </c>
      <c r="J1213" s="277">
        <f t="shared" si="33"/>
        <v>2300</v>
      </c>
      <c r="K1213" s="278" t="s">
        <v>23</v>
      </c>
      <c r="L1213" s="279">
        <v>46092</v>
      </c>
      <c r="M1213" s="279">
        <v>46104</v>
      </c>
      <c r="N1213" s="104">
        <v>46152</v>
      </c>
      <c r="O1213" s="280">
        <v>46151</v>
      </c>
      <c r="P1213" s="281"/>
      <c r="Q1213" s="282" t="s">
        <v>2560</v>
      </c>
    </row>
    <row r="1214" s="78" customFormat="1" customHeight="1" spans="1:17">
      <c r="A1214" s="284" t="s">
        <v>2511</v>
      </c>
      <c r="B1214" s="285">
        <v>6200034967</v>
      </c>
      <c r="C1214" s="274" t="s">
        <v>19</v>
      </c>
      <c r="D1214" s="274" t="s">
        <v>20</v>
      </c>
      <c r="E1214" s="274" t="s">
        <v>2594</v>
      </c>
      <c r="F1214" s="274" t="s">
        <v>2595</v>
      </c>
      <c r="G1214" s="274">
        <v>2</v>
      </c>
      <c r="H1214" s="282"/>
      <c r="I1214" s="282">
        <v>1400</v>
      </c>
      <c r="J1214" s="277">
        <f t="shared" si="33"/>
        <v>2800</v>
      </c>
      <c r="K1214" s="278" t="s">
        <v>23</v>
      </c>
      <c r="L1214" s="279">
        <v>46092</v>
      </c>
      <c r="M1214" s="279">
        <v>46097</v>
      </c>
      <c r="N1214" s="104">
        <v>46152</v>
      </c>
      <c r="O1214" s="280">
        <v>46151</v>
      </c>
      <c r="P1214" s="281"/>
      <c r="Q1214" s="282" t="s">
        <v>2560</v>
      </c>
    </row>
    <row r="1215" s="73" customFormat="1" customHeight="1" spans="1:17">
      <c r="A1215" s="203" t="s">
        <v>2596</v>
      </c>
      <c r="B1215" s="234">
        <v>6200035064</v>
      </c>
      <c r="C1215" s="286" t="s">
        <v>33</v>
      </c>
      <c r="D1215" s="286" t="s">
        <v>306</v>
      </c>
      <c r="E1215" s="286" t="s">
        <v>1394</v>
      </c>
      <c r="F1215" s="286" t="s">
        <v>2597</v>
      </c>
      <c r="G1215" s="210">
        <v>2</v>
      </c>
      <c r="H1215" s="171"/>
      <c r="I1215" s="171">
        <v>28</v>
      </c>
      <c r="J1215" s="210">
        <f t="shared" si="33"/>
        <v>56</v>
      </c>
      <c r="K1215" s="204" t="s">
        <v>23</v>
      </c>
      <c r="L1215" s="205">
        <v>46093</v>
      </c>
      <c r="M1215" s="205">
        <f>L1215+14</f>
        <v>46107</v>
      </c>
      <c r="N1215" s="104">
        <v>46110</v>
      </c>
      <c r="O1215" s="261">
        <v>46098</v>
      </c>
      <c r="P1215" s="207"/>
      <c r="Q1215" s="171"/>
    </row>
    <row r="1216" s="73" customFormat="1" customHeight="1" spans="1:17">
      <c r="A1216" s="203" t="s">
        <v>2596</v>
      </c>
      <c r="B1216" s="234">
        <v>6200035064</v>
      </c>
      <c r="C1216" s="286" t="s">
        <v>2185</v>
      </c>
      <c r="D1216" s="286" t="s">
        <v>2598</v>
      </c>
      <c r="E1216" s="286" t="s">
        <v>2599</v>
      </c>
      <c r="F1216" s="286" t="s">
        <v>2600</v>
      </c>
      <c r="G1216" s="210">
        <v>6</v>
      </c>
      <c r="H1216" s="171"/>
      <c r="I1216" s="171">
        <v>40</v>
      </c>
      <c r="J1216" s="210">
        <f t="shared" si="33"/>
        <v>240</v>
      </c>
      <c r="K1216" s="204" t="s">
        <v>23</v>
      </c>
      <c r="L1216" s="205">
        <v>46093</v>
      </c>
      <c r="M1216" s="205">
        <f>L1216+14</f>
        <v>46107</v>
      </c>
      <c r="N1216" s="104">
        <v>46108</v>
      </c>
      <c r="O1216" s="261">
        <v>46098</v>
      </c>
      <c r="P1216" s="207"/>
      <c r="Q1216" s="171"/>
    </row>
    <row r="1217" s="70" customFormat="1" customHeight="1" spans="1:17">
      <c r="A1217" s="287" t="s">
        <v>2596</v>
      </c>
      <c r="B1217" s="225" t="s">
        <v>2512</v>
      </c>
      <c r="C1217" s="1" t="s">
        <v>157</v>
      </c>
      <c r="D1217" s="1" t="s">
        <v>158</v>
      </c>
      <c r="E1217" s="1"/>
      <c r="F1217" s="1" t="s">
        <v>2601</v>
      </c>
      <c r="G1217" s="1">
        <v>224</v>
      </c>
      <c r="H1217" s="15"/>
      <c r="I1217" s="15"/>
      <c r="J1217" s="1">
        <f t="shared" si="33"/>
        <v>0</v>
      </c>
      <c r="K1217" s="208" t="s">
        <v>23</v>
      </c>
      <c r="L1217" s="209">
        <v>46093</v>
      </c>
      <c r="M1217" s="209"/>
      <c r="N1217" s="104" t="s">
        <v>2602</v>
      </c>
      <c r="O1217" s="104">
        <v>46097</v>
      </c>
      <c r="P1217" s="231"/>
      <c r="Q1217" s="15" t="s">
        <v>2603</v>
      </c>
    </row>
    <row r="1218" s="75" customFormat="1" customHeight="1" spans="1:17">
      <c r="A1218" s="180" t="s">
        <v>2596</v>
      </c>
      <c r="B1218" s="283">
        <v>6200035059</v>
      </c>
      <c r="C1218" s="183" t="s">
        <v>47</v>
      </c>
      <c r="D1218" s="183" t="s">
        <v>99</v>
      </c>
      <c r="E1218" s="183" t="s">
        <v>2604</v>
      </c>
      <c r="F1218" s="183" t="s">
        <v>2605</v>
      </c>
      <c r="G1218" s="183">
        <v>24</v>
      </c>
      <c r="H1218" s="182"/>
      <c r="I1218" s="182">
        <v>20</v>
      </c>
      <c r="J1218" s="183">
        <f t="shared" ref="J1218:J1249" si="34">G1218*I1218</f>
        <v>480</v>
      </c>
      <c r="K1218" s="184" t="s">
        <v>23</v>
      </c>
      <c r="L1218" s="185">
        <v>46093</v>
      </c>
      <c r="M1218" s="185">
        <v>46107</v>
      </c>
      <c r="N1218" s="104">
        <v>46114</v>
      </c>
      <c r="O1218" s="202">
        <v>46104</v>
      </c>
      <c r="P1218" s="187"/>
      <c r="Q1218" s="182"/>
    </row>
    <row r="1219" s="75" customFormat="1" customHeight="1" spans="1:17">
      <c r="A1219" s="180" t="s">
        <v>2596</v>
      </c>
      <c r="B1219" s="283">
        <v>6200035059</v>
      </c>
      <c r="C1219" s="183" t="s">
        <v>47</v>
      </c>
      <c r="D1219" s="183" t="s">
        <v>99</v>
      </c>
      <c r="E1219" s="183" t="s">
        <v>2606</v>
      </c>
      <c r="F1219" s="183" t="s">
        <v>2607</v>
      </c>
      <c r="G1219" s="183">
        <v>24</v>
      </c>
      <c r="H1219" s="182"/>
      <c r="I1219" s="182">
        <v>20</v>
      </c>
      <c r="J1219" s="183">
        <f t="shared" si="34"/>
        <v>480</v>
      </c>
      <c r="K1219" s="184" t="s">
        <v>23</v>
      </c>
      <c r="L1219" s="185">
        <v>46093</v>
      </c>
      <c r="M1219" s="185">
        <v>46107</v>
      </c>
      <c r="N1219" s="104">
        <v>46114</v>
      </c>
      <c r="O1219" s="202">
        <v>46104</v>
      </c>
      <c r="P1219" s="187"/>
      <c r="Q1219" s="182"/>
    </row>
    <row r="1220" s="73" customFormat="1" customHeight="1" spans="1:17">
      <c r="A1220" s="203" t="s">
        <v>2596</v>
      </c>
      <c r="B1220" s="234">
        <v>6200035059</v>
      </c>
      <c r="C1220" s="210" t="s">
        <v>33</v>
      </c>
      <c r="D1220" s="210" t="s">
        <v>306</v>
      </c>
      <c r="E1220" s="210" t="s">
        <v>2608</v>
      </c>
      <c r="F1220" s="210" t="s">
        <v>2609</v>
      </c>
      <c r="G1220" s="210">
        <v>2</v>
      </c>
      <c r="H1220" s="171"/>
      <c r="I1220" s="171">
        <v>75</v>
      </c>
      <c r="J1220" s="210">
        <f t="shared" si="34"/>
        <v>150</v>
      </c>
      <c r="K1220" s="204" t="s">
        <v>23</v>
      </c>
      <c r="L1220" s="205">
        <v>46093</v>
      </c>
      <c r="M1220" s="205">
        <v>46107</v>
      </c>
      <c r="N1220" s="104">
        <v>46110</v>
      </c>
      <c r="O1220" s="261">
        <v>46097</v>
      </c>
      <c r="P1220" s="207"/>
      <c r="Q1220" s="171"/>
    </row>
    <row r="1221" s="73" customFormat="1" customHeight="1" spans="1:17">
      <c r="A1221" s="203" t="s">
        <v>2596</v>
      </c>
      <c r="B1221" s="234">
        <v>6200035059</v>
      </c>
      <c r="C1221" s="210" t="s">
        <v>33</v>
      </c>
      <c r="D1221" s="210" t="s">
        <v>306</v>
      </c>
      <c r="E1221" s="210" t="s">
        <v>2610</v>
      </c>
      <c r="F1221" s="210" t="s">
        <v>2611</v>
      </c>
      <c r="G1221" s="210">
        <v>2</v>
      </c>
      <c r="H1221" s="171"/>
      <c r="I1221" s="171">
        <v>85</v>
      </c>
      <c r="J1221" s="210">
        <f t="shared" si="34"/>
        <v>170</v>
      </c>
      <c r="K1221" s="204" t="s">
        <v>23</v>
      </c>
      <c r="L1221" s="205">
        <v>46093</v>
      </c>
      <c r="M1221" s="205">
        <v>46107</v>
      </c>
      <c r="N1221" s="104">
        <v>46110</v>
      </c>
      <c r="O1221" s="261">
        <v>46097</v>
      </c>
      <c r="P1221" s="207"/>
      <c r="Q1221" s="171"/>
    </row>
    <row r="1222" s="73" customFormat="1" customHeight="1" spans="1:17">
      <c r="A1222" s="203" t="s">
        <v>2596</v>
      </c>
      <c r="B1222" s="234">
        <v>6200035059</v>
      </c>
      <c r="C1222" s="210" t="s">
        <v>33</v>
      </c>
      <c r="D1222" s="210" t="s">
        <v>306</v>
      </c>
      <c r="E1222" s="210" t="s">
        <v>2612</v>
      </c>
      <c r="F1222" s="210" t="s">
        <v>2613</v>
      </c>
      <c r="G1222" s="210">
        <v>2</v>
      </c>
      <c r="H1222" s="171"/>
      <c r="I1222" s="171">
        <v>55</v>
      </c>
      <c r="J1222" s="210">
        <f t="shared" si="34"/>
        <v>110</v>
      </c>
      <c r="K1222" s="204" t="s">
        <v>23</v>
      </c>
      <c r="L1222" s="205">
        <v>46093</v>
      </c>
      <c r="M1222" s="205">
        <v>46107</v>
      </c>
      <c r="N1222" s="104">
        <v>46110</v>
      </c>
      <c r="O1222" s="261">
        <v>46097</v>
      </c>
      <c r="P1222" s="207"/>
      <c r="Q1222" s="171"/>
    </row>
    <row r="1223" s="75" customFormat="1" customHeight="1" spans="1:17">
      <c r="A1223" s="180" t="s">
        <v>2596</v>
      </c>
      <c r="B1223" s="283">
        <v>6200035059</v>
      </c>
      <c r="C1223" s="183" t="s">
        <v>33</v>
      </c>
      <c r="D1223" s="183" t="s">
        <v>306</v>
      </c>
      <c r="E1223" s="183" t="s">
        <v>2614</v>
      </c>
      <c r="F1223" s="183" t="s">
        <v>2615</v>
      </c>
      <c r="G1223" s="183">
        <v>2</v>
      </c>
      <c r="H1223" s="182"/>
      <c r="I1223" s="182">
        <v>110</v>
      </c>
      <c r="J1223" s="183">
        <f t="shared" si="34"/>
        <v>220</v>
      </c>
      <c r="K1223" s="184" t="s">
        <v>23</v>
      </c>
      <c r="L1223" s="185">
        <v>46093</v>
      </c>
      <c r="M1223" s="185">
        <v>46107</v>
      </c>
      <c r="N1223" s="104">
        <v>46110</v>
      </c>
      <c r="O1223" s="263">
        <v>46104</v>
      </c>
      <c r="P1223" s="187"/>
      <c r="Q1223" s="182"/>
    </row>
    <row r="1224" s="73" customFormat="1" customHeight="1" spans="1:17">
      <c r="A1224" s="203" t="s">
        <v>2616</v>
      </c>
      <c r="B1224" s="234">
        <v>6200035092</v>
      </c>
      <c r="C1224" s="288" t="s">
        <v>62</v>
      </c>
      <c r="D1224" s="288" t="s">
        <v>63</v>
      </c>
      <c r="E1224" s="288" t="s">
        <v>2062</v>
      </c>
      <c r="F1224" s="288" t="s">
        <v>2063</v>
      </c>
      <c r="G1224" s="288">
        <v>24</v>
      </c>
      <c r="H1224" s="171"/>
      <c r="I1224" s="289">
        <v>22</v>
      </c>
      <c r="J1224" s="210">
        <f t="shared" si="34"/>
        <v>528</v>
      </c>
      <c r="K1224" s="204" t="s">
        <v>23</v>
      </c>
      <c r="L1224" s="205">
        <v>46094</v>
      </c>
      <c r="M1224" s="205">
        <v>46108</v>
      </c>
      <c r="N1224" s="104">
        <v>46111</v>
      </c>
      <c r="O1224" s="261">
        <v>46100</v>
      </c>
      <c r="P1224" s="207"/>
      <c r="Q1224" s="171"/>
    </row>
    <row r="1225" s="75" customFormat="1" customHeight="1" spans="1:17">
      <c r="A1225" s="180" t="s">
        <v>2616</v>
      </c>
      <c r="B1225" s="283">
        <v>6200035092</v>
      </c>
      <c r="C1225" s="290" t="s">
        <v>62</v>
      </c>
      <c r="D1225" s="290" t="s">
        <v>70</v>
      </c>
      <c r="E1225" s="290" t="s">
        <v>2617</v>
      </c>
      <c r="F1225" s="290" t="s">
        <v>2618</v>
      </c>
      <c r="G1225" s="291">
        <v>2</v>
      </c>
      <c r="H1225" s="182"/>
      <c r="I1225" s="292">
        <v>480</v>
      </c>
      <c r="J1225" s="183">
        <f t="shared" si="34"/>
        <v>960</v>
      </c>
      <c r="K1225" s="184" t="s">
        <v>23</v>
      </c>
      <c r="L1225" s="185">
        <v>46094</v>
      </c>
      <c r="M1225" s="185">
        <v>46108</v>
      </c>
      <c r="N1225" s="104">
        <v>46111</v>
      </c>
      <c r="O1225" s="263">
        <v>46108</v>
      </c>
      <c r="P1225" s="187"/>
      <c r="Q1225" s="182"/>
    </row>
    <row r="1226" s="75" customFormat="1" customHeight="1" spans="1:17">
      <c r="A1226" s="180" t="s">
        <v>2616</v>
      </c>
      <c r="B1226" s="283">
        <v>6200035092</v>
      </c>
      <c r="C1226" s="290" t="s">
        <v>62</v>
      </c>
      <c r="D1226" s="290" t="s">
        <v>70</v>
      </c>
      <c r="E1226" s="290" t="s">
        <v>2619</v>
      </c>
      <c r="F1226" s="290" t="s">
        <v>2620</v>
      </c>
      <c r="G1226" s="291">
        <v>4</v>
      </c>
      <c r="H1226" s="182"/>
      <c r="I1226" s="292">
        <v>460</v>
      </c>
      <c r="J1226" s="183">
        <f t="shared" si="34"/>
        <v>1840</v>
      </c>
      <c r="K1226" s="184" t="s">
        <v>23</v>
      </c>
      <c r="L1226" s="185">
        <v>46094</v>
      </c>
      <c r="M1226" s="185">
        <v>46108</v>
      </c>
      <c r="N1226" s="104">
        <v>46111</v>
      </c>
      <c r="O1226" s="263">
        <v>46108</v>
      </c>
      <c r="P1226" s="187"/>
      <c r="Q1226" s="182"/>
    </row>
    <row r="1227" s="75" customFormat="1" customHeight="1" spans="1:17">
      <c r="A1227" s="180" t="s">
        <v>2616</v>
      </c>
      <c r="B1227" s="283">
        <v>6200035092</v>
      </c>
      <c r="C1227" s="290" t="s">
        <v>47</v>
      </c>
      <c r="D1227" s="290" t="s">
        <v>272</v>
      </c>
      <c r="E1227" s="290" t="s">
        <v>2621</v>
      </c>
      <c r="F1227" s="290" t="s">
        <v>2622</v>
      </c>
      <c r="G1227" s="290">
        <v>2</v>
      </c>
      <c r="H1227" s="182"/>
      <c r="I1227" s="292">
        <v>50</v>
      </c>
      <c r="J1227" s="183">
        <f t="shared" si="34"/>
        <v>100</v>
      </c>
      <c r="K1227" s="184" t="s">
        <v>23</v>
      </c>
      <c r="L1227" s="185">
        <v>46094</v>
      </c>
      <c r="M1227" s="185">
        <v>46108</v>
      </c>
      <c r="N1227" s="104">
        <v>46111</v>
      </c>
      <c r="O1227" s="263">
        <v>46108</v>
      </c>
      <c r="P1227" s="187"/>
      <c r="Q1227" s="182"/>
    </row>
    <row r="1228" s="75" customFormat="1" customHeight="1" spans="1:17">
      <c r="A1228" s="180" t="s">
        <v>2616</v>
      </c>
      <c r="B1228" s="283">
        <v>6200035092</v>
      </c>
      <c r="C1228" s="290" t="s">
        <v>87</v>
      </c>
      <c r="D1228" s="290" t="s">
        <v>361</v>
      </c>
      <c r="E1228" s="290" t="s">
        <v>2623</v>
      </c>
      <c r="F1228" s="290" t="s">
        <v>2624</v>
      </c>
      <c r="G1228" s="291">
        <v>1</v>
      </c>
      <c r="H1228" s="182"/>
      <c r="I1228" s="292">
        <v>470</v>
      </c>
      <c r="J1228" s="183">
        <f t="shared" si="34"/>
        <v>470</v>
      </c>
      <c r="K1228" s="184" t="s">
        <v>23</v>
      </c>
      <c r="L1228" s="185">
        <v>46094</v>
      </c>
      <c r="M1228" s="185">
        <v>46108</v>
      </c>
      <c r="N1228" s="104">
        <v>46111</v>
      </c>
      <c r="O1228" s="263">
        <v>46107</v>
      </c>
      <c r="P1228" s="187"/>
      <c r="Q1228" s="182"/>
    </row>
    <row r="1229" s="75" customFormat="1" customHeight="1" spans="1:17">
      <c r="A1229" s="180" t="s">
        <v>2616</v>
      </c>
      <c r="B1229" s="283">
        <v>6200035092</v>
      </c>
      <c r="C1229" s="290" t="s">
        <v>62</v>
      </c>
      <c r="D1229" s="290" t="s">
        <v>122</v>
      </c>
      <c r="E1229" s="290" t="s">
        <v>2625</v>
      </c>
      <c r="F1229" s="290" t="s">
        <v>2626</v>
      </c>
      <c r="G1229" s="291">
        <v>2</v>
      </c>
      <c r="H1229" s="182"/>
      <c r="I1229" s="292">
        <v>65</v>
      </c>
      <c r="J1229" s="183">
        <f t="shared" si="34"/>
        <v>130</v>
      </c>
      <c r="K1229" s="184" t="s">
        <v>23</v>
      </c>
      <c r="L1229" s="185">
        <v>46094</v>
      </c>
      <c r="M1229" s="185">
        <v>46108</v>
      </c>
      <c r="N1229" s="104">
        <v>46111</v>
      </c>
      <c r="O1229" s="202">
        <v>46104</v>
      </c>
      <c r="P1229" s="187"/>
      <c r="Q1229" s="182"/>
    </row>
    <row r="1230" s="73" customFormat="1" customHeight="1" spans="1:17">
      <c r="A1230" s="203" t="s">
        <v>2616</v>
      </c>
      <c r="B1230" s="234">
        <v>6200035092</v>
      </c>
      <c r="C1230" s="288" t="s">
        <v>2185</v>
      </c>
      <c r="D1230" s="288" t="s">
        <v>2627</v>
      </c>
      <c r="E1230" s="288" t="s">
        <v>2628</v>
      </c>
      <c r="F1230" s="288" t="s">
        <v>2629</v>
      </c>
      <c r="G1230" s="288">
        <v>3</v>
      </c>
      <c r="H1230" s="171"/>
      <c r="I1230" s="289">
        <v>75</v>
      </c>
      <c r="J1230" s="210">
        <f t="shared" si="34"/>
        <v>225</v>
      </c>
      <c r="K1230" s="204" t="s">
        <v>23</v>
      </c>
      <c r="L1230" s="205">
        <v>46094</v>
      </c>
      <c r="M1230" s="205">
        <v>46108</v>
      </c>
      <c r="N1230" s="104">
        <v>46111</v>
      </c>
      <c r="O1230" s="261">
        <v>46100</v>
      </c>
      <c r="P1230" s="207"/>
      <c r="Q1230" s="171"/>
    </row>
    <row r="1231" s="73" customFormat="1" customHeight="1" spans="1:17">
      <c r="A1231" s="203" t="s">
        <v>2616</v>
      </c>
      <c r="B1231" s="234">
        <v>6200035092</v>
      </c>
      <c r="C1231" s="288" t="s">
        <v>87</v>
      </c>
      <c r="D1231" s="288" t="s">
        <v>1184</v>
      </c>
      <c r="E1231" s="288" t="s">
        <v>1468</v>
      </c>
      <c r="F1231" s="288" t="s">
        <v>1469</v>
      </c>
      <c r="G1231" s="288">
        <v>4</v>
      </c>
      <c r="H1231" s="171"/>
      <c r="I1231" s="289">
        <v>55</v>
      </c>
      <c r="J1231" s="210">
        <f t="shared" si="34"/>
        <v>220</v>
      </c>
      <c r="K1231" s="204" t="s">
        <v>23</v>
      </c>
      <c r="L1231" s="205">
        <v>46094</v>
      </c>
      <c r="M1231" s="205">
        <v>46108</v>
      </c>
      <c r="N1231" s="104">
        <v>46111</v>
      </c>
      <c r="O1231" s="261">
        <v>46100</v>
      </c>
      <c r="P1231" s="207"/>
      <c r="Q1231" s="171"/>
    </row>
    <row r="1232" s="74" customFormat="1" customHeight="1" spans="1:17">
      <c r="A1232" s="172" t="s">
        <v>2616</v>
      </c>
      <c r="B1232" s="178" t="s">
        <v>760</v>
      </c>
      <c r="C1232" s="147" t="s">
        <v>87</v>
      </c>
      <c r="D1232" s="147"/>
      <c r="E1232" s="147" t="s">
        <v>2630</v>
      </c>
      <c r="F1232" s="147" t="s">
        <v>2631</v>
      </c>
      <c r="G1232" s="147">
        <v>150</v>
      </c>
      <c r="H1232" s="178"/>
      <c r="I1232" s="178"/>
      <c r="J1232" s="147">
        <f t="shared" si="34"/>
        <v>0</v>
      </c>
      <c r="K1232" s="148" t="s">
        <v>23</v>
      </c>
      <c r="L1232" s="175">
        <v>46094</v>
      </c>
      <c r="M1232" s="175"/>
      <c r="N1232" s="104">
        <v>46105</v>
      </c>
      <c r="O1232" s="104" t="s">
        <v>760</v>
      </c>
      <c r="P1232" s="152"/>
      <c r="Q1232" s="178" t="s">
        <v>760</v>
      </c>
    </row>
    <row r="1233" s="75" customFormat="1" customHeight="1" spans="1:17">
      <c r="A1233" s="180" t="s">
        <v>2616</v>
      </c>
      <c r="B1233" s="283">
        <v>6200035078</v>
      </c>
      <c r="C1233" s="183" t="s">
        <v>47</v>
      </c>
      <c r="D1233" s="183" t="s">
        <v>99</v>
      </c>
      <c r="E1233" s="183" t="s">
        <v>2632</v>
      </c>
      <c r="F1233" s="183" t="s">
        <v>2633</v>
      </c>
      <c r="G1233" s="183">
        <v>7</v>
      </c>
      <c r="H1233" s="182"/>
      <c r="I1233" s="182">
        <v>48</v>
      </c>
      <c r="J1233" s="183">
        <f t="shared" si="34"/>
        <v>336</v>
      </c>
      <c r="K1233" s="184" t="s">
        <v>23</v>
      </c>
      <c r="L1233" s="185">
        <v>46094</v>
      </c>
      <c r="M1233" s="185">
        <v>46101</v>
      </c>
      <c r="N1233" s="104">
        <v>46110</v>
      </c>
      <c r="O1233" s="263">
        <v>46111</v>
      </c>
      <c r="P1233" s="187"/>
      <c r="Q1233" s="182" t="s">
        <v>2634</v>
      </c>
    </row>
    <row r="1234" s="75" customFormat="1" customHeight="1" spans="1:17">
      <c r="A1234" s="180" t="s">
        <v>2616</v>
      </c>
      <c r="B1234" s="283">
        <v>6200035078</v>
      </c>
      <c r="C1234" s="183" t="s">
        <v>47</v>
      </c>
      <c r="D1234" s="183" t="s">
        <v>99</v>
      </c>
      <c r="E1234" s="183" t="s">
        <v>2635</v>
      </c>
      <c r="F1234" s="183" t="s">
        <v>2636</v>
      </c>
      <c r="G1234" s="183">
        <v>7</v>
      </c>
      <c r="H1234" s="182"/>
      <c r="I1234" s="182">
        <v>125</v>
      </c>
      <c r="J1234" s="183">
        <f t="shared" si="34"/>
        <v>875</v>
      </c>
      <c r="K1234" s="184" t="s">
        <v>23</v>
      </c>
      <c r="L1234" s="185">
        <v>46094</v>
      </c>
      <c r="M1234" s="185">
        <v>46101</v>
      </c>
      <c r="N1234" s="104">
        <v>46110</v>
      </c>
      <c r="O1234" s="263">
        <v>46111</v>
      </c>
      <c r="P1234" s="187"/>
      <c r="Q1234" s="182" t="s">
        <v>2634</v>
      </c>
    </row>
    <row r="1235" s="73" customFormat="1" customHeight="1" spans="1:17">
      <c r="A1235" s="203" t="s">
        <v>2616</v>
      </c>
      <c r="B1235" s="234">
        <v>6200035078</v>
      </c>
      <c r="C1235" s="210" t="s">
        <v>33</v>
      </c>
      <c r="D1235" s="210" t="s">
        <v>39</v>
      </c>
      <c r="E1235" s="210" t="s">
        <v>2637</v>
      </c>
      <c r="F1235" s="210" t="s">
        <v>2638</v>
      </c>
      <c r="G1235" s="210">
        <v>2</v>
      </c>
      <c r="H1235" s="171"/>
      <c r="I1235" s="171">
        <v>175</v>
      </c>
      <c r="J1235" s="210">
        <f t="shared" si="34"/>
        <v>350</v>
      </c>
      <c r="K1235" s="204" t="s">
        <v>23</v>
      </c>
      <c r="L1235" s="205">
        <v>46094</v>
      </c>
      <c r="M1235" s="205">
        <v>46099</v>
      </c>
      <c r="N1235" s="104">
        <v>46108</v>
      </c>
      <c r="O1235" s="261">
        <v>46099</v>
      </c>
      <c r="P1235" s="207"/>
      <c r="Q1235" s="171"/>
    </row>
    <row r="1236" s="73" customFormat="1" customHeight="1" spans="1:17">
      <c r="A1236" s="203" t="s">
        <v>2616</v>
      </c>
      <c r="B1236" s="234">
        <v>6200035078</v>
      </c>
      <c r="C1236" s="210" t="s">
        <v>33</v>
      </c>
      <c r="D1236" s="210" t="s">
        <v>39</v>
      </c>
      <c r="E1236" s="210" t="s">
        <v>2639</v>
      </c>
      <c r="F1236" s="210" t="s">
        <v>2640</v>
      </c>
      <c r="G1236" s="210">
        <v>2</v>
      </c>
      <c r="H1236" s="171"/>
      <c r="I1236" s="171">
        <v>60</v>
      </c>
      <c r="J1236" s="210">
        <f t="shared" si="34"/>
        <v>120</v>
      </c>
      <c r="K1236" s="204" t="s">
        <v>23</v>
      </c>
      <c r="L1236" s="205">
        <v>46094</v>
      </c>
      <c r="M1236" s="205">
        <v>46099</v>
      </c>
      <c r="N1236" s="104">
        <v>46108</v>
      </c>
      <c r="O1236" s="261">
        <v>46099</v>
      </c>
      <c r="P1236" s="207"/>
      <c r="Q1236" s="171"/>
    </row>
    <row r="1237" s="73" customFormat="1" customHeight="1" spans="1:17">
      <c r="A1237" s="203" t="s">
        <v>2616</v>
      </c>
      <c r="B1237" s="234">
        <v>6200035078</v>
      </c>
      <c r="C1237" s="210" t="s">
        <v>33</v>
      </c>
      <c r="D1237" s="210" t="s">
        <v>39</v>
      </c>
      <c r="E1237" s="210" t="s">
        <v>2641</v>
      </c>
      <c r="F1237" s="210" t="s">
        <v>2642</v>
      </c>
      <c r="G1237" s="210">
        <v>2</v>
      </c>
      <c r="H1237" s="171"/>
      <c r="I1237" s="171">
        <v>60</v>
      </c>
      <c r="J1237" s="210">
        <f t="shared" si="34"/>
        <v>120</v>
      </c>
      <c r="K1237" s="204" t="s">
        <v>23</v>
      </c>
      <c r="L1237" s="205">
        <v>46094</v>
      </c>
      <c r="M1237" s="205">
        <v>46099</v>
      </c>
      <c r="N1237" s="104">
        <v>46108</v>
      </c>
      <c r="O1237" s="261">
        <v>46099</v>
      </c>
      <c r="P1237" s="207"/>
      <c r="Q1237" s="171"/>
    </row>
    <row r="1238" s="73" customFormat="1" customHeight="1" spans="1:17">
      <c r="A1238" s="203" t="s">
        <v>2616</v>
      </c>
      <c r="B1238" s="234">
        <v>6200035073</v>
      </c>
      <c r="C1238" s="210" t="s">
        <v>157</v>
      </c>
      <c r="D1238" s="210" t="s">
        <v>196</v>
      </c>
      <c r="E1238" s="210" t="s">
        <v>2643</v>
      </c>
      <c r="F1238" s="210" t="s">
        <v>2644</v>
      </c>
      <c r="G1238" s="210">
        <v>2</v>
      </c>
      <c r="H1238" s="171"/>
      <c r="I1238" s="171">
        <v>130</v>
      </c>
      <c r="J1238" s="210">
        <f t="shared" si="34"/>
        <v>260</v>
      </c>
      <c r="K1238" s="204" t="s">
        <v>23</v>
      </c>
      <c r="L1238" s="205">
        <v>46094</v>
      </c>
      <c r="M1238" s="205">
        <v>46099</v>
      </c>
      <c r="N1238" s="104">
        <v>46110</v>
      </c>
      <c r="O1238" s="261">
        <v>46100</v>
      </c>
      <c r="P1238" s="207"/>
      <c r="Q1238" s="171"/>
    </row>
    <row r="1239" s="73" customFormat="1" customHeight="1" spans="1:17">
      <c r="A1239" s="203" t="s">
        <v>2616</v>
      </c>
      <c r="B1239" s="234">
        <v>6200035073</v>
      </c>
      <c r="C1239" s="210" t="s">
        <v>157</v>
      </c>
      <c r="D1239" s="210" t="s">
        <v>196</v>
      </c>
      <c r="E1239" s="210" t="s">
        <v>2645</v>
      </c>
      <c r="F1239" s="210" t="s">
        <v>2646</v>
      </c>
      <c r="G1239" s="210">
        <v>1</v>
      </c>
      <c r="H1239" s="171"/>
      <c r="I1239" s="171">
        <v>120</v>
      </c>
      <c r="J1239" s="210">
        <f t="shared" si="34"/>
        <v>120</v>
      </c>
      <c r="K1239" s="204" t="s">
        <v>23</v>
      </c>
      <c r="L1239" s="205">
        <v>46094</v>
      </c>
      <c r="M1239" s="205">
        <v>46099</v>
      </c>
      <c r="N1239" s="104">
        <v>46110</v>
      </c>
      <c r="O1239" s="261">
        <v>46101</v>
      </c>
      <c r="P1239" s="207"/>
      <c r="Q1239" s="171"/>
    </row>
    <row r="1240" s="75" customFormat="1" customHeight="1" spans="1:17">
      <c r="A1240" s="180" t="s">
        <v>2616</v>
      </c>
      <c r="B1240" s="283">
        <v>6200035073</v>
      </c>
      <c r="C1240" s="183" t="s">
        <v>42</v>
      </c>
      <c r="D1240" s="183" t="s">
        <v>336</v>
      </c>
      <c r="E1240" s="183" t="s">
        <v>2647</v>
      </c>
      <c r="F1240" s="183" t="s">
        <v>2648</v>
      </c>
      <c r="G1240" s="183">
        <v>2</v>
      </c>
      <c r="H1240" s="182"/>
      <c r="I1240" s="182">
        <v>65</v>
      </c>
      <c r="J1240" s="183">
        <f t="shared" si="34"/>
        <v>130</v>
      </c>
      <c r="K1240" s="184" t="s">
        <v>23</v>
      </c>
      <c r="L1240" s="185">
        <v>46094</v>
      </c>
      <c r="M1240" s="185">
        <v>46108</v>
      </c>
      <c r="N1240" s="104">
        <v>46110</v>
      </c>
      <c r="O1240" s="263">
        <v>46108</v>
      </c>
      <c r="P1240" s="187"/>
      <c r="Q1240" s="182"/>
    </row>
    <row r="1241" s="73" customFormat="1" customHeight="1" spans="1:17">
      <c r="A1241" s="203" t="s">
        <v>2616</v>
      </c>
      <c r="B1241" s="234">
        <v>6200035073</v>
      </c>
      <c r="C1241" s="210" t="s">
        <v>42</v>
      </c>
      <c r="D1241" s="210" t="s">
        <v>336</v>
      </c>
      <c r="E1241" s="210" t="s">
        <v>2649</v>
      </c>
      <c r="F1241" s="210" t="s">
        <v>2650</v>
      </c>
      <c r="G1241" s="210">
        <v>2</v>
      </c>
      <c r="H1241" s="171"/>
      <c r="I1241" s="171">
        <v>130</v>
      </c>
      <c r="J1241" s="210">
        <f t="shared" si="34"/>
        <v>260</v>
      </c>
      <c r="K1241" s="204" t="s">
        <v>23</v>
      </c>
      <c r="L1241" s="205">
        <v>46094</v>
      </c>
      <c r="M1241" s="205">
        <v>46108</v>
      </c>
      <c r="N1241" s="104">
        <v>46110</v>
      </c>
      <c r="O1241" s="261">
        <v>46100</v>
      </c>
      <c r="P1241" s="207"/>
      <c r="Q1241" s="171"/>
    </row>
    <row r="1242" s="75" customFormat="1" customHeight="1" spans="1:17">
      <c r="A1242" s="180" t="s">
        <v>2616</v>
      </c>
      <c r="B1242" s="283">
        <v>6200035073</v>
      </c>
      <c r="C1242" s="183" t="s">
        <v>157</v>
      </c>
      <c r="D1242" s="183" t="s">
        <v>383</v>
      </c>
      <c r="E1242" s="183" t="s">
        <v>2651</v>
      </c>
      <c r="F1242" s="183" t="s">
        <v>2652</v>
      </c>
      <c r="G1242" s="183">
        <v>1</v>
      </c>
      <c r="H1242" s="182"/>
      <c r="I1242" s="182">
        <v>320</v>
      </c>
      <c r="J1242" s="183">
        <f t="shared" si="34"/>
        <v>320</v>
      </c>
      <c r="K1242" s="184" t="s">
        <v>23</v>
      </c>
      <c r="L1242" s="185">
        <v>46094</v>
      </c>
      <c r="M1242" s="185">
        <v>46108</v>
      </c>
      <c r="N1242" s="104">
        <v>46110</v>
      </c>
      <c r="O1242" s="263">
        <v>46092</v>
      </c>
      <c r="P1242" s="187"/>
      <c r="Q1242" s="182" t="s">
        <v>2653</v>
      </c>
    </row>
    <row r="1243" s="75" customFormat="1" customHeight="1" spans="1:17">
      <c r="A1243" s="180" t="s">
        <v>2616</v>
      </c>
      <c r="B1243" s="283">
        <v>6200035073</v>
      </c>
      <c r="C1243" s="183" t="s">
        <v>62</v>
      </c>
      <c r="D1243" s="183" t="s">
        <v>122</v>
      </c>
      <c r="E1243" s="183" t="s">
        <v>2654</v>
      </c>
      <c r="F1243" s="183" t="s">
        <v>2655</v>
      </c>
      <c r="G1243" s="183">
        <v>4</v>
      </c>
      <c r="H1243" s="182"/>
      <c r="I1243" s="182">
        <v>25</v>
      </c>
      <c r="J1243" s="183">
        <f t="shared" si="34"/>
        <v>100</v>
      </c>
      <c r="K1243" s="184" t="s">
        <v>23</v>
      </c>
      <c r="L1243" s="185">
        <v>46094</v>
      </c>
      <c r="M1243" s="185">
        <v>46108</v>
      </c>
      <c r="N1243" s="104">
        <v>46110</v>
      </c>
      <c r="O1243" s="263">
        <v>46108</v>
      </c>
      <c r="P1243" s="187"/>
      <c r="Q1243" s="182"/>
    </row>
    <row r="1244" s="75" customFormat="1" customHeight="1" spans="1:17">
      <c r="A1244" s="180" t="s">
        <v>2616</v>
      </c>
      <c r="B1244" s="283">
        <v>6200035073</v>
      </c>
      <c r="C1244" s="183" t="s">
        <v>62</v>
      </c>
      <c r="D1244" s="183" t="s">
        <v>122</v>
      </c>
      <c r="E1244" s="183" t="s">
        <v>2656</v>
      </c>
      <c r="F1244" s="183" t="s">
        <v>2657</v>
      </c>
      <c r="G1244" s="183">
        <v>20</v>
      </c>
      <c r="H1244" s="182"/>
      <c r="I1244" s="182">
        <v>90</v>
      </c>
      <c r="J1244" s="183">
        <f t="shared" si="34"/>
        <v>1800</v>
      </c>
      <c r="K1244" s="184" t="s">
        <v>23</v>
      </c>
      <c r="L1244" s="185">
        <v>46094</v>
      </c>
      <c r="M1244" s="185">
        <v>46108</v>
      </c>
      <c r="N1244" s="104">
        <v>46110</v>
      </c>
      <c r="O1244" s="202">
        <v>46104</v>
      </c>
      <c r="P1244" s="187"/>
      <c r="Q1244" s="182" t="s">
        <v>2658</v>
      </c>
    </row>
    <row r="1245" s="75" customFormat="1" customHeight="1" spans="1:17">
      <c r="A1245" s="180" t="s">
        <v>2616</v>
      </c>
      <c r="B1245" s="283">
        <v>6200035073</v>
      </c>
      <c r="C1245" s="183" t="s">
        <v>28</v>
      </c>
      <c r="D1245" s="182" t="s">
        <v>2533</v>
      </c>
      <c r="E1245" s="183" t="s">
        <v>2659</v>
      </c>
      <c r="F1245" s="183" t="s">
        <v>2660</v>
      </c>
      <c r="G1245" s="183">
        <v>2</v>
      </c>
      <c r="H1245" s="182"/>
      <c r="I1245" s="182">
        <v>85</v>
      </c>
      <c r="J1245" s="183">
        <f t="shared" si="34"/>
        <v>170</v>
      </c>
      <c r="K1245" s="184" t="s">
        <v>23</v>
      </c>
      <c r="L1245" s="185">
        <v>46094</v>
      </c>
      <c r="M1245" s="185">
        <v>46108</v>
      </c>
      <c r="N1245" s="104">
        <v>46110</v>
      </c>
      <c r="O1245" s="263">
        <v>46108</v>
      </c>
      <c r="P1245" s="187"/>
      <c r="Q1245" s="182"/>
    </row>
    <row r="1246" s="73" customFormat="1" customHeight="1" spans="1:17">
      <c r="A1246" s="203" t="s">
        <v>2616</v>
      </c>
      <c r="B1246" s="234">
        <v>6200035073</v>
      </c>
      <c r="C1246" s="210" t="s">
        <v>47</v>
      </c>
      <c r="D1246" s="210" t="s">
        <v>272</v>
      </c>
      <c r="E1246" s="210" t="s">
        <v>2661</v>
      </c>
      <c r="F1246" s="210" t="s">
        <v>2662</v>
      </c>
      <c r="G1246" s="210">
        <v>5</v>
      </c>
      <c r="H1246" s="171"/>
      <c r="I1246" s="171">
        <v>75</v>
      </c>
      <c r="J1246" s="210">
        <f t="shared" si="34"/>
        <v>375</v>
      </c>
      <c r="K1246" s="204" t="s">
        <v>23</v>
      </c>
      <c r="L1246" s="205">
        <v>46094</v>
      </c>
      <c r="M1246" s="205">
        <v>46101</v>
      </c>
      <c r="N1246" s="104">
        <v>46110</v>
      </c>
      <c r="O1246" s="261">
        <v>46100</v>
      </c>
      <c r="P1246" s="207"/>
      <c r="Q1246" s="171"/>
    </row>
    <row r="1247" s="75" customFormat="1" customHeight="1" spans="1:17">
      <c r="A1247" s="180" t="s">
        <v>2616</v>
      </c>
      <c r="B1247" s="283">
        <v>6200035073</v>
      </c>
      <c r="C1247" s="183" t="s">
        <v>87</v>
      </c>
      <c r="D1247" s="183" t="s">
        <v>361</v>
      </c>
      <c r="E1247" s="293" t="s">
        <v>2663</v>
      </c>
      <c r="F1247" s="294" t="s">
        <v>2664</v>
      </c>
      <c r="G1247" s="183" t="s">
        <v>2665</v>
      </c>
      <c r="H1247" s="182"/>
      <c r="I1247" s="295">
        <v>900</v>
      </c>
      <c r="J1247" s="183">
        <v>4500</v>
      </c>
      <c r="K1247" s="184" t="s">
        <v>23</v>
      </c>
      <c r="L1247" s="185">
        <v>46094</v>
      </c>
      <c r="M1247" s="185">
        <v>46108</v>
      </c>
      <c r="N1247" s="104">
        <v>46110</v>
      </c>
      <c r="O1247" s="263">
        <v>46111</v>
      </c>
      <c r="P1247" s="187"/>
      <c r="Q1247" s="182" t="s">
        <v>2666</v>
      </c>
    </row>
    <row r="1248" s="73" customFormat="1" customHeight="1" spans="1:17">
      <c r="A1248" s="203" t="s">
        <v>2667</v>
      </c>
      <c r="B1248" s="234">
        <v>6200035120</v>
      </c>
      <c r="C1248" s="210" t="s">
        <v>42</v>
      </c>
      <c r="D1248" s="210" t="s">
        <v>321</v>
      </c>
      <c r="E1248" s="210" t="s">
        <v>2668</v>
      </c>
      <c r="F1248" s="210" t="s">
        <v>2669</v>
      </c>
      <c r="G1248" s="210">
        <v>2</v>
      </c>
      <c r="H1248" s="171"/>
      <c r="I1248" s="296">
        <v>65</v>
      </c>
      <c r="J1248" s="210">
        <f t="shared" ref="J1248:J1253" si="35">G1248*I1248</f>
        <v>130</v>
      </c>
      <c r="K1248" s="204" t="s">
        <v>23</v>
      </c>
      <c r="L1248" s="205">
        <v>46095</v>
      </c>
      <c r="M1248" s="205">
        <v>46109</v>
      </c>
      <c r="N1248" s="104">
        <v>46112</v>
      </c>
      <c r="O1248" s="261">
        <v>46099</v>
      </c>
      <c r="P1248" s="207"/>
      <c r="Q1248" s="171"/>
    </row>
    <row r="1249" s="73" customFormat="1" customHeight="1" spans="1:17">
      <c r="A1249" s="203" t="s">
        <v>2667</v>
      </c>
      <c r="B1249" s="234">
        <v>6200035120</v>
      </c>
      <c r="C1249" s="210" t="s">
        <v>33</v>
      </c>
      <c r="D1249" s="210" t="s">
        <v>56</v>
      </c>
      <c r="E1249" s="210" t="s">
        <v>2670</v>
      </c>
      <c r="F1249" s="210" t="s">
        <v>2671</v>
      </c>
      <c r="G1249" s="210">
        <v>100</v>
      </c>
      <c r="H1249" s="171"/>
      <c r="I1249" s="296">
        <v>18</v>
      </c>
      <c r="J1249" s="210">
        <f t="shared" si="35"/>
        <v>1800</v>
      </c>
      <c r="K1249" s="204" t="s">
        <v>23</v>
      </c>
      <c r="L1249" s="205">
        <v>46095</v>
      </c>
      <c r="M1249" s="205">
        <v>46109</v>
      </c>
      <c r="N1249" s="104">
        <v>46112</v>
      </c>
      <c r="O1249" s="261">
        <v>46101</v>
      </c>
      <c r="P1249" s="207"/>
      <c r="Q1249" s="171"/>
    </row>
    <row r="1250" s="73" customFormat="1" customHeight="1" spans="1:17">
      <c r="A1250" s="203" t="s">
        <v>2667</v>
      </c>
      <c r="B1250" s="234">
        <v>6200035120</v>
      </c>
      <c r="C1250" s="210" t="s">
        <v>33</v>
      </c>
      <c r="D1250" s="210" t="s">
        <v>125</v>
      </c>
      <c r="E1250" s="210" t="s">
        <v>2672</v>
      </c>
      <c r="F1250" s="210" t="s">
        <v>2673</v>
      </c>
      <c r="G1250" s="210">
        <v>1</v>
      </c>
      <c r="H1250" s="171"/>
      <c r="I1250" s="296">
        <v>170</v>
      </c>
      <c r="J1250" s="210">
        <f t="shared" si="35"/>
        <v>170</v>
      </c>
      <c r="K1250" s="204" t="s">
        <v>23</v>
      </c>
      <c r="L1250" s="205">
        <v>46095</v>
      </c>
      <c r="M1250" s="205">
        <v>46109</v>
      </c>
      <c r="N1250" s="104">
        <v>46112</v>
      </c>
      <c r="O1250" s="261">
        <v>46100</v>
      </c>
      <c r="P1250" s="207"/>
      <c r="Q1250" s="171"/>
    </row>
    <row r="1251" s="75" customFormat="1" customHeight="1" spans="1:17">
      <c r="A1251" s="180" t="s">
        <v>2667</v>
      </c>
      <c r="B1251" s="283">
        <v>6200035120</v>
      </c>
      <c r="C1251" s="183" t="s">
        <v>47</v>
      </c>
      <c r="D1251" s="183" t="s">
        <v>99</v>
      </c>
      <c r="E1251" s="183" t="s">
        <v>2674</v>
      </c>
      <c r="F1251" s="183" t="s">
        <v>2675</v>
      </c>
      <c r="G1251" s="183">
        <v>4</v>
      </c>
      <c r="H1251" s="182"/>
      <c r="I1251" s="297">
        <v>115</v>
      </c>
      <c r="J1251" s="183">
        <f t="shared" si="35"/>
        <v>460</v>
      </c>
      <c r="K1251" s="184" t="s">
        <v>23</v>
      </c>
      <c r="L1251" s="185">
        <v>46095</v>
      </c>
      <c r="M1251" s="185">
        <v>46109</v>
      </c>
      <c r="N1251" s="104">
        <v>46112</v>
      </c>
      <c r="O1251" s="263">
        <v>46105</v>
      </c>
      <c r="P1251" s="187"/>
      <c r="Q1251" s="182"/>
    </row>
    <row r="1252" s="75" customFormat="1" customHeight="1" spans="1:17">
      <c r="A1252" s="180" t="s">
        <v>2667</v>
      </c>
      <c r="B1252" s="283">
        <v>6200035120</v>
      </c>
      <c r="C1252" s="183" t="s">
        <v>47</v>
      </c>
      <c r="D1252" s="183" t="s">
        <v>99</v>
      </c>
      <c r="E1252" s="183" t="s">
        <v>2676</v>
      </c>
      <c r="F1252" s="183" t="s">
        <v>2677</v>
      </c>
      <c r="G1252" s="183">
        <v>2</v>
      </c>
      <c r="H1252" s="182"/>
      <c r="I1252" s="297">
        <v>115</v>
      </c>
      <c r="J1252" s="183">
        <f t="shared" si="35"/>
        <v>230</v>
      </c>
      <c r="K1252" s="184" t="s">
        <v>23</v>
      </c>
      <c r="L1252" s="185">
        <v>46095</v>
      </c>
      <c r="M1252" s="185">
        <v>46109</v>
      </c>
      <c r="N1252" s="104">
        <v>46112</v>
      </c>
      <c r="O1252" s="263">
        <v>46105</v>
      </c>
      <c r="P1252" s="187"/>
      <c r="Q1252" s="182"/>
    </row>
    <row r="1253" s="73" customFormat="1" customHeight="1" spans="1:17">
      <c r="A1253" s="203" t="s">
        <v>2667</v>
      </c>
      <c r="B1253" s="234">
        <v>6200035120</v>
      </c>
      <c r="C1253" s="210" t="s">
        <v>157</v>
      </c>
      <c r="D1253" s="210" t="s">
        <v>242</v>
      </c>
      <c r="E1253" s="210" t="s">
        <v>2430</v>
      </c>
      <c r="F1253" s="210" t="s">
        <v>2431</v>
      </c>
      <c r="G1253" s="210">
        <v>4</v>
      </c>
      <c r="H1253" s="171"/>
      <c r="I1253" s="296">
        <v>42</v>
      </c>
      <c r="J1253" s="210">
        <f t="shared" si="35"/>
        <v>168</v>
      </c>
      <c r="K1253" s="204" t="s">
        <v>23</v>
      </c>
      <c r="L1253" s="205">
        <v>46095</v>
      </c>
      <c r="M1253" s="205">
        <v>46109</v>
      </c>
      <c r="N1253" s="104">
        <v>46112</v>
      </c>
      <c r="O1253" s="261">
        <v>46101</v>
      </c>
      <c r="P1253" s="207"/>
      <c r="Q1253" s="171"/>
    </row>
    <row r="1254" s="75" customFormat="1" customHeight="1" spans="1:17">
      <c r="A1254" s="180" t="s">
        <v>2678</v>
      </c>
      <c r="B1254" s="283">
        <v>6200035906</v>
      </c>
      <c r="C1254" s="298" t="s">
        <v>157</v>
      </c>
      <c r="D1254" s="183" t="s">
        <v>324</v>
      </c>
      <c r="E1254" s="183"/>
      <c r="F1254" s="183" t="s">
        <v>2679</v>
      </c>
      <c r="G1254" s="183">
        <v>3</v>
      </c>
      <c r="H1254" s="182"/>
      <c r="I1254" s="182">
        <v>150</v>
      </c>
      <c r="J1254" s="183">
        <f t="shared" ref="J1254:J1275" si="36">G1254*I1254</f>
        <v>450</v>
      </c>
      <c r="K1254" s="184" t="s">
        <v>23</v>
      </c>
      <c r="L1254" s="185">
        <v>46097</v>
      </c>
      <c r="M1254" s="185"/>
      <c r="N1254" s="104"/>
      <c r="O1254" s="263">
        <v>46097</v>
      </c>
      <c r="P1254" s="187"/>
      <c r="Q1254" s="182"/>
    </row>
    <row r="1255" s="70" customFormat="1" customHeight="1" spans="1:17">
      <c r="A1255" s="287" t="s">
        <v>2678</v>
      </c>
      <c r="B1255" s="225" t="s">
        <v>2512</v>
      </c>
      <c r="C1255" s="299" t="s">
        <v>157</v>
      </c>
      <c r="D1255" s="1" t="s">
        <v>324</v>
      </c>
      <c r="E1255" s="300"/>
      <c r="F1255" s="1" t="s">
        <v>2680</v>
      </c>
      <c r="G1255" s="1">
        <v>1</v>
      </c>
      <c r="H1255" s="15"/>
      <c r="I1255" s="15"/>
      <c r="J1255" s="1">
        <f t="shared" si="36"/>
        <v>0</v>
      </c>
      <c r="K1255" s="208" t="s">
        <v>23</v>
      </c>
      <c r="L1255" s="209">
        <v>46097</v>
      </c>
      <c r="M1255" s="209"/>
      <c r="N1255" s="104"/>
      <c r="O1255" s="104">
        <v>46099</v>
      </c>
      <c r="P1255" s="231"/>
      <c r="Q1255" s="15" t="s">
        <v>2681</v>
      </c>
    </row>
    <row r="1256" s="75" customFormat="1" customHeight="1" spans="1:17">
      <c r="A1256" s="180" t="s">
        <v>2678</v>
      </c>
      <c r="B1256" s="283">
        <v>6200035124</v>
      </c>
      <c r="C1256" s="298" t="s">
        <v>157</v>
      </c>
      <c r="D1256" s="200" t="s">
        <v>260</v>
      </c>
      <c r="E1256" s="298" t="s">
        <v>2682</v>
      </c>
      <c r="F1256" s="298" t="s">
        <v>2683</v>
      </c>
      <c r="G1256" s="298">
        <v>2</v>
      </c>
      <c r="H1256" s="182"/>
      <c r="I1256" s="182">
        <v>155</v>
      </c>
      <c r="J1256" s="183">
        <f t="shared" si="36"/>
        <v>310</v>
      </c>
      <c r="K1256" s="184" t="s">
        <v>23</v>
      </c>
      <c r="L1256" s="185">
        <v>46097</v>
      </c>
      <c r="M1256" s="185">
        <v>46104</v>
      </c>
      <c r="N1256" s="104">
        <v>46108</v>
      </c>
      <c r="O1256" s="263">
        <v>46104</v>
      </c>
      <c r="P1256" s="187"/>
      <c r="Q1256" s="182"/>
    </row>
    <row r="1257" s="75" customFormat="1" customHeight="1" spans="1:17">
      <c r="A1257" s="180" t="s">
        <v>2678</v>
      </c>
      <c r="B1257" s="283">
        <v>6200035124</v>
      </c>
      <c r="C1257" s="298" t="s">
        <v>157</v>
      </c>
      <c r="D1257" s="298" t="s">
        <v>260</v>
      </c>
      <c r="E1257" s="298" t="s">
        <v>2684</v>
      </c>
      <c r="F1257" s="298" t="s">
        <v>2685</v>
      </c>
      <c r="G1257" s="298">
        <v>2</v>
      </c>
      <c r="H1257" s="182"/>
      <c r="I1257" s="182">
        <v>160</v>
      </c>
      <c r="J1257" s="183">
        <f t="shared" si="36"/>
        <v>320</v>
      </c>
      <c r="K1257" s="184" t="s">
        <v>23</v>
      </c>
      <c r="L1257" s="185">
        <v>46097</v>
      </c>
      <c r="M1257" s="185">
        <v>46104</v>
      </c>
      <c r="N1257" s="104">
        <v>46108</v>
      </c>
      <c r="O1257" s="263">
        <v>46105</v>
      </c>
      <c r="P1257" s="187"/>
      <c r="Q1257" s="182"/>
    </row>
    <row r="1258" s="75" customFormat="1" customHeight="1" spans="1:17">
      <c r="A1258" s="180" t="s">
        <v>2678</v>
      </c>
      <c r="B1258" s="283">
        <v>6200035124</v>
      </c>
      <c r="C1258" s="298" t="s">
        <v>47</v>
      </c>
      <c r="D1258" s="298" t="s">
        <v>53</v>
      </c>
      <c r="E1258" s="298" t="s">
        <v>2686</v>
      </c>
      <c r="F1258" s="298" t="s">
        <v>2687</v>
      </c>
      <c r="G1258" s="298">
        <v>1</v>
      </c>
      <c r="H1258" s="182"/>
      <c r="I1258" s="182">
        <v>245</v>
      </c>
      <c r="J1258" s="183">
        <f t="shared" si="36"/>
        <v>245</v>
      </c>
      <c r="K1258" s="184" t="s">
        <v>23</v>
      </c>
      <c r="L1258" s="185">
        <v>46097</v>
      </c>
      <c r="M1258" s="185">
        <v>46111</v>
      </c>
      <c r="N1258" s="104">
        <v>46112</v>
      </c>
      <c r="O1258" s="263">
        <v>46105</v>
      </c>
      <c r="P1258" s="187"/>
      <c r="Q1258" s="182"/>
    </row>
    <row r="1259" s="75" customFormat="1" customHeight="1" spans="1:17">
      <c r="A1259" s="180" t="s">
        <v>2678</v>
      </c>
      <c r="B1259" s="283">
        <v>6200035124</v>
      </c>
      <c r="C1259" s="298" t="s">
        <v>47</v>
      </c>
      <c r="D1259" s="298" t="s">
        <v>53</v>
      </c>
      <c r="E1259" s="298" t="s">
        <v>2688</v>
      </c>
      <c r="F1259" s="298" t="s">
        <v>2689</v>
      </c>
      <c r="G1259" s="298">
        <v>1</v>
      </c>
      <c r="H1259" s="182"/>
      <c r="I1259" s="182">
        <v>200</v>
      </c>
      <c r="J1259" s="183">
        <f t="shared" si="36"/>
        <v>200</v>
      </c>
      <c r="K1259" s="184" t="s">
        <v>23</v>
      </c>
      <c r="L1259" s="185">
        <v>46097</v>
      </c>
      <c r="M1259" s="185">
        <v>46111</v>
      </c>
      <c r="N1259" s="104">
        <v>46112</v>
      </c>
      <c r="O1259" s="263">
        <v>46111</v>
      </c>
      <c r="P1259" s="187"/>
      <c r="Q1259" s="182"/>
    </row>
    <row r="1260" s="75" customFormat="1" customHeight="1" spans="1:17">
      <c r="A1260" s="180" t="s">
        <v>2678</v>
      </c>
      <c r="B1260" s="283">
        <v>6200035124</v>
      </c>
      <c r="C1260" s="298" t="s">
        <v>47</v>
      </c>
      <c r="D1260" s="200" t="s">
        <v>53</v>
      </c>
      <c r="E1260" s="298" t="s">
        <v>2690</v>
      </c>
      <c r="F1260" s="298" t="s">
        <v>2691</v>
      </c>
      <c r="G1260" s="298">
        <v>1</v>
      </c>
      <c r="H1260" s="182"/>
      <c r="I1260" s="182">
        <v>100</v>
      </c>
      <c r="J1260" s="183">
        <f t="shared" si="36"/>
        <v>100</v>
      </c>
      <c r="K1260" s="184" t="s">
        <v>23</v>
      </c>
      <c r="L1260" s="185">
        <v>46097</v>
      </c>
      <c r="M1260" s="185">
        <v>46111</v>
      </c>
      <c r="N1260" s="104">
        <v>46112</v>
      </c>
      <c r="O1260" s="202">
        <v>46104</v>
      </c>
      <c r="P1260" s="187"/>
      <c r="Q1260" s="182"/>
    </row>
    <row r="1261" s="75" customFormat="1" customHeight="1" spans="1:17">
      <c r="A1261" s="180" t="s">
        <v>2678</v>
      </c>
      <c r="B1261" s="283">
        <v>6200035124</v>
      </c>
      <c r="C1261" s="298" t="s">
        <v>47</v>
      </c>
      <c r="D1261" s="298" t="s">
        <v>53</v>
      </c>
      <c r="E1261" s="298" t="s">
        <v>2692</v>
      </c>
      <c r="F1261" s="298" t="s">
        <v>2693</v>
      </c>
      <c r="G1261" s="298">
        <v>10</v>
      </c>
      <c r="H1261" s="182"/>
      <c r="I1261" s="182">
        <v>18</v>
      </c>
      <c r="J1261" s="183">
        <f t="shared" si="36"/>
        <v>180</v>
      </c>
      <c r="K1261" s="184" t="s">
        <v>23</v>
      </c>
      <c r="L1261" s="185">
        <v>46097</v>
      </c>
      <c r="M1261" s="185">
        <v>46111</v>
      </c>
      <c r="N1261" s="104">
        <v>46112</v>
      </c>
      <c r="O1261" s="263">
        <v>46107</v>
      </c>
      <c r="P1261" s="187"/>
      <c r="Q1261" s="182"/>
    </row>
    <row r="1262" s="75" customFormat="1" customHeight="1" spans="1:17">
      <c r="A1262" s="180" t="s">
        <v>2678</v>
      </c>
      <c r="B1262" s="283">
        <v>6200035124</v>
      </c>
      <c r="C1262" s="298" t="s">
        <v>62</v>
      </c>
      <c r="D1262" s="298" t="s">
        <v>63</v>
      </c>
      <c r="E1262" s="298" t="s">
        <v>2694</v>
      </c>
      <c r="F1262" s="298" t="s">
        <v>2695</v>
      </c>
      <c r="G1262" s="298">
        <v>1</v>
      </c>
      <c r="H1262" s="182"/>
      <c r="I1262" s="182">
        <v>267</v>
      </c>
      <c r="J1262" s="183">
        <f t="shared" si="36"/>
        <v>267</v>
      </c>
      <c r="K1262" s="184" t="s">
        <v>23</v>
      </c>
      <c r="L1262" s="185">
        <v>46097</v>
      </c>
      <c r="M1262" s="185">
        <v>46111</v>
      </c>
      <c r="N1262" s="104">
        <v>46112</v>
      </c>
      <c r="O1262" s="263">
        <v>46112</v>
      </c>
      <c r="P1262" s="187"/>
      <c r="Q1262" s="182" t="s">
        <v>2696</v>
      </c>
    </row>
    <row r="1263" s="75" customFormat="1" customHeight="1" spans="1:17">
      <c r="A1263" s="180" t="s">
        <v>2678</v>
      </c>
      <c r="B1263" s="283">
        <v>6200035124</v>
      </c>
      <c r="C1263" s="298" t="s">
        <v>62</v>
      </c>
      <c r="D1263" s="298" t="s">
        <v>63</v>
      </c>
      <c r="E1263" s="298" t="s">
        <v>2697</v>
      </c>
      <c r="F1263" s="298" t="s">
        <v>1262</v>
      </c>
      <c r="G1263" s="298">
        <v>20</v>
      </c>
      <c r="H1263" s="182"/>
      <c r="I1263" s="182">
        <v>38</v>
      </c>
      <c r="J1263" s="183">
        <f t="shared" si="36"/>
        <v>760</v>
      </c>
      <c r="K1263" s="184" t="s">
        <v>23</v>
      </c>
      <c r="L1263" s="185">
        <v>46097</v>
      </c>
      <c r="M1263" s="185">
        <v>46111</v>
      </c>
      <c r="N1263" s="104">
        <v>46112</v>
      </c>
      <c r="O1263" s="263">
        <v>46112</v>
      </c>
      <c r="P1263" s="187"/>
      <c r="Q1263" s="182" t="s">
        <v>2698</v>
      </c>
    </row>
    <row r="1264" s="75" customFormat="1" customHeight="1" spans="1:17">
      <c r="A1264" s="180" t="s">
        <v>2678</v>
      </c>
      <c r="B1264" s="283">
        <v>6200035124</v>
      </c>
      <c r="C1264" s="298" t="s">
        <v>157</v>
      </c>
      <c r="D1264" s="200" t="s">
        <v>383</v>
      </c>
      <c r="E1264" s="298" t="s">
        <v>2699</v>
      </c>
      <c r="F1264" s="298" t="s">
        <v>2700</v>
      </c>
      <c r="G1264" s="298">
        <v>4</v>
      </c>
      <c r="H1264" s="182"/>
      <c r="I1264" s="182">
        <v>50</v>
      </c>
      <c r="J1264" s="183">
        <f t="shared" si="36"/>
        <v>200</v>
      </c>
      <c r="K1264" s="184" t="s">
        <v>23</v>
      </c>
      <c r="L1264" s="185">
        <v>46097</v>
      </c>
      <c r="M1264" s="185">
        <v>46104</v>
      </c>
      <c r="N1264" s="104">
        <v>46112</v>
      </c>
      <c r="O1264" s="263">
        <v>46104</v>
      </c>
      <c r="P1264" s="187"/>
      <c r="Q1264" s="182"/>
    </row>
    <row r="1265" s="73" customFormat="1" customHeight="1" spans="1:17">
      <c r="A1265" s="203" t="s">
        <v>2701</v>
      </c>
      <c r="B1265" s="234">
        <v>6200035136</v>
      </c>
      <c r="C1265" s="254" t="s">
        <v>62</v>
      </c>
      <c r="D1265" s="254" t="s">
        <v>63</v>
      </c>
      <c r="E1265" s="254" t="s">
        <v>2702</v>
      </c>
      <c r="F1265" s="254" t="s">
        <v>2703</v>
      </c>
      <c r="G1265" s="254">
        <v>1</v>
      </c>
      <c r="H1265" s="254"/>
      <c r="I1265" s="254">
        <v>320</v>
      </c>
      <c r="J1265" s="210">
        <f t="shared" si="36"/>
        <v>320</v>
      </c>
      <c r="K1265" s="204" t="s">
        <v>23</v>
      </c>
      <c r="L1265" s="205">
        <v>46098</v>
      </c>
      <c r="M1265" s="205">
        <f t="shared" ref="M1265:M1274" si="37">L1265+14</f>
        <v>46112</v>
      </c>
      <c r="N1265" s="104">
        <v>46112</v>
      </c>
      <c r="O1265" s="261">
        <v>46101</v>
      </c>
      <c r="P1265" s="207"/>
      <c r="Q1265" s="171"/>
    </row>
    <row r="1266" s="75" customFormat="1" customHeight="1" spans="1:17">
      <c r="A1266" s="180" t="s">
        <v>2701</v>
      </c>
      <c r="B1266" s="283">
        <v>6200035136</v>
      </c>
      <c r="C1266" s="298" t="s">
        <v>47</v>
      </c>
      <c r="D1266" s="298" t="s">
        <v>48</v>
      </c>
      <c r="E1266" s="298" t="s">
        <v>2704</v>
      </c>
      <c r="F1266" s="298" t="s">
        <v>2705</v>
      </c>
      <c r="G1266" s="298">
        <v>3</v>
      </c>
      <c r="H1266" s="298"/>
      <c r="I1266" s="298">
        <v>130</v>
      </c>
      <c r="J1266" s="183">
        <f t="shared" si="36"/>
        <v>390</v>
      </c>
      <c r="K1266" s="184" t="s">
        <v>23</v>
      </c>
      <c r="L1266" s="185">
        <v>46098</v>
      </c>
      <c r="M1266" s="185">
        <f t="shared" si="37"/>
        <v>46112</v>
      </c>
      <c r="N1266" s="104">
        <v>46112</v>
      </c>
      <c r="O1266" s="263">
        <v>46111</v>
      </c>
      <c r="P1266" s="187"/>
      <c r="Q1266" s="182"/>
    </row>
    <row r="1267" s="75" customFormat="1" customHeight="1" spans="1:17">
      <c r="A1267" s="180" t="s">
        <v>2701</v>
      </c>
      <c r="B1267" s="283">
        <v>6200035136</v>
      </c>
      <c r="C1267" s="298" t="s">
        <v>47</v>
      </c>
      <c r="D1267" s="298" t="s">
        <v>48</v>
      </c>
      <c r="E1267" s="298" t="s">
        <v>2706</v>
      </c>
      <c r="F1267" s="298" t="s">
        <v>2707</v>
      </c>
      <c r="G1267" s="298">
        <v>6</v>
      </c>
      <c r="H1267" s="298"/>
      <c r="I1267" s="298">
        <v>120</v>
      </c>
      <c r="J1267" s="183">
        <f t="shared" si="36"/>
        <v>720</v>
      </c>
      <c r="K1267" s="184" t="s">
        <v>23</v>
      </c>
      <c r="L1267" s="185">
        <v>46098</v>
      </c>
      <c r="M1267" s="185">
        <f t="shared" si="37"/>
        <v>46112</v>
      </c>
      <c r="N1267" s="104">
        <v>46112</v>
      </c>
      <c r="O1267" s="263">
        <v>46108</v>
      </c>
      <c r="P1267" s="187"/>
      <c r="Q1267" s="182"/>
    </row>
    <row r="1268" s="75" customFormat="1" customHeight="1" spans="1:17">
      <c r="A1268" s="180" t="s">
        <v>2701</v>
      </c>
      <c r="B1268" s="283">
        <v>6200035136</v>
      </c>
      <c r="C1268" s="298" t="s">
        <v>47</v>
      </c>
      <c r="D1268" s="298" t="s">
        <v>48</v>
      </c>
      <c r="E1268" s="298" t="s">
        <v>2708</v>
      </c>
      <c r="F1268" s="298" t="s">
        <v>2709</v>
      </c>
      <c r="G1268" s="298">
        <v>5</v>
      </c>
      <c r="H1268" s="298"/>
      <c r="I1268" s="298">
        <v>120</v>
      </c>
      <c r="J1268" s="183">
        <f t="shared" si="36"/>
        <v>600</v>
      </c>
      <c r="K1268" s="184" t="s">
        <v>23</v>
      </c>
      <c r="L1268" s="185">
        <v>46098</v>
      </c>
      <c r="M1268" s="185">
        <f t="shared" si="37"/>
        <v>46112</v>
      </c>
      <c r="N1268" s="104">
        <v>46112</v>
      </c>
      <c r="O1268" s="263">
        <v>46107</v>
      </c>
      <c r="P1268" s="187"/>
      <c r="Q1268" s="182"/>
    </row>
    <row r="1269" s="75" customFormat="1" customHeight="1" spans="1:17">
      <c r="A1269" s="180" t="s">
        <v>2701</v>
      </c>
      <c r="B1269" s="283">
        <v>6200035136</v>
      </c>
      <c r="C1269" s="298" t="s">
        <v>33</v>
      </c>
      <c r="D1269" s="298" t="s">
        <v>117</v>
      </c>
      <c r="E1269" s="298" t="s">
        <v>2573</v>
      </c>
      <c r="F1269" s="298" t="s">
        <v>2574</v>
      </c>
      <c r="G1269" s="298">
        <v>2</v>
      </c>
      <c r="H1269" s="298"/>
      <c r="I1269" s="298">
        <v>170</v>
      </c>
      <c r="J1269" s="183">
        <f t="shared" si="36"/>
        <v>340</v>
      </c>
      <c r="K1269" s="184" t="s">
        <v>23</v>
      </c>
      <c r="L1269" s="185">
        <v>46098</v>
      </c>
      <c r="M1269" s="185">
        <f t="shared" si="37"/>
        <v>46112</v>
      </c>
      <c r="N1269" s="104">
        <v>46112</v>
      </c>
      <c r="O1269" s="263">
        <v>46112</v>
      </c>
      <c r="P1269" s="187"/>
      <c r="Q1269" s="182"/>
    </row>
    <row r="1270" s="75" customFormat="1" customHeight="1" spans="1:17">
      <c r="A1270" s="180" t="s">
        <v>2701</v>
      </c>
      <c r="B1270" s="283">
        <v>6200035136</v>
      </c>
      <c r="C1270" s="298" t="s">
        <v>33</v>
      </c>
      <c r="D1270" s="298" t="s">
        <v>117</v>
      </c>
      <c r="E1270" s="298" t="s">
        <v>2575</v>
      </c>
      <c r="F1270" s="298" t="s">
        <v>2576</v>
      </c>
      <c r="G1270" s="298">
        <v>6</v>
      </c>
      <c r="H1270" s="298"/>
      <c r="I1270" s="298">
        <v>65</v>
      </c>
      <c r="J1270" s="183">
        <f t="shared" si="36"/>
        <v>390</v>
      </c>
      <c r="K1270" s="184" t="s">
        <v>23</v>
      </c>
      <c r="L1270" s="185">
        <v>46098</v>
      </c>
      <c r="M1270" s="185">
        <f t="shared" si="37"/>
        <v>46112</v>
      </c>
      <c r="N1270" s="104">
        <v>46112</v>
      </c>
      <c r="O1270" s="263">
        <v>46112</v>
      </c>
      <c r="P1270" s="187"/>
      <c r="Q1270" s="182"/>
    </row>
    <row r="1271" s="75" customFormat="1" customHeight="1" spans="1:17">
      <c r="A1271" s="180" t="s">
        <v>2701</v>
      </c>
      <c r="B1271" s="283">
        <v>6200035136</v>
      </c>
      <c r="C1271" s="298" t="s">
        <v>33</v>
      </c>
      <c r="D1271" s="298" t="s">
        <v>117</v>
      </c>
      <c r="E1271" s="298" t="s">
        <v>2577</v>
      </c>
      <c r="F1271" s="298" t="s">
        <v>2578</v>
      </c>
      <c r="G1271" s="298">
        <v>6</v>
      </c>
      <c r="H1271" s="298"/>
      <c r="I1271" s="298">
        <v>65</v>
      </c>
      <c r="J1271" s="183">
        <f t="shared" si="36"/>
        <v>390</v>
      </c>
      <c r="K1271" s="184" t="s">
        <v>23</v>
      </c>
      <c r="L1271" s="185">
        <v>46098</v>
      </c>
      <c r="M1271" s="185">
        <f t="shared" si="37"/>
        <v>46112</v>
      </c>
      <c r="N1271" s="104">
        <v>46112</v>
      </c>
      <c r="O1271" s="263">
        <v>46112</v>
      </c>
      <c r="P1271" s="187"/>
      <c r="Q1271" s="182"/>
    </row>
    <row r="1272" s="73" customFormat="1" customHeight="1" spans="1:17">
      <c r="A1272" s="203" t="s">
        <v>2701</v>
      </c>
      <c r="B1272" s="234">
        <v>6200035136</v>
      </c>
      <c r="C1272" s="254" t="s">
        <v>33</v>
      </c>
      <c r="D1272" s="254" t="s">
        <v>117</v>
      </c>
      <c r="E1272" s="254" t="s">
        <v>2579</v>
      </c>
      <c r="F1272" s="254" t="s">
        <v>2580</v>
      </c>
      <c r="G1272" s="254">
        <v>6</v>
      </c>
      <c r="H1272" s="254"/>
      <c r="I1272" s="254">
        <v>85</v>
      </c>
      <c r="J1272" s="210">
        <f t="shared" si="36"/>
        <v>510</v>
      </c>
      <c r="K1272" s="204" t="s">
        <v>23</v>
      </c>
      <c r="L1272" s="205">
        <v>46098</v>
      </c>
      <c r="M1272" s="205">
        <f t="shared" si="37"/>
        <v>46112</v>
      </c>
      <c r="N1272" s="104">
        <v>46112</v>
      </c>
      <c r="O1272" s="206">
        <v>46100</v>
      </c>
      <c r="P1272" s="207"/>
      <c r="Q1272" s="171"/>
    </row>
    <row r="1273" s="75" customFormat="1" customHeight="1" spans="1:17">
      <c r="A1273" s="180" t="s">
        <v>2701</v>
      </c>
      <c r="B1273" s="283">
        <v>6200035136</v>
      </c>
      <c r="C1273" s="298" t="s">
        <v>33</v>
      </c>
      <c r="D1273" s="298" t="s">
        <v>78</v>
      </c>
      <c r="E1273" s="298" t="s">
        <v>2710</v>
      </c>
      <c r="F1273" s="298" t="s">
        <v>2711</v>
      </c>
      <c r="G1273" s="298">
        <v>5</v>
      </c>
      <c r="H1273" s="298"/>
      <c r="I1273" s="298">
        <v>48</v>
      </c>
      <c r="J1273" s="183">
        <f t="shared" si="36"/>
        <v>240</v>
      </c>
      <c r="K1273" s="184" t="s">
        <v>23</v>
      </c>
      <c r="L1273" s="185">
        <v>46098</v>
      </c>
      <c r="M1273" s="185">
        <f t="shared" si="37"/>
        <v>46112</v>
      </c>
      <c r="N1273" s="104">
        <v>46112</v>
      </c>
      <c r="O1273" s="263">
        <v>46108</v>
      </c>
      <c r="P1273" s="187"/>
      <c r="Q1273" s="182"/>
    </row>
    <row r="1274" s="75" customFormat="1" customHeight="1" spans="1:17">
      <c r="A1274" s="301" t="s">
        <v>2701</v>
      </c>
      <c r="B1274" s="302">
        <v>6200035136</v>
      </c>
      <c r="C1274" s="303" t="s">
        <v>42</v>
      </c>
      <c r="D1274" s="303" t="s">
        <v>43</v>
      </c>
      <c r="E1274" s="303" t="s">
        <v>1211</v>
      </c>
      <c r="F1274" s="303" t="s">
        <v>1212</v>
      </c>
      <c r="G1274" s="303">
        <v>10</v>
      </c>
      <c r="H1274" s="303"/>
      <c r="I1274" s="303">
        <v>75</v>
      </c>
      <c r="J1274" s="304">
        <f t="shared" si="36"/>
        <v>750</v>
      </c>
      <c r="K1274" s="305" t="s">
        <v>23</v>
      </c>
      <c r="L1274" s="306">
        <v>46098</v>
      </c>
      <c r="M1274" s="306">
        <f t="shared" si="37"/>
        <v>46112</v>
      </c>
      <c r="N1274" s="104">
        <v>46112</v>
      </c>
      <c r="O1274" s="263">
        <v>46105</v>
      </c>
      <c r="P1274" s="307"/>
      <c r="Q1274" s="308"/>
    </row>
    <row r="1275" s="79" customFormat="1" customHeight="1" spans="1:17">
      <c r="A1275" s="180" t="s">
        <v>2701</v>
      </c>
      <c r="B1275" s="283">
        <v>6200035129</v>
      </c>
      <c r="C1275" s="266" t="s">
        <v>157</v>
      </c>
      <c r="D1275" s="182" t="s">
        <v>242</v>
      </c>
      <c r="E1275" s="266" t="s">
        <v>2712</v>
      </c>
      <c r="F1275" s="266" t="s">
        <v>2713</v>
      </c>
      <c r="G1275" s="266">
        <v>4</v>
      </c>
      <c r="H1275" s="182"/>
      <c r="I1275" s="182">
        <v>75</v>
      </c>
      <c r="J1275" s="183">
        <f t="shared" si="36"/>
        <v>300</v>
      </c>
      <c r="K1275" s="184" t="s">
        <v>23</v>
      </c>
      <c r="L1275" s="185">
        <v>46098</v>
      </c>
      <c r="M1275" s="185">
        <v>46105</v>
      </c>
      <c r="N1275" s="104">
        <v>46112</v>
      </c>
      <c r="O1275" s="263">
        <v>46105</v>
      </c>
      <c r="P1275" s="187"/>
      <c r="Q1275" s="182"/>
    </row>
    <row r="1276" s="80" customFormat="1" customHeight="1" spans="1:17">
      <c r="A1276" s="180" t="s">
        <v>2701</v>
      </c>
      <c r="B1276" s="309">
        <v>6200035129</v>
      </c>
      <c r="C1276" s="266" t="s">
        <v>33</v>
      </c>
      <c r="D1276" s="182" t="s">
        <v>125</v>
      </c>
      <c r="E1276" s="266" t="s">
        <v>2714</v>
      </c>
      <c r="F1276" s="266" t="s">
        <v>2715</v>
      </c>
      <c r="G1276" s="266">
        <v>3</v>
      </c>
      <c r="H1276" s="80"/>
      <c r="I1276" s="309">
        <v>65</v>
      </c>
      <c r="J1276" s="183">
        <f t="shared" ref="J1276:J1285" si="38">G1276*I1276</f>
        <v>195</v>
      </c>
      <c r="K1276" s="184" t="s">
        <v>23</v>
      </c>
      <c r="L1276" s="185">
        <v>46098</v>
      </c>
      <c r="M1276" s="310">
        <v>46112</v>
      </c>
      <c r="N1276" s="311">
        <v>46112</v>
      </c>
      <c r="O1276" s="263">
        <v>46112</v>
      </c>
    </row>
    <row r="1277" s="80" customFormat="1" customHeight="1" spans="1:17">
      <c r="A1277" s="180" t="s">
        <v>2701</v>
      </c>
      <c r="B1277" s="309">
        <v>6200035129</v>
      </c>
      <c r="C1277" s="266" t="s">
        <v>33</v>
      </c>
      <c r="D1277" s="182" t="s">
        <v>125</v>
      </c>
      <c r="E1277" s="266" t="s">
        <v>2716</v>
      </c>
      <c r="F1277" s="266" t="s">
        <v>2717</v>
      </c>
      <c r="G1277" s="266">
        <v>2</v>
      </c>
      <c r="H1277" s="80"/>
      <c r="I1277" s="309">
        <v>250</v>
      </c>
      <c r="J1277" s="183">
        <f t="shared" si="38"/>
        <v>500</v>
      </c>
      <c r="K1277" s="184" t="s">
        <v>23</v>
      </c>
      <c r="L1277" s="185">
        <v>46098</v>
      </c>
      <c r="M1277" s="310">
        <v>46105</v>
      </c>
      <c r="N1277" s="311">
        <v>46112</v>
      </c>
      <c r="O1277" s="263">
        <v>46105</v>
      </c>
    </row>
    <row r="1278" s="81" customFormat="1" customHeight="1" spans="1:17">
      <c r="A1278" s="203" t="s">
        <v>2701</v>
      </c>
      <c r="B1278" s="242">
        <v>6200035129</v>
      </c>
      <c r="C1278" s="269" t="s">
        <v>33</v>
      </c>
      <c r="D1278" s="269" t="s">
        <v>418</v>
      </c>
      <c r="E1278" s="269" t="s">
        <v>2718</v>
      </c>
      <c r="F1278" s="269" t="s">
        <v>2719</v>
      </c>
      <c r="G1278" s="269">
        <v>1</v>
      </c>
      <c r="H1278" s="81"/>
      <c r="I1278" s="242">
        <v>155</v>
      </c>
      <c r="J1278" s="210">
        <f t="shared" si="38"/>
        <v>155</v>
      </c>
      <c r="K1278" s="204" t="s">
        <v>23</v>
      </c>
      <c r="L1278" s="205">
        <v>46098</v>
      </c>
      <c r="M1278" s="245">
        <v>46112</v>
      </c>
      <c r="N1278" s="311">
        <v>46112</v>
      </c>
      <c r="O1278" s="261">
        <v>46101</v>
      </c>
    </row>
    <row r="1279" s="81" customFormat="1" customHeight="1" spans="1:17">
      <c r="A1279" s="203" t="s">
        <v>2701</v>
      </c>
      <c r="B1279" s="242">
        <v>6200035129</v>
      </c>
      <c r="C1279" s="269" t="s">
        <v>33</v>
      </c>
      <c r="D1279" s="269" t="s">
        <v>418</v>
      </c>
      <c r="E1279" s="269" t="s">
        <v>2720</v>
      </c>
      <c r="F1279" s="269" t="s">
        <v>2721</v>
      </c>
      <c r="G1279" s="269">
        <v>2</v>
      </c>
      <c r="H1279" s="81"/>
      <c r="I1279" s="242">
        <v>55</v>
      </c>
      <c r="J1279" s="210">
        <f t="shared" si="38"/>
        <v>110</v>
      </c>
      <c r="K1279" s="204" t="s">
        <v>23</v>
      </c>
      <c r="L1279" s="205">
        <v>46098</v>
      </c>
      <c r="M1279" s="245">
        <v>46112</v>
      </c>
      <c r="N1279" s="311">
        <v>46112</v>
      </c>
      <c r="O1279" s="261">
        <v>46101</v>
      </c>
    </row>
    <row r="1280" s="81" customFormat="1" customHeight="1" spans="1:17">
      <c r="A1280" s="203" t="s">
        <v>2701</v>
      </c>
      <c r="B1280" s="242">
        <v>6200035129</v>
      </c>
      <c r="C1280" s="269" t="s">
        <v>33</v>
      </c>
      <c r="D1280" s="171" t="s">
        <v>117</v>
      </c>
      <c r="E1280" s="269" t="s">
        <v>2722</v>
      </c>
      <c r="F1280" s="269" t="s">
        <v>2723</v>
      </c>
      <c r="G1280" s="269">
        <v>2</v>
      </c>
      <c r="H1280" s="81"/>
      <c r="I1280" s="242">
        <v>55</v>
      </c>
      <c r="J1280" s="210">
        <f t="shared" si="38"/>
        <v>110</v>
      </c>
      <c r="K1280" s="204" t="s">
        <v>23</v>
      </c>
      <c r="L1280" s="205">
        <v>46098</v>
      </c>
      <c r="M1280" s="245">
        <v>46112</v>
      </c>
      <c r="N1280" s="311">
        <v>46112</v>
      </c>
      <c r="O1280" s="206">
        <v>46100</v>
      </c>
    </row>
    <row r="1281" s="80" customFormat="1" customHeight="1" spans="1:17">
      <c r="A1281" s="180" t="s">
        <v>2701</v>
      </c>
      <c r="B1281" s="309">
        <v>6200035129</v>
      </c>
      <c r="C1281" s="266" t="s">
        <v>33</v>
      </c>
      <c r="D1281" s="182" t="s">
        <v>117</v>
      </c>
      <c r="E1281" s="266" t="s">
        <v>2724</v>
      </c>
      <c r="F1281" s="266" t="s">
        <v>2725</v>
      </c>
      <c r="G1281" s="266">
        <v>4</v>
      </c>
      <c r="H1281" s="80"/>
      <c r="I1281" s="309">
        <v>55</v>
      </c>
      <c r="J1281" s="183">
        <f t="shared" si="38"/>
        <v>220</v>
      </c>
      <c r="K1281" s="184" t="s">
        <v>23</v>
      </c>
      <c r="L1281" s="185">
        <v>46098</v>
      </c>
      <c r="M1281" s="310">
        <v>46112</v>
      </c>
      <c r="N1281" s="311">
        <v>46112</v>
      </c>
      <c r="O1281" s="263">
        <v>46111</v>
      </c>
    </row>
    <row r="1282" s="80" customFormat="1" customHeight="1" spans="1:17">
      <c r="A1282" s="180" t="s">
        <v>2701</v>
      </c>
      <c r="B1282" s="309">
        <v>6200035129</v>
      </c>
      <c r="C1282" s="266" t="s">
        <v>19</v>
      </c>
      <c r="D1282" s="266" t="s">
        <v>257</v>
      </c>
      <c r="E1282" s="266" t="s">
        <v>2726</v>
      </c>
      <c r="F1282" s="266" t="s">
        <v>2727</v>
      </c>
      <c r="G1282" s="266">
        <v>4</v>
      </c>
      <c r="H1282" s="80"/>
      <c r="I1282" s="309">
        <v>420</v>
      </c>
      <c r="J1282" s="183">
        <f t="shared" si="38"/>
        <v>1680</v>
      </c>
      <c r="K1282" s="184" t="s">
        <v>23</v>
      </c>
      <c r="L1282" s="185">
        <v>46098</v>
      </c>
      <c r="M1282" s="310">
        <v>46112</v>
      </c>
      <c r="N1282" s="311">
        <v>46112</v>
      </c>
      <c r="O1282" s="263">
        <v>46112</v>
      </c>
      <c r="Q1282" s="80" t="s">
        <v>2728</v>
      </c>
    </row>
    <row r="1283" s="80" customFormat="1" customHeight="1" spans="1:17">
      <c r="A1283" s="180" t="s">
        <v>2701</v>
      </c>
      <c r="B1283" s="309">
        <v>6200035129</v>
      </c>
      <c r="C1283" s="266" t="s">
        <v>87</v>
      </c>
      <c r="D1283" s="182" t="s">
        <v>361</v>
      </c>
      <c r="E1283" s="266" t="s">
        <v>2729</v>
      </c>
      <c r="F1283" s="266" t="s">
        <v>2730</v>
      </c>
      <c r="G1283" s="266">
        <v>3</v>
      </c>
      <c r="H1283" s="80"/>
      <c r="I1283" s="309">
        <v>65</v>
      </c>
      <c r="J1283" s="183">
        <f t="shared" si="38"/>
        <v>195</v>
      </c>
      <c r="K1283" s="184" t="s">
        <v>23</v>
      </c>
      <c r="L1283" s="185">
        <v>46098</v>
      </c>
      <c r="M1283" s="310">
        <v>46112</v>
      </c>
      <c r="N1283" s="311">
        <v>46112</v>
      </c>
      <c r="O1283" s="263">
        <v>46105</v>
      </c>
    </row>
    <row r="1284" s="80" customFormat="1" customHeight="1" spans="1:17">
      <c r="A1284" s="180" t="s">
        <v>2701</v>
      </c>
      <c r="B1284" s="309">
        <v>6200035129</v>
      </c>
      <c r="C1284" s="266" t="s">
        <v>87</v>
      </c>
      <c r="D1284" s="182" t="s">
        <v>361</v>
      </c>
      <c r="E1284" s="266" t="s">
        <v>2731</v>
      </c>
      <c r="F1284" s="266" t="s">
        <v>2732</v>
      </c>
      <c r="G1284" s="266">
        <v>3</v>
      </c>
      <c r="H1284" s="80"/>
      <c r="I1284" s="309">
        <v>85</v>
      </c>
      <c r="J1284" s="183">
        <f t="shared" si="38"/>
        <v>255</v>
      </c>
      <c r="K1284" s="184" t="s">
        <v>23</v>
      </c>
      <c r="L1284" s="185">
        <v>46098</v>
      </c>
      <c r="M1284" s="310">
        <v>46112</v>
      </c>
      <c r="N1284" s="311">
        <v>46112</v>
      </c>
      <c r="O1284" s="263">
        <v>46108</v>
      </c>
    </row>
    <row r="1285" s="80" customFormat="1" customHeight="1" spans="1:17">
      <c r="A1285" s="180" t="s">
        <v>2701</v>
      </c>
      <c r="B1285" s="309">
        <v>6200035129</v>
      </c>
      <c r="C1285" s="266" t="s">
        <v>87</v>
      </c>
      <c r="D1285" s="182" t="s">
        <v>88</v>
      </c>
      <c r="E1285" s="266" t="s">
        <v>2733</v>
      </c>
      <c r="F1285" s="266" t="s">
        <v>2734</v>
      </c>
      <c r="G1285" s="266">
        <v>1</v>
      </c>
      <c r="H1285" s="80"/>
      <c r="I1285" s="309">
        <v>155</v>
      </c>
      <c r="J1285" s="183">
        <f t="shared" si="38"/>
        <v>155</v>
      </c>
      <c r="K1285" s="184" t="s">
        <v>23</v>
      </c>
      <c r="L1285" s="185">
        <v>46098</v>
      </c>
      <c r="M1285" s="310">
        <v>46112</v>
      </c>
      <c r="N1285" s="311">
        <v>46112</v>
      </c>
      <c r="O1285" s="263">
        <v>46104</v>
      </c>
    </row>
    <row r="1286" s="80" customFormat="1" customHeight="1" spans="1:17">
      <c r="A1286" s="180" t="s">
        <v>2735</v>
      </c>
      <c r="B1286" s="309">
        <v>6200035166</v>
      </c>
      <c r="C1286" s="183" t="s">
        <v>28</v>
      </c>
      <c r="D1286" s="182" t="s">
        <v>2218</v>
      </c>
      <c r="E1286" s="183" t="s">
        <v>2736</v>
      </c>
      <c r="F1286" s="183" t="s">
        <v>2737</v>
      </c>
      <c r="G1286" s="183">
        <v>1</v>
      </c>
      <c r="H1286" s="183"/>
      <c r="I1286" s="309">
        <v>260</v>
      </c>
      <c r="J1286" s="183">
        <f t="shared" ref="J1286:J1296" si="39">G1286*I1286</f>
        <v>260</v>
      </c>
      <c r="K1286" s="184" t="s">
        <v>23</v>
      </c>
      <c r="L1286" s="312">
        <v>46099</v>
      </c>
      <c r="M1286" s="310">
        <v>46113</v>
      </c>
      <c r="N1286" s="311">
        <v>46118</v>
      </c>
      <c r="O1286" s="263">
        <v>46111</v>
      </c>
    </row>
    <row r="1287" s="80" customFormat="1" customHeight="1" spans="1:17">
      <c r="A1287" s="180" t="s">
        <v>2735</v>
      </c>
      <c r="B1287" s="309">
        <v>6200035166</v>
      </c>
      <c r="C1287" s="183" t="s">
        <v>19</v>
      </c>
      <c r="D1287" s="183" t="s">
        <v>2738</v>
      </c>
      <c r="E1287" s="183" t="s">
        <v>2739</v>
      </c>
      <c r="F1287" s="183" t="s">
        <v>2740</v>
      </c>
      <c r="G1287" s="183">
        <v>1</v>
      </c>
      <c r="H1287" s="183"/>
      <c r="I1287" s="309">
        <v>760</v>
      </c>
      <c r="J1287" s="183">
        <f t="shared" si="39"/>
        <v>760</v>
      </c>
      <c r="K1287" s="184" t="s">
        <v>23</v>
      </c>
      <c r="L1287" s="312">
        <v>46099</v>
      </c>
      <c r="M1287" s="310">
        <v>46113</v>
      </c>
      <c r="N1287" s="311">
        <v>46118</v>
      </c>
      <c r="O1287" s="263">
        <v>46119</v>
      </c>
      <c r="Q1287" s="80" t="s">
        <v>2741</v>
      </c>
    </row>
    <row r="1288" s="80" customFormat="1" customHeight="1" spans="1:17">
      <c r="A1288" s="180" t="s">
        <v>2735</v>
      </c>
      <c r="B1288" s="309">
        <v>6200035159</v>
      </c>
      <c r="C1288" s="183" t="s">
        <v>33</v>
      </c>
      <c r="D1288" s="183" t="s">
        <v>1135</v>
      </c>
      <c r="E1288" s="183" t="s">
        <v>2742</v>
      </c>
      <c r="F1288" s="183" t="s">
        <v>2743</v>
      </c>
      <c r="G1288" s="183">
        <v>1</v>
      </c>
      <c r="H1288" s="183"/>
      <c r="I1288" s="309">
        <v>210</v>
      </c>
      <c r="J1288" s="183">
        <f t="shared" si="39"/>
        <v>210</v>
      </c>
      <c r="K1288" s="184" t="s">
        <v>23</v>
      </c>
      <c r="L1288" s="312">
        <v>46099</v>
      </c>
      <c r="M1288" s="310">
        <v>46113</v>
      </c>
      <c r="N1288" s="311">
        <v>46106</v>
      </c>
      <c r="O1288" s="263">
        <v>46104</v>
      </c>
    </row>
    <row r="1289" s="80" customFormat="1" customHeight="1" spans="1:17">
      <c r="A1289" s="180" t="s">
        <v>2735</v>
      </c>
      <c r="B1289" s="309">
        <v>6200035159</v>
      </c>
      <c r="C1289" s="183" t="s">
        <v>33</v>
      </c>
      <c r="D1289" s="182" t="s">
        <v>117</v>
      </c>
      <c r="E1289" s="183" t="s">
        <v>2744</v>
      </c>
      <c r="F1289" s="183" t="s">
        <v>2745</v>
      </c>
      <c r="G1289" s="183">
        <v>6</v>
      </c>
      <c r="H1289" s="183"/>
      <c r="I1289" s="309">
        <v>55</v>
      </c>
      <c r="J1289" s="183">
        <f t="shared" si="39"/>
        <v>330</v>
      </c>
      <c r="K1289" s="184" t="s">
        <v>23</v>
      </c>
      <c r="L1289" s="312">
        <v>46099</v>
      </c>
      <c r="M1289" s="310">
        <v>46113</v>
      </c>
      <c r="N1289" s="311">
        <v>46113</v>
      </c>
      <c r="O1289" s="263">
        <v>46113</v>
      </c>
    </row>
    <row r="1290" s="80" customFormat="1" customHeight="1" spans="1:17">
      <c r="A1290" s="180" t="s">
        <v>2735</v>
      </c>
      <c r="B1290" s="309">
        <v>6200035159</v>
      </c>
      <c r="C1290" s="183" t="s">
        <v>33</v>
      </c>
      <c r="D1290" s="182" t="s">
        <v>117</v>
      </c>
      <c r="E1290" s="183" t="s">
        <v>2746</v>
      </c>
      <c r="F1290" s="183" t="s">
        <v>2747</v>
      </c>
      <c r="G1290" s="183">
        <v>6</v>
      </c>
      <c r="H1290" s="183"/>
      <c r="I1290" s="309">
        <v>37</v>
      </c>
      <c r="J1290" s="183">
        <f t="shared" si="39"/>
        <v>222</v>
      </c>
      <c r="K1290" s="184" t="s">
        <v>23</v>
      </c>
      <c r="L1290" s="312">
        <v>46099</v>
      </c>
      <c r="M1290" s="310">
        <v>46106</v>
      </c>
      <c r="N1290" s="311">
        <v>46113</v>
      </c>
      <c r="O1290" s="263">
        <v>46113</v>
      </c>
    </row>
    <row r="1291" s="80" customFormat="1" customHeight="1" spans="1:17">
      <c r="A1291" s="180" t="s">
        <v>2735</v>
      </c>
      <c r="B1291" s="309">
        <v>6200035159</v>
      </c>
      <c r="C1291" s="183" t="s">
        <v>33</v>
      </c>
      <c r="D1291" s="182" t="s">
        <v>117</v>
      </c>
      <c r="E1291" s="183" t="s">
        <v>2748</v>
      </c>
      <c r="F1291" s="183" t="s">
        <v>2749</v>
      </c>
      <c r="G1291" s="183">
        <v>6</v>
      </c>
      <c r="H1291" s="183"/>
      <c r="I1291" s="309">
        <v>50</v>
      </c>
      <c r="J1291" s="183">
        <f t="shared" si="39"/>
        <v>300</v>
      </c>
      <c r="K1291" s="184" t="s">
        <v>23</v>
      </c>
      <c r="L1291" s="312">
        <v>46099</v>
      </c>
      <c r="M1291" s="310">
        <v>46106</v>
      </c>
      <c r="N1291" s="311">
        <v>46113</v>
      </c>
      <c r="O1291" s="263">
        <v>46113</v>
      </c>
    </row>
    <row r="1292" s="80" customFormat="1" customHeight="1" spans="1:17">
      <c r="A1292" s="180" t="s">
        <v>2735</v>
      </c>
      <c r="B1292" s="309">
        <v>6200035159</v>
      </c>
      <c r="C1292" s="183" t="s">
        <v>47</v>
      </c>
      <c r="D1292" s="183" t="s">
        <v>1617</v>
      </c>
      <c r="E1292" s="183" t="s">
        <v>2750</v>
      </c>
      <c r="F1292" s="183" t="s">
        <v>2751</v>
      </c>
      <c r="G1292" s="183">
        <v>1</v>
      </c>
      <c r="H1292" s="183"/>
      <c r="I1292" s="309">
        <v>105</v>
      </c>
      <c r="J1292" s="183">
        <f t="shared" si="39"/>
        <v>105</v>
      </c>
      <c r="K1292" s="184" t="s">
        <v>23</v>
      </c>
      <c r="L1292" s="312">
        <v>46099</v>
      </c>
      <c r="M1292" s="310">
        <v>46106</v>
      </c>
      <c r="N1292" s="311">
        <v>46113</v>
      </c>
      <c r="O1292" s="263">
        <v>46108</v>
      </c>
    </row>
    <row r="1293" s="80" customFormat="1" customHeight="1" spans="1:17">
      <c r="A1293" s="180" t="s">
        <v>2735</v>
      </c>
      <c r="B1293" s="309">
        <v>6200035159</v>
      </c>
      <c r="C1293" s="183" t="s">
        <v>157</v>
      </c>
      <c r="D1293" s="182" t="s">
        <v>242</v>
      </c>
      <c r="E1293" s="183" t="s">
        <v>2752</v>
      </c>
      <c r="F1293" s="183" t="s">
        <v>2753</v>
      </c>
      <c r="G1293" s="183">
        <v>6</v>
      </c>
      <c r="H1293" s="183"/>
      <c r="I1293" s="309">
        <v>280</v>
      </c>
      <c r="J1293" s="183">
        <f t="shared" si="39"/>
        <v>1680</v>
      </c>
      <c r="K1293" s="184" t="s">
        <v>23</v>
      </c>
      <c r="L1293" s="312">
        <v>46099</v>
      </c>
      <c r="M1293" s="310">
        <v>46106</v>
      </c>
      <c r="N1293" s="311">
        <v>46113</v>
      </c>
      <c r="O1293" s="263">
        <v>46111</v>
      </c>
    </row>
    <row r="1294" s="80" customFormat="1" customHeight="1" spans="1:17">
      <c r="A1294" s="180" t="s">
        <v>2735</v>
      </c>
      <c r="B1294" s="309">
        <v>6200035159</v>
      </c>
      <c r="C1294" s="183" t="s">
        <v>2185</v>
      </c>
      <c r="D1294" s="182" t="s">
        <v>990</v>
      </c>
      <c r="E1294" s="183" t="s">
        <v>2754</v>
      </c>
      <c r="F1294" s="183" t="s">
        <v>2755</v>
      </c>
      <c r="G1294" s="183">
        <v>1</v>
      </c>
      <c r="H1294" s="183"/>
      <c r="I1294" s="309">
        <v>75</v>
      </c>
      <c r="J1294" s="183">
        <f t="shared" si="39"/>
        <v>75</v>
      </c>
      <c r="K1294" s="184" t="s">
        <v>23</v>
      </c>
      <c r="L1294" s="312">
        <v>46099</v>
      </c>
      <c r="M1294" s="310">
        <v>46106</v>
      </c>
      <c r="N1294" s="311">
        <v>46113</v>
      </c>
      <c r="O1294" s="263">
        <v>46104</v>
      </c>
    </row>
    <row r="1295" s="80" customFormat="1" customHeight="1" spans="1:17">
      <c r="A1295" s="180" t="s">
        <v>2735</v>
      </c>
      <c r="B1295" s="309">
        <v>6200035159</v>
      </c>
      <c r="C1295" s="183" t="s">
        <v>2185</v>
      </c>
      <c r="D1295" s="313" t="s">
        <v>990</v>
      </c>
      <c r="E1295" s="183" t="s">
        <v>2756</v>
      </c>
      <c r="F1295" s="183" t="s">
        <v>2757</v>
      </c>
      <c r="G1295" s="183">
        <v>4</v>
      </c>
      <c r="H1295" s="183"/>
      <c r="I1295" s="309">
        <v>45</v>
      </c>
      <c r="J1295" s="183">
        <f t="shared" si="39"/>
        <v>180</v>
      </c>
      <c r="K1295" s="184" t="s">
        <v>23</v>
      </c>
      <c r="L1295" s="312">
        <v>46099</v>
      </c>
      <c r="M1295" s="310">
        <v>46106</v>
      </c>
      <c r="N1295" s="311">
        <v>46113</v>
      </c>
      <c r="O1295" s="263">
        <v>46107</v>
      </c>
    </row>
    <row r="1296" s="80" customFormat="1" customHeight="1" spans="1:17">
      <c r="A1296" s="180" t="s">
        <v>2735</v>
      </c>
      <c r="B1296" s="309">
        <v>6200035159</v>
      </c>
      <c r="C1296" s="183" t="s">
        <v>157</v>
      </c>
      <c r="D1296" s="182" t="s">
        <v>242</v>
      </c>
      <c r="E1296" s="293" t="s">
        <v>2758</v>
      </c>
      <c r="F1296" s="293" t="s">
        <v>2759</v>
      </c>
      <c r="G1296" s="183">
        <v>12</v>
      </c>
      <c r="H1296" s="183"/>
      <c r="I1296" s="309">
        <v>45</v>
      </c>
      <c r="J1296" s="183">
        <f t="shared" si="39"/>
        <v>540</v>
      </c>
      <c r="K1296" s="184" t="s">
        <v>23</v>
      </c>
      <c r="L1296" s="312">
        <v>46099</v>
      </c>
      <c r="M1296" s="310">
        <v>46106</v>
      </c>
      <c r="N1296" s="311">
        <v>46113</v>
      </c>
      <c r="O1296" s="263">
        <v>46111</v>
      </c>
      <c r="Q1296" s="80" t="s">
        <v>2760</v>
      </c>
    </row>
    <row r="1297" s="80" customFormat="1" customHeight="1" spans="1:15">
      <c r="A1297" s="180" t="s">
        <v>2761</v>
      </c>
      <c r="B1297" s="309">
        <v>6200035259</v>
      </c>
      <c r="C1297" s="181" t="s">
        <v>62</v>
      </c>
      <c r="D1297" s="182" t="s">
        <v>208</v>
      </c>
      <c r="E1297" s="181" t="s">
        <v>1390</v>
      </c>
      <c r="F1297" s="181" t="s">
        <v>1391</v>
      </c>
      <c r="G1297" s="181">
        <v>1</v>
      </c>
      <c r="H1297" s="80"/>
      <c r="I1297" s="297">
        <v>280</v>
      </c>
      <c r="J1297" s="183">
        <f t="shared" ref="J1297:J1308" si="40">G1297*I1297</f>
        <v>280</v>
      </c>
      <c r="K1297" s="184" t="s">
        <v>23</v>
      </c>
      <c r="L1297" s="312">
        <v>46100</v>
      </c>
      <c r="M1297" s="310">
        <f t="shared" ref="M1297:M1307" si="41">L1297+14</f>
        <v>46114</v>
      </c>
      <c r="N1297" s="311">
        <v>46119</v>
      </c>
      <c r="O1297" s="263">
        <v>46119</v>
      </c>
    </row>
    <row r="1298" s="80" customFormat="1" customHeight="1" spans="1:15">
      <c r="A1298" s="180" t="s">
        <v>2761</v>
      </c>
      <c r="B1298" s="309">
        <v>6200035259</v>
      </c>
      <c r="C1298" s="181" t="s">
        <v>42</v>
      </c>
      <c r="D1298" s="182" t="s">
        <v>321</v>
      </c>
      <c r="E1298" s="181" t="s">
        <v>2668</v>
      </c>
      <c r="F1298" s="181" t="s">
        <v>2669</v>
      </c>
      <c r="G1298" s="181">
        <v>2</v>
      </c>
      <c r="H1298" s="80"/>
      <c r="I1298" s="297">
        <v>65</v>
      </c>
      <c r="J1298" s="183">
        <f t="shared" si="40"/>
        <v>130</v>
      </c>
      <c r="K1298" s="184" t="s">
        <v>23</v>
      </c>
      <c r="L1298" s="312">
        <v>46100</v>
      </c>
      <c r="M1298" s="310">
        <f t="shared" si="41"/>
        <v>46114</v>
      </c>
      <c r="N1298" s="311">
        <v>46119</v>
      </c>
      <c r="O1298" s="263">
        <v>46113</v>
      </c>
    </row>
    <row r="1299" s="80" customFormat="1" customHeight="1" spans="1:15">
      <c r="A1299" s="180" t="s">
        <v>2761</v>
      </c>
      <c r="B1299" s="309">
        <v>6200035259</v>
      </c>
      <c r="C1299" s="181" t="s">
        <v>62</v>
      </c>
      <c r="D1299" s="182" t="s">
        <v>70</v>
      </c>
      <c r="E1299" s="181" t="s">
        <v>71</v>
      </c>
      <c r="F1299" s="181" t="s">
        <v>72</v>
      </c>
      <c r="G1299" s="181">
        <v>4</v>
      </c>
      <c r="H1299" s="80"/>
      <c r="I1299" s="297">
        <v>75</v>
      </c>
      <c r="J1299" s="183">
        <f t="shared" si="40"/>
        <v>300</v>
      </c>
      <c r="K1299" s="184" t="s">
        <v>23</v>
      </c>
      <c r="L1299" s="312">
        <v>46100</v>
      </c>
      <c r="M1299" s="310">
        <f t="shared" si="41"/>
        <v>46114</v>
      </c>
      <c r="N1299" s="311">
        <v>46119</v>
      </c>
      <c r="O1299" s="263">
        <v>46107</v>
      </c>
    </row>
    <row r="1300" s="80" customFormat="1" customHeight="1" spans="1:15">
      <c r="A1300" s="180" t="s">
        <v>2761</v>
      </c>
      <c r="B1300" s="309">
        <v>6200035259</v>
      </c>
      <c r="C1300" s="181" t="s">
        <v>42</v>
      </c>
      <c r="D1300" s="182" t="s">
        <v>321</v>
      </c>
      <c r="E1300" s="181" t="s">
        <v>2668</v>
      </c>
      <c r="F1300" s="181" t="s">
        <v>2669</v>
      </c>
      <c r="G1300" s="181">
        <v>2</v>
      </c>
      <c r="H1300" s="80"/>
      <c r="I1300" s="297">
        <v>65</v>
      </c>
      <c r="J1300" s="183">
        <f t="shared" si="40"/>
        <v>130</v>
      </c>
      <c r="K1300" s="184" t="s">
        <v>23</v>
      </c>
      <c r="L1300" s="312">
        <v>46100</v>
      </c>
      <c r="M1300" s="310">
        <f t="shared" si="41"/>
        <v>46114</v>
      </c>
      <c r="N1300" s="311">
        <v>46119</v>
      </c>
      <c r="O1300" s="263">
        <v>46113</v>
      </c>
    </row>
    <row r="1301" s="80" customFormat="1" customHeight="1" spans="1:15">
      <c r="A1301" s="180" t="s">
        <v>2761</v>
      </c>
      <c r="B1301" s="309">
        <v>6200035259</v>
      </c>
      <c r="C1301" s="181" t="s">
        <v>42</v>
      </c>
      <c r="D1301" s="182" t="s">
        <v>321</v>
      </c>
      <c r="E1301" s="181" t="s">
        <v>2668</v>
      </c>
      <c r="F1301" s="181" t="s">
        <v>2669</v>
      </c>
      <c r="G1301" s="181">
        <v>2</v>
      </c>
      <c r="H1301" s="80"/>
      <c r="I1301" s="297">
        <v>65</v>
      </c>
      <c r="J1301" s="183">
        <f t="shared" si="40"/>
        <v>130</v>
      </c>
      <c r="K1301" s="184" t="s">
        <v>23</v>
      </c>
      <c r="L1301" s="312">
        <v>46100</v>
      </c>
      <c r="M1301" s="310">
        <f t="shared" si="41"/>
        <v>46114</v>
      </c>
      <c r="N1301" s="311">
        <v>46119</v>
      </c>
      <c r="O1301" s="263">
        <v>46113</v>
      </c>
    </row>
    <row r="1302" s="80" customFormat="1" customHeight="1" spans="1:15">
      <c r="A1302" s="180" t="s">
        <v>2761</v>
      </c>
      <c r="B1302" s="309">
        <v>6200035259</v>
      </c>
      <c r="C1302" s="181" t="s">
        <v>42</v>
      </c>
      <c r="D1302" s="182" t="s">
        <v>321</v>
      </c>
      <c r="E1302" s="181" t="s">
        <v>2668</v>
      </c>
      <c r="F1302" s="181" t="s">
        <v>2669</v>
      </c>
      <c r="G1302" s="181">
        <v>2</v>
      </c>
      <c r="H1302" s="80"/>
      <c r="I1302" s="297">
        <v>65</v>
      </c>
      <c r="J1302" s="183">
        <f t="shared" si="40"/>
        <v>130</v>
      </c>
      <c r="K1302" s="184" t="s">
        <v>23</v>
      </c>
      <c r="L1302" s="312">
        <v>46100</v>
      </c>
      <c r="M1302" s="310">
        <f t="shared" si="41"/>
        <v>46114</v>
      </c>
      <c r="N1302" s="311">
        <v>46119</v>
      </c>
      <c r="O1302" s="263">
        <v>46113</v>
      </c>
    </row>
    <row r="1303" s="80" customFormat="1" customHeight="1" spans="1:15">
      <c r="A1303" s="180" t="s">
        <v>2761</v>
      </c>
      <c r="B1303" s="309">
        <v>6200035259</v>
      </c>
      <c r="C1303" s="181" t="s">
        <v>157</v>
      </c>
      <c r="D1303" s="182" t="s">
        <v>383</v>
      </c>
      <c r="E1303" s="181" t="s">
        <v>1733</v>
      </c>
      <c r="F1303" s="181" t="s">
        <v>1734</v>
      </c>
      <c r="G1303" s="181">
        <v>4</v>
      </c>
      <c r="H1303" s="80"/>
      <c r="I1303" s="297">
        <v>170</v>
      </c>
      <c r="J1303" s="183">
        <f t="shared" si="40"/>
        <v>680</v>
      </c>
      <c r="K1303" s="184" t="s">
        <v>23</v>
      </c>
      <c r="L1303" s="312">
        <v>46100</v>
      </c>
      <c r="M1303" s="310">
        <f t="shared" si="41"/>
        <v>46114</v>
      </c>
      <c r="N1303" s="311">
        <v>46123</v>
      </c>
      <c r="O1303" s="263">
        <v>46105</v>
      </c>
    </row>
    <row r="1304" s="80" customFormat="1" customHeight="1" spans="1:15">
      <c r="A1304" s="180" t="s">
        <v>2761</v>
      </c>
      <c r="B1304" s="309">
        <v>6200035259</v>
      </c>
      <c r="C1304" s="181" t="s">
        <v>2185</v>
      </c>
      <c r="D1304" s="182" t="s">
        <v>2762</v>
      </c>
      <c r="E1304" s="181" t="s">
        <v>264</v>
      </c>
      <c r="F1304" s="181" t="s">
        <v>265</v>
      </c>
      <c r="G1304" s="181">
        <v>2</v>
      </c>
      <c r="H1304" s="80"/>
      <c r="I1304" s="297">
        <v>150</v>
      </c>
      <c r="J1304" s="183">
        <f t="shared" si="40"/>
        <v>300</v>
      </c>
      <c r="K1304" s="184" t="s">
        <v>23</v>
      </c>
      <c r="L1304" s="312">
        <v>46100</v>
      </c>
      <c r="M1304" s="310">
        <f t="shared" si="41"/>
        <v>46114</v>
      </c>
      <c r="N1304" s="311">
        <v>46123</v>
      </c>
      <c r="O1304" s="263">
        <v>46105</v>
      </c>
    </row>
    <row r="1305" s="80" customFormat="1" customHeight="1" spans="1:15">
      <c r="A1305" s="180" t="s">
        <v>2761</v>
      </c>
      <c r="B1305" s="309">
        <v>6200035259</v>
      </c>
      <c r="C1305" s="181" t="s">
        <v>2185</v>
      </c>
      <c r="D1305" s="182" t="s">
        <v>2762</v>
      </c>
      <c r="E1305" s="181" t="s">
        <v>266</v>
      </c>
      <c r="F1305" s="181" t="s">
        <v>267</v>
      </c>
      <c r="G1305" s="181">
        <v>2</v>
      </c>
      <c r="H1305" s="80"/>
      <c r="I1305" s="297">
        <v>150</v>
      </c>
      <c r="J1305" s="183">
        <f t="shared" si="40"/>
        <v>300</v>
      </c>
      <c r="K1305" s="184" t="s">
        <v>23</v>
      </c>
      <c r="L1305" s="312">
        <v>46100</v>
      </c>
      <c r="M1305" s="310">
        <f t="shared" si="41"/>
        <v>46114</v>
      </c>
      <c r="N1305" s="311">
        <v>46123</v>
      </c>
      <c r="O1305" s="263">
        <v>46105</v>
      </c>
    </row>
    <row r="1306" s="80" customFormat="1" customHeight="1" spans="1:15">
      <c r="A1306" s="180" t="s">
        <v>2761</v>
      </c>
      <c r="B1306" s="309">
        <v>6200035259</v>
      </c>
      <c r="C1306" s="181" t="s">
        <v>2185</v>
      </c>
      <c r="D1306" s="182" t="s">
        <v>2762</v>
      </c>
      <c r="E1306" s="181" t="s">
        <v>268</v>
      </c>
      <c r="F1306" s="181" t="s">
        <v>269</v>
      </c>
      <c r="G1306" s="181">
        <v>2</v>
      </c>
      <c r="H1306" s="80"/>
      <c r="I1306" s="297">
        <v>150</v>
      </c>
      <c r="J1306" s="183">
        <f t="shared" si="40"/>
        <v>300</v>
      </c>
      <c r="K1306" s="184" t="s">
        <v>23</v>
      </c>
      <c r="L1306" s="312">
        <v>46100</v>
      </c>
      <c r="M1306" s="310">
        <f t="shared" si="41"/>
        <v>46114</v>
      </c>
      <c r="N1306" s="311">
        <v>46123</v>
      </c>
      <c r="O1306" s="263">
        <v>46105</v>
      </c>
    </row>
    <row r="1307" s="80" customFormat="1" customHeight="1" spans="1:15">
      <c r="A1307" s="180" t="s">
        <v>2761</v>
      </c>
      <c r="B1307" s="309">
        <v>6200035259</v>
      </c>
      <c r="C1307" s="181" t="s">
        <v>2185</v>
      </c>
      <c r="D1307" s="182" t="s">
        <v>2762</v>
      </c>
      <c r="E1307" s="181" t="s">
        <v>270</v>
      </c>
      <c r="F1307" s="181" t="s">
        <v>271</v>
      </c>
      <c r="G1307" s="181">
        <v>2</v>
      </c>
      <c r="H1307" s="80"/>
      <c r="I1307" s="297">
        <v>150</v>
      </c>
      <c r="J1307" s="183">
        <f t="shared" si="40"/>
        <v>300</v>
      </c>
      <c r="K1307" s="184" t="s">
        <v>23</v>
      </c>
      <c r="L1307" s="312">
        <v>46100</v>
      </c>
      <c r="M1307" s="310">
        <f t="shared" si="41"/>
        <v>46114</v>
      </c>
      <c r="N1307" s="311">
        <v>46123</v>
      </c>
      <c r="O1307" s="263">
        <v>46105</v>
      </c>
    </row>
    <row r="1308" customHeight="1" spans="1:15">
      <c r="A1308" s="314" t="s">
        <v>2735</v>
      </c>
      <c r="B1308" s="225" t="s">
        <v>2512</v>
      </c>
      <c r="C1308" s="20" t="s">
        <v>33</v>
      </c>
      <c r="D1308" s="64" t="s">
        <v>528</v>
      </c>
      <c r="E1308" s="64"/>
      <c r="F1308" s="20" t="s">
        <v>2763</v>
      </c>
      <c r="G1308" s="86">
        <v>1</v>
      </c>
      <c r="J1308" s="1">
        <f t="shared" si="40"/>
        <v>0</v>
      </c>
      <c r="K1308" s="208" t="s">
        <v>23</v>
      </c>
      <c r="L1308" s="315">
        <v>46099</v>
      </c>
      <c r="O1308" s="316">
        <v>46100</v>
      </c>
    </row>
    <row r="1309" s="80" customFormat="1" customHeight="1" spans="1:15">
      <c r="A1309" s="317" t="s">
        <v>2761</v>
      </c>
      <c r="B1309" s="309">
        <v>6200035212</v>
      </c>
      <c r="C1309" s="309" t="s">
        <v>62</v>
      </c>
      <c r="D1309" s="182" t="s">
        <v>208</v>
      </c>
      <c r="E1309" s="309" t="s">
        <v>2764</v>
      </c>
      <c r="F1309" s="309" t="s">
        <v>2765</v>
      </c>
      <c r="G1309" s="309">
        <v>2</v>
      </c>
      <c r="H1309" s="309"/>
      <c r="I1309" s="309">
        <v>65</v>
      </c>
      <c r="J1309" s="183">
        <f t="shared" ref="J1309:J1316" si="42">G1309*I1309</f>
        <v>130</v>
      </c>
      <c r="K1309" s="184" t="s">
        <v>23</v>
      </c>
      <c r="L1309" s="312">
        <v>46100</v>
      </c>
      <c r="M1309" s="310">
        <v>46114</v>
      </c>
      <c r="N1309" s="311">
        <v>46115</v>
      </c>
      <c r="O1309" s="263">
        <v>46114</v>
      </c>
    </row>
    <row r="1310" s="80" customFormat="1" customHeight="1" spans="1:15">
      <c r="A1310" s="317" t="s">
        <v>2761</v>
      </c>
      <c r="B1310" s="309">
        <v>6200035212</v>
      </c>
      <c r="C1310" s="309" t="s">
        <v>62</v>
      </c>
      <c r="D1310" s="182" t="s">
        <v>208</v>
      </c>
      <c r="E1310" s="309" t="s">
        <v>2766</v>
      </c>
      <c r="F1310" s="309" t="s">
        <v>2767</v>
      </c>
      <c r="G1310" s="309">
        <v>4</v>
      </c>
      <c r="H1310" s="309"/>
      <c r="I1310" s="309">
        <v>35</v>
      </c>
      <c r="J1310" s="183">
        <f t="shared" si="42"/>
        <v>140</v>
      </c>
      <c r="K1310" s="184" t="s">
        <v>23</v>
      </c>
      <c r="L1310" s="312">
        <v>46100</v>
      </c>
      <c r="M1310" s="310">
        <v>46114</v>
      </c>
      <c r="N1310" s="311">
        <v>46115</v>
      </c>
      <c r="O1310" s="263">
        <v>46111</v>
      </c>
    </row>
    <row r="1311" s="80" customFormat="1" customHeight="1" spans="1:15">
      <c r="A1311" s="317" t="s">
        <v>2761</v>
      </c>
      <c r="B1311" s="309">
        <v>6200035212</v>
      </c>
      <c r="C1311" s="309" t="s">
        <v>87</v>
      </c>
      <c r="D1311" s="182" t="s">
        <v>1184</v>
      </c>
      <c r="E1311" s="309" t="s">
        <v>2768</v>
      </c>
      <c r="F1311" s="309" t="s">
        <v>2769</v>
      </c>
      <c r="G1311" s="309">
        <v>4</v>
      </c>
      <c r="H1311" s="309"/>
      <c r="I1311" s="309">
        <v>48</v>
      </c>
      <c r="J1311" s="183">
        <f t="shared" si="42"/>
        <v>192</v>
      </c>
      <c r="K1311" s="184" t="s">
        <v>23</v>
      </c>
      <c r="L1311" s="312">
        <v>46100</v>
      </c>
      <c r="M1311" s="310">
        <v>46114</v>
      </c>
      <c r="N1311" s="311">
        <v>46115</v>
      </c>
      <c r="O1311" s="263">
        <v>46108</v>
      </c>
    </row>
    <row r="1312" s="80" customFormat="1" customHeight="1" spans="1:15">
      <c r="A1312" s="317" t="s">
        <v>2761</v>
      </c>
      <c r="B1312" s="309">
        <v>6200035212</v>
      </c>
      <c r="C1312" s="309" t="s">
        <v>87</v>
      </c>
      <c r="D1312" s="182" t="s">
        <v>1184</v>
      </c>
      <c r="E1312" s="309" t="s">
        <v>2770</v>
      </c>
      <c r="F1312" s="309" t="s">
        <v>2771</v>
      </c>
      <c r="G1312" s="309">
        <v>2</v>
      </c>
      <c r="H1312" s="309"/>
      <c r="I1312" s="309">
        <v>52</v>
      </c>
      <c r="J1312" s="183">
        <f t="shared" si="42"/>
        <v>104</v>
      </c>
      <c r="K1312" s="184" t="s">
        <v>23</v>
      </c>
      <c r="L1312" s="312">
        <v>46100</v>
      </c>
      <c r="M1312" s="310">
        <v>46114</v>
      </c>
      <c r="N1312" s="311">
        <v>46115</v>
      </c>
      <c r="O1312" s="263">
        <v>46108</v>
      </c>
    </row>
    <row r="1313" s="80" customFormat="1" customHeight="1" spans="1:17">
      <c r="A1313" s="317" t="s">
        <v>2761</v>
      </c>
      <c r="B1313" s="309">
        <v>6200035212</v>
      </c>
      <c r="C1313" s="309" t="s">
        <v>157</v>
      </c>
      <c r="D1313" s="182" t="s">
        <v>242</v>
      </c>
      <c r="E1313" s="309" t="s">
        <v>2772</v>
      </c>
      <c r="F1313" s="309" t="s">
        <v>2773</v>
      </c>
      <c r="G1313" s="309">
        <v>1</v>
      </c>
      <c r="H1313" s="309"/>
      <c r="I1313" s="309">
        <v>510</v>
      </c>
      <c r="J1313" s="183">
        <f t="shared" si="42"/>
        <v>510</v>
      </c>
      <c r="K1313" s="184" t="s">
        <v>23</v>
      </c>
      <c r="L1313" s="312">
        <v>46100</v>
      </c>
      <c r="M1313" s="310">
        <v>46105</v>
      </c>
      <c r="N1313" s="311">
        <v>46115</v>
      </c>
      <c r="O1313" s="263">
        <v>46101</v>
      </c>
    </row>
    <row r="1314" s="80" customFormat="1" customHeight="1" spans="1:17">
      <c r="A1314" s="317" t="s">
        <v>2761</v>
      </c>
      <c r="B1314" s="309">
        <v>6200035212</v>
      </c>
      <c r="C1314" s="309" t="s">
        <v>87</v>
      </c>
      <c r="D1314" s="182" t="s">
        <v>1184</v>
      </c>
      <c r="E1314" s="309" t="s">
        <v>2774</v>
      </c>
      <c r="F1314" s="309" t="s">
        <v>2775</v>
      </c>
      <c r="G1314" s="309">
        <v>2</v>
      </c>
      <c r="H1314" s="309"/>
      <c r="I1314" s="309">
        <v>42</v>
      </c>
      <c r="J1314" s="183">
        <f t="shared" si="42"/>
        <v>84</v>
      </c>
      <c r="K1314" s="184" t="s">
        <v>23</v>
      </c>
      <c r="L1314" s="312">
        <v>46100</v>
      </c>
      <c r="M1314" s="310">
        <v>46114</v>
      </c>
      <c r="N1314" s="311">
        <v>46115</v>
      </c>
      <c r="O1314" s="263">
        <v>46107</v>
      </c>
    </row>
    <row r="1315" s="80" customFormat="1" customHeight="1" spans="1:17">
      <c r="A1315" s="317" t="s">
        <v>2761</v>
      </c>
      <c r="B1315" s="309">
        <v>6200035212</v>
      </c>
      <c r="C1315" s="309" t="s">
        <v>87</v>
      </c>
      <c r="D1315" s="182" t="s">
        <v>1184</v>
      </c>
      <c r="E1315" s="309" t="s">
        <v>2776</v>
      </c>
      <c r="F1315" s="309" t="s">
        <v>2777</v>
      </c>
      <c r="G1315" s="309">
        <v>2</v>
      </c>
      <c r="H1315" s="309"/>
      <c r="I1315" s="309">
        <v>85</v>
      </c>
      <c r="J1315" s="183">
        <f t="shared" si="42"/>
        <v>170</v>
      </c>
      <c r="K1315" s="184" t="s">
        <v>23</v>
      </c>
      <c r="L1315" s="312">
        <v>46100</v>
      </c>
      <c r="M1315" s="310">
        <v>46114</v>
      </c>
      <c r="N1315" s="311">
        <v>46115</v>
      </c>
      <c r="O1315" s="263">
        <v>46105</v>
      </c>
    </row>
    <row r="1316" s="80" customFormat="1" customHeight="1" spans="1:17">
      <c r="A1316" s="317" t="s">
        <v>2761</v>
      </c>
      <c r="B1316" s="309">
        <v>6200035212</v>
      </c>
      <c r="C1316" s="309" t="s">
        <v>87</v>
      </c>
      <c r="D1316" s="182" t="s">
        <v>2778</v>
      </c>
      <c r="E1316" s="309" t="s">
        <v>2779</v>
      </c>
      <c r="F1316" s="309" t="s">
        <v>2780</v>
      </c>
      <c r="G1316" s="309">
        <v>5</v>
      </c>
      <c r="H1316" s="309"/>
      <c r="I1316" s="309">
        <v>55</v>
      </c>
      <c r="J1316" s="183">
        <f t="shared" si="42"/>
        <v>275</v>
      </c>
      <c r="K1316" s="184" t="s">
        <v>23</v>
      </c>
      <c r="L1316" s="312">
        <v>46100</v>
      </c>
      <c r="M1316" s="310">
        <v>46114</v>
      </c>
      <c r="N1316" s="311">
        <v>46115</v>
      </c>
      <c r="O1316" s="263">
        <v>46113</v>
      </c>
    </row>
    <row r="1317" s="80" customFormat="1" customHeight="1" spans="1:17">
      <c r="A1317" s="317" t="s">
        <v>2781</v>
      </c>
      <c r="B1317" s="309">
        <v>6200035315</v>
      </c>
      <c r="C1317" s="318" t="s">
        <v>87</v>
      </c>
      <c r="D1317" s="182" t="s">
        <v>361</v>
      </c>
      <c r="E1317" s="318" t="s">
        <v>2782</v>
      </c>
      <c r="F1317" s="318" t="s">
        <v>2783</v>
      </c>
      <c r="G1317" s="318">
        <v>1</v>
      </c>
      <c r="H1317" s="80" t="s">
        <v>2784</v>
      </c>
      <c r="I1317" s="297">
        <v>975</v>
      </c>
      <c r="J1317" s="183">
        <f t="shared" ref="J1317:J1348" si="43">G1317*I1317</f>
        <v>975</v>
      </c>
      <c r="K1317" s="184" t="s">
        <v>23</v>
      </c>
      <c r="L1317" s="312">
        <v>46101</v>
      </c>
      <c r="M1317" s="319">
        <f t="shared" ref="M1317:M1336" si="44">L1317+14</f>
        <v>46115</v>
      </c>
      <c r="N1317" s="311">
        <v>46127</v>
      </c>
      <c r="O1317" s="263">
        <v>46115</v>
      </c>
    </row>
    <row r="1318" s="80" customFormat="1" customHeight="1" spans="1:17">
      <c r="A1318" s="317" t="s">
        <v>2781</v>
      </c>
      <c r="B1318" s="309">
        <v>6200035315</v>
      </c>
      <c r="C1318" s="318" t="s">
        <v>87</v>
      </c>
      <c r="D1318" s="182" t="s">
        <v>361</v>
      </c>
      <c r="E1318" s="318" t="s">
        <v>2785</v>
      </c>
      <c r="F1318" s="318" t="s">
        <v>2786</v>
      </c>
      <c r="G1318" s="318">
        <v>4</v>
      </c>
      <c r="H1318" s="80" t="s">
        <v>2784</v>
      </c>
      <c r="I1318" s="297">
        <v>620</v>
      </c>
      <c r="J1318" s="183">
        <f t="shared" si="43"/>
        <v>2480</v>
      </c>
      <c r="K1318" s="184" t="s">
        <v>23</v>
      </c>
      <c r="L1318" s="312">
        <v>46101</v>
      </c>
      <c r="M1318" s="319">
        <f t="shared" si="44"/>
        <v>46115</v>
      </c>
      <c r="N1318" s="311">
        <v>46127</v>
      </c>
      <c r="O1318" s="263">
        <v>46127</v>
      </c>
      <c r="Q1318" s="182" t="s">
        <v>2787</v>
      </c>
    </row>
    <row r="1319" s="80" customFormat="1" customHeight="1" spans="1:17">
      <c r="A1319" s="317" t="s">
        <v>2781</v>
      </c>
      <c r="B1319" s="309">
        <v>6200035315</v>
      </c>
      <c r="C1319" s="318" t="s">
        <v>157</v>
      </c>
      <c r="D1319" s="318" t="s">
        <v>324</v>
      </c>
      <c r="E1319" s="318" t="s">
        <v>2788</v>
      </c>
      <c r="F1319" s="318" t="s">
        <v>2789</v>
      </c>
      <c r="G1319" s="318">
        <v>1</v>
      </c>
      <c r="H1319" s="80"/>
      <c r="I1319" s="297">
        <v>135</v>
      </c>
      <c r="J1319" s="183">
        <f t="shared" si="43"/>
        <v>135</v>
      </c>
      <c r="K1319" s="184" t="s">
        <v>23</v>
      </c>
      <c r="L1319" s="312">
        <v>46101</v>
      </c>
      <c r="M1319" s="319">
        <f t="shared" si="44"/>
        <v>46115</v>
      </c>
      <c r="N1319" s="311">
        <v>46120</v>
      </c>
      <c r="O1319" s="263">
        <v>46107</v>
      </c>
      <c r="Q1319" s="182" t="s">
        <v>2790</v>
      </c>
    </row>
    <row r="1320" s="80" customFormat="1" customHeight="1" spans="1:17">
      <c r="A1320" s="317" t="s">
        <v>2781</v>
      </c>
      <c r="B1320" s="309">
        <v>6200035315</v>
      </c>
      <c r="C1320" s="318" t="s">
        <v>157</v>
      </c>
      <c r="D1320" s="318" t="s">
        <v>324</v>
      </c>
      <c r="E1320" s="318" t="s">
        <v>2791</v>
      </c>
      <c r="F1320" s="318" t="s">
        <v>2792</v>
      </c>
      <c r="G1320" s="318">
        <v>1</v>
      </c>
      <c r="H1320" s="80"/>
      <c r="I1320" s="297">
        <v>135</v>
      </c>
      <c r="J1320" s="183">
        <f t="shared" si="43"/>
        <v>135</v>
      </c>
      <c r="K1320" s="184" t="s">
        <v>23</v>
      </c>
      <c r="L1320" s="312">
        <v>46101</v>
      </c>
      <c r="M1320" s="319">
        <f t="shared" si="44"/>
        <v>46115</v>
      </c>
      <c r="N1320" s="311">
        <v>46120</v>
      </c>
      <c r="O1320" s="263">
        <v>46107</v>
      </c>
    </row>
    <row r="1321" s="80" customFormat="1" customHeight="1" spans="1:17">
      <c r="A1321" s="317" t="s">
        <v>2781</v>
      </c>
      <c r="B1321" s="309">
        <v>6200035315</v>
      </c>
      <c r="C1321" s="318" t="s">
        <v>62</v>
      </c>
      <c r="D1321" s="182" t="s">
        <v>96</v>
      </c>
      <c r="E1321" s="318" t="s">
        <v>2444</v>
      </c>
      <c r="F1321" s="318" t="s">
        <v>2445</v>
      </c>
      <c r="G1321" s="318">
        <v>2</v>
      </c>
      <c r="H1321" s="80"/>
      <c r="I1321" s="297">
        <v>145</v>
      </c>
      <c r="J1321" s="183">
        <f t="shared" si="43"/>
        <v>290</v>
      </c>
      <c r="K1321" s="184" t="s">
        <v>23</v>
      </c>
      <c r="L1321" s="312">
        <v>46101</v>
      </c>
      <c r="M1321" s="319">
        <f t="shared" si="44"/>
        <v>46115</v>
      </c>
      <c r="N1321" s="311">
        <v>46124</v>
      </c>
      <c r="O1321" s="263">
        <v>46108</v>
      </c>
    </row>
    <row r="1322" s="80" customFormat="1" customHeight="1" spans="1:17">
      <c r="A1322" s="317" t="s">
        <v>2781</v>
      </c>
      <c r="B1322" s="309">
        <v>6200035315</v>
      </c>
      <c r="C1322" s="318" t="s">
        <v>62</v>
      </c>
      <c r="D1322" s="182" t="s">
        <v>96</v>
      </c>
      <c r="E1322" s="318" t="s">
        <v>1355</v>
      </c>
      <c r="F1322" s="318" t="s">
        <v>1356</v>
      </c>
      <c r="G1322" s="318">
        <v>4</v>
      </c>
      <c r="H1322" s="80"/>
      <c r="I1322" s="297">
        <v>65</v>
      </c>
      <c r="J1322" s="183">
        <f t="shared" si="43"/>
        <v>260</v>
      </c>
      <c r="K1322" s="184" t="s">
        <v>23</v>
      </c>
      <c r="L1322" s="312">
        <v>46101</v>
      </c>
      <c r="M1322" s="319">
        <f t="shared" si="44"/>
        <v>46115</v>
      </c>
      <c r="N1322" s="311">
        <v>46124</v>
      </c>
      <c r="O1322" s="202">
        <v>46113</v>
      </c>
    </row>
    <row r="1323" s="80" customFormat="1" customHeight="1" spans="1:17">
      <c r="A1323" s="317" t="s">
        <v>2781</v>
      </c>
      <c r="B1323" s="309">
        <v>6200035315</v>
      </c>
      <c r="C1323" s="318" t="s">
        <v>62</v>
      </c>
      <c r="D1323" s="182" t="s">
        <v>96</v>
      </c>
      <c r="E1323" s="318" t="s">
        <v>2432</v>
      </c>
      <c r="F1323" s="318" t="s">
        <v>2433</v>
      </c>
      <c r="G1323" s="318">
        <v>2</v>
      </c>
      <c r="H1323" s="80"/>
      <c r="I1323" s="297">
        <v>95</v>
      </c>
      <c r="J1323" s="183">
        <f t="shared" si="43"/>
        <v>190</v>
      </c>
      <c r="K1323" s="184" t="s">
        <v>23</v>
      </c>
      <c r="L1323" s="312">
        <v>46101</v>
      </c>
      <c r="M1323" s="319">
        <f t="shared" si="44"/>
        <v>46115</v>
      </c>
      <c r="N1323" s="311">
        <v>46124</v>
      </c>
      <c r="O1323" s="263">
        <v>46108</v>
      </c>
    </row>
    <row r="1324" s="80" customFormat="1" customHeight="1" spans="1:17">
      <c r="A1324" s="317" t="s">
        <v>2781</v>
      </c>
      <c r="B1324" s="309">
        <v>6200035315</v>
      </c>
      <c r="C1324" s="318" t="s">
        <v>62</v>
      </c>
      <c r="D1324" s="182" t="s">
        <v>96</v>
      </c>
      <c r="E1324" s="318" t="s">
        <v>2440</v>
      </c>
      <c r="F1324" s="318" t="s">
        <v>2441</v>
      </c>
      <c r="G1324" s="318">
        <v>2</v>
      </c>
      <c r="H1324" s="80"/>
      <c r="I1324" s="297">
        <v>35</v>
      </c>
      <c r="J1324" s="183">
        <f t="shared" si="43"/>
        <v>70</v>
      </c>
      <c r="K1324" s="184" t="s">
        <v>23</v>
      </c>
      <c r="L1324" s="312">
        <v>46101</v>
      </c>
      <c r="M1324" s="319">
        <f t="shared" si="44"/>
        <v>46115</v>
      </c>
      <c r="N1324" s="311">
        <v>46124</v>
      </c>
      <c r="O1324" s="263">
        <v>46108</v>
      </c>
    </row>
    <row r="1325" s="80" customFormat="1" customHeight="1" spans="1:17">
      <c r="A1325" s="317" t="s">
        <v>2781</v>
      </c>
      <c r="B1325" s="309">
        <v>6200035315</v>
      </c>
      <c r="C1325" s="318" t="s">
        <v>62</v>
      </c>
      <c r="D1325" s="182" t="s">
        <v>96</v>
      </c>
      <c r="E1325" s="318" t="s">
        <v>2793</v>
      </c>
      <c r="F1325" s="318" t="s">
        <v>2794</v>
      </c>
      <c r="G1325" s="318">
        <v>4</v>
      </c>
      <c r="H1325" s="80"/>
      <c r="I1325" s="297">
        <v>550</v>
      </c>
      <c r="J1325" s="183">
        <f t="shared" si="43"/>
        <v>2200</v>
      </c>
      <c r="K1325" s="184" t="s">
        <v>23</v>
      </c>
      <c r="L1325" s="312">
        <v>46101</v>
      </c>
      <c r="M1325" s="319">
        <f t="shared" si="44"/>
        <v>46115</v>
      </c>
      <c r="N1325" s="311">
        <v>46124</v>
      </c>
      <c r="O1325" s="263">
        <v>46121</v>
      </c>
    </row>
    <row r="1326" s="80" customFormat="1" customHeight="1" spans="1:17">
      <c r="A1326" s="317" t="s">
        <v>2781</v>
      </c>
      <c r="B1326" s="309">
        <v>6200035315</v>
      </c>
      <c r="C1326" s="318" t="s">
        <v>62</v>
      </c>
      <c r="D1326" s="182" t="s">
        <v>96</v>
      </c>
      <c r="E1326" s="318" t="s">
        <v>2438</v>
      </c>
      <c r="F1326" s="318" t="s">
        <v>2439</v>
      </c>
      <c r="G1326" s="318">
        <v>2</v>
      </c>
      <c r="H1326" s="80"/>
      <c r="I1326" s="297">
        <v>60</v>
      </c>
      <c r="J1326" s="183">
        <f t="shared" si="43"/>
        <v>120</v>
      </c>
      <c r="K1326" s="184" t="s">
        <v>23</v>
      </c>
      <c r="L1326" s="312">
        <v>46101</v>
      </c>
      <c r="M1326" s="319">
        <f t="shared" si="44"/>
        <v>46115</v>
      </c>
      <c r="N1326" s="311">
        <v>46124</v>
      </c>
      <c r="O1326" s="263">
        <v>46107</v>
      </c>
    </row>
    <row r="1327" s="80" customFormat="1" customHeight="1" spans="1:17">
      <c r="A1327" s="317" t="s">
        <v>2781</v>
      </c>
      <c r="B1327" s="309">
        <v>6200035315</v>
      </c>
      <c r="C1327" s="318" t="s">
        <v>62</v>
      </c>
      <c r="D1327" s="182" t="s">
        <v>96</v>
      </c>
      <c r="E1327" s="318" t="s">
        <v>2436</v>
      </c>
      <c r="F1327" s="318" t="s">
        <v>2437</v>
      </c>
      <c r="G1327" s="318">
        <v>2</v>
      </c>
      <c r="H1327" s="80"/>
      <c r="I1327" s="297">
        <v>120</v>
      </c>
      <c r="J1327" s="183">
        <f t="shared" si="43"/>
        <v>240</v>
      </c>
      <c r="K1327" s="184" t="s">
        <v>23</v>
      </c>
      <c r="L1327" s="312">
        <v>46101</v>
      </c>
      <c r="M1327" s="319">
        <f t="shared" si="44"/>
        <v>46115</v>
      </c>
      <c r="N1327" s="311">
        <v>46124</v>
      </c>
      <c r="O1327" s="263">
        <v>46108</v>
      </c>
    </row>
    <row r="1328" s="80" customFormat="1" customHeight="1" spans="1:17">
      <c r="A1328" s="317" t="s">
        <v>2781</v>
      </c>
      <c r="B1328" s="309">
        <v>6200035315</v>
      </c>
      <c r="C1328" s="318" t="s">
        <v>62</v>
      </c>
      <c r="D1328" s="182" t="s">
        <v>96</v>
      </c>
      <c r="E1328" s="318" t="s">
        <v>2795</v>
      </c>
      <c r="F1328" s="318" t="s">
        <v>2796</v>
      </c>
      <c r="G1328" s="318">
        <v>2</v>
      </c>
      <c r="H1328" s="80"/>
      <c r="I1328" s="297">
        <v>55</v>
      </c>
      <c r="J1328" s="183">
        <f t="shared" si="43"/>
        <v>110</v>
      </c>
      <c r="K1328" s="184" t="s">
        <v>23</v>
      </c>
      <c r="L1328" s="312">
        <v>46101</v>
      </c>
      <c r="M1328" s="319">
        <f t="shared" si="44"/>
        <v>46115</v>
      </c>
      <c r="N1328" s="311">
        <v>46124</v>
      </c>
      <c r="O1328" s="263">
        <v>46108</v>
      </c>
    </row>
    <row r="1329" s="80" customFormat="1" customHeight="1" spans="1:17">
      <c r="A1329" s="317" t="s">
        <v>2781</v>
      </c>
      <c r="B1329" s="309">
        <v>6200035315</v>
      </c>
      <c r="C1329" s="318" t="s">
        <v>62</v>
      </c>
      <c r="D1329" s="182" t="s">
        <v>96</v>
      </c>
      <c r="E1329" s="318" t="s">
        <v>2797</v>
      </c>
      <c r="F1329" s="318" t="s">
        <v>2798</v>
      </c>
      <c r="G1329" s="318">
        <v>2</v>
      </c>
      <c r="H1329" s="80"/>
      <c r="I1329" s="297">
        <v>55</v>
      </c>
      <c r="J1329" s="183">
        <f t="shared" si="43"/>
        <v>110</v>
      </c>
      <c r="K1329" s="184" t="s">
        <v>23</v>
      </c>
      <c r="L1329" s="312">
        <v>46101</v>
      </c>
      <c r="M1329" s="319">
        <f t="shared" si="44"/>
        <v>46115</v>
      </c>
      <c r="N1329" s="311">
        <v>46124</v>
      </c>
      <c r="O1329" s="263">
        <v>46111</v>
      </c>
    </row>
    <row r="1330" s="80" customFormat="1" customHeight="1" spans="1:17">
      <c r="A1330" s="317" t="s">
        <v>2781</v>
      </c>
      <c r="B1330" s="309">
        <v>6200035315</v>
      </c>
      <c r="C1330" s="318" t="s">
        <v>62</v>
      </c>
      <c r="D1330" s="182" t="s">
        <v>96</v>
      </c>
      <c r="E1330" s="318" t="s">
        <v>2799</v>
      </c>
      <c r="F1330" s="318" t="s">
        <v>2800</v>
      </c>
      <c r="G1330" s="318">
        <v>2</v>
      </c>
      <c r="H1330" s="80"/>
      <c r="I1330" s="297">
        <v>85</v>
      </c>
      <c r="J1330" s="183">
        <f t="shared" si="43"/>
        <v>170</v>
      </c>
      <c r="K1330" s="184" t="s">
        <v>23</v>
      </c>
      <c r="L1330" s="312">
        <v>46101</v>
      </c>
      <c r="M1330" s="319">
        <f t="shared" si="44"/>
        <v>46115</v>
      </c>
      <c r="N1330" s="311">
        <v>46124</v>
      </c>
      <c r="O1330" s="263">
        <v>46119</v>
      </c>
    </row>
    <row r="1331" s="80" customFormat="1" customHeight="1" spans="1:17">
      <c r="A1331" s="317" t="s">
        <v>2781</v>
      </c>
      <c r="B1331" s="309">
        <v>6200035315</v>
      </c>
      <c r="C1331" s="318" t="s">
        <v>62</v>
      </c>
      <c r="D1331" s="182" t="s">
        <v>96</v>
      </c>
      <c r="E1331" s="318" t="s">
        <v>2801</v>
      </c>
      <c r="F1331" s="318" t="s">
        <v>2802</v>
      </c>
      <c r="G1331" s="318">
        <v>2</v>
      </c>
      <c r="H1331" s="80"/>
      <c r="I1331" s="297">
        <v>85</v>
      </c>
      <c r="J1331" s="183">
        <f t="shared" si="43"/>
        <v>170</v>
      </c>
      <c r="K1331" s="184" t="s">
        <v>23</v>
      </c>
      <c r="L1331" s="312">
        <v>46101</v>
      </c>
      <c r="M1331" s="319">
        <f t="shared" si="44"/>
        <v>46115</v>
      </c>
      <c r="N1331" s="311">
        <v>46124</v>
      </c>
      <c r="O1331" s="263">
        <v>46107</v>
      </c>
    </row>
    <row r="1332" s="80" customFormat="1" customHeight="1" spans="1:17">
      <c r="A1332" s="317" t="s">
        <v>2781</v>
      </c>
      <c r="B1332" s="309">
        <v>6200035315</v>
      </c>
      <c r="C1332" s="318" t="s">
        <v>62</v>
      </c>
      <c r="D1332" s="182" t="s">
        <v>96</v>
      </c>
      <c r="E1332" s="318" t="s">
        <v>2434</v>
      </c>
      <c r="F1332" s="318" t="s">
        <v>2435</v>
      </c>
      <c r="G1332" s="318">
        <v>2</v>
      </c>
      <c r="H1332" s="80"/>
      <c r="I1332" s="297">
        <v>550</v>
      </c>
      <c r="J1332" s="183">
        <f t="shared" si="43"/>
        <v>1100</v>
      </c>
      <c r="K1332" s="184" t="s">
        <v>23</v>
      </c>
      <c r="L1332" s="312">
        <v>46101</v>
      </c>
      <c r="M1332" s="319">
        <f t="shared" si="44"/>
        <v>46115</v>
      </c>
      <c r="N1332" s="311">
        <v>46124</v>
      </c>
      <c r="O1332" s="263">
        <v>46107</v>
      </c>
    </row>
    <row r="1333" s="80" customFormat="1" customHeight="1" spans="1:17">
      <c r="A1333" s="317" t="s">
        <v>2781</v>
      </c>
      <c r="B1333" s="309">
        <v>6200035315</v>
      </c>
      <c r="C1333" s="318" t="s">
        <v>62</v>
      </c>
      <c r="D1333" s="182" t="s">
        <v>96</v>
      </c>
      <c r="E1333" s="318" t="s">
        <v>2470</v>
      </c>
      <c r="F1333" s="318" t="s">
        <v>2471</v>
      </c>
      <c r="G1333" s="318">
        <v>2</v>
      </c>
      <c r="H1333" s="80"/>
      <c r="I1333" s="297">
        <v>95</v>
      </c>
      <c r="J1333" s="183">
        <f t="shared" si="43"/>
        <v>190</v>
      </c>
      <c r="K1333" s="184" t="s">
        <v>23</v>
      </c>
      <c r="L1333" s="312">
        <v>46101</v>
      </c>
      <c r="M1333" s="319">
        <f t="shared" si="44"/>
        <v>46115</v>
      </c>
      <c r="N1333" s="311">
        <v>46124</v>
      </c>
      <c r="O1333" s="263">
        <v>46107</v>
      </c>
    </row>
    <row r="1334" s="80" customFormat="1" customHeight="1" spans="1:17">
      <c r="A1334" s="317" t="s">
        <v>2781</v>
      </c>
      <c r="B1334" s="309">
        <v>6200035315</v>
      </c>
      <c r="C1334" s="318" t="s">
        <v>62</v>
      </c>
      <c r="D1334" s="182" t="s">
        <v>96</v>
      </c>
      <c r="E1334" s="318" t="s">
        <v>2442</v>
      </c>
      <c r="F1334" s="318" t="s">
        <v>2443</v>
      </c>
      <c r="G1334" s="318">
        <v>2</v>
      </c>
      <c r="H1334" s="80"/>
      <c r="I1334" s="297">
        <v>30</v>
      </c>
      <c r="J1334" s="183">
        <f t="shared" si="43"/>
        <v>60</v>
      </c>
      <c r="K1334" s="184" t="s">
        <v>23</v>
      </c>
      <c r="L1334" s="312">
        <v>46101</v>
      </c>
      <c r="M1334" s="319">
        <f t="shared" si="44"/>
        <v>46115</v>
      </c>
      <c r="N1334" s="311">
        <v>46124</v>
      </c>
      <c r="O1334" s="263">
        <v>46119</v>
      </c>
    </row>
    <row r="1335" s="80" customFormat="1" customHeight="1" spans="1:17">
      <c r="A1335" s="317" t="s">
        <v>2781</v>
      </c>
      <c r="B1335" s="309">
        <v>6200035315</v>
      </c>
      <c r="C1335" s="318" t="s">
        <v>62</v>
      </c>
      <c r="D1335" s="182" t="s">
        <v>96</v>
      </c>
      <c r="E1335" s="318" t="s">
        <v>2803</v>
      </c>
      <c r="F1335" s="318" t="s">
        <v>2804</v>
      </c>
      <c r="G1335" s="318">
        <v>2</v>
      </c>
      <c r="H1335" s="80"/>
      <c r="I1335" s="297">
        <v>65</v>
      </c>
      <c r="J1335" s="183">
        <f t="shared" si="43"/>
        <v>130</v>
      </c>
      <c r="K1335" s="184" t="s">
        <v>23</v>
      </c>
      <c r="L1335" s="312">
        <v>46101</v>
      </c>
      <c r="M1335" s="319">
        <f t="shared" si="44"/>
        <v>46115</v>
      </c>
      <c r="N1335" s="311">
        <v>46124</v>
      </c>
      <c r="O1335" s="263">
        <v>46107</v>
      </c>
    </row>
    <row r="1336" s="80" customFormat="1" customHeight="1" spans="1:17">
      <c r="A1336" s="317" t="s">
        <v>2781</v>
      </c>
      <c r="B1336" s="309">
        <v>6200035315</v>
      </c>
      <c r="C1336" s="318" t="s">
        <v>62</v>
      </c>
      <c r="D1336" s="182" t="s">
        <v>96</v>
      </c>
      <c r="E1336" s="318" t="s">
        <v>2805</v>
      </c>
      <c r="F1336" s="318" t="s">
        <v>2806</v>
      </c>
      <c r="G1336" s="318">
        <v>2</v>
      </c>
      <c r="H1336" s="80"/>
      <c r="I1336" s="297">
        <v>55</v>
      </c>
      <c r="J1336" s="183">
        <f t="shared" si="43"/>
        <v>110</v>
      </c>
      <c r="K1336" s="184" t="s">
        <v>23</v>
      </c>
      <c r="L1336" s="312">
        <v>46101</v>
      </c>
      <c r="M1336" s="319">
        <f t="shared" si="44"/>
        <v>46115</v>
      </c>
      <c r="N1336" s="311">
        <v>46124</v>
      </c>
      <c r="O1336" s="263">
        <v>46107</v>
      </c>
    </row>
    <row r="1337" s="80" customFormat="1" customHeight="1" spans="1:17">
      <c r="A1337" s="317" t="s">
        <v>2781</v>
      </c>
      <c r="B1337" s="309">
        <v>6200035218</v>
      </c>
      <c r="C1337" s="320" t="s">
        <v>28</v>
      </c>
      <c r="D1337" s="313" t="s">
        <v>620</v>
      </c>
      <c r="E1337" s="320" t="s">
        <v>2807</v>
      </c>
      <c r="F1337" s="320" t="s">
        <v>2808</v>
      </c>
      <c r="G1337" s="320">
        <v>4</v>
      </c>
      <c r="H1337" s="80"/>
      <c r="I1337" s="309">
        <v>60</v>
      </c>
      <c r="J1337" s="183">
        <f t="shared" si="43"/>
        <v>240</v>
      </c>
      <c r="K1337" s="184" t="s">
        <v>23</v>
      </c>
      <c r="L1337" s="312">
        <v>46101</v>
      </c>
      <c r="M1337" s="310">
        <v>46108</v>
      </c>
      <c r="N1337" s="311">
        <v>46115</v>
      </c>
      <c r="O1337" s="263">
        <v>46105</v>
      </c>
      <c r="Q1337" s="80" t="s">
        <v>2809</v>
      </c>
    </row>
    <row r="1338" s="80" customFormat="1" customHeight="1" spans="1:17">
      <c r="A1338" s="317" t="s">
        <v>2781</v>
      </c>
      <c r="B1338" s="309">
        <v>6200035218</v>
      </c>
      <c r="C1338" s="320" t="s">
        <v>28</v>
      </c>
      <c r="D1338" s="320" t="s">
        <v>183</v>
      </c>
      <c r="E1338" s="320" t="s">
        <v>2810</v>
      </c>
      <c r="F1338" s="320" t="s">
        <v>2811</v>
      </c>
      <c r="G1338" s="320">
        <v>5</v>
      </c>
      <c r="H1338" s="80"/>
      <c r="I1338" s="309">
        <v>290</v>
      </c>
      <c r="J1338" s="183">
        <f t="shared" si="43"/>
        <v>1450</v>
      </c>
      <c r="K1338" s="184" t="s">
        <v>23</v>
      </c>
      <c r="L1338" s="312">
        <v>46101</v>
      </c>
      <c r="M1338" s="310">
        <v>46108</v>
      </c>
      <c r="N1338" s="311">
        <v>46115</v>
      </c>
      <c r="O1338" s="263">
        <v>46108</v>
      </c>
      <c r="Q1338" s="80" t="s">
        <v>2812</v>
      </c>
    </row>
    <row r="1339" s="80" customFormat="1" customHeight="1" spans="1:17">
      <c r="A1339" s="317" t="s">
        <v>2781</v>
      </c>
      <c r="B1339" s="309">
        <v>6200035218</v>
      </c>
      <c r="C1339" s="320" t="s">
        <v>2185</v>
      </c>
      <c r="D1339" s="313" t="s">
        <v>29</v>
      </c>
      <c r="E1339" s="320" t="s">
        <v>2813</v>
      </c>
      <c r="F1339" s="320" t="s">
        <v>2814</v>
      </c>
      <c r="G1339" s="320">
        <v>7</v>
      </c>
      <c r="H1339" s="80"/>
      <c r="I1339" s="309">
        <v>160</v>
      </c>
      <c r="J1339" s="183">
        <f t="shared" si="43"/>
        <v>1120</v>
      </c>
      <c r="K1339" s="184" t="s">
        <v>23</v>
      </c>
      <c r="L1339" s="312">
        <v>46101</v>
      </c>
      <c r="M1339" s="310">
        <v>46115</v>
      </c>
      <c r="N1339" s="311">
        <v>46115</v>
      </c>
      <c r="O1339" s="263">
        <v>46114</v>
      </c>
    </row>
    <row r="1340" s="80" customFormat="1" customHeight="1" spans="1:17">
      <c r="A1340" s="317" t="s">
        <v>2781</v>
      </c>
      <c r="B1340" s="309">
        <v>6200035220</v>
      </c>
      <c r="C1340" s="309" t="s">
        <v>157</v>
      </c>
      <c r="D1340" s="320" t="s">
        <v>196</v>
      </c>
      <c r="E1340" s="320" t="s">
        <v>2815</v>
      </c>
      <c r="F1340" s="320" t="s">
        <v>2816</v>
      </c>
      <c r="G1340" s="309">
        <v>2</v>
      </c>
      <c r="H1340" s="80"/>
      <c r="I1340" s="309">
        <v>220</v>
      </c>
      <c r="J1340" s="183">
        <f t="shared" si="43"/>
        <v>440</v>
      </c>
      <c r="K1340" s="184" t="s">
        <v>23</v>
      </c>
      <c r="L1340" s="312">
        <v>46101</v>
      </c>
      <c r="M1340" s="310">
        <v>46106</v>
      </c>
      <c r="N1340" s="311">
        <v>46115</v>
      </c>
      <c r="O1340" s="263">
        <v>46111</v>
      </c>
    </row>
    <row r="1341" s="80" customFormat="1" customHeight="1" spans="1:17">
      <c r="A1341" s="317" t="s">
        <v>2781</v>
      </c>
      <c r="B1341" s="309">
        <v>6200035220</v>
      </c>
      <c r="C1341" s="309" t="s">
        <v>157</v>
      </c>
      <c r="D1341" s="320" t="s">
        <v>196</v>
      </c>
      <c r="E1341" s="320" t="s">
        <v>2817</v>
      </c>
      <c r="F1341" s="320" t="s">
        <v>2818</v>
      </c>
      <c r="G1341" s="309">
        <v>2</v>
      </c>
      <c r="H1341" s="80"/>
      <c r="I1341" s="309">
        <v>145</v>
      </c>
      <c r="J1341" s="183">
        <f t="shared" si="43"/>
        <v>290</v>
      </c>
      <c r="K1341" s="184" t="s">
        <v>23</v>
      </c>
      <c r="L1341" s="312">
        <v>46101</v>
      </c>
      <c r="M1341" s="310">
        <v>46106</v>
      </c>
      <c r="N1341" s="311">
        <v>46115</v>
      </c>
      <c r="O1341" s="263">
        <v>46111</v>
      </c>
    </row>
    <row r="1342" s="80" customFormat="1" customHeight="1" spans="1:17">
      <c r="A1342" s="317" t="s">
        <v>2781</v>
      </c>
      <c r="B1342" s="309">
        <v>6200035220</v>
      </c>
      <c r="C1342" s="309" t="s">
        <v>28</v>
      </c>
      <c r="D1342" s="313" t="s">
        <v>620</v>
      </c>
      <c r="E1342" s="309" t="s">
        <v>2819</v>
      </c>
      <c r="F1342" s="309" t="s">
        <v>2820</v>
      </c>
      <c r="G1342" s="309">
        <v>1</v>
      </c>
      <c r="H1342" s="80"/>
      <c r="I1342" s="321">
        <v>90</v>
      </c>
      <c r="J1342" s="183">
        <f t="shared" si="43"/>
        <v>90</v>
      </c>
      <c r="K1342" s="184" t="s">
        <v>23</v>
      </c>
      <c r="L1342" s="312">
        <v>46101</v>
      </c>
      <c r="M1342" s="310">
        <v>46108</v>
      </c>
      <c r="N1342" s="311">
        <v>46115</v>
      </c>
      <c r="O1342" s="263">
        <v>46107</v>
      </c>
    </row>
    <row r="1343" s="80" customFormat="1" customHeight="1" spans="1:17">
      <c r="A1343" s="317" t="s">
        <v>2781</v>
      </c>
      <c r="B1343" s="309">
        <v>6200035220</v>
      </c>
      <c r="C1343" s="309" t="s">
        <v>47</v>
      </c>
      <c r="D1343" s="182" t="s">
        <v>48</v>
      </c>
      <c r="E1343" s="309" t="s">
        <v>2821</v>
      </c>
      <c r="F1343" s="309" t="s">
        <v>2822</v>
      </c>
      <c r="G1343" s="309">
        <v>6</v>
      </c>
      <c r="H1343" s="80"/>
      <c r="I1343" s="321">
        <v>55</v>
      </c>
      <c r="J1343" s="183">
        <f t="shared" si="43"/>
        <v>330</v>
      </c>
      <c r="K1343" s="184" t="s">
        <v>23</v>
      </c>
      <c r="L1343" s="312">
        <v>46101</v>
      </c>
      <c r="M1343" s="310">
        <v>46115</v>
      </c>
      <c r="N1343" s="311">
        <v>46115</v>
      </c>
      <c r="O1343" s="263">
        <v>46111</v>
      </c>
    </row>
    <row r="1344" s="80" customFormat="1" customHeight="1" spans="1:17">
      <c r="A1344" s="317" t="s">
        <v>2781</v>
      </c>
      <c r="B1344" s="309">
        <v>6200035220</v>
      </c>
      <c r="C1344" s="309" t="s">
        <v>47</v>
      </c>
      <c r="D1344" s="182" t="s">
        <v>48</v>
      </c>
      <c r="E1344" s="309" t="s">
        <v>2823</v>
      </c>
      <c r="F1344" s="309" t="s">
        <v>2824</v>
      </c>
      <c r="G1344" s="309">
        <v>1</v>
      </c>
      <c r="H1344" s="80"/>
      <c r="I1344" s="321">
        <v>50</v>
      </c>
      <c r="J1344" s="183">
        <f t="shared" si="43"/>
        <v>50</v>
      </c>
      <c r="K1344" s="184" t="s">
        <v>23</v>
      </c>
      <c r="L1344" s="312">
        <v>46101</v>
      </c>
      <c r="M1344" s="310">
        <v>46115</v>
      </c>
      <c r="N1344" s="311">
        <v>46115</v>
      </c>
      <c r="O1344" s="263">
        <v>46107</v>
      </c>
    </row>
    <row r="1345" s="80" customFormat="1" customHeight="1" spans="1:17">
      <c r="A1345" s="317" t="s">
        <v>2781</v>
      </c>
      <c r="B1345" s="309">
        <v>6200035220</v>
      </c>
      <c r="C1345" s="309" t="s">
        <v>2185</v>
      </c>
      <c r="D1345" s="182" t="s">
        <v>2598</v>
      </c>
      <c r="E1345" s="309" t="s">
        <v>2825</v>
      </c>
      <c r="F1345" s="309" t="s">
        <v>2826</v>
      </c>
      <c r="G1345" s="309">
        <v>2</v>
      </c>
      <c r="H1345" s="80"/>
      <c r="I1345" s="321">
        <v>125</v>
      </c>
      <c r="J1345" s="183">
        <f t="shared" si="43"/>
        <v>250</v>
      </c>
      <c r="K1345" s="184" t="s">
        <v>23</v>
      </c>
      <c r="L1345" s="312">
        <v>46101</v>
      </c>
      <c r="M1345" s="310">
        <v>46108</v>
      </c>
      <c r="N1345" s="311">
        <v>46115</v>
      </c>
      <c r="O1345" s="263">
        <v>46114</v>
      </c>
    </row>
    <row r="1346" s="80" customFormat="1" customHeight="1" spans="1:17">
      <c r="A1346" s="317" t="s">
        <v>2781</v>
      </c>
      <c r="B1346" s="309">
        <v>6200035220</v>
      </c>
      <c r="C1346" s="309" t="s">
        <v>2185</v>
      </c>
      <c r="D1346" s="182" t="s">
        <v>2598</v>
      </c>
      <c r="E1346" s="309" t="s">
        <v>2827</v>
      </c>
      <c r="F1346" s="309" t="s">
        <v>2828</v>
      </c>
      <c r="G1346" s="309">
        <v>10</v>
      </c>
      <c r="H1346" s="80"/>
      <c r="I1346" s="309">
        <v>35</v>
      </c>
      <c r="J1346" s="183">
        <f t="shared" si="43"/>
        <v>350</v>
      </c>
      <c r="K1346" s="184" t="s">
        <v>23</v>
      </c>
      <c r="L1346" s="312">
        <v>46101</v>
      </c>
      <c r="M1346" s="310">
        <v>46108</v>
      </c>
      <c r="N1346" s="311">
        <v>46115</v>
      </c>
      <c r="O1346" s="263">
        <v>46105</v>
      </c>
    </row>
    <row r="1347" s="80" customFormat="1" customHeight="1" spans="1:17">
      <c r="A1347" s="317" t="s">
        <v>2829</v>
      </c>
      <c r="B1347" s="309">
        <v>6200035252</v>
      </c>
      <c r="C1347" s="322" t="s">
        <v>157</v>
      </c>
      <c r="D1347" s="266" t="s">
        <v>383</v>
      </c>
      <c r="E1347" s="322" t="s">
        <v>1580</v>
      </c>
      <c r="F1347" s="322" t="s">
        <v>1581</v>
      </c>
      <c r="G1347" s="322">
        <v>8</v>
      </c>
      <c r="H1347" s="80"/>
      <c r="I1347" s="323">
        <v>22</v>
      </c>
      <c r="J1347" s="183">
        <f t="shared" si="43"/>
        <v>176</v>
      </c>
      <c r="K1347" s="184" t="s">
        <v>23</v>
      </c>
      <c r="L1347" s="312">
        <v>46102</v>
      </c>
      <c r="M1347" s="319">
        <f>L1347+5</f>
        <v>46107</v>
      </c>
      <c r="N1347" s="311">
        <v>46126</v>
      </c>
      <c r="O1347" s="263">
        <v>46112</v>
      </c>
    </row>
    <row r="1348" s="80" customFormat="1" customHeight="1" spans="1:17">
      <c r="A1348" s="317" t="s">
        <v>2829</v>
      </c>
      <c r="B1348" s="309">
        <v>6200035252</v>
      </c>
      <c r="C1348" s="322" t="s">
        <v>19</v>
      </c>
      <c r="D1348" s="266" t="s">
        <v>20</v>
      </c>
      <c r="E1348" s="322" t="s">
        <v>2830</v>
      </c>
      <c r="F1348" s="322" t="s">
        <v>2831</v>
      </c>
      <c r="G1348" s="322">
        <v>1</v>
      </c>
      <c r="H1348" s="80"/>
      <c r="I1348" s="323">
        <v>400</v>
      </c>
      <c r="J1348" s="183">
        <f t="shared" si="43"/>
        <v>400</v>
      </c>
      <c r="K1348" s="184" t="s">
        <v>23</v>
      </c>
      <c r="L1348" s="312">
        <v>46102</v>
      </c>
      <c r="M1348" s="319">
        <f>L1348+7</f>
        <v>46109</v>
      </c>
      <c r="N1348" s="311">
        <v>46119</v>
      </c>
      <c r="O1348" s="263">
        <v>46114</v>
      </c>
    </row>
    <row r="1349" s="80" customFormat="1" customHeight="1" spans="1:17">
      <c r="A1349" s="317" t="s">
        <v>2832</v>
      </c>
      <c r="B1349" s="309">
        <v>6200035204</v>
      </c>
      <c r="C1349" s="309" t="s">
        <v>28</v>
      </c>
      <c r="D1349" s="313" t="s">
        <v>183</v>
      </c>
      <c r="E1349" s="322" t="s">
        <v>2160</v>
      </c>
      <c r="F1349" s="309" t="s">
        <v>2161</v>
      </c>
      <c r="G1349" s="309">
        <v>15</v>
      </c>
      <c r="H1349" s="80"/>
      <c r="I1349" s="309">
        <v>260</v>
      </c>
      <c r="J1349" s="183">
        <f t="shared" ref="J1349:J1370" si="45">G1349*I1349</f>
        <v>3900</v>
      </c>
      <c r="K1349" s="184" t="s">
        <v>23</v>
      </c>
      <c r="L1349" s="312"/>
      <c r="M1349" s="309"/>
      <c r="N1349" s="311">
        <v>46115</v>
      </c>
      <c r="O1349" s="263">
        <v>46115</v>
      </c>
      <c r="Q1349" s="80" t="s">
        <v>2833</v>
      </c>
    </row>
    <row r="1350" s="80" customFormat="1" customHeight="1" spans="1:17">
      <c r="A1350" s="317" t="s">
        <v>2834</v>
      </c>
      <c r="B1350" s="309">
        <v>6200035243</v>
      </c>
      <c r="C1350" s="266" t="s">
        <v>2835</v>
      </c>
      <c r="D1350" s="266" t="s">
        <v>2836</v>
      </c>
      <c r="E1350" s="266" t="s">
        <v>2837</v>
      </c>
      <c r="F1350" s="266" t="s">
        <v>2838</v>
      </c>
      <c r="G1350" s="266">
        <v>1</v>
      </c>
      <c r="H1350" s="80"/>
      <c r="I1350" s="309">
        <v>160</v>
      </c>
      <c r="J1350" s="183">
        <f t="shared" si="45"/>
        <v>160</v>
      </c>
      <c r="K1350" s="184" t="s">
        <v>23</v>
      </c>
      <c r="L1350" s="312">
        <v>46104</v>
      </c>
      <c r="M1350" s="310">
        <v>46109</v>
      </c>
      <c r="N1350" s="311">
        <v>46118</v>
      </c>
      <c r="O1350" s="263">
        <v>46100</v>
      </c>
    </row>
    <row r="1351" s="80" customFormat="1" customHeight="1" spans="1:17">
      <c r="A1351" s="317" t="s">
        <v>2834</v>
      </c>
      <c r="B1351" s="309">
        <v>6200035243</v>
      </c>
      <c r="C1351" s="266" t="s">
        <v>62</v>
      </c>
      <c r="D1351" s="324" t="s">
        <v>2107</v>
      </c>
      <c r="E1351" s="266" t="s">
        <v>2839</v>
      </c>
      <c r="F1351" s="266" t="s">
        <v>2840</v>
      </c>
      <c r="G1351" s="266">
        <v>8</v>
      </c>
      <c r="H1351" s="80"/>
      <c r="I1351" s="309">
        <v>83</v>
      </c>
      <c r="J1351" s="183">
        <f t="shared" si="45"/>
        <v>664</v>
      </c>
      <c r="K1351" s="184" t="s">
        <v>23</v>
      </c>
      <c r="L1351" s="312">
        <v>46104</v>
      </c>
      <c r="M1351" s="310">
        <v>46118</v>
      </c>
      <c r="N1351" s="311">
        <v>46118</v>
      </c>
      <c r="O1351" s="263">
        <v>46114</v>
      </c>
    </row>
    <row r="1352" s="80" customFormat="1" customHeight="1" spans="1:17">
      <c r="A1352" s="317" t="s">
        <v>2834</v>
      </c>
      <c r="B1352" s="309">
        <v>6200035292</v>
      </c>
      <c r="C1352" s="266" t="s">
        <v>47</v>
      </c>
      <c r="D1352" s="266" t="s">
        <v>99</v>
      </c>
      <c r="E1352" s="266" t="s">
        <v>2841</v>
      </c>
      <c r="F1352" s="266" t="s">
        <v>2842</v>
      </c>
      <c r="G1352" s="266">
        <v>1</v>
      </c>
      <c r="H1352" s="80"/>
      <c r="I1352" s="309">
        <v>160</v>
      </c>
      <c r="J1352" s="183">
        <f t="shared" si="45"/>
        <v>160</v>
      </c>
      <c r="K1352" s="184" t="s">
        <v>23</v>
      </c>
      <c r="L1352" s="312">
        <v>46104</v>
      </c>
      <c r="M1352" s="310">
        <v>46109</v>
      </c>
      <c r="N1352" s="311">
        <v>46119</v>
      </c>
      <c r="O1352" s="263">
        <v>46107</v>
      </c>
    </row>
    <row r="1353" s="80" customFormat="1" customHeight="1" spans="1:17">
      <c r="A1353" s="317" t="s">
        <v>2834</v>
      </c>
      <c r="B1353" s="309">
        <v>6200035292</v>
      </c>
      <c r="C1353" s="266" t="s">
        <v>87</v>
      </c>
      <c r="D1353" s="182" t="s">
        <v>361</v>
      </c>
      <c r="E1353" s="266" t="s">
        <v>2843</v>
      </c>
      <c r="F1353" s="266" t="s">
        <v>2844</v>
      </c>
      <c r="G1353" s="266">
        <v>2</v>
      </c>
      <c r="H1353" s="80"/>
      <c r="I1353" s="309">
        <v>105</v>
      </c>
      <c r="J1353" s="183">
        <f t="shared" si="45"/>
        <v>210</v>
      </c>
      <c r="K1353" s="184" t="s">
        <v>23</v>
      </c>
      <c r="L1353" s="312">
        <v>46104</v>
      </c>
      <c r="M1353" s="310">
        <v>46109</v>
      </c>
      <c r="N1353" s="311">
        <v>46119</v>
      </c>
      <c r="O1353" s="263">
        <v>46119</v>
      </c>
    </row>
    <row r="1354" s="80" customFormat="1" customHeight="1" spans="1:17">
      <c r="A1354" s="317" t="s">
        <v>2834</v>
      </c>
      <c r="B1354" s="309">
        <v>6200035292</v>
      </c>
      <c r="C1354" s="266" t="s">
        <v>87</v>
      </c>
      <c r="D1354" s="182" t="s">
        <v>361</v>
      </c>
      <c r="E1354" s="266" t="s">
        <v>2845</v>
      </c>
      <c r="F1354" s="266" t="s">
        <v>2846</v>
      </c>
      <c r="G1354" s="266">
        <v>1</v>
      </c>
      <c r="H1354" s="80"/>
      <c r="I1354" s="309">
        <v>85</v>
      </c>
      <c r="J1354" s="183">
        <f t="shared" si="45"/>
        <v>85</v>
      </c>
      <c r="K1354" s="184" t="s">
        <v>23</v>
      </c>
      <c r="L1354" s="312">
        <v>46104</v>
      </c>
      <c r="M1354" s="310">
        <v>46109</v>
      </c>
      <c r="N1354" s="311">
        <v>46119</v>
      </c>
      <c r="O1354" s="263">
        <v>46112</v>
      </c>
    </row>
    <row r="1355" s="80" customFormat="1" customHeight="1" spans="1:17">
      <c r="A1355" s="317" t="s">
        <v>2834</v>
      </c>
      <c r="B1355" s="309">
        <v>6200035292</v>
      </c>
      <c r="C1355" s="266" t="s">
        <v>87</v>
      </c>
      <c r="D1355" s="182" t="s">
        <v>361</v>
      </c>
      <c r="E1355" s="266" t="s">
        <v>2847</v>
      </c>
      <c r="F1355" s="266" t="s">
        <v>2848</v>
      </c>
      <c r="G1355" s="266">
        <v>1</v>
      </c>
      <c r="H1355" s="80"/>
      <c r="I1355" s="309">
        <v>65</v>
      </c>
      <c r="J1355" s="183">
        <f t="shared" si="45"/>
        <v>65</v>
      </c>
      <c r="K1355" s="184" t="s">
        <v>23</v>
      </c>
      <c r="L1355" s="312">
        <v>46104</v>
      </c>
      <c r="M1355" s="310">
        <v>46109</v>
      </c>
      <c r="N1355" s="311">
        <v>46119</v>
      </c>
      <c r="O1355" s="263">
        <v>46108</v>
      </c>
    </row>
    <row r="1356" s="80" customFormat="1" customHeight="1" spans="1:17">
      <c r="A1356" s="317" t="s">
        <v>2834</v>
      </c>
      <c r="B1356" s="309">
        <v>6200035292</v>
      </c>
      <c r="C1356" s="266" t="s">
        <v>87</v>
      </c>
      <c r="D1356" s="182" t="s">
        <v>361</v>
      </c>
      <c r="E1356" s="266" t="s">
        <v>2849</v>
      </c>
      <c r="F1356" s="266" t="s">
        <v>2850</v>
      </c>
      <c r="G1356" s="266">
        <v>1</v>
      </c>
      <c r="H1356" s="80"/>
      <c r="I1356" s="309">
        <v>45</v>
      </c>
      <c r="J1356" s="183">
        <f t="shared" si="45"/>
        <v>45</v>
      </c>
      <c r="K1356" s="184" t="s">
        <v>23</v>
      </c>
      <c r="L1356" s="312">
        <v>46104</v>
      </c>
      <c r="M1356" s="310">
        <v>46109</v>
      </c>
      <c r="N1356" s="311">
        <v>46119</v>
      </c>
      <c r="O1356" s="263">
        <v>46108</v>
      </c>
    </row>
    <row r="1357" s="80" customFormat="1" customHeight="1" spans="1:17">
      <c r="A1357" s="317" t="s">
        <v>2834</v>
      </c>
      <c r="B1357" s="309">
        <v>6200035292</v>
      </c>
      <c r="C1357" s="266" t="s">
        <v>87</v>
      </c>
      <c r="D1357" s="182" t="s">
        <v>361</v>
      </c>
      <c r="E1357" s="266" t="s">
        <v>2851</v>
      </c>
      <c r="F1357" s="266" t="s">
        <v>2852</v>
      </c>
      <c r="G1357" s="266">
        <v>1</v>
      </c>
      <c r="H1357" s="80"/>
      <c r="I1357" s="309">
        <v>48</v>
      </c>
      <c r="J1357" s="183">
        <f t="shared" si="45"/>
        <v>48</v>
      </c>
      <c r="K1357" s="184" t="s">
        <v>23</v>
      </c>
      <c r="L1357" s="312">
        <v>46104</v>
      </c>
      <c r="M1357" s="310">
        <v>46109</v>
      </c>
      <c r="N1357" s="311">
        <v>46119</v>
      </c>
      <c r="O1357" s="263">
        <v>46108</v>
      </c>
    </row>
    <row r="1358" s="80" customFormat="1" customHeight="1" spans="1:17">
      <c r="A1358" s="317" t="s">
        <v>2834</v>
      </c>
      <c r="B1358" s="309">
        <v>6200035292</v>
      </c>
      <c r="C1358" s="266" t="s">
        <v>87</v>
      </c>
      <c r="D1358" s="182" t="s">
        <v>361</v>
      </c>
      <c r="E1358" s="266" t="s">
        <v>2853</v>
      </c>
      <c r="F1358" s="266" t="s">
        <v>2854</v>
      </c>
      <c r="G1358" s="266">
        <v>2</v>
      </c>
      <c r="H1358" s="80"/>
      <c r="I1358" s="309">
        <v>25</v>
      </c>
      <c r="J1358" s="183">
        <f t="shared" si="45"/>
        <v>50</v>
      </c>
      <c r="K1358" s="184" t="s">
        <v>23</v>
      </c>
      <c r="L1358" s="312">
        <v>46104</v>
      </c>
      <c r="M1358" s="310">
        <v>46109</v>
      </c>
      <c r="N1358" s="311">
        <v>46119</v>
      </c>
      <c r="O1358" s="263">
        <v>46108</v>
      </c>
    </row>
    <row r="1359" s="80" customFormat="1" customHeight="1" spans="1:17">
      <c r="A1359" s="317" t="s">
        <v>2834</v>
      </c>
      <c r="B1359" s="309">
        <v>6200035292</v>
      </c>
      <c r="C1359" s="266" t="s">
        <v>87</v>
      </c>
      <c r="D1359" s="182" t="s">
        <v>361</v>
      </c>
      <c r="E1359" s="266" t="s">
        <v>2855</v>
      </c>
      <c r="F1359" s="266" t="s">
        <v>2856</v>
      </c>
      <c r="G1359" s="266">
        <v>1</v>
      </c>
      <c r="H1359" s="80"/>
      <c r="I1359" s="309">
        <v>75</v>
      </c>
      <c r="J1359" s="183">
        <f t="shared" si="45"/>
        <v>75</v>
      </c>
      <c r="K1359" s="184" t="s">
        <v>23</v>
      </c>
      <c r="L1359" s="312">
        <v>46104</v>
      </c>
      <c r="M1359" s="310">
        <v>46109</v>
      </c>
      <c r="N1359" s="311">
        <v>46119</v>
      </c>
      <c r="O1359" s="263">
        <v>46111</v>
      </c>
    </row>
    <row r="1360" s="80" customFormat="1" customHeight="1" spans="1:17">
      <c r="A1360" s="317" t="s">
        <v>2834</v>
      </c>
      <c r="B1360" s="309">
        <v>6200035292</v>
      </c>
      <c r="C1360" s="266" t="s">
        <v>87</v>
      </c>
      <c r="D1360" s="182" t="s">
        <v>361</v>
      </c>
      <c r="E1360" s="266" t="s">
        <v>2857</v>
      </c>
      <c r="F1360" s="266" t="s">
        <v>2858</v>
      </c>
      <c r="G1360" s="266">
        <v>1</v>
      </c>
      <c r="H1360" s="80"/>
      <c r="I1360" s="309">
        <v>110</v>
      </c>
      <c r="J1360" s="183">
        <f t="shared" si="45"/>
        <v>110</v>
      </c>
      <c r="K1360" s="184" t="s">
        <v>23</v>
      </c>
      <c r="L1360" s="312">
        <v>46104</v>
      </c>
      <c r="M1360" s="310">
        <v>46109</v>
      </c>
      <c r="N1360" s="311">
        <v>46119</v>
      </c>
      <c r="O1360" s="263">
        <v>46108</v>
      </c>
    </row>
    <row r="1361" s="80" customFormat="1" customHeight="1" spans="1:17">
      <c r="A1361" s="317" t="s">
        <v>2834</v>
      </c>
      <c r="B1361" s="309">
        <v>6200035292</v>
      </c>
      <c r="C1361" s="266" t="s">
        <v>62</v>
      </c>
      <c r="D1361" s="324" t="s">
        <v>2107</v>
      </c>
      <c r="E1361" s="266" t="s">
        <v>2859</v>
      </c>
      <c r="F1361" s="266" t="s">
        <v>2860</v>
      </c>
      <c r="G1361" s="266">
        <v>10</v>
      </c>
      <c r="H1361" s="80"/>
      <c r="I1361" s="309">
        <v>45</v>
      </c>
      <c r="J1361" s="183">
        <f t="shared" si="45"/>
        <v>450</v>
      </c>
      <c r="K1361" s="184" t="s">
        <v>23</v>
      </c>
      <c r="L1361" s="312">
        <v>46104</v>
      </c>
      <c r="M1361" s="310">
        <v>46118</v>
      </c>
      <c r="N1361" s="311">
        <v>46119</v>
      </c>
      <c r="O1361" s="263">
        <v>46108</v>
      </c>
      <c r="Q1361" s="80" t="s">
        <v>2861</v>
      </c>
    </row>
    <row r="1362" s="80" customFormat="1" customHeight="1" spans="1:17">
      <c r="A1362" s="317" t="s">
        <v>2834</v>
      </c>
      <c r="B1362" s="309">
        <v>6200035292</v>
      </c>
      <c r="C1362" s="266" t="s">
        <v>87</v>
      </c>
      <c r="D1362" s="266" t="s">
        <v>1184</v>
      </c>
      <c r="E1362" s="266" t="s">
        <v>2862</v>
      </c>
      <c r="F1362" s="266" t="s">
        <v>2863</v>
      </c>
      <c r="G1362" s="266">
        <v>2</v>
      </c>
      <c r="H1362" s="80"/>
      <c r="I1362" s="309">
        <v>245</v>
      </c>
      <c r="J1362" s="183">
        <f t="shared" si="45"/>
        <v>490</v>
      </c>
      <c r="K1362" s="184" t="s">
        <v>23</v>
      </c>
      <c r="L1362" s="312">
        <v>46104</v>
      </c>
      <c r="M1362" s="310">
        <v>46111</v>
      </c>
      <c r="N1362" s="311">
        <v>46119</v>
      </c>
      <c r="O1362" s="263">
        <v>46114</v>
      </c>
    </row>
    <row r="1363" s="80" customFormat="1" customHeight="1" spans="1:17">
      <c r="A1363" s="317" t="s">
        <v>2834</v>
      </c>
      <c r="B1363" s="309">
        <v>6200035292</v>
      </c>
      <c r="C1363" s="266" t="s">
        <v>47</v>
      </c>
      <c r="D1363" s="266" t="s">
        <v>1617</v>
      </c>
      <c r="E1363" s="266" t="s">
        <v>2864</v>
      </c>
      <c r="F1363" s="266" t="s">
        <v>2865</v>
      </c>
      <c r="G1363" s="266">
        <v>5</v>
      </c>
      <c r="H1363" s="80"/>
      <c r="I1363" s="309">
        <v>55</v>
      </c>
      <c r="J1363" s="183">
        <f t="shared" si="45"/>
        <v>275</v>
      </c>
      <c r="K1363" s="184" t="s">
        <v>23</v>
      </c>
      <c r="L1363" s="312">
        <v>46104</v>
      </c>
      <c r="M1363" s="310">
        <v>46111</v>
      </c>
      <c r="N1363" s="311">
        <v>46119</v>
      </c>
      <c r="O1363" s="263">
        <v>46108</v>
      </c>
    </row>
    <row r="1364" s="80" customFormat="1" customHeight="1" spans="1:17">
      <c r="A1364" s="317" t="s">
        <v>2834</v>
      </c>
      <c r="B1364" s="309">
        <v>6200035292</v>
      </c>
      <c r="C1364" s="266" t="s">
        <v>33</v>
      </c>
      <c r="D1364" s="266" t="s">
        <v>78</v>
      </c>
      <c r="E1364" s="266" t="s">
        <v>2866</v>
      </c>
      <c r="F1364" s="266" t="s">
        <v>2867</v>
      </c>
      <c r="G1364" s="266">
        <v>1</v>
      </c>
      <c r="H1364" s="80"/>
      <c r="I1364" s="309">
        <v>520</v>
      </c>
      <c r="J1364" s="183">
        <f t="shared" si="45"/>
        <v>520</v>
      </c>
      <c r="K1364" s="184" t="s">
        <v>23</v>
      </c>
      <c r="L1364" s="312">
        <v>46104</v>
      </c>
      <c r="M1364" s="310">
        <v>46118</v>
      </c>
      <c r="N1364" s="311">
        <v>46119</v>
      </c>
      <c r="O1364" s="263">
        <v>46119</v>
      </c>
      <c r="Q1364" s="80" t="s">
        <v>2868</v>
      </c>
    </row>
    <row r="1365" s="80" customFormat="1" customHeight="1" spans="1:17">
      <c r="A1365" s="317" t="s">
        <v>2834</v>
      </c>
      <c r="B1365" s="309">
        <v>6200035292</v>
      </c>
      <c r="C1365" s="266" t="s">
        <v>62</v>
      </c>
      <c r="D1365" s="266" t="s">
        <v>63</v>
      </c>
      <c r="E1365" s="266" t="s">
        <v>2869</v>
      </c>
      <c r="F1365" s="266" t="s">
        <v>2870</v>
      </c>
      <c r="G1365" s="266">
        <v>6</v>
      </c>
      <c r="H1365" s="80"/>
      <c r="I1365" s="309">
        <v>100</v>
      </c>
      <c r="J1365" s="183">
        <f t="shared" si="45"/>
        <v>600</v>
      </c>
      <c r="K1365" s="184" t="s">
        <v>23</v>
      </c>
      <c r="L1365" s="312">
        <v>46104</v>
      </c>
      <c r="M1365" s="310">
        <v>46118</v>
      </c>
      <c r="N1365" s="311">
        <v>46119</v>
      </c>
      <c r="O1365" s="263">
        <v>46107</v>
      </c>
    </row>
    <row r="1366" s="80" customFormat="1" customHeight="1" spans="1:17">
      <c r="A1366" s="317" t="s">
        <v>2834</v>
      </c>
      <c r="B1366" s="309">
        <v>6200035292</v>
      </c>
      <c r="C1366" s="266" t="s">
        <v>157</v>
      </c>
      <c r="D1366" s="182" t="s">
        <v>383</v>
      </c>
      <c r="E1366" s="266" t="s">
        <v>2871</v>
      </c>
      <c r="F1366" s="266" t="s">
        <v>2872</v>
      </c>
      <c r="G1366" s="266">
        <v>1</v>
      </c>
      <c r="H1366" s="80"/>
      <c r="I1366" s="309">
        <v>105</v>
      </c>
      <c r="J1366" s="183">
        <f t="shared" si="45"/>
        <v>105</v>
      </c>
      <c r="K1366" s="184" t="s">
        <v>23</v>
      </c>
      <c r="L1366" s="312">
        <v>46104</v>
      </c>
      <c r="M1366" s="310">
        <v>46109</v>
      </c>
      <c r="N1366" s="311">
        <v>46119</v>
      </c>
      <c r="O1366" s="263">
        <v>46112</v>
      </c>
    </row>
    <row r="1367" s="80" customFormat="1" customHeight="1" spans="1:17">
      <c r="A1367" s="317" t="s">
        <v>2834</v>
      </c>
      <c r="B1367" s="309">
        <v>6200035292</v>
      </c>
      <c r="C1367" s="266" t="s">
        <v>33</v>
      </c>
      <c r="D1367" s="266" t="s">
        <v>528</v>
      </c>
      <c r="E1367" s="266" t="s">
        <v>2873</v>
      </c>
      <c r="F1367" s="266" t="s">
        <v>2874</v>
      </c>
      <c r="G1367" s="266">
        <v>3</v>
      </c>
      <c r="H1367" s="80"/>
      <c r="I1367" s="309">
        <v>95</v>
      </c>
      <c r="J1367" s="183">
        <f t="shared" si="45"/>
        <v>285</v>
      </c>
      <c r="K1367" s="184" t="s">
        <v>23</v>
      </c>
      <c r="L1367" s="312">
        <v>46104</v>
      </c>
      <c r="M1367" s="310">
        <v>46111</v>
      </c>
      <c r="N1367" s="311">
        <v>46115</v>
      </c>
      <c r="O1367" s="263">
        <v>46112</v>
      </c>
    </row>
    <row r="1368" s="80" customFormat="1" customHeight="1" spans="1:17">
      <c r="A1368" s="317" t="s">
        <v>2834</v>
      </c>
      <c r="B1368" s="309">
        <v>6200035292</v>
      </c>
      <c r="C1368" s="266" t="s">
        <v>33</v>
      </c>
      <c r="D1368" s="266" t="s">
        <v>528</v>
      </c>
      <c r="E1368" s="325" t="s">
        <v>2875</v>
      </c>
      <c r="F1368" s="266" t="s">
        <v>2876</v>
      </c>
      <c r="G1368" s="266">
        <v>2</v>
      </c>
      <c r="H1368" s="80"/>
      <c r="I1368" s="309">
        <v>45</v>
      </c>
      <c r="J1368" s="183">
        <f t="shared" si="45"/>
        <v>90</v>
      </c>
      <c r="K1368" s="184" t="s">
        <v>23</v>
      </c>
      <c r="L1368" s="312">
        <v>46104</v>
      </c>
      <c r="M1368" s="310">
        <v>46111</v>
      </c>
      <c r="N1368" s="311">
        <v>46115</v>
      </c>
      <c r="O1368" s="263">
        <v>46108</v>
      </c>
    </row>
    <row r="1369" s="80" customFormat="1" customHeight="1" spans="1:17">
      <c r="A1369" s="317" t="s">
        <v>2834</v>
      </c>
      <c r="B1369" s="309">
        <v>6200035292</v>
      </c>
      <c r="C1369" s="266" t="s">
        <v>33</v>
      </c>
      <c r="D1369" s="266" t="s">
        <v>528</v>
      </c>
      <c r="E1369" s="325" t="s">
        <v>2877</v>
      </c>
      <c r="F1369" s="266" t="s">
        <v>2878</v>
      </c>
      <c r="G1369" s="266">
        <v>3</v>
      </c>
      <c r="H1369" s="80"/>
      <c r="I1369" s="309">
        <v>45</v>
      </c>
      <c r="J1369" s="183">
        <f t="shared" si="45"/>
        <v>135</v>
      </c>
      <c r="K1369" s="184" t="s">
        <v>23</v>
      </c>
      <c r="L1369" s="312">
        <v>46104</v>
      </c>
      <c r="M1369" s="310">
        <v>46111</v>
      </c>
      <c r="N1369" s="311">
        <v>46115</v>
      </c>
      <c r="O1369" s="263">
        <v>46107</v>
      </c>
    </row>
    <row r="1370" s="80" customFormat="1" customHeight="1" spans="1:17">
      <c r="A1370" s="317" t="s">
        <v>2834</v>
      </c>
      <c r="B1370" s="309">
        <v>6200035292</v>
      </c>
      <c r="C1370" s="266" t="s">
        <v>33</v>
      </c>
      <c r="D1370" s="266" t="s">
        <v>528</v>
      </c>
      <c r="E1370" s="325" t="s">
        <v>2879</v>
      </c>
      <c r="F1370" s="266" t="s">
        <v>2880</v>
      </c>
      <c r="G1370" s="266">
        <v>3</v>
      </c>
      <c r="H1370" s="80"/>
      <c r="I1370" s="309">
        <v>150</v>
      </c>
      <c r="J1370" s="183">
        <f t="shared" si="45"/>
        <v>450</v>
      </c>
      <c r="K1370" s="184" t="s">
        <v>23</v>
      </c>
      <c r="L1370" s="312">
        <v>46104</v>
      </c>
      <c r="M1370" s="310">
        <v>46111</v>
      </c>
      <c r="N1370" s="311">
        <v>46115</v>
      </c>
      <c r="O1370" s="263">
        <v>46114</v>
      </c>
    </row>
    <row r="1371" s="80" customFormat="1" customHeight="1" spans="1:17">
      <c r="A1371" s="317" t="s">
        <v>2881</v>
      </c>
      <c r="B1371" s="309">
        <v>6200035324</v>
      </c>
      <c r="C1371" s="322" t="s">
        <v>87</v>
      </c>
      <c r="D1371" s="182" t="s">
        <v>361</v>
      </c>
      <c r="E1371" s="326" t="s">
        <v>404</v>
      </c>
      <c r="F1371" s="318" t="s">
        <v>405</v>
      </c>
      <c r="G1371" s="318">
        <v>16</v>
      </c>
      <c r="H1371" s="80"/>
      <c r="I1371" s="327">
        <v>30</v>
      </c>
      <c r="J1371" s="183">
        <f t="shared" ref="J1371:J1389" si="46">G1371*I1371</f>
        <v>480</v>
      </c>
      <c r="K1371" s="184" t="s">
        <v>23</v>
      </c>
      <c r="L1371" s="312">
        <v>46105</v>
      </c>
      <c r="M1371" s="319">
        <f t="shared" ref="M1371:M1389" si="47">L1371+14</f>
        <v>46119</v>
      </c>
      <c r="N1371" s="311">
        <v>46120</v>
      </c>
      <c r="O1371" s="263">
        <v>46111</v>
      </c>
    </row>
    <row r="1372" s="80" customFormat="1" customHeight="1" spans="1:17">
      <c r="A1372" s="317" t="s">
        <v>2881</v>
      </c>
      <c r="B1372" s="309">
        <v>6200035324</v>
      </c>
      <c r="C1372" s="322" t="s">
        <v>87</v>
      </c>
      <c r="D1372" s="182" t="s">
        <v>361</v>
      </c>
      <c r="E1372" s="326" t="s">
        <v>2882</v>
      </c>
      <c r="F1372" s="318" t="s">
        <v>2883</v>
      </c>
      <c r="G1372" s="318">
        <v>1</v>
      </c>
      <c r="H1372" s="80"/>
      <c r="I1372" s="327">
        <v>260</v>
      </c>
      <c r="J1372" s="183">
        <f t="shared" si="46"/>
        <v>260</v>
      </c>
      <c r="K1372" s="184" t="s">
        <v>23</v>
      </c>
      <c r="L1372" s="312">
        <v>46105</v>
      </c>
      <c r="M1372" s="319">
        <f t="shared" si="47"/>
        <v>46119</v>
      </c>
      <c r="N1372" s="311">
        <v>46120</v>
      </c>
      <c r="O1372" s="263">
        <v>46120</v>
      </c>
    </row>
    <row r="1373" s="80" customFormat="1" customHeight="1" spans="1:17">
      <c r="A1373" s="317" t="s">
        <v>2881</v>
      </c>
      <c r="B1373" s="309">
        <v>6200035324</v>
      </c>
      <c r="C1373" s="322" t="s">
        <v>87</v>
      </c>
      <c r="D1373" s="182" t="s">
        <v>361</v>
      </c>
      <c r="E1373" s="326" t="s">
        <v>2882</v>
      </c>
      <c r="F1373" s="318" t="s">
        <v>2883</v>
      </c>
      <c r="G1373" s="318">
        <v>1</v>
      </c>
      <c r="H1373" s="80"/>
      <c r="I1373" s="327">
        <v>260</v>
      </c>
      <c r="J1373" s="183">
        <f t="shared" si="46"/>
        <v>260</v>
      </c>
      <c r="K1373" s="184" t="s">
        <v>23</v>
      </c>
      <c r="L1373" s="312">
        <v>46105</v>
      </c>
      <c r="M1373" s="319">
        <f t="shared" si="47"/>
        <v>46119</v>
      </c>
      <c r="N1373" s="311">
        <v>46120</v>
      </c>
      <c r="O1373" s="263">
        <v>46120</v>
      </c>
    </row>
    <row r="1374" s="80" customFormat="1" customHeight="1" spans="1:17">
      <c r="A1374" s="317" t="s">
        <v>2881</v>
      </c>
      <c r="B1374" s="309">
        <v>6200035324</v>
      </c>
      <c r="C1374" s="322" t="s">
        <v>47</v>
      </c>
      <c r="D1374" s="182" t="s">
        <v>48</v>
      </c>
      <c r="E1374" s="326" t="s">
        <v>327</v>
      </c>
      <c r="F1374" s="318" t="s">
        <v>328</v>
      </c>
      <c r="G1374" s="318">
        <v>1</v>
      </c>
      <c r="H1374" s="80"/>
      <c r="I1374" s="327">
        <v>2100</v>
      </c>
      <c r="J1374" s="183">
        <f t="shared" si="46"/>
        <v>2100</v>
      </c>
      <c r="K1374" s="184" t="s">
        <v>23</v>
      </c>
      <c r="L1374" s="312">
        <v>46105</v>
      </c>
      <c r="M1374" s="319">
        <f t="shared" si="47"/>
        <v>46119</v>
      </c>
      <c r="N1374" s="311">
        <v>46120</v>
      </c>
      <c r="O1374" s="263">
        <v>46121</v>
      </c>
      <c r="Q1374" s="80" t="s">
        <v>2884</v>
      </c>
    </row>
    <row r="1375" s="80" customFormat="1" customHeight="1" spans="1:17">
      <c r="A1375" s="317" t="s">
        <v>2881</v>
      </c>
      <c r="B1375" s="309">
        <v>6200035324</v>
      </c>
      <c r="C1375" s="322" t="s">
        <v>87</v>
      </c>
      <c r="D1375" s="182" t="s">
        <v>1184</v>
      </c>
      <c r="E1375" s="326" t="s">
        <v>2885</v>
      </c>
      <c r="F1375" s="318" t="s">
        <v>2886</v>
      </c>
      <c r="G1375" s="318">
        <v>40</v>
      </c>
      <c r="H1375" s="80"/>
      <c r="I1375" s="327">
        <v>31</v>
      </c>
      <c r="J1375" s="183">
        <f t="shared" si="46"/>
        <v>1240</v>
      </c>
      <c r="K1375" s="184" t="s">
        <v>23</v>
      </c>
      <c r="L1375" s="312">
        <v>46105</v>
      </c>
      <c r="M1375" s="319">
        <f t="shared" si="47"/>
        <v>46119</v>
      </c>
      <c r="N1375" s="311">
        <v>46120</v>
      </c>
      <c r="O1375" s="263">
        <v>46120</v>
      </c>
      <c r="Q1375" s="80" t="s">
        <v>2887</v>
      </c>
    </row>
    <row r="1376" s="80" customFormat="1" customHeight="1" spans="1:17">
      <c r="A1376" s="317" t="s">
        <v>2881</v>
      </c>
      <c r="B1376" s="309">
        <v>6200035324</v>
      </c>
      <c r="C1376" s="322" t="s">
        <v>33</v>
      </c>
      <c r="D1376" s="182" t="s">
        <v>125</v>
      </c>
      <c r="E1376" s="326" t="s">
        <v>1478</v>
      </c>
      <c r="F1376" s="318" t="s">
        <v>1479</v>
      </c>
      <c r="G1376" s="318">
        <v>3</v>
      </c>
      <c r="H1376" s="80"/>
      <c r="I1376" s="327">
        <v>65</v>
      </c>
      <c r="J1376" s="183">
        <f t="shared" si="46"/>
        <v>195</v>
      </c>
      <c r="K1376" s="184" t="s">
        <v>23</v>
      </c>
      <c r="L1376" s="312">
        <v>46105</v>
      </c>
      <c r="M1376" s="319">
        <f t="shared" si="47"/>
        <v>46119</v>
      </c>
      <c r="N1376" s="311">
        <v>46122</v>
      </c>
      <c r="O1376" s="263">
        <v>46120</v>
      </c>
    </row>
    <row r="1377" s="82" customFormat="1" customHeight="1" spans="1:17">
      <c r="A1377" s="328" t="s">
        <v>2881</v>
      </c>
      <c r="B1377" s="329">
        <v>6200035324</v>
      </c>
      <c r="C1377" s="330" t="s">
        <v>33</v>
      </c>
      <c r="D1377" s="330" t="s">
        <v>786</v>
      </c>
      <c r="E1377" s="331" t="s">
        <v>2888</v>
      </c>
      <c r="F1377" s="332" t="s">
        <v>2889</v>
      </c>
      <c r="G1377" s="332">
        <v>4</v>
      </c>
      <c r="H1377" s="82"/>
      <c r="I1377" s="333">
        <v>150</v>
      </c>
      <c r="J1377" s="147">
        <f t="shared" si="46"/>
        <v>600</v>
      </c>
      <c r="K1377" s="148" t="s">
        <v>23</v>
      </c>
      <c r="L1377" s="334">
        <v>46105</v>
      </c>
      <c r="M1377" s="335">
        <f t="shared" si="47"/>
        <v>46119</v>
      </c>
      <c r="N1377" s="311">
        <v>46120</v>
      </c>
      <c r="O1377" s="336" t="s">
        <v>760</v>
      </c>
      <c r="Q1377" s="82" t="s">
        <v>2890</v>
      </c>
    </row>
    <row r="1378" s="80" customFormat="1" customHeight="1" spans="1:17">
      <c r="A1378" s="317" t="s">
        <v>2881</v>
      </c>
      <c r="B1378" s="309">
        <v>6200035324</v>
      </c>
      <c r="C1378" s="322" t="s">
        <v>87</v>
      </c>
      <c r="D1378" s="182" t="s">
        <v>1184</v>
      </c>
      <c r="E1378" s="326" t="s">
        <v>2891</v>
      </c>
      <c r="F1378" s="318" t="s">
        <v>2892</v>
      </c>
      <c r="G1378" s="318">
        <v>3</v>
      </c>
      <c r="H1378" s="80"/>
      <c r="I1378" s="327">
        <v>55</v>
      </c>
      <c r="J1378" s="183">
        <f t="shared" si="46"/>
        <v>165</v>
      </c>
      <c r="K1378" s="184" t="s">
        <v>23</v>
      </c>
      <c r="L1378" s="312">
        <v>46105</v>
      </c>
      <c r="M1378" s="319">
        <f t="shared" si="47"/>
        <v>46119</v>
      </c>
      <c r="N1378" s="311">
        <v>46120</v>
      </c>
      <c r="O1378" s="263">
        <v>46113</v>
      </c>
    </row>
    <row r="1379" s="80" customFormat="1" customHeight="1" spans="1:17">
      <c r="A1379" s="317" t="s">
        <v>2881</v>
      </c>
      <c r="B1379" s="309">
        <v>6200035324</v>
      </c>
      <c r="C1379" s="322" t="s">
        <v>33</v>
      </c>
      <c r="D1379" s="322" t="s">
        <v>34</v>
      </c>
      <c r="E1379" s="326" t="s">
        <v>2893</v>
      </c>
      <c r="F1379" s="318" t="s">
        <v>2894</v>
      </c>
      <c r="G1379" s="318">
        <v>2</v>
      </c>
      <c r="H1379" s="80"/>
      <c r="I1379" s="327">
        <v>260</v>
      </c>
      <c r="J1379" s="183">
        <f t="shared" si="46"/>
        <v>520</v>
      </c>
      <c r="K1379" s="184" t="s">
        <v>23</v>
      </c>
      <c r="L1379" s="312">
        <v>46105</v>
      </c>
      <c r="M1379" s="319">
        <f t="shared" si="47"/>
        <v>46119</v>
      </c>
      <c r="N1379" s="311">
        <v>46120</v>
      </c>
      <c r="O1379" s="263">
        <v>46119</v>
      </c>
    </row>
    <row r="1380" s="80" customFormat="1" customHeight="1" spans="1:17">
      <c r="A1380" s="317" t="s">
        <v>2881</v>
      </c>
      <c r="B1380" s="309">
        <v>6200035324</v>
      </c>
      <c r="C1380" s="322" t="s">
        <v>33</v>
      </c>
      <c r="D1380" s="322" t="s">
        <v>418</v>
      </c>
      <c r="E1380" s="326" t="s">
        <v>2895</v>
      </c>
      <c r="F1380" s="318" t="s">
        <v>2896</v>
      </c>
      <c r="G1380" s="318">
        <v>5</v>
      </c>
      <c r="H1380" s="80"/>
      <c r="I1380" s="327">
        <v>100</v>
      </c>
      <c r="J1380" s="183">
        <f t="shared" si="46"/>
        <v>500</v>
      </c>
      <c r="K1380" s="184" t="s">
        <v>23</v>
      </c>
      <c r="L1380" s="312">
        <v>46105</v>
      </c>
      <c r="M1380" s="319">
        <f t="shared" si="47"/>
        <v>46119</v>
      </c>
      <c r="N1380" s="311">
        <v>46120</v>
      </c>
      <c r="O1380" s="263">
        <v>46119</v>
      </c>
    </row>
    <row r="1381" s="80" customFormat="1" customHeight="1" spans="1:17">
      <c r="A1381" s="317" t="s">
        <v>2881</v>
      </c>
      <c r="B1381" s="309">
        <v>6200035324</v>
      </c>
      <c r="C1381" s="322" t="s">
        <v>62</v>
      </c>
      <c r="D1381" s="182" t="s">
        <v>84</v>
      </c>
      <c r="E1381" s="326" t="s">
        <v>2897</v>
      </c>
      <c r="F1381" s="318" t="s">
        <v>2898</v>
      </c>
      <c r="G1381" s="318">
        <v>1</v>
      </c>
      <c r="H1381" s="80"/>
      <c r="I1381" s="327">
        <v>180</v>
      </c>
      <c r="J1381" s="183">
        <f t="shared" si="46"/>
        <v>180</v>
      </c>
      <c r="K1381" s="184" t="s">
        <v>23</v>
      </c>
      <c r="L1381" s="312">
        <v>46105</v>
      </c>
      <c r="M1381" s="319">
        <f t="shared" si="47"/>
        <v>46119</v>
      </c>
      <c r="N1381" s="311">
        <v>46120</v>
      </c>
      <c r="O1381" s="263">
        <v>46115</v>
      </c>
    </row>
    <row r="1382" s="80" customFormat="1" customHeight="1" spans="1:17">
      <c r="A1382" s="317" t="s">
        <v>2881</v>
      </c>
      <c r="B1382" s="309">
        <v>6200035324</v>
      </c>
      <c r="C1382" s="322" t="s">
        <v>62</v>
      </c>
      <c r="D1382" s="182" t="s">
        <v>84</v>
      </c>
      <c r="E1382" s="326" t="s">
        <v>2899</v>
      </c>
      <c r="F1382" s="318" t="s">
        <v>2900</v>
      </c>
      <c r="G1382" s="318">
        <v>1</v>
      </c>
      <c r="H1382" s="80"/>
      <c r="I1382" s="327">
        <v>180</v>
      </c>
      <c r="J1382" s="183">
        <f t="shared" si="46"/>
        <v>180</v>
      </c>
      <c r="K1382" s="184" t="s">
        <v>23</v>
      </c>
      <c r="L1382" s="312">
        <v>46105</v>
      </c>
      <c r="M1382" s="319">
        <f t="shared" si="47"/>
        <v>46119</v>
      </c>
      <c r="N1382" s="311">
        <v>46120</v>
      </c>
      <c r="O1382" s="263">
        <v>46115</v>
      </c>
    </row>
    <row r="1383" s="80" customFormat="1" customHeight="1" spans="1:17">
      <c r="A1383" s="317" t="s">
        <v>2881</v>
      </c>
      <c r="B1383" s="309">
        <v>6200035324</v>
      </c>
      <c r="C1383" s="322" t="s">
        <v>62</v>
      </c>
      <c r="D1383" s="182" t="s">
        <v>84</v>
      </c>
      <c r="E1383" s="326" t="s">
        <v>2901</v>
      </c>
      <c r="F1383" s="318" t="s">
        <v>2902</v>
      </c>
      <c r="G1383" s="318">
        <v>1</v>
      </c>
      <c r="H1383" s="80"/>
      <c r="I1383" s="327">
        <v>180</v>
      </c>
      <c r="J1383" s="183">
        <f t="shared" si="46"/>
        <v>180</v>
      </c>
      <c r="K1383" s="184" t="s">
        <v>23</v>
      </c>
      <c r="L1383" s="312">
        <v>46105</v>
      </c>
      <c r="M1383" s="319">
        <f t="shared" si="47"/>
        <v>46119</v>
      </c>
      <c r="N1383" s="311">
        <v>46120</v>
      </c>
      <c r="O1383" s="263">
        <v>46120</v>
      </c>
    </row>
    <row r="1384" s="80" customFormat="1" customHeight="1" spans="1:17">
      <c r="A1384" s="317" t="s">
        <v>2881</v>
      </c>
      <c r="B1384" s="309">
        <v>6200035324</v>
      </c>
      <c r="C1384" s="322" t="s">
        <v>62</v>
      </c>
      <c r="D1384" s="182" t="s">
        <v>84</v>
      </c>
      <c r="E1384" s="326" t="s">
        <v>2903</v>
      </c>
      <c r="F1384" s="318" t="s">
        <v>2904</v>
      </c>
      <c r="G1384" s="318">
        <v>1</v>
      </c>
      <c r="H1384" s="80"/>
      <c r="I1384" s="327">
        <v>180</v>
      </c>
      <c r="J1384" s="183">
        <f t="shared" si="46"/>
        <v>180</v>
      </c>
      <c r="K1384" s="184" t="s">
        <v>23</v>
      </c>
      <c r="L1384" s="312">
        <v>46105</v>
      </c>
      <c r="M1384" s="319">
        <f t="shared" si="47"/>
        <v>46119</v>
      </c>
      <c r="N1384" s="311">
        <v>46120</v>
      </c>
      <c r="O1384" s="263">
        <v>46115</v>
      </c>
    </row>
    <row r="1385" s="80" customFormat="1" customHeight="1" spans="1:17">
      <c r="A1385" s="317" t="s">
        <v>2881</v>
      </c>
      <c r="B1385" s="309">
        <v>6200035324</v>
      </c>
      <c r="C1385" s="322" t="s">
        <v>62</v>
      </c>
      <c r="D1385" s="182" t="s">
        <v>84</v>
      </c>
      <c r="E1385" s="326" t="s">
        <v>2905</v>
      </c>
      <c r="F1385" s="318" t="s">
        <v>2906</v>
      </c>
      <c r="G1385" s="318">
        <v>1</v>
      </c>
      <c r="H1385" s="80"/>
      <c r="I1385" s="327">
        <v>180</v>
      </c>
      <c r="J1385" s="183">
        <f t="shared" si="46"/>
        <v>180</v>
      </c>
      <c r="K1385" s="184" t="s">
        <v>23</v>
      </c>
      <c r="L1385" s="312">
        <v>46105</v>
      </c>
      <c r="M1385" s="319">
        <f t="shared" si="47"/>
        <v>46119</v>
      </c>
      <c r="N1385" s="311">
        <v>46120</v>
      </c>
      <c r="O1385" s="263">
        <v>46120</v>
      </c>
    </row>
    <row r="1386" s="80" customFormat="1" customHeight="1" spans="1:17">
      <c r="A1386" s="317" t="s">
        <v>2881</v>
      </c>
      <c r="B1386" s="309">
        <v>6200035324</v>
      </c>
      <c r="C1386" s="322" t="s">
        <v>62</v>
      </c>
      <c r="D1386" s="182" t="s">
        <v>84</v>
      </c>
      <c r="E1386" s="326" t="s">
        <v>2907</v>
      </c>
      <c r="F1386" s="318" t="s">
        <v>2908</v>
      </c>
      <c r="G1386" s="318">
        <v>1</v>
      </c>
      <c r="H1386" s="80"/>
      <c r="I1386" s="327">
        <v>150</v>
      </c>
      <c r="J1386" s="183">
        <f t="shared" si="46"/>
        <v>150</v>
      </c>
      <c r="K1386" s="184" t="s">
        <v>23</v>
      </c>
      <c r="L1386" s="312">
        <v>46105</v>
      </c>
      <c r="M1386" s="319">
        <f t="shared" si="47"/>
        <v>46119</v>
      </c>
      <c r="N1386" s="311">
        <v>46120</v>
      </c>
      <c r="O1386" s="263">
        <v>46114</v>
      </c>
    </row>
    <row r="1387" s="80" customFormat="1" customHeight="1" spans="1:17">
      <c r="A1387" s="317" t="s">
        <v>2881</v>
      </c>
      <c r="B1387" s="309">
        <v>6200035324</v>
      </c>
      <c r="C1387" s="322" t="s">
        <v>62</v>
      </c>
      <c r="D1387" s="182" t="s">
        <v>84</v>
      </c>
      <c r="E1387" s="326" t="s">
        <v>2909</v>
      </c>
      <c r="F1387" s="318" t="s">
        <v>2910</v>
      </c>
      <c r="G1387" s="318">
        <v>1</v>
      </c>
      <c r="H1387" s="80"/>
      <c r="I1387" s="327">
        <v>180</v>
      </c>
      <c r="J1387" s="183">
        <f t="shared" si="46"/>
        <v>180</v>
      </c>
      <c r="K1387" s="184" t="s">
        <v>23</v>
      </c>
      <c r="L1387" s="312">
        <v>46105</v>
      </c>
      <c r="M1387" s="319">
        <f t="shared" si="47"/>
        <v>46119</v>
      </c>
      <c r="N1387" s="311">
        <v>46120</v>
      </c>
      <c r="O1387" s="263">
        <v>46115</v>
      </c>
    </row>
    <row r="1388" s="80" customFormat="1" customHeight="1" spans="1:17">
      <c r="A1388" s="317" t="s">
        <v>2881</v>
      </c>
      <c r="B1388" s="309">
        <v>6200035324</v>
      </c>
      <c r="C1388" s="322" t="s">
        <v>62</v>
      </c>
      <c r="D1388" s="182" t="s">
        <v>122</v>
      </c>
      <c r="E1388" s="326" t="s">
        <v>1972</v>
      </c>
      <c r="F1388" s="318" t="s">
        <v>1973</v>
      </c>
      <c r="G1388" s="318">
        <v>5</v>
      </c>
      <c r="H1388" s="80"/>
      <c r="I1388" s="327">
        <v>55</v>
      </c>
      <c r="J1388" s="183">
        <f t="shared" si="46"/>
        <v>275</v>
      </c>
      <c r="K1388" s="184" t="s">
        <v>23</v>
      </c>
      <c r="L1388" s="312">
        <v>46105</v>
      </c>
      <c r="M1388" s="319">
        <f t="shared" si="47"/>
        <v>46119</v>
      </c>
      <c r="N1388" s="311">
        <v>46120</v>
      </c>
      <c r="O1388" s="263">
        <v>46111</v>
      </c>
    </row>
    <row r="1389" s="80" customFormat="1" customHeight="1" spans="1:17">
      <c r="A1389" s="317" t="s">
        <v>2881</v>
      </c>
      <c r="B1389" s="309">
        <v>6200035324</v>
      </c>
      <c r="C1389" s="322" t="s">
        <v>62</v>
      </c>
      <c r="D1389" s="182" t="s">
        <v>96</v>
      </c>
      <c r="E1389" s="326" t="s">
        <v>2911</v>
      </c>
      <c r="F1389" s="318" t="s">
        <v>2912</v>
      </c>
      <c r="G1389" s="318">
        <v>5</v>
      </c>
      <c r="H1389" s="80"/>
      <c r="I1389" s="327">
        <v>42</v>
      </c>
      <c r="J1389" s="183">
        <f t="shared" si="46"/>
        <v>210</v>
      </c>
      <c r="K1389" s="184" t="s">
        <v>23</v>
      </c>
      <c r="L1389" s="312">
        <v>46105</v>
      </c>
      <c r="M1389" s="319">
        <f t="shared" si="47"/>
        <v>46119</v>
      </c>
      <c r="N1389" s="311">
        <v>46120</v>
      </c>
      <c r="O1389" s="263">
        <v>46111</v>
      </c>
    </row>
    <row r="1390" s="80" customFormat="1" customHeight="1" spans="1:17">
      <c r="A1390" s="317" t="s">
        <v>2881</v>
      </c>
      <c r="B1390" s="309">
        <v>6200035295</v>
      </c>
      <c r="C1390" s="337" t="s">
        <v>87</v>
      </c>
      <c r="D1390" s="182" t="s">
        <v>361</v>
      </c>
      <c r="E1390" s="320" t="s">
        <v>2913</v>
      </c>
      <c r="F1390" s="320" t="s">
        <v>2914</v>
      </c>
      <c r="G1390" s="320">
        <v>4</v>
      </c>
      <c r="H1390" s="80"/>
      <c r="I1390" s="309">
        <v>155</v>
      </c>
      <c r="J1390" s="183">
        <f t="shared" ref="J1390:J1409" si="48">G1390*I1390</f>
        <v>620</v>
      </c>
      <c r="K1390" s="184" t="s">
        <v>23</v>
      </c>
      <c r="L1390" s="312">
        <v>46105</v>
      </c>
      <c r="M1390" s="310">
        <v>46110</v>
      </c>
      <c r="N1390" s="311">
        <v>46119</v>
      </c>
      <c r="O1390" s="263">
        <v>46119</v>
      </c>
    </row>
    <row r="1391" s="80" customFormat="1" customHeight="1" spans="1:17">
      <c r="A1391" s="317" t="s">
        <v>2881</v>
      </c>
      <c r="B1391" s="309">
        <v>6200035295</v>
      </c>
      <c r="C1391" s="337" t="s">
        <v>87</v>
      </c>
      <c r="D1391" s="182" t="s">
        <v>361</v>
      </c>
      <c r="E1391" s="320" t="s">
        <v>2915</v>
      </c>
      <c r="F1391" s="320" t="s">
        <v>2916</v>
      </c>
      <c r="G1391" s="320">
        <v>3</v>
      </c>
      <c r="H1391" s="80"/>
      <c r="I1391" s="309">
        <v>95</v>
      </c>
      <c r="J1391" s="183">
        <f t="shared" si="48"/>
        <v>285</v>
      </c>
      <c r="K1391" s="184" t="s">
        <v>23</v>
      </c>
      <c r="L1391" s="312">
        <v>46105</v>
      </c>
      <c r="M1391" s="310">
        <v>46119</v>
      </c>
      <c r="N1391" s="311">
        <v>46119</v>
      </c>
      <c r="O1391" s="263">
        <v>46111</v>
      </c>
    </row>
    <row r="1392" s="80" customFormat="1" customHeight="1" spans="1:17">
      <c r="A1392" s="317" t="s">
        <v>2881</v>
      </c>
      <c r="B1392" s="309">
        <v>6200035295</v>
      </c>
      <c r="C1392" s="337" t="s">
        <v>62</v>
      </c>
      <c r="D1392" s="182" t="s">
        <v>84</v>
      </c>
      <c r="E1392" s="320" t="s">
        <v>2917</v>
      </c>
      <c r="F1392" s="320" t="s">
        <v>2918</v>
      </c>
      <c r="G1392" s="320">
        <v>20</v>
      </c>
      <c r="H1392" s="80"/>
      <c r="I1392" s="309">
        <v>12</v>
      </c>
      <c r="J1392" s="183">
        <f t="shared" si="48"/>
        <v>240</v>
      </c>
      <c r="K1392" s="184" t="s">
        <v>23</v>
      </c>
      <c r="L1392" s="312">
        <v>46105</v>
      </c>
      <c r="M1392" s="310">
        <v>46119</v>
      </c>
      <c r="N1392" s="311">
        <v>46119</v>
      </c>
      <c r="O1392" s="202">
        <v>46113</v>
      </c>
    </row>
    <row r="1393" s="80" customFormat="1" customHeight="1" spans="1:17">
      <c r="A1393" s="317" t="s">
        <v>2881</v>
      </c>
      <c r="B1393" s="309">
        <v>6200035295</v>
      </c>
      <c r="C1393" s="320" t="s">
        <v>33</v>
      </c>
      <c r="D1393" s="320" t="s">
        <v>507</v>
      </c>
      <c r="E1393" s="320" t="s">
        <v>2919</v>
      </c>
      <c r="F1393" s="320" t="s">
        <v>2920</v>
      </c>
      <c r="G1393" s="320">
        <v>10</v>
      </c>
      <c r="H1393" s="80"/>
      <c r="I1393" s="309">
        <v>55</v>
      </c>
      <c r="J1393" s="183">
        <f t="shared" si="48"/>
        <v>550</v>
      </c>
      <c r="K1393" s="184" t="s">
        <v>23</v>
      </c>
      <c r="L1393" s="312">
        <v>46105</v>
      </c>
      <c r="M1393" s="310">
        <v>46119</v>
      </c>
      <c r="N1393" s="311">
        <v>46119</v>
      </c>
      <c r="O1393" s="263">
        <v>46119</v>
      </c>
    </row>
    <row r="1394" s="80" customFormat="1" customHeight="1" spans="1:17">
      <c r="A1394" s="317" t="s">
        <v>2881</v>
      </c>
      <c r="B1394" s="309">
        <v>6200035295</v>
      </c>
      <c r="C1394" s="320" t="s">
        <v>33</v>
      </c>
      <c r="D1394" s="320" t="s">
        <v>507</v>
      </c>
      <c r="E1394" s="320" t="s">
        <v>2921</v>
      </c>
      <c r="F1394" s="320" t="s">
        <v>2922</v>
      </c>
      <c r="G1394" s="320">
        <v>10</v>
      </c>
      <c r="H1394" s="80"/>
      <c r="I1394" s="309">
        <v>62</v>
      </c>
      <c r="J1394" s="183">
        <f t="shared" si="48"/>
        <v>620</v>
      </c>
      <c r="K1394" s="184" t="s">
        <v>23</v>
      </c>
      <c r="L1394" s="312">
        <v>46105</v>
      </c>
      <c r="M1394" s="310">
        <v>46119</v>
      </c>
      <c r="N1394" s="311">
        <v>46119</v>
      </c>
      <c r="O1394" s="263">
        <v>46119</v>
      </c>
    </row>
    <row r="1395" s="80" customFormat="1" customHeight="1" spans="1:17">
      <c r="A1395" s="317" t="s">
        <v>2881</v>
      </c>
      <c r="B1395" s="309">
        <v>6200035295</v>
      </c>
      <c r="C1395" s="337" t="s">
        <v>62</v>
      </c>
      <c r="D1395" s="182" t="s">
        <v>96</v>
      </c>
      <c r="E1395" s="320" t="s">
        <v>2923</v>
      </c>
      <c r="F1395" s="320" t="s">
        <v>2924</v>
      </c>
      <c r="G1395" s="320">
        <v>1</v>
      </c>
      <c r="H1395" s="80"/>
      <c r="I1395" s="309">
        <v>520</v>
      </c>
      <c r="J1395" s="183">
        <f t="shared" si="48"/>
        <v>520</v>
      </c>
      <c r="K1395" s="184" t="s">
        <v>23</v>
      </c>
      <c r="L1395" s="312">
        <v>46105</v>
      </c>
      <c r="M1395" s="310">
        <v>46119</v>
      </c>
      <c r="N1395" s="311">
        <v>46119</v>
      </c>
      <c r="O1395" s="263">
        <v>46119</v>
      </c>
      <c r="Q1395" s="80" t="s">
        <v>2925</v>
      </c>
    </row>
    <row r="1396" s="80" customFormat="1" customHeight="1" spans="1:17">
      <c r="A1396" s="317" t="s">
        <v>2881</v>
      </c>
      <c r="B1396" s="309">
        <v>6200035295</v>
      </c>
      <c r="C1396" s="337" t="s">
        <v>62</v>
      </c>
      <c r="D1396" s="182" t="s">
        <v>96</v>
      </c>
      <c r="E1396" s="320" t="s">
        <v>2801</v>
      </c>
      <c r="F1396" s="320" t="s">
        <v>2802</v>
      </c>
      <c r="G1396" s="320">
        <v>4</v>
      </c>
      <c r="H1396" s="80"/>
      <c r="I1396" s="309">
        <v>52</v>
      </c>
      <c r="J1396" s="183">
        <f t="shared" si="48"/>
        <v>208</v>
      </c>
      <c r="K1396" s="184" t="s">
        <v>23</v>
      </c>
      <c r="L1396" s="312">
        <v>46105</v>
      </c>
      <c r="M1396" s="310">
        <v>46119</v>
      </c>
      <c r="N1396" s="311">
        <v>46119</v>
      </c>
      <c r="O1396" s="263">
        <v>46114</v>
      </c>
    </row>
    <row r="1397" s="80" customFormat="1" customHeight="1" spans="1:17">
      <c r="A1397" s="317" t="s">
        <v>2881</v>
      </c>
      <c r="B1397" s="309">
        <v>6200035295</v>
      </c>
      <c r="C1397" s="337" t="s">
        <v>62</v>
      </c>
      <c r="D1397" s="182" t="s">
        <v>96</v>
      </c>
      <c r="E1397" s="320" t="s">
        <v>2926</v>
      </c>
      <c r="F1397" s="320" t="s">
        <v>2927</v>
      </c>
      <c r="G1397" s="320">
        <v>2</v>
      </c>
      <c r="H1397" s="80"/>
      <c r="I1397" s="309">
        <v>130</v>
      </c>
      <c r="J1397" s="183">
        <f t="shared" si="48"/>
        <v>260</v>
      </c>
      <c r="K1397" s="184" t="s">
        <v>23</v>
      </c>
      <c r="L1397" s="312">
        <v>46105</v>
      </c>
      <c r="M1397" s="310">
        <v>46119</v>
      </c>
      <c r="N1397" s="311">
        <v>46119</v>
      </c>
      <c r="O1397" s="263">
        <v>46114</v>
      </c>
    </row>
    <row r="1398" s="80" customFormat="1" customHeight="1" spans="1:17">
      <c r="A1398" s="317" t="s">
        <v>2881</v>
      </c>
      <c r="B1398" s="309">
        <v>6200035295</v>
      </c>
      <c r="C1398" s="337" t="s">
        <v>62</v>
      </c>
      <c r="D1398" s="182" t="s">
        <v>96</v>
      </c>
      <c r="E1398" s="320" t="s">
        <v>2928</v>
      </c>
      <c r="F1398" s="320" t="s">
        <v>2929</v>
      </c>
      <c r="G1398" s="320">
        <v>2</v>
      </c>
      <c r="H1398" s="80"/>
      <c r="I1398" s="309">
        <v>42</v>
      </c>
      <c r="J1398" s="183">
        <f t="shared" si="48"/>
        <v>84</v>
      </c>
      <c r="K1398" s="184" t="s">
        <v>23</v>
      </c>
      <c r="L1398" s="312">
        <v>46105</v>
      </c>
      <c r="M1398" s="310">
        <v>46119</v>
      </c>
      <c r="N1398" s="311">
        <v>46119</v>
      </c>
      <c r="O1398" s="263">
        <v>46114</v>
      </c>
    </row>
    <row r="1399" s="80" customFormat="1" customHeight="1" spans="1:17">
      <c r="A1399" s="317" t="s">
        <v>2881</v>
      </c>
      <c r="B1399" s="309">
        <v>6200035295</v>
      </c>
      <c r="C1399" s="337" t="s">
        <v>62</v>
      </c>
      <c r="D1399" s="182" t="s">
        <v>96</v>
      </c>
      <c r="E1399" s="320" t="s">
        <v>2930</v>
      </c>
      <c r="F1399" s="320" t="s">
        <v>2931</v>
      </c>
      <c r="G1399" s="320">
        <v>2</v>
      </c>
      <c r="H1399" s="80"/>
      <c r="I1399" s="309">
        <v>42</v>
      </c>
      <c r="J1399" s="183">
        <f t="shared" si="48"/>
        <v>84</v>
      </c>
      <c r="K1399" s="184" t="s">
        <v>23</v>
      </c>
      <c r="L1399" s="312">
        <v>46105</v>
      </c>
      <c r="M1399" s="310">
        <v>46119</v>
      </c>
      <c r="N1399" s="311">
        <v>46119</v>
      </c>
      <c r="O1399" s="263">
        <v>46114</v>
      </c>
    </row>
    <row r="1400" s="80" customFormat="1" customHeight="1" spans="1:17">
      <c r="A1400" s="317" t="s">
        <v>2881</v>
      </c>
      <c r="B1400" s="309">
        <v>6200035295</v>
      </c>
      <c r="C1400" s="337" t="s">
        <v>62</v>
      </c>
      <c r="D1400" s="182" t="s">
        <v>96</v>
      </c>
      <c r="E1400" s="320" t="s">
        <v>2932</v>
      </c>
      <c r="F1400" s="320" t="s">
        <v>2933</v>
      </c>
      <c r="G1400" s="320">
        <v>3</v>
      </c>
      <c r="H1400" s="80"/>
      <c r="I1400" s="309">
        <v>60</v>
      </c>
      <c r="J1400" s="183">
        <f t="shared" si="48"/>
        <v>180</v>
      </c>
      <c r="K1400" s="184" t="s">
        <v>23</v>
      </c>
      <c r="L1400" s="312">
        <v>46105</v>
      </c>
      <c r="M1400" s="310">
        <v>46119</v>
      </c>
      <c r="N1400" s="311">
        <v>46119</v>
      </c>
      <c r="O1400" s="263">
        <v>46114</v>
      </c>
    </row>
    <row r="1401" s="80" customFormat="1" customHeight="1" spans="1:17">
      <c r="A1401" s="317" t="s">
        <v>2881</v>
      </c>
      <c r="B1401" s="309">
        <v>6200035295</v>
      </c>
      <c r="C1401" s="337" t="s">
        <v>62</v>
      </c>
      <c r="D1401" s="182" t="s">
        <v>96</v>
      </c>
      <c r="E1401" s="320" t="s">
        <v>2934</v>
      </c>
      <c r="F1401" s="320" t="s">
        <v>2935</v>
      </c>
      <c r="G1401" s="320">
        <v>4</v>
      </c>
      <c r="H1401" s="80"/>
      <c r="I1401" s="309">
        <v>45</v>
      </c>
      <c r="J1401" s="183">
        <f t="shared" si="48"/>
        <v>180</v>
      </c>
      <c r="K1401" s="184" t="s">
        <v>23</v>
      </c>
      <c r="L1401" s="312">
        <v>46105</v>
      </c>
      <c r="M1401" s="310">
        <v>46119</v>
      </c>
      <c r="N1401" s="311">
        <v>46119</v>
      </c>
      <c r="O1401" s="263">
        <v>46114</v>
      </c>
    </row>
    <row r="1402" s="80" customFormat="1" customHeight="1" spans="1:17">
      <c r="A1402" s="317" t="s">
        <v>2881</v>
      </c>
      <c r="B1402" s="309">
        <v>6200035295</v>
      </c>
      <c r="C1402" s="337" t="s">
        <v>62</v>
      </c>
      <c r="D1402" s="182" t="s">
        <v>122</v>
      </c>
      <c r="E1402" s="320" t="s">
        <v>2936</v>
      </c>
      <c r="F1402" s="320" t="s">
        <v>2937</v>
      </c>
      <c r="G1402" s="320">
        <v>2</v>
      </c>
      <c r="H1402" s="80"/>
      <c r="I1402" s="309">
        <v>35</v>
      </c>
      <c r="J1402" s="183">
        <f t="shared" si="48"/>
        <v>70</v>
      </c>
      <c r="K1402" s="184" t="s">
        <v>23</v>
      </c>
      <c r="L1402" s="312">
        <v>46105</v>
      </c>
      <c r="M1402" s="310">
        <v>46119</v>
      </c>
      <c r="N1402" s="311">
        <v>46119</v>
      </c>
      <c r="O1402" s="263">
        <v>46108</v>
      </c>
    </row>
    <row r="1403" s="80" customFormat="1" customHeight="1" spans="1:17">
      <c r="A1403" s="317" t="s">
        <v>2881</v>
      </c>
      <c r="B1403" s="309">
        <v>6200035295</v>
      </c>
      <c r="C1403" s="337" t="s">
        <v>62</v>
      </c>
      <c r="D1403" s="182" t="s">
        <v>122</v>
      </c>
      <c r="E1403" s="320" t="s">
        <v>2938</v>
      </c>
      <c r="F1403" s="320" t="s">
        <v>2939</v>
      </c>
      <c r="G1403" s="320">
        <v>2</v>
      </c>
      <c r="H1403" s="80"/>
      <c r="I1403" s="309">
        <v>38</v>
      </c>
      <c r="J1403" s="183">
        <f t="shared" si="48"/>
        <v>76</v>
      </c>
      <c r="K1403" s="184" t="s">
        <v>23</v>
      </c>
      <c r="L1403" s="312">
        <v>46105</v>
      </c>
      <c r="M1403" s="310">
        <v>46119</v>
      </c>
      <c r="N1403" s="311">
        <v>46119</v>
      </c>
      <c r="O1403" s="202">
        <v>46113</v>
      </c>
    </row>
    <row r="1404" s="80" customFormat="1" customHeight="1" spans="1:17">
      <c r="A1404" s="317" t="s">
        <v>2881</v>
      </c>
      <c r="B1404" s="309">
        <v>6200035295</v>
      </c>
      <c r="C1404" s="337" t="s">
        <v>33</v>
      </c>
      <c r="D1404" s="182" t="s">
        <v>125</v>
      </c>
      <c r="E1404" s="320" t="s">
        <v>2940</v>
      </c>
      <c r="F1404" s="320" t="s">
        <v>2941</v>
      </c>
      <c r="G1404" s="320">
        <v>2</v>
      </c>
      <c r="H1404" s="80"/>
      <c r="I1404" s="309">
        <v>85</v>
      </c>
      <c r="J1404" s="183">
        <f t="shared" si="48"/>
        <v>170</v>
      </c>
      <c r="K1404" s="184" t="s">
        <v>23</v>
      </c>
      <c r="L1404" s="312">
        <v>46105</v>
      </c>
      <c r="M1404" s="310">
        <v>46112</v>
      </c>
      <c r="N1404" s="311">
        <v>46119</v>
      </c>
      <c r="O1404" s="263">
        <v>46113</v>
      </c>
    </row>
    <row r="1405" s="80" customFormat="1" customHeight="1" spans="1:17">
      <c r="A1405" s="317" t="s">
        <v>2881</v>
      </c>
      <c r="B1405" s="309">
        <v>6200035295</v>
      </c>
      <c r="C1405" s="337" t="s">
        <v>33</v>
      </c>
      <c r="D1405" s="182" t="s">
        <v>125</v>
      </c>
      <c r="E1405" s="320" t="s">
        <v>2942</v>
      </c>
      <c r="F1405" s="320" t="s">
        <v>2943</v>
      </c>
      <c r="G1405" s="320">
        <v>3</v>
      </c>
      <c r="H1405" s="80"/>
      <c r="I1405" s="309">
        <v>45</v>
      </c>
      <c r="J1405" s="183">
        <f t="shared" si="48"/>
        <v>135</v>
      </c>
      <c r="K1405" s="184" t="s">
        <v>23</v>
      </c>
      <c r="L1405" s="312">
        <v>46105</v>
      </c>
      <c r="M1405" s="310">
        <v>46112</v>
      </c>
      <c r="N1405" s="311">
        <v>46119</v>
      </c>
      <c r="O1405" s="263">
        <v>46113</v>
      </c>
    </row>
    <row r="1406" s="80" customFormat="1" customHeight="1" spans="1:17">
      <c r="A1406" s="317" t="s">
        <v>2944</v>
      </c>
      <c r="B1406" s="309">
        <v>6200035324</v>
      </c>
      <c r="C1406" s="338" t="s">
        <v>87</v>
      </c>
      <c r="D1406" s="182" t="s">
        <v>1184</v>
      </c>
      <c r="E1406" s="318" t="s">
        <v>1754</v>
      </c>
      <c r="F1406" s="318" t="s">
        <v>1755</v>
      </c>
      <c r="G1406" s="318">
        <v>2</v>
      </c>
      <c r="H1406" s="309"/>
      <c r="I1406" s="327">
        <v>105</v>
      </c>
      <c r="J1406" s="183">
        <f t="shared" si="48"/>
        <v>210</v>
      </c>
      <c r="K1406" s="184" t="s">
        <v>23</v>
      </c>
      <c r="L1406" s="312">
        <v>46106</v>
      </c>
      <c r="M1406" s="319">
        <f t="shared" ref="M1406:M1409" si="49">L1406+14</f>
        <v>46120</v>
      </c>
      <c r="N1406" s="311">
        <v>46120</v>
      </c>
      <c r="O1406" s="263">
        <v>46104</v>
      </c>
    </row>
    <row r="1407" s="80" customFormat="1" customHeight="1" spans="1:17">
      <c r="A1407" s="317" t="s">
        <v>2944</v>
      </c>
      <c r="B1407" s="309">
        <v>6200035324</v>
      </c>
      <c r="C1407" s="318" t="s">
        <v>33</v>
      </c>
      <c r="D1407" s="182" t="s">
        <v>34</v>
      </c>
      <c r="E1407" s="318" t="s">
        <v>2206</v>
      </c>
      <c r="F1407" s="318" t="s">
        <v>2207</v>
      </c>
      <c r="G1407" s="318">
        <v>2</v>
      </c>
      <c r="H1407" s="309"/>
      <c r="I1407" s="327">
        <v>70</v>
      </c>
      <c r="J1407" s="183">
        <f t="shared" si="48"/>
        <v>140</v>
      </c>
      <c r="K1407" s="184" t="s">
        <v>23</v>
      </c>
      <c r="L1407" s="312">
        <v>46106</v>
      </c>
      <c r="M1407" s="319">
        <f t="shared" si="49"/>
        <v>46120</v>
      </c>
      <c r="N1407" s="311">
        <v>46120</v>
      </c>
      <c r="O1407" s="263">
        <v>46119</v>
      </c>
    </row>
    <row r="1408" s="80" customFormat="1" customHeight="1" spans="1:17">
      <c r="A1408" s="317" t="s">
        <v>2944</v>
      </c>
      <c r="B1408" s="309">
        <v>6200035324</v>
      </c>
      <c r="C1408" s="318" t="s">
        <v>28</v>
      </c>
      <c r="D1408" s="182" t="s">
        <v>2218</v>
      </c>
      <c r="E1408" s="318" t="s">
        <v>2945</v>
      </c>
      <c r="F1408" s="318" t="s">
        <v>2946</v>
      </c>
      <c r="G1408" s="318">
        <v>24</v>
      </c>
      <c r="H1408" s="309"/>
      <c r="I1408" s="327">
        <v>255</v>
      </c>
      <c r="J1408" s="183">
        <f t="shared" si="48"/>
        <v>6120</v>
      </c>
      <c r="K1408" s="184" t="s">
        <v>23</v>
      </c>
      <c r="L1408" s="312">
        <v>46106</v>
      </c>
      <c r="M1408" s="319">
        <f t="shared" si="49"/>
        <v>46120</v>
      </c>
      <c r="N1408" s="311">
        <v>46120</v>
      </c>
      <c r="O1408" s="263">
        <v>46111</v>
      </c>
      <c r="Q1408" s="80" t="s">
        <v>2947</v>
      </c>
    </row>
    <row r="1409" s="80" customFormat="1" customHeight="1" spans="1:17">
      <c r="A1409" s="317" t="s">
        <v>2944</v>
      </c>
      <c r="B1409" s="309">
        <v>6200035324</v>
      </c>
      <c r="C1409" s="338" t="s">
        <v>47</v>
      </c>
      <c r="D1409" s="318" t="s">
        <v>99</v>
      </c>
      <c r="E1409" s="318" t="s">
        <v>2163</v>
      </c>
      <c r="F1409" s="318" t="s">
        <v>2164</v>
      </c>
      <c r="G1409" s="318">
        <v>4</v>
      </c>
      <c r="H1409" s="309"/>
      <c r="I1409" s="327">
        <v>49</v>
      </c>
      <c r="J1409" s="183">
        <f t="shared" si="48"/>
        <v>196</v>
      </c>
      <c r="K1409" s="184" t="s">
        <v>23</v>
      </c>
      <c r="L1409" s="312">
        <v>46106</v>
      </c>
      <c r="M1409" s="319">
        <f t="shared" si="49"/>
        <v>46120</v>
      </c>
      <c r="N1409" s="311">
        <v>46120</v>
      </c>
      <c r="O1409" s="263">
        <v>46111</v>
      </c>
    </row>
    <row r="1410" s="80" customFormat="1" customHeight="1" spans="1:17">
      <c r="A1410" s="317" t="s">
        <v>2944</v>
      </c>
      <c r="B1410" s="309">
        <v>6200035327</v>
      </c>
      <c r="C1410" s="338" t="s">
        <v>33</v>
      </c>
      <c r="D1410" s="318" t="s">
        <v>528</v>
      </c>
      <c r="E1410" s="318" t="s">
        <v>2948</v>
      </c>
      <c r="F1410" s="318" t="s">
        <v>2949</v>
      </c>
      <c r="G1410" s="318">
        <v>1</v>
      </c>
      <c r="H1410" s="318"/>
      <c r="I1410" s="318">
        <v>110</v>
      </c>
      <c r="J1410" s="183">
        <f t="shared" ref="J1410:J1416" si="50">G1410*I1410</f>
        <v>110</v>
      </c>
      <c r="K1410" s="184" t="s">
        <v>23</v>
      </c>
      <c r="L1410" s="312">
        <v>46106</v>
      </c>
      <c r="M1410" s="310">
        <v>46120</v>
      </c>
      <c r="N1410" s="311">
        <v>46120</v>
      </c>
      <c r="O1410" s="263">
        <v>46120</v>
      </c>
    </row>
    <row r="1411" s="80" customFormat="1" customHeight="1" spans="1:17">
      <c r="A1411" s="317" t="s">
        <v>2944</v>
      </c>
      <c r="B1411" s="309">
        <v>6200035327</v>
      </c>
      <c r="C1411" s="338" t="s">
        <v>62</v>
      </c>
      <c r="D1411" s="182" t="s">
        <v>96</v>
      </c>
      <c r="E1411" s="318" t="s">
        <v>2950</v>
      </c>
      <c r="F1411" s="318" t="s">
        <v>2951</v>
      </c>
      <c r="G1411" s="318">
        <v>1</v>
      </c>
      <c r="H1411" s="318"/>
      <c r="I1411" s="318">
        <v>120</v>
      </c>
      <c r="J1411" s="183">
        <f t="shared" si="50"/>
        <v>120</v>
      </c>
      <c r="K1411" s="184" t="s">
        <v>23</v>
      </c>
      <c r="L1411" s="312">
        <v>46106</v>
      </c>
      <c r="M1411" s="310">
        <v>46120</v>
      </c>
      <c r="N1411" s="311">
        <v>46120</v>
      </c>
      <c r="O1411" s="263">
        <v>46114</v>
      </c>
    </row>
    <row r="1412" s="80" customFormat="1" customHeight="1" spans="1:17">
      <c r="A1412" s="317" t="s">
        <v>2944</v>
      </c>
      <c r="B1412" s="309">
        <v>6200035327</v>
      </c>
      <c r="C1412" s="318" t="s">
        <v>62</v>
      </c>
      <c r="D1412" s="182" t="s">
        <v>122</v>
      </c>
      <c r="E1412" s="318" t="s">
        <v>2952</v>
      </c>
      <c r="F1412" s="318" t="s">
        <v>2953</v>
      </c>
      <c r="G1412" s="318">
        <v>2</v>
      </c>
      <c r="H1412" s="318"/>
      <c r="I1412" s="318">
        <v>95</v>
      </c>
      <c r="J1412" s="183">
        <f t="shared" si="50"/>
        <v>190</v>
      </c>
      <c r="K1412" s="184" t="s">
        <v>23</v>
      </c>
      <c r="L1412" s="312">
        <v>46106</v>
      </c>
      <c r="M1412" s="310">
        <v>46120</v>
      </c>
      <c r="N1412" s="311">
        <v>46120</v>
      </c>
      <c r="O1412" s="263">
        <v>46111</v>
      </c>
    </row>
    <row r="1413" s="80" customFormat="1" customHeight="1" spans="1:17">
      <c r="A1413" s="317" t="s">
        <v>2944</v>
      </c>
      <c r="B1413" s="309">
        <v>6200035327</v>
      </c>
      <c r="C1413" s="338" t="s">
        <v>87</v>
      </c>
      <c r="D1413" s="182" t="s">
        <v>1184</v>
      </c>
      <c r="E1413" s="318" t="s">
        <v>2954</v>
      </c>
      <c r="F1413" s="318" t="s">
        <v>2955</v>
      </c>
      <c r="G1413" s="318">
        <v>6</v>
      </c>
      <c r="H1413" s="318"/>
      <c r="I1413" s="318">
        <v>120</v>
      </c>
      <c r="J1413" s="183">
        <f t="shared" si="50"/>
        <v>720</v>
      </c>
      <c r="K1413" s="184" t="s">
        <v>23</v>
      </c>
      <c r="L1413" s="312">
        <v>46106</v>
      </c>
      <c r="M1413" s="310">
        <v>46120</v>
      </c>
      <c r="N1413" s="311">
        <v>46120</v>
      </c>
      <c r="O1413" s="263">
        <v>46120</v>
      </c>
    </row>
    <row r="1414" s="80" customFormat="1" customHeight="1" spans="1:17">
      <c r="A1414" s="317" t="s">
        <v>2944</v>
      </c>
      <c r="B1414" s="309">
        <v>6200035327</v>
      </c>
      <c r="C1414" s="338" t="s">
        <v>87</v>
      </c>
      <c r="D1414" s="182" t="s">
        <v>1184</v>
      </c>
      <c r="E1414" s="318" t="s">
        <v>2956</v>
      </c>
      <c r="F1414" s="318" t="s">
        <v>2957</v>
      </c>
      <c r="G1414" s="318">
        <v>6</v>
      </c>
      <c r="H1414" s="318"/>
      <c r="I1414" s="318">
        <v>120</v>
      </c>
      <c r="J1414" s="183">
        <f t="shared" si="50"/>
        <v>720</v>
      </c>
      <c r="K1414" s="184" t="s">
        <v>23</v>
      </c>
      <c r="L1414" s="312">
        <v>46106</v>
      </c>
      <c r="M1414" s="310">
        <v>46120</v>
      </c>
      <c r="N1414" s="311">
        <v>46120</v>
      </c>
      <c r="O1414" s="263">
        <v>46120</v>
      </c>
    </row>
    <row r="1415" s="80" customFormat="1" customHeight="1" spans="1:17">
      <c r="A1415" s="317" t="s">
        <v>2944</v>
      </c>
      <c r="B1415" s="309">
        <v>6200035327</v>
      </c>
      <c r="C1415" s="338" t="s">
        <v>47</v>
      </c>
      <c r="D1415" s="318" t="s">
        <v>99</v>
      </c>
      <c r="E1415" s="318" t="s">
        <v>2958</v>
      </c>
      <c r="F1415" s="318" t="s">
        <v>2959</v>
      </c>
      <c r="G1415" s="318">
        <v>4</v>
      </c>
      <c r="H1415" s="318"/>
      <c r="I1415" s="318">
        <v>105</v>
      </c>
      <c r="J1415" s="183">
        <f t="shared" si="50"/>
        <v>420</v>
      </c>
      <c r="K1415" s="184" t="s">
        <v>23</v>
      </c>
      <c r="L1415" s="312">
        <v>46106</v>
      </c>
      <c r="M1415" s="310">
        <v>46120</v>
      </c>
      <c r="N1415" s="311">
        <v>46120</v>
      </c>
      <c r="O1415" s="263">
        <v>46120</v>
      </c>
    </row>
    <row r="1416" s="80" customFormat="1" customHeight="1" spans="1:17">
      <c r="A1416" s="317" t="s">
        <v>2944</v>
      </c>
      <c r="B1416" s="309">
        <v>6200035327</v>
      </c>
      <c r="C1416" s="338" t="s">
        <v>47</v>
      </c>
      <c r="D1416" s="318" t="s">
        <v>99</v>
      </c>
      <c r="E1416" s="318" t="s">
        <v>2960</v>
      </c>
      <c r="F1416" s="318" t="s">
        <v>2961</v>
      </c>
      <c r="G1416" s="318">
        <v>4</v>
      </c>
      <c r="H1416" s="318"/>
      <c r="I1416" s="318">
        <v>105</v>
      </c>
      <c r="J1416" s="183">
        <f t="shared" si="50"/>
        <v>420</v>
      </c>
      <c r="K1416" s="184" t="s">
        <v>23</v>
      </c>
      <c r="L1416" s="312">
        <v>46106</v>
      </c>
      <c r="M1416" s="310">
        <v>46120</v>
      </c>
      <c r="N1416" s="311">
        <v>46120</v>
      </c>
      <c r="O1416" s="263">
        <v>46120</v>
      </c>
    </row>
    <row r="1417" s="80" customFormat="1" customHeight="1" spans="1:17">
      <c r="A1417" s="317" t="s">
        <v>2944</v>
      </c>
      <c r="B1417" s="309">
        <v>6200035329</v>
      </c>
      <c r="C1417" s="320" t="s">
        <v>33</v>
      </c>
      <c r="D1417" s="182" t="s">
        <v>125</v>
      </c>
      <c r="E1417" s="320" t="s">
        <v>2962</v>
      </c>
      <c r="F1417" s="320" t="s">
        <v>2963</v>
      </c>
      <c r="G1417" s="320">
        <v>2</v>
      </c>
      <c r="H1417" s="80"/>
      <c r="I1417" s="309">
        <v>75</v>
      </c>
      <c r="J1417" s="183">
        <f t="shared" ref="J1417:J1427" si="51">G1417*I1417</f>
        <v>150</v>
      </c>
      <c r="K1417" s="184" t="s">
        <v>23</v>
      </c>
      <c r="L1417" s="312">
        <v>46106</v>
      </c>
      <c r="M1417" s="310">
        <v>46120</v>
      </c>
      <c r="N1417" s="311">
        <v>46120</v>
      </c>
      <c r="O1417" s="263">
        <v>46120</v>
      </c>
    </row>
    <row r="1418" s="80" customFormat="1" customHeight="1" spans="1:17">
      <c r="A1418" s="317" t="s">
        <v>2944</v>
      </c>
      <c r="B1418" s="309">
        <v>6200035329</v>
      </c>
      <c r="C1418" s="320" t="s">
        <v>33</v>
      </c>
      <c r="D1418" s="182" t="s">
        <v>125</v>
      </c>
      <c r="E1418" s="320" t="s">
        <v>2964</v>
      </c>
      <c r="F1418" s="320" t="s">
        <v>2965</v>
      </c>
      <c r="G1418" s="320">
        <v>1</v>
      </c>
      <c r="H1418" s="80"/>
      <c r="I1418" s="309">
        <v>60</v>
      </c>
      <c r="J1418" s="183">
        <f t="shared" si="51"/>
        <v>60</v>
      </c>
      <c r="K1418" s="184" t="s">
        <v>23</v>
      </c>
      <c r="L1418" s="312">
        <v>46106</v>
      </c>
      <c r="M1418" s="310">
        <v>46120</v>
      </c>
      <c r="N1418" s="311">
        <v>46120</v>
      </c>
      <c r="O1418" s="263">
        <v>46113</v>
      </c>
    </row>
    <row r="1419" s="80" customFormat="1" customHeight="1" spans="1:17">
      <c r="A1419" s="317" t="s">
        <v>2944</v>
      </c>
      <c r="B1419" s="309">
        <v>6200035329</v>
      </c>
      <c r="C1419" s="320" t="s">
        <v>33</v>
      </c>
      <c r="D1419" s="182" t="s">
        <v>34</v>
      </c>
      <c r="E1419" s="320" t="s">
        <v>2966</v>
      </c>
      <c r="F1419" s="320" t="s">
        <v>2967</v>
      </c>
      <c r="G1419" s="320">
        <v>2</v>
      </c>
      <c r="H1419" s="80"/>
      <c r="I1419" s="309">
        <v>395</v>
      </c>
      <c r="J1419" s="183">
        <f t="shared" si="51"/>
        <v>790</v>
      </c>
      <c r="K1419" s="184" t="s">
        <v>23</v>
      </c>
      <c r="L1419" s="312">
        <v>46106</v>
      </c>
      <c r="M1419" s="310">
        <v>46120</v>
      </c>
      <c r="N1419" s="311">
        <v>46120</v>
      </c>
      <c r="O1419" s="263">
        <v>46121</v>
      </c>
      <c r="Q1419" s="80" t="s">
        <v>2968</v>
      </c>
    </row>
    <row r="1420" s="80" customFormat="1" customHeight="1" spans="1:17">
      <c r="A1420" s="317" t="s">
        <v>2944</v>
      </c>
      <c r="B1420" s="309">
        <v>6200035329</v>
      </c>
      <c r="C1420" s="320" t="s">
        <v>87</v>
      </c>
      <c r="D1420" s="182" t="s">
        <v>1184</v>
      </c>
      <c r="E1420" s="320" t="s">
        <v>2969</v>
      </c>
      <c r="F1420" s="320" t="s">
        <v>2970</v>
      </c>
      <c r="G1420" s="320">
        <v>3</v>
      </c>
      <c r="H1420" s="80"/>
      <c r="I1420" s="309">
        <v>20</v>
      </c>
      <c r="J1420" s="183">
        <f t="shared" si="51"/>
        <v>60</v>
      </c>
      <c r="K1420" s="184" t="s">
        <v>23</v>
      </c>
      <c r="L1420" s="312">
        <v>46106</v>
      </c>
      <c r="M1420" s="310">
        <v>46120</v>
      </c>
      <c r="N1420" s="311">
        <v>46120</v>
      </c>
      <c r="O1420" s="263">
        <v>46111</v>
      </c>
    </row>
    <row r="1421" s="80" customFormat="1" customHeight="1" spans="1:17">
      <c r="A1421" s="317" t="s">
        <v>2944</v>
      </c>
      <c r="B1421" s="309">
        <v>6200035329</v>
      </c>
      <c r="C1421" s="320" t="s">
        <v>87</v>
      </c>
      <c r="D1421" s="182" t="s">
        <v>361</v>
      </c>
      <c r="E1421" s="320" t="s">
        <v>2971</v>
      </c>
      <c r="F1421" s="320" t="s">
        <v>2972</v>
      </c>
      <c r="G1421" s="320">
        <v>4</v>
      </c>
      <c r="H1421" s="80"/>
      <c r="I1421" s="309">
        <v>155</v>
      </c>
      <c r="J1421" s="183">
        <f t="shared" si="51"/>
        <v>620</v>
      </c>
      <c r="K1421" s="184" t="s">
        <v>23</v>
      </c>
      <c r="L1421" s="312">
        <v>46106</v>
      </c>
      <c r="M1421" s="310">
        <v>46120</v>
      </c>
      <c r="N1421" s="311">
        <v>46120</v>
      </c>
      <c r="O1421" s="263">
        <v>46120</v>
      </c>
    </row>
    <row r="1422" s="80" customFormat="1" customHeight="1" spans="1:17">
      <c r="A1422" s="317" t="s">
        <v>2944</v>
      </c>
      <c r="B1422" s="309">
        <v>6200035329</v>
      </c>
      <c r="C1422" s="320" t="s">
        <v>42</v>
      </c>
      <c r="D1422" s="182" t="s">
        <v>980</v>
      </c>
      <c r="E1422" s="320" t="s">
        <v>2973</v>
      </c>
      <c r="F1422" s="320" t="s">
        <v>2974</v>
      </c>
      <c r="G1422" s="320">
        <v>6</v>
      </c>
      <c r="H1422" s="80"/>
      <c r="I1422" s="309">
        <v>65</v>
      </c>
      <c r="J1422" s="183">
        <f t="shared" si="51"/>
        <v>390</v>
      </c>
      <c r="K1422" s="184" t="s">
        <v>23</v>
      </c>
      <c r="L1422" s="312">
        <v>46106</v>
      </c>
      <c r="M1422" s="310">
        <v>46120</v>
      </c>
      <c r="N1422" s="311">
        <v>46120</v>
      </c>
      <c r="O1422" s="263">
        <v>46114</v>
      </c>
    </row>
    <row r="1423" s="80" customFormat="1" customHeight="1" spans="1:17">
      <c r="A1423" s="317" t="s">
        <v>2944</v>
      </c>
      <c r="B1423" s="309">
        <v>6200035329</v>
      </c>
      <c r="C1423" s="320" t="s">
        <v>42</v>
      </c>
      <c r="D1423" s="182" t="s">
        <v>980</v>
      </c>
      <c r="E1423" s="320" t="s">
        <v>2975</v>
      </c>
      <c r="F1423" s="320" t="s">
        <v>2976</v>
      </c>
      <c r="G1423" s="320">
        <v>2</v>
      </c>
      <c r="H1423" s="80"/>
      <c r="I1423" s="309">
        <v>45</v>
      </c>
      <c r="J1423" s="183">
        <f t="shared" si="51"/>
        <v>90</v>
      </c>
      <c r="K1423" s="184" t="s">
        <v>23</v>
      </c>
      <c r="L1423" s="312">
        <v>46106</v>
      </c>
      <c r="M1423" s="310">
        <v>46119</v>
      </c>
      <c r="N1423" s="311">
        <v>46120</v>
      </c>
      <c r="O1423" s="263">
        <v>46111</v>
      </c>
    </row>
    <row r="1424" s="80" customFormat="1" customHeight="1" spans="1:17">
      <c r="A1424" s="317" t="s">
        <v>2944</v>
      </c>
      <c r="B1424" s="309">
        <v>6200035329</v>
      </c>
      <c r="C1424" s="320" t="s">
        <v>42</v>
      </c>
      <c r="D1424" s="182" t="s">
        <v>980</v>
      </c>
      <c r="E1424" s="320" t="s">
        <v>2977</v>
      </c>
      <c r="F1424" s="320" t="s">
        <v>2978</v>
      </c>
      <c r="G1424" s="320">
        <v>2</v>
      </c>
      <c r="H1424" s="80"/>
      <c r="I1424" s="309">
        <v>60</v>
      </c>
      <c r="J1424" s="183">
        <f t="shared" si="51"/>
        <v>120</v>
      </c>
      <c r="K1424" s="184" t="s">
        <v>23</v>
      </c>
      <c r="L1424" s="312">
        <v>46106</v>
      </c>
      <c r="M1424" s="310">
        <v>46119</v>
      </c>
      <c r="N1424" s="311">
        <v>46120</v>
      </c>
      <c r="O1424" s="263">
        <v>46113</v>
      </c>
    </row>
    <row r="1425" s="80" customFormat="1" customHeight="1" spans="1:15">
      <c r="A1425" s="317" t="s">
        <v>2944</v>
      </c>
      <c r="B1425" s="309">
        <v>6200035329</v>
      </c>
      <c r="C1425" s="320" t="s">
        <v>42</v>
      </c>
      <c r="D1425" s="182" t="s">
        <v>980</v>
      </c>
      <c r="E1425" s="320" t="s">
        <v>2979</v>
      </c>
      <c r="F1425" s="320" t="s">
        <v>2980</v>
      </c>
      <c r="G1425" s="320">
        <v>2</v>
      </c>
      <c r="H1425" s="80"/>
      <c r="I1425" s="309">
        <v>75</v>
      </c>
      <c r="J1425" s="183">
        <f t="shared" si="51"/>
        <v>150</v>
      </c>
      <c r="K1425" s="184" t="s">
        <v>23</v>
      </c>
      <c r="L1425" s="312">
        <v>46106</v>
      </c>
      <c r="M1425" s="310">
        <v>46119</v>
      </c>
      <c r="N1425" s="311">
        <v>46120</v>
      </c>
      <c r="O1425" s="263">
        <v>46114</v>
      </c>
    </row>
    <row r="1426" s="80" customFormat="1" customHeight="1" spans="1:15">
      <c r="A1426" s="317" t="s">
        <v>2944</v>
      </c>
      <c r="B1426" s="309">
        <v>6200035329</v>
      </c>
      <c r="C1426" s="320" t="s">
        <v>42</v>
      </c>
      <c r="D1426" s="182" t="s">
        <v>980</v>
      </c>
      <c r="E1426" s="320" t="s">
        <v>2981</v>
      </c>
      <c r="F1426" s="320" t="s">
        <v>2982</v>
      </c>
      <c r="G1426" s="320">
        <v>2</v>
      </c>
      <c r="H1426" s="80"/>
      <c r="I1426" s="309">
        <v>52</v>
      </c>
      <c r="J1426" s="183">
        <f t="shared" si="51"/>
        <v>104</v>
      </c>
      <c r="K1426" s="184" t="s">
        <v>23</v>
      </c>
      <c r="L1426" s="312">
        <v>46106</v>
      </c>
      <c r="M1426" s="310">
        <v>46119</v>
      </c>
      <c r="N1426" s="311">
        <v>46120</v>
      </c>
      <c r="O1426" s="263">
        <v>46114</v>
      </c>
    </row>
    <row r="1427" s="80" customFormat="1" customHeight="1" spans="1:15">
      <c r="A1427" s="317" t="s">
        <v>2983</v>
      </c>
      <c r="B1427" s="309">
        <v>6200035390</v>
      </c>
      <c r="C1427" s="320" t="s">
        <v>2185</v>
      </c>
      <c r="D1427" s="313" t="s">
        <v>29</v>
      </c>
      <c r="E1427" s="320" t="s">
        <v>2813</v>
      </c>
      <c r="F1427" s="320" t="s">
        <v>2814</v>
      </c>
      <c r="G1427" s="320">
        <v>6</v>
      </c>
      <c r="H1427" s="320"/>
      <c r="I1427" s="320">
        <v>160</v>
      </c>
      <c r="J1427" s="183">
        <f t="shared" si="51"/>
        <v>960</v>
      </c>
      <c r="K1427" s="184" t="s">
        <v>23</v>
      </c>
      <c r="L1427" s="312">
        <v>46107</v>
      </c>
      <c r="M1427" s="319">
        <v>46121</v>
      </c>
      <c r="N1427" s="311">
        <v>46126</v>
      </c>
      <c r="O1427" s="263">
        <v>46120</v>
      </c>
    </row>
    <row r="1428" s="80" customFormat="1" customHeight="1" spans="1:15">
      <c r="A1428" s="317" t="s">
        <v>2983</v>
      </c>
      <c r="B1428" s="309">
        <v>6200035353</v>
      </c>
      <c r="C1428" s="320" t="s">
        <v>33</v>
      </c>
      <c r="D1428" s="182" t="s">
        <v>504</v>
      </c>
      <c r="E1428" s="320" t="s">
        <v>2984</v>
      </c>
      <c r="F1428" s="320" t="s">
        <v>2985</v>
      </c>
      <c r="G1428" s="320">
        <v>11</v>
      </c>
      <c r="H1428" s="80"/>
      <c r="I1428" s="309">
        <v>35</v>
      </c>
      <c r="J1428" s="183">
        <f t="shared" ref="J1428:J1443" si="52">G1428*I1428</f>
        <v>385</v>
      </c>
      <c r="K1428" s="184" t="s">
        <v>23</v>
      </c>
      <c r="L1428" s="312">
        <v>46107</v>
      </c>
      <c r="M1428" s="310">
        <v>46114</v>
      </c>
      <c r="N1428" s="311">
        <v>46122</v>
      </c>
      <c r="O1428" s="263">
        <v>46111</v>
      </c>
    </row>
    <row r="1429" s="80" customFormat="1" customHeight="1" spans="1:15">
      <c r="A1429" s="317" t="s">
        <v>2983</v>
      </c>
      <c r="B1429" s="309">
        <v>6200035353</v>
      </c>
      <c r="C1429" s="320" t="s">
        <v>33</v>
      </c>
      <c r="D1429" s="182" t="s">
        <v>501</v>
      </c>
      <c r="E1429" s="320" t="s">
        <v>2986</v>
      </c>
      <c r="F1429" s="320" t="s">
        <v>2987</v>
      </c>
      <c r="G1429" s="320">
        <v>2</v>
      </c>
      <c r="H1429" s="80"/>
      <c r="I1429" s="309">
        <v>130</v>
      </c>
      <c r="J1429" s="183">
        <f t="shared" si="52"/>
        <v>260</v>
      </c>
      <c r="K1429" s="184" t="s">
        <v>23</v>
      </c>
      <c r="L1429" s="312">
        <v>46107</v>
      </c>
      <c r="M1429" s="310">
        <v>46112</v>
      </c>
      <c r="N1429" s="311">
        <v>46122</v>
      </c>
      <c r="O1429" s="263">
        <v>46113</v>
      </c>
    </row>
    <row r="1430" s="80" customFormat="1" customHeight="1" spans="1:15">
      <c r="A1430" s="317" t="s">
        <v>2983</v>
      </c>
      <c r="B1430" s="309">
        <v>6200035353</v>
      </c>
      <c r="C1430" s="320" t="s">
        <v>47</v>
      </c>
      <c r="D1430" s="182" t="s">
        <v>53</v>
      </c>
      <c r="E1430" s="318" t="s">
        <v>2988</v>
      </c>
      <c r="F1430" s="320" t="s">
        <v>2989</v>
      </c>
      <c r="G1430" s="320">
        <v>2</v>
      </c>
      <c r="H1430" s="80"/>
      <c r="I1430" s="309">
        <v>50</v>
      </c>
      <c r="J1430" s="183">
        <f t="shared" si="52"/>
        <v>100</v>
      </c>
      <c r="K1430" s="184" t="s">
        <v>23</v>
      </c>
      <c r="L1430" s="312">
        <v>46107</v>
      </c>
      <c r="M1430" s="310">
        <v>46121</v>
      </c>
      <c r="N1430" s="311">
        <v>46122</v>
      </c>
      <c r="O1430" s="263">
        <v>46111</v>
      </c>
    </row>
    <row r="1431" s="80" customFormat="1" customHeight="1" spans="1:15">
      <c r="A1431" s="317" t="s">
        <v>2983</v>
      </c>
      <c r="B1431" s="309">
        <v>6200035353</v>
      </c>
      <c r="C1431" s="320" t="s">
        <v>33</v>
      </c>
      <c r="D1431" s="320" t="s">
        <v>786</v>
      </c>
      <c r="E1431" s="320" t="s">
        <v>2990</v>
      </c>
      <c r="F1431" s="320" t="s">
        <v>2991</v>
      </c>
      <c r="G1431" s="320">
        <v>3</v>
      </c>
      <c r="H1431" s="80"/>
      <c r="I1431" s="309">
        <v>290</v>
      </c>
      <c r="J1431" s="183">
        <f t="shared" si="52"/>
        <v>870</v>
      </c>
      <c r="K1431" s="184" t="s">
        <v>23</v>
      </c>
      <c r="L1431" s="312">
        <v>46107</v>
      </c>
      <c r="M1431" s="310">
        <v>46121</v>
      </c>
      <c r="N1431" s="311">
        <v>46122</v>
      </c>
      <c r="O1431" s="263">
        <v>46119</v>
      </c>
    </row>
    <row r="1432" s="80" customFormat="1" customHeight="1" spans="1:15">
      <c r="A1432" s="317" t="s">
        <v>2983</v>
      </c>
      <c r="B1432" s="309">
        <v>6200035353</v>
      </c>
      <c r="C1432" s="320" t="s">
        <v>33</v>
      </c>
      <c r="D1432" s="320" t="s">
        <v>786</v>
      </c>
      <c r="E1432" s="320" t="s">
        <v>2992</v>
      </c>
      <c r="F1432" s="320" t="s">
        <v>2993</v>
      </c>
      <c r="G1432" s="320">
        <v>8</v>
      </c>
      <c r="H1432" s="80"/>
      <c r="I1432" s="309">
        <v>62</v>
      </c>
      <c r="J1432" s="183">
        <f t="shared" si="52"/>
        <v>496</v>
      </c>
      <c r="K1432" s="184" t="s">
        <v>23</v>
      </c>
      <c r="L1432" s="312">
        <v>46107</v>
      </c>
      <c r="M1432" s="310">
        <v>46121</v>
      </c>
      <c r="N1432" s="311">
        <v>46122</v>
      </c>
      <c r="O1432" s="263">
        <v>46115</v>
      </c>
    </row>
    <row r="1433" s="80" customFormat="1" customHeight="1" spans="1:15">
      <c r="A1433" s="317" t="s">
        <v>2983</v>
      </c>
      <c r="B1433" s="309">
        <v>6200035353</v>
      </c>
      <c r="C1433" s="320" t="s">
        <v>33</v>
      </c>
      <c r="D1433" s="320" t="s">
        <v>786</v>
      </c>
      <c r="E1433" s="320" t="s">
        <v>2994</v>
      </c>
      <c r="F1433" s="320" t="s">
        <v>2995</v>
      </c>
      <c r="G1433" s="320">
        <v>8</v>
      </c>
      <c r="H1433" s="80"/>
      <c r="I1433" s="309">
        <v>62</v>
      </c>
      <c r="J1433" s="183">
        <f t="shared" si="52"/>
        <v>496</v>
      </c>
      <c r="K1433" s="184" t="s">
        <v>23</v>
      </c>
      <c r="L1433" s="312">
        <v>46107</v>
      </c>
      <c r="M1433" s="310">
        <v>46121</v>
      </c>
      <c r="N1433" s="311">
        <v>46122</v>
      </c>
      <c r="O1433" s="263">
        <v>46115</v>
      </c>
    </row>
    <row r="1434" s="80" customFormat="1" customHeight="1" spans="1:15">
      <c r="A1434" s="317" t="s">
        <v>2983</v>
      </c>
      <c r="B1434" s="309">
        <v>6200035353</v>
      </c>
      <c r="C1434" s="320" t="s">
        <v>33</v>
      </c>
      <c r="D1434" s="182" t="s">
        <v>117</v>
      </c>
      <c r="E1434" s="320" t="s">
        <v>2996</v>
      </c>
      <c r="F1434" s="320" t="s">
        <v>2997</v>
      </c>
      <c r="G1434" s="320">
        <v>1</v>
      </c>
      <c r="H1434" s="80"/>
      <c r="I1434" s="309">
        <v>440</v>
      </c>
      <c r="J1434" s="183">
        <f t="shared" si="52"/>
        <v>440</v>
      </c>
      <c r="K1434" s="184" t="s">
        <v>23</v>
      </c>
      <c r="L1434" s="312">
        <v>46107</v>
      </c>
      <c r="M1434" s="310">
        <v>46114</v>
      </c>
      <c r="N1434" s="311">
        <v>46107</v>
      </c>
      <c r="O1434" s="263">
        <v>46107</v>
      </c>
    </row>
    <row r="1435" s="80" customFormat="1" customHeight="1" spans="1:15">
      <c r="A1435" s="317" t="s">
        <v>2983</v>
      </c>
      <c r="B1435" s="309">
        <v>6200035353</v>
      </c>
      <c r="C1435" s="320" t="s">
        <v>33</v>
      </c>
      <c r="D1435" s="182" t="s">
        <v>117</v>
      </c>
      <c r="E1435" s="320" t="s">
        <v>2998</v>
      </c>
      <c r="F1435" s="320" t="s">
        <v>2999</v>
      </c>
      <c r="G1435" s="320">
        <v>1</v>
      </c>
      <c r="H1435" s="80"/>
      <c r="I1435" s="309">
        <v>140</v>
      </c>
      <c r="J1435" s="183">
        <f t="shared" si="52"/>
        <v>140</v>
      </c>
      <c r="K1435" s="184" t="s">
        <v>23</v>
      </c>
      <c r="L1435" s="312">
        <v>46107</v>
      </c>
      <c r="M1435" s="310">
        <v>46114</v>
      </c>
      <c r="N1435" s="311">
        <v>46107</v>
      </c>
      <c r="O1435" s="263">
        <v>46107</v>
      </c>
    </row>
    <row r="1436" s="80" customFormat="1" customHeight="1" spans="1:15">
      <c r="A1436" s="317" t="s">
        <v>2983</v>
      </c>
      <c r="B1436" s="309">
        <v>6200035353</v>
      </c>
      <c r="C1436" s="320" t="s">
        <v>87</v>
      </c>
      <c r="D1436" s="182" t="s">
        <v>361</v>
      </c>
      <c r="E1436" s="320" t="s">
        <v>3000</v>
      </c>
      <c r="F1436" s="320" t="s">
        <v>3001</v>
      </c>
      <c r="G1436" s="320">
        <v>2</v>
      </c>
      <c r="H1436" s="80"/>
      <c r="I1436" s="309">
        <v>460</v>
      </c>
      <c r="J1436" s="183">
        <f t="shared" si="52"/>
        <v>920</v>
      </c>
      <c r="K1436" s="184" t="s">
        <v>23</v>
      </c>
      <c r="L1436" s="312">
        <v>46107</v>
      </c>
      <c r="M1436" s="310">
        <v>46112</v>
      </c>
      <c r="N1436" s="311">
        <v>46122</v>
      </c>
      <c r="O1436" s="263">
        <v>46115</v>
      </c>
    </row>
    <row r="1437" s="80" customFormat="1" customHeight="1" spans="1:15">
      <c r="A1437" s="317" t="s">
        <v>3002</v>
      </c>
      <c r="B1437" s="309">
        <v>6200035458</v>
      </c>
      <c r="C1437" s="290" t="s">
        <v>47</v>
      </c>
      <c r="D1437" s="182" t="s">
        <v>53</v>
      </c>
      <c r="E1437" s="290" t="s">
        <v>3003</v>
      </c>
      <c r="F1437" s="290" t="s">
        <v>3004</v>
      </c>
      <c r="G1437" s="290">
        <v>2</v>
      </c>
      <c r="H1437" s="309"/>
      <c r="I1437" s="339">
        <v>200</v>
      </c>
      <c r="J1437" s="183">
        <f t="shared" si="52"/>
        <v>400</v>
      </c>
      <c r="K1437" s="184" t="s">
        <v>23</v>
      </c>
      <c r="L1437" s="312">
        <v>46108</v>
      </c>
      <c r="M1437" s="319">
        <f t="shared" ref="M1437:M1440" si="53">L1437+14</f>
        <v>46122</v>
      </c>
      <c r="N1437" s="311">
        <v>46126</v>
      </c>
      <c r="O1437" s="263">
        <v>46126</v>
      </c>
    </row>
    <row r="1438" s="80" customFormat="1" customHeight="1" spans="1:15">
      <c r="A1438" s="317" t="s">
        <v>3002</v>
      </c>
      <c r="B1438" s="309">
        <v>6200035458</v>
      </c>
      <c r="C1438" s="290" t="s">
        <v>47</v>
      </c>
      <c r="D1438" s="182" t="s">
        <v>53</v>
      </c>
      <c r="E1438" s="290" t="s">
        <v>3005</v>
      </c>
      <c r="F1438" s="290" t="s">
        <v>3006</v>
      </c>
      <c r="G1438" s="290">
        <v>5</v>
      </c>
      <c r="H1438" s="309"/>
      <c r="I1438" s="339">
        <v>200</v>
      </c>
      <c r="J1438" s="183">
        <f t="shared" si="52"/>
        <v>1000</v>
      </c>
      <c r="K1438" s="184" t="s">
        <v>23</v>
      </c>
      <c r="L1438" s="312">
        <v>46108</v>
      </c>
      <c r="M1438" s="319">
        <f t="shared" si="53"/>
        <v>46122</v>
      </c>
      <c r="N1438" s="311">
        <v>46126</v>
      </c>
      <c r="O1438" s="263">
        <v>46126</v>
      </c>
    </row>
    <row r="1439" s="80" customFormat="1" customHeight="1" spans="1:15">
      <c r="A1439" s="317" t="s">
        <v>3002</v>
      </c>
      <c r="B1439" s="309">
        <v>6200035413</v>
      </c>
      <c r="C1439" s="290" t="s">
        <v>62</v>
      </c>
      <c r="D1439" s="182" t="s">
        <v>208</v>
      </c>
      <c r="E1439" s="290" t="s">
        <v>1836</v>
      </c>
      <c r="F1439" s="290" t="s">
        <v>1837</v>
      </c>
      <c r="G1439" s="290">
        <v>50</v>
      </c>
      <c r="H1439" s="309"/>
      <c r="I1439" s="339">
        <v>95</v>
      </c>
      <c r="J1439" s="183">
        <f t="shared" si="52"/>
        <v>4750</v>
      </c>
      <c r="K1439" s="184" t="s">
        <v>23</v>
      </c>
      <c r="L1439" s="312">
        <v>46108</v>
      </c>
      <c r="M1439" s="319">
        <f t="shared" si="53"/>
        <v>46122</v>
      </c>
      <c r="N1439" s="311">
        <v>46131</v>
      </c>
      <c r="O1439" s="263">
        <v>46126</v>
      </c>
    </row>
    <row r="1440" s="83" customFormat="1" customHeight="1" spans="1:15">
      <c r="A1440" s="340" t="s">
        <v>3002</v>
      </c>
      <c r="B1440" s="341">
        <v>6200035458</v>
      </c>
      <c r="C1440" s="342" t="s">
        <v>19</v>
      </c>
      <c r="D1440" s="282" t="s">
        <v>20</v>
      </c>
      <c r="E1440" s="342" t="s">
        <v>3007</v>
      </c>
      <c r="F1440" s="342" t="s">
        <v>3008</v>
      </c>
      <c r="G1440" s="342">
        <v>2</v>
      </c>
      <c r="H1440" s="341"/>
      <c r="I1440" s="343">
        <v>1100</v>
      </c>
      <c r="J1440" s="277">
        <f t="shared" si="52"/>
        <v>2200</v>
      </c>
      <c r="K1440" s="278" t="s">
        <v>23</v>
      </c>
      <c r="L1440" s="344">
        <v>46108</v>
      </c>
      <c r="M1440" s="345">
        <f t="shared" si="53"/>
        <v>46122</v>
      </c>
      <c r="N1440" s="311">
        <v>46133</v>
      </c>
      <c r="O1440" s="280">
        <v>46134</v>
      </c>
    </row>
    <row r="1441" s="80" customFormat="1" customHeight="1" spans="1:15">
      <c r="A1441" s="317" t="s">
        <v>3002</v>
      </c>
      <c r="B1441" s="309">
        <v>6200035396</v>
      </c>
      <c r="C1441" s="320" t="s">
        <v>42</v>
      </c>
      <c r="D1441" s="182" t="s">
        <v>336</v>
      </c>
      <c r="E1441" s="320" t="s">
        <v>3009</v>
      </c>
      <c r="F1441" s="320" t="s">
        <v>3010</v>
      </c>
      <c r="G1441" s="320">
        <v>1</v>
      </c>
      <c r="H1441" s="80"/>
      <c r="I1441" s="309">
        <v>4300</v>
      </c>
      <c r="J1441" s="183">
        <f t="shared" si="52"/>
        <v>4300</v>
      </c>
      <c r="K1441" s="184" t="s">
        <v>23</v>
      </c>
      <c r="L1441" s="312">
        <v>46108</v>
      </c>
      <c r="M1441" s="310">
        <v>46115</v>
      </c>
      <c r="N1441" s="311">
        <v>46129</v>
      </c>
      <c r="O1441" s="263">
        <v>46120</v>
      </c>
    </row>
    <row r="1442" s="80" customFormat="1" customHeight="1" spans="1:15">
      <c r="A1442" s="317" t="s">
        <v>3002</v>
      </c>
      <c r="B1442" s="309">
        <v>6200035396</v>
      </c>
      <c r="C1442" s="320" t="s">
        <v>42</v>
      </c>
      <c r="D1442" s="182" t="s">
        <v>336</v>
      </c>
      <c r="E1442" s="320" t="s">
        <v>3011</v>
      </c>
      <c r="F1442" s="320" t="s">
        <v>3012</v>
      </c>
      <c r="G1442" s="320">
        <v>2</v>
      </c>
      <c r="H1442" s="80"/>
      <c r="I1442" s="309">
        <v>380</v>
      </c>
      <c r="J1442" s="183">
        <f t="shared" si="52"/>
        <v>760</v>
      </c>
      <c r="K1442" s="184" t="s">
        <v>23</v>
      </c>
      <c r="L1442" s="312">
        <v>46108</v>
      </c>
      <c r="M1442" s="310">
        <v>46115</v>
      </c>
      <c r="N1442" s="311">
        <v>46129</v>
      </c>
      <c r="O1442" s="263">
        <v>46119</v>
      </c>
    </row>
    <row r="1443" s="80" customFormat="1" customHeight="1" spans="1:15">
      <c r="A1443" s="317" t="s">
        <v>3002</v>
      </c>
      <c r="B1443" s="309">
        <v>6200035396</v>
      </c>
      <c r="C1443" s="337" t="s">
        <v>62</v>
      </c>
      <c r="D1443" s="182" t="s">
        <v>208</v>
      </c>
      <c r="E1443" s="320" t="s">
        <v>3013</v>
      </c>
      <c r="F1443" s="320" t="s">
        <v>3014</v>
      </c>
      <c r="G1443" s="320">
        <v>8</v>
      </c>
      <c r="H1443" s="80"/>
      <c r="I1443" s="309">
        <v>80</v>
      </c>
      <c r="J1443" s="183">
        <f t="shared" si="52"/>
        <v>640</v>
      </c>
      <c r="K1443" s="184" t="s">
        <v>23</v>
      </c>
      <c r="L1443" s="312">
        <v>46108</v>
      </c>
      <c r="M1443" s="310">
        <v>46122</v>
      </c>
      <c r="N1443" s="311">
        <v>46122</v>
      </c>
      <c r="O1443" s="263">
        <v>46122</v>
      </c>
    </row>
    <row r="1444" s="80" customFormat="1" customHeight="1" spans="1:15">
      <c r="A1444" s="317" t="s">
        <v>3002</v>
      </c>
      <c r="B1444" s="309">
        <v>6200035398</v>
      </c>
      <c r="C1444" s="320" t="s">
        <v>33</v>
      </c>
      <c r="D1444" s="320" t="s">
        <v>418</v>
      </c>
      <c r="E1444" s="320" t="s">
        <v>3015</v>
      </c>
      <c r="F1444" s="320" t="s">
        <v>3016</v>
      </c>
      <c r="G1444" s="320">
        <v>1</v>
      </c>
      <c r="H1444" s="80"/>
      <c r="I1444" s="309">
        <v>75</v>
      </c>
      <c r="J1444" s="183">
        <f t="shared" ref="J1444:J1460" si="54">G1444*I1444</f>
        <v>75</v>
      </c>
      <c r="K1444" s="184" t="s">
        <v>23</v>
      </c>
      <c r="L1444" s="312">
        <v>46108</v>
      </c>
      <c r="M1444" s="310">
        <v>46122</v>
      </c>
      <c r="N1444" s="311">
        <v>46122</v>
      </c>
      <c r="O1444" s="263">
        <v>46119</v>
      </c>
    </row>
    <row r="1445" s="80" customFormat="1" customHeight="1" spans="1:15">
      <c r="A1445" s="317" t="s">
        <v>3002</v>
      </c>
      <c r="B1445" s="309">
        <v>6200035398</v>
      </c>
      <c r="C1445" s="320" t="s">
        <v>33</v>
      </c>
      <c r="D1445" s="182" t="s">
        <v>117</v>
      </c>
      <c r="E1445" s="320" t="s">
        <v>3017</v>
      </c>
      <c r="F1445" s="320" t="s">
        <v>3018</v>
      </c>
      <c r="G1445" s="320">
        <v>1</v>
      </c>
      <c r="H1445" s="80"/>
      <c r="I1445" s="309">
        <v>60</v>
      </c>
      <c r="J1445" s="183">
        <f t="shared" si="54"/>
        <v>60</v>
      </c>
      <c r="K1445" s="184" t="s">
        <v>23</v>
      </c>
      <c r="L1445" s="312">
        <v>46108</v>
      </c>
      <c r="M1445" s="310">
        <v>46122</v>
      </c>
      <c r="N1445" s="311">
        <v>46122</v>
      </c>
      <c r="O1445" s="263">
        <v>46115</v>
      </c>
    </row>
    <row r="1446" s="80" customFormat="1" customHeight="1" spans="1:15">
      <c r="A1446" s="317" t="s">
        <v>3002</v>
      </c>
      <c r="B1446" s="309">
        <v>6200035398</v>
      </c>
      <c r="C1446" s="320" t="s">
        <v>33</v>
      </c>
      <c r="D1446" s="182" t="s">
        <v>117</v>
      </c>
      <c r="E1446" s="320" t="s">
        <v>3019</v>
      </c>
      <c r="F1446" s="320" t="s">
        <v>3020</v>
      </c>
      <c r="G1446" s="320">
        <v>1</v>
      </c>
      <c r="H1446" s="80"/>
      <c r="I1446" s="309">
        <v>30</v>
      </c>
      <c r="J1446" s="183">
        <f t="shared" si="54"/>
        <v>30</v>
      </c>
      <c r="K1446" s="184" t="s">
        <v>23</v>
      </c>
      <c r="L1446" s="312">
        <v>46108</v>
      </c>
      <c r="M1446" s="310">
        <v>46122</v>
      </c>
      <c r="N1446" s="311">
        <v>46122</v>
      </c>
      <c r="O1446" s="263">
        <v>46112</v>
      </c>
    </row>
    <row r="1447" s="80" customFormat="1" customHeight="1" spans="1:15">
      <c r="A1447" s="317" t="s">
        <v>3002</v>
      </c>
      <c r="B1447" s="309">
        <v>6200035398</v>
      </c>
      <c r="C1447" s="320" t="s">
        <v>33</v>
      </c>
      <c r="D1447" s="182" t="s">
        <v>117</v>
      </c>
      <c r="E1447" s="320" t="s">
        <v>3021</v>
      </c>
      <c r="F1447" s="320" t="s">
        <v>3022</v>
      </c>
      <c r="G1447" s="320">
        <v>1</v>
      </c>
      <c r="H1447" s="80"/>
      <c r="I1447" s="309">
        <v>95</v>
      </c>
      <c r="J1447" s="183">
        <f t="shared" si="54"/>
        <v>95</v>
      </c>
      <c r="K1447" s="184" t="s">
        <v>23</v>
      </c>
      <c r="L1447" s="312">
        <v>46108</v>
      </c>
      <c r="M1447" s="310">
        <v>46122</v>
      </c>
      <c r="N1447" s="311">
        <v>46122</v>
      </c>
      <c r="O1447" s="263">
        <v>46119</v>
      </c>
    </row>
    <row r="1448" s="80" customFormat="1" customHeight="1" spans="1:15">
      <c r="A1448" s="317" t="s">
        <v>3002</v>
      </c>
      <c r="B1448" s="309">
        <v>6200035398</v>
      </c>
      <c r="C1448" s="320" t="s">
        <v>33</v>
      </c>
      <c r="D1448" s="182" t="s">
        <v>117</v>
      </c>
      <c r="E1448" s="320" t="s">
        <v>3023</v>
      </c>
      <c r="F1448" s="320" t="s">
        <v>3024</v>
      </c>
      <c r="G1448" s="320">
        <v>2</v>
      </c>
      <c r="H1448" s="80"/>
      <c r="I1448" s="309">
        <v>55</v>
      </c>
      <c r="J1448" s="183">
        <f t="shared" si="54"/>
        <v>110</v>
      </c>
      <c r="K1448" s="184" t="s">
        <v>23</v>
      </c>
      <c r="L1448" s="312">
        <v>46108</v>
      </c>
      <c r="M1448" s="310">
        <v>46122</v>
      </c>
      <c r="N1448" s="311">
        <v>46122</v>
      </c>
      <c r="O1448" s="263">
        <v>46119</v>
      </c>
    </row>
    <row r="1449" s="80" customFormat="1" customHeight="1" spans="1:15">
      <c r="A1449" s="317" t="s">
        <v>3002</v>
      </c>
      <c r="B1449" s="309">
        <v>6200035398</v>
      </c>
      <c r="C1449" s="320" t="s">
        <v>33</v>
      </c>
      <c r="D1449" s="182" t="s">
        <v>117</v>
      </c>
      <c r="E1449" s="320" t="s">
        <v>3025</v>
      </c>
      <c r="F1449" s="320" t="s">
        <v>3026</v>
      </c>
      <c r="G1449" s="320">
        <v>2</v>
      </c>
      <c r="H1449" s="80"/>
      <c r="I1449" s="309">
        <v>55</v>
      </c>
      <c r="J1449" s="183">
        <f t="shared" si="54"/>
        <v>110</v>
      </c>
      <c r="K1449" s="184" t="s">
        <v>23</v>
      </c>
      <c r="L1449" s="312">
        <v>46108</v>
      </c>
      <c r="M1449" s="310">
        <v>46122</v>
      </c>
      <c r="N1449" s="311">
        <v>46122</v>
      </c>
      <c r="O1449" s="263">
        <v>46119</v>
      </c>
    </row>
    <row r="1450" s="80" customFormat="1" customHeight="1" spans="1:15">
      <c r="A1450" s="317" t="s">
        <v>3002</v>
      </c>
      <c r="B1450" s="309">
        <v>6200035398</v>
      </c>
      <c r="C1450" s="320" t="s">
        <v>157</v>
      </c>
      <c r="D1450" s="182" t="s">
        <v>260</v>
      </c>
      <c r="E1450" s="320" t="s">
        <v>3027</v>
      </c>
      <c r="F1450" s="320" t="s">
        <v>3028</v>
      </c>
      <c r="G1450" s="320">
        <v>1</v>
      </c>
      <c r="H1450" s="80"/>
      <c r="I1450" s="309">
        <v>95</v>
      </c>
      <c r="J1450" s="183">
        <f t="shared" si="54"/>
        <v>95</v>
      </c>
      <c r="K1450" s="184" t="s">
        <v>23</v>
      </c>
      <c r="L1450" s="312">
        <v>46108</v>
      </c>
      <c r="M1450" s="310">
        <v>46115</v>
      </c>
      <c r="N1450" s="311">
        <v>46120</v>
      </c>
      <c r="O1450" s="263">
        <v>46120</v>
      </c>
    </row>
    <row r="1451" s="80" customFormat="1" customHeight="1" spans="1:15">
      <c r="A1451" s="317" t="s">
        <v>3002</v>
      </c>
      <c r="B1451" s="309">
        <v>6200035398</v>
      </c>
      <c r="C1451" s="320" t="s">
        <v>157</v>
      </c>
      <c r="D1451" s="182" t="s">
        <v>260</v>
      </c>
      <c r="E1451" s="320" t="s">
        <v>3029</v>
      </c>
      <c r="F1451" s="320" t="s">
        <v>3030</v>
      </c>
      <c r="G1451" s="320">
        <v>4</v>
      </c>
      <c r="H1451" s="80"/>
      <c r="I1451" s="309">
        <v>65</v>
      </c>
      <c r="J1451" s="183">
        <f t="shared" si="54"/>
        <v>260</v>
      </c>
      <c r="K1451" s="184" t="s">
        <v>23</v>
      </c>
      <c r="L1451" s="312">
        <v>46108</v>
      </c>
      <c r="M1451" s="310">
        <v>46115</v>
      </c>
      <c r="N1451" s="311">
        <v>46120</v>
      </c>
      <c r="O1451" s="263">
        <v>46115</v>
      </c>
    </row>
    <row r="1452" s="80" customFormat="1" customHeight="1" spans="1:15">
      <c r="A1452" s="317" t="s">
        <v>3002</v>
      </c>
      <c r="B1452" s="309">
        <v>6200035398</v>
      </c>
      <c r="C1452" s="320" t="s">
        <v>47</v>
      </c>
      <c r="D1452" s="182" t="s">
        <v>53</v>
      </c>
      <c r="E1452" s="320" t="s">
        <v>3031</v>
      </c>
      <c r="F1452" s="320" t="s">
        <v>3032</v>
      </c>
      <c r="G1452" s="320">
        <v>8</v>
      </c>
      <c r="H1452" s="80"/>
      <c r="I1452" s="309">
        <v>38</v>
      </c>
      <c r="J1452" s="183">
        <f t="shared" si="54"/>
        <v>304</v>
      </c>
      <c r="K1452" s="184" t="s">
        <v>23</v>
      </c>
      <c r="L1452" s="312">
        <v>46108</v>
      </c>
      <c r="M1452" s="310">
        <v>46122</v>
      </c>
      <c r="N1452" s="311">
        <v>46122</v>
      </c>
      <c r="O1452" s="263">
        <v>46112</v>
      </c>
    </row>
    <row r="1453" s="80" customFormat="1" customHeight="1" spans="1:15">
      <c r="A1453" s="317" t="s">
        <v>3002</v>
      </c>
      <c r="B1453" s="309">
        <v>6200035398</v>
      </c>
      <c r="C1453" s="320" t="s">
        <v>47</v>
      </c>
      <c r="D1453" s="182" t="s">
        <v>48</v>
      </c>
      <c r="E1453" s="320" t="s">
        <v>3033</v>
      </c>
      <c r="F1453" s="320" t="s">
        <v>3034</v>
      </c>
      <c r="G1453" s="320">
        <v>2</v>
      </c>
      <c r="H1453" s="80"/>
      <c r="I1453" s="309">
        <v>55</v>
      </c>
      <c r="J1453" s="183">
        <f t="shared" si="54"/>
        <v>110</v>
      </c>
      <c r="K1453" s="184" t="s">
        <v>23</v>
      </c>
      <c r="L1453" s="312">
        <v>46108</v>
      </c>
      <c r="M1453" s="310">
        <v>46122</v>
      </c>
      <c r="N1453" s="311">
        <v>46122</v>
      </c>
      <c r="O1453" s="263">
        <v>46119</v>
      </c>
    </row>
    <row r="1454" s="80" customFormat="1" customHeight="1" spans="1:15">
      <c r="A1454" s="317" t="s">
        <v>3002</v>
      </c>
      <c r="B1454" s="309">
        <v>6200035398</v>
      </c>
      <c r="C1454" s="320" t="s">
        <v>28</v>
      </c>
      <c r="D1454" s="182" t="s">
        <v>2197</v>
      </c>
      <c r="E1454" s="320" t="s">
        <v>3035</v>
      </c>
      <c r="F1454" s="320" t="s">
        <v>3036</v>
      </c>
      <c r="G1454" s="320">
        <v>6</v>
      </c>
      <c r="H1454" s="80"/>
      <c r="I1454" s="309">
        <v>55</v>
      </c>
      <c r="J1454" s="183">
        <f t="shared" si="54"/>
        <v>330</v>
      </c>
      <c r="K1454" s="184" t="s">
        <v>23</v>
      </c>
      <c r="L1454" s="312">
        <v>46108</v>
      </c>
      <c r="M1454" s="310">
        <v>46115</v>
      </c>
      <c r="N1454" s="311">
        <v>46120</v>
      </c>
      <c r="O1454" s="263">
        <v>46115</v>
      </c>
    </row>
    <row r="1455" s="80" customFormat="1" customHeight="1" spans="1:15">
      <c r="A1455" s="317" t="s">
        <v>3002</v>
      </c>
      <c r="B1455" s="309">
        <v>6200035398</v>
      </c>
      <c r="C1455" s="320" t="s">
        <v>33</v>
      </c>
      <c r="D1455" s="182" t="s">
        <v>125</v>
      </c>
      <c r="E1455" s="320" t="s">
        <v>3037</v>
      </c>
      <c r="F1455" s="320" t="s">
        <v>3038</v>
      </c>
      <c r="G1455" s="320">
        <v>1</v>
      </c>
      <c r="H1455" s="80"/>
      <c r="I1455" s="309">
        <v>150</v>
      </c>
      <c r="J1455" s="183">
        <f t="shared" si="54"/>
        <v>150</v>
      </c>
      <c r="K1455" s="184" t="s">
        <v>23</v>
      </c>
      <c r="L1455" s="312">
        <v>46108</v>
      </c>
      <c r="M1455" s="310">
        <v>46115</v>
      </c>
      <c r="N1455" s="311">
        <v>46120</v>
      </c>
      <c r="O1455" s="263">
        <v>46120</v>
      </c>
    </row>
    <row r="1456" s="80" customFormat="1" customHeight="1" spans="1:15">
      <c r="A1456" s="317" t="s">
        <v>3002</v>
      </c>
      <c r="B1456" s="309">
        <v>6200035398</v>
      </c>
      <c r="C1456" s="320" t="s">
        <v>33</v>
      </c>
      <c r="D1456" s="182" t="s">
        <v>125</v>
      </c>
      <c r="E1456" s="320" t="s">
        <v>3039</v>
      </c>
      <c r="F1456" s="320" t="s">
        <v>3040</v>
      </c>
      <c r="G1456" s="320">
        <v>1</v>
      </c>
      <c r="H1456" s="80"/>
      <c r="I1456" s="309">
        <v>95</v>
      </c>
      <c r="J1456" s="183">
        <f t="shared" si="54"/>
        <v>95</v>
      </c>
      <c r="K1456" s="184" t="s">
        <v>23</v>
      </c>
      <c r="L1456" s="312">
        <v>46108</v>
      </c>
      <c r="M1456" s="310">
        <v>46115</v>
      </c>
      <c r="N1456" s="311">
        <v>46120</v>
      </c>
      <c r="O1456" s="263">
        <v>46120</v>
      </c>
    </row>
    <row r="1457" s="80" customFormat="1" customHeight="1" spans="1:15">
      <c r="A1457" s="317" t="s">
        <v>3002</v>
      </c>
      <c r="B1457" s="309">
        <v>6200035398</v>
      </c>
      <c r="C1457" s="320" t="s">
        <v>33</v>
      </c>
      <c r="D1457" s="182" t="s">
        <v>125</v>
      </c>
      <c r="E1457" s="320" t="s">
        <v>3041</v>
      </c>
      <c r="F1457" s="320" t="s">
        <v>3042</v>
      </c>
      <c r="G1457" s="320">
        <v>1</v>
      </c>
      <c r="H1457" s="80"/>
      <c r="I1457" s="309">
        <v>120</v>
      </c>
      <c r="J1457" s="183">
        <f t="shared" si="54"/>
        <v>120</v>
      </c>
      <c r="K1457" s="184" t="s">
        <v>23</v>
      </c>
      <c r="L1457" s="312">
        <v>46108</v>
      </c>
      <c r="M1457" s="310">
        <v>46115</v>
      </c>
      <c r="N1457" s="311">
        <v>46120</v>
      </c>
      <c r="O1457" s="263">
        <v>46120</v>
      </c>
    </row>
    <row r="1458" s="83" customFormat="1" customHeight="1" spans="1:15">
      <c r="A1458" s="340" t="s">
        <v>3043</v>
      </c>
      <c r="B1458" s="341">
        <v>6200035463</v>
      </c>
      <c r="C1458" s="346" t="s">
        <v>19</v>
      </c>
      <c r="D1458" s="282" t="s">
        <v>20</v>
      </c>
      <c r="E1458" s="346" t="s">
        <v>3044</v>
      </c>
      <c r="F1458" s="346" t="s">
        <v>3045</v>
      </c>
      <c r="G1458" s="341">
        <v>2</v>
      </c>
      <c r="H1458" s="83"/>
      <c r="I1458" s="341">
        <v>1000</v>
      </c>
      <c r="J1458" s="277">
        <f t="shared" si="54"/>
        <v>2000</v>
      </c>
      <c r="K1458" s="278" t="s">
        <v>23</v>
      </c>
      <c r="L1458" s="344">
        <v>46109</v>
      </c>
      <c r="M1458" s="345">
        <v>46123</v>
      </c>
      <c r="N1458" s="311">
        <v>46133</v>
      </c>
      <c r="O1458" s="280">
        <v>46134</v>
      </c>
    </row>
    <row r="1459" s="80" customFormat="1" customHeight="1" spans="1:15">
      <c r="A1459" s="317" t="s">
        <v>3046</v>
      </c>
      <c r="B1459" s="309">
        <v>6200035467</v>
      </c>
      <c r="C1459" s="318" t="s">
        <v>33</v>
      </c>
      <c r="D1459" s="318" t="s">
        <v>3047</v>
      </c>
      <c r="E1459" s="318" t="s">
        <v>3048</v>
      </c>
      <c r="F1459" s="318" t="s">
        <v>3049</v>
      </c>
      <c r="G1459" s="318">
        <v>16</v>
      </c>
      <c r="H1459" s="80"/>
      <c r="I1459" s="297">
        <v>120</v>
      </c>
      <c r="J1459" s="183">
        <f t="shared" si="54"/>
        <v>1920</v>
      </c>
      <c r="K1459" s="184" t="s">
        <v>23</v>
      </c>
      <c r="L1459" s="312">
        <v>46111</v>
      </c>
      <c r="M1459" s="319">
        <v>46125</v>
      </c>
      <c r="N1459" s="311">
        <v>46130</v>
      </c>
      <c r="O1459" s="263">
        <v>46126</v>
      </c>
    </row>
    <row r="1460" s="80" customFormat="1" customHeight="1" spans="1:15">
      <c r="A1460" s="317" t="s">
        <v>3046</v>
      </c>
      <c r="B1460" s="309">
        <v>6200035467</v>
      </c>
      <c r="C1460" s="318" t="s">
        <v>33</v>
      </c>
      <c r="D1460" s="318" t="s">
        <v>3047</v>
      </c>
      <c r="E1460" s="318" t="s">
        <v>3050</v>
      </c>
      <c r="F1460" s="318" t="s">
        <v>3051</v>
      </c>
      <c r="G1460" s="318">
        <v>16</v>
      </c>
      <c r="H1460" s="80"/>
      <c r="I1460" s="297">
        <v>120</v>
      </c>
      <c r="J1460" s="183">
        <f t="shared" si="54"/>
        <v>1920</v>
      </c>
      <c r="K1460" s="184" t="s">
        <v>23</v>
      </c>
      <c r="L1460" s="312">
        <v>46111</v>
      </c>
      <c r="M1460" s="310">
        <v>46125</v>
      </c>
      <c r="N1460" s="311">
        <v>46130</v>
      </c>
      <c r="O1460" s="263">
        <v>46126</v>
      </c>
    </row>
    <row r="1461" s="80" customFormat="1" customHeight="1" spans="1:15">
      <c r="A1461" s="317" t="s">
        <v>3046</v>
      </c>
      <c r="B1461" s="309">
        <v>6200035471</v>
      </c>
      <c r="C1461" s="318" t="s">
        <v>28</v>
      </c>
      <c r="D1461" s="318" t="s">
        <v>2533</v>
      </c>
      <c r="E1461" s="318" t="s">
        <v>3052</v>
      </c>
      <c r="F1461" s="318" t="s">
        <v>3053</v>
      </c>
      <c r="G1461" s="318">
        <v>3</v>
      </c>
      <c r="H1461" s="80"/>
      <c r="I1461" s="309">
        <v>140</v>
      </c>
      <c r="J1461" s="183">
        <f t="shared" ref="J1461:J1479" si="55">G1461*I1461</f>
        <v>420</v>
      </c>
      <c r="K1461" s="184" t="s">
        <v>23</v>
      </c>
      <c r="L1461" s="312">
        <v>46111</v>
      </c>
      <c r="M1461" s="310">
        <v>46125</v>
      </c>
      <c r="N1461" s="311">
        <v>46126</v>
      </c>
      <c r="O1461" s="263">
        <v>46126</v>
      </c>
    </row>
    <row r="1462" s="80" customFormat="1" customHeight="1" spans="1:15">
      <c r="A1462" s="317" t="s">
        <v>3046</v>
      </c>
      <c r="B1462" s="309">
        <v>6200035471</v>
      </c>
      <c r="C1462" s="318" t="s">
        <v>87</v>
      </c>
      <c r="D1462" s="318" t="s">
        <v>88</v>
      </c>
      <c r="E1462" s="318" t="s">
        <v>3054</v>
      </c>
      <c r="F1462" s="318" t="s">
        <v>3055</v>
      </c>
      <c r="G1462" s="318">
        <v>4</v>
      </c>
      <c r="H1462" s="80"/>
      <c r="I1462" s="309">
        <v>170</v>
      </c>
      <c r="J1462" s="183">
        <f t="shared" si="55"/>
        <v>680</v>
      </c>
      <c r="K1462" s="184" t="s">
        <v>23</v>
      </c>
      <c r="L1462" s="312">
        <v>46111</v>
      </c>
      <c r="M1462" s="310">
        <v>46118</v>
      </c>
      <c r="N1462" s="311">
        <v>46126</v>
      </c>
      <c r="O1462" s="263">
        <v>46120</v>
      </c>
    </row>
    <row r="1463" s="80" customFormat="1" customHeight="1" spans="1:15">
      <c r="A1463" s="317" t="s">
        <v>3046</v>
      </c>
      <c r="B1463" s="309">
        <v>6200035471</v>
      </c>
      <c r="C1463" s="318" t="s">
        <v>87</v>
      </c>
      <c r="D1463" s="318" t="s">
        <v>88</v>
      </c>
      <c r="E1463" s="318" t="s">
        <v>3056</v>
      </c>
      <c r="F1463" s="318" t="s">
        <v>3057</v>
      </c>
      <c r="G1463" s="318">
        <v>4</v>
      </c>
      <c r="H1463" s="80"/>
      <c r="I1463" s="309">
        <v>52</v>
      </c>
      <c r="J1463" s="183">
        <f t="shared" si="55"/>
        <v>208</v>
      </c>
      <c r="K1463" s="184" t="s">
        <v>23</v>
      </c>
      <c r="L1463" s="312">
        <v>46111</v>
      </c>
      <c r="M1463" s="310">
        <v>46118</v>
      </c>
      <c r="N1463" s="311">
        <v>46130</v>
      </c>
      <c r="O1463" s="263">
        <v>46121</v>
      </c>
    </row>
    <row r="1464" s="80" customFormat="1" customHeight="1" spans="1:15">
      <c r="A1464" s="317" t="s">
        <v>3046</v>
      </c>
      <c r="B1464" s="309">
        <v>6200035471</v>
      </c>
      <c r="C1464" s="318" t="s">
        <v>157</v>
      </c>
      <c r="D1464" s="318" t="s">
        <v>158</v>
      </c>
      <c r="E1464" s="318" t="s">
        <v>3058</v>
      </c>
      <c r="F1464" s="318" t="s">
        <v>1932</v>
      </c>
      <c r="G1464" s="318">
        <v>200</v>
      </c>
      <c r="H1464" s="80"/>
      <c r="I1464" s="309">
        <v>24</v>
      </c>
      <c r="J1464" s="183">
        <f t="shared" si="55"/>
        <v>4800</v>
      </c>
      <c r="K1464" s="184" t="s">
        <v>23</v>
      </c>
      <c r="L1464" s="312">
        <v>46111</v>
      </c>
      <c r="M1464" s="310">
        <v>46118</v>
      </c>
      <c r="N1464" s="311">
        <v>46130</v>
      </c>
      <c r="O1464" s="263">
        <v>46126</v>
      </c>
    </row>
    <row r="1465" s="80" customFormat="1" customHeight="1" spans="1:15">
      <c r="A1465" s="317" t="s">
        <v>3046</v>
      </c>
      <c r="B1465" s="309">
        <v>6200035473</v>
      </c>
      <c r="C1465" s="320" t="s">
        <v>87</v>
      </c>
      <c r="D1465" s="318" t="s">
        <v>88</v>
      </c>
      <c r="E1465" s="320" t="s">
        <v>3059</v>
      </c>
      <c r="F1465" s="320" t="s">
        <v>3060</v>
      </c>
      <c r="G1465" s="320">
        <v>2</v>
      </c>
      <c r="H1465" s="309"/>
      <c r="I1465" s="309">
        <v>115</v>
      </c>
      <c r="J1465" s="183">
        <f t="shared" si="55"/>
        <v>230</v>
      </c>
      <c r="K1465" s="184" t="s">
        <v>23</v>
      </c>
      <c r="L1465" s="312">
        <v>46111</v>
      </c>
      <c r="M1465" s="310">
        <v>46125</v>
      </c>
      <c r="N1465" s="311">
        <v>46130</v>
      </c>
      <c r="O1465" s="263">
        <v>46126</v>
      </c>
    </row>
    <row r="1466" s="80" customFormat="1" customHeight="1" spans="1:15">
      <c r="A1466" s="317" t="s">
        <v>3046</v>
      </c>
      <c r="B1466" s="309">
        <v>6200035473</v>
      </c>
      <c r="C1466" s="320" t="s">
        <v>33</v>
      </c>
      <c r="D1466" s="182" t="s">
        <v>117</v>
      </c>
      <c r="E1466" s="320" t="s">
        <v>3061</v>
      </c>
      <c r="F1466" s="320" t="s">
        <v>3062</v>
      </c>
      <c r="G1466" s="320">
        <v>1</v>
      </c>
      <c r="H1466" s="309"/>
      <c r="I1466" s="309">
        <v>165</v>
      </c>
      <c r="J1466" s="183">
        <f t="shared" si="55"/>
        <v>165</v>
      </c>
      <c r="K1466" s="184" t="s">
        <v>23</v>
      </c>
      <c r="L1466" s="312">
        <v>46111</v>
      </c>
      <c r="M1466" s="310">
        <v>46118</v>
      </c>
      <c r="N1466" s="311">
        <v>46130</v>
      </c>
      <c r="O1466" s="263">
        <v>46115</v>
      </c>
    </row>
    <row r="1467" s="80" customFormat="1" customHeight="1" spans="1:15">
      <c r="A1467" s="317" t="s">
        <v>3046</v>
      </c>
      <c r="B1467" s="309">
        <v>6200035473</v>
      </c>
      <c r="C1467" s="320" t="s">
        <v>87</v>
      </c>
      <c r="D1467" s="318" t="s">
        <v>88</v>
      </c>
      <c r="E1467" s="320" t="s">
        <v>3063</v>
      </c>
      <c r="F1467" s="320" t="s">
        <v>3064</v>
      </c>
      <c r="G1467" s="320">
        <v>2</v>
      </c>
      <c r="H1467" s="309"/>
      <c r="I1467" s="309">
        <v>125</v>
      </c>
      <c r="J1467" s="183">
        <f t="shared" si="55"/>
        <v>250</v>
      </c>
      <c r="K1467" s="184" t="s">
        <v>23</v>
      </c>
      <c r="L1467" s="312">
        <v>46111</v>
      </c>
      <c r="M1467" s="310">
        <v>46125</v>
      </c>
      <c r="N1467" s="311">
        <v>46130</v>
      </c>
      <c r="O1467" s="263">
        <v>46126</v>
      </c>
    </row>
    <row r="1468" s="80" customFormat="1" customHeight="1" spans="1:15">
      <c r="A1468" s="317" t="s">
        <v>3046</v>
      </c>
      <c r="B1468" s="309">
        <v>6200035473</v>
      </c>
      <c r="C1468" s="320" t="s">
        <v>42</v>
      </c>
      <c r="D1468" s="182" t="s">
        <v>980</v>
      </c>
      <c r="E1468" s="320" t="s">
        <v>3065</v>
      </c>
      <c r="F1468" s="320" t="s">
        <v>3066</v>
      </c>
      <c r="G1468" s="320">
        <v>1</v>
      </c>
      <c r="H1468" s="309"/>
      <c r="I1468" s="309">
        <v>145</v>
      </c>
      <c r="J1468" s="183">
        <f t="shared" si="55"/>
        <v>145</v>
      </c>
      <c r="K1468" s="184" t="s">
        <v>23</v>
      </c>
      <c r="L1468" s="312">
        <v>46111</v>
      </c>
      <c r="M1468" s="310">
        <v>46118</v>
      </c>
      <c r="N1468" s="311">
        <v>46130</v>
      </c>
      <c r="O1468" s="263">
        <v>46127</v>
      </c>
    </row>
    <row r="1469" s="80" customFormat="1" customHeight="1" spans="1:15">
      <c r="A1469" s="317" t="s">
        <v>3046</v>
      </c>
      <c r="B1469" s="309">
        <v>6200035473</v>
      </c>
      <c r="C1469" s="320" t="s">
        <v>42</v>
      </c>
      <c r="D1469" s="182" t="s">
        <v>980</v>
      </c>
      <c r="E1469" s="320" t="s">
        <v>3067</v>
      </c>
      <c r="F1469" s="320" t="s">
        <v>3068</v>
      </c>
      <c r="G1469" s="320">
        <v>1</v>
      </c>
      <c r="H1469" s="309"/>
      <c r="I1469" s="309">
        <v>145</v>
      </c>
      <c r="J1469" s="183">
        <f t="shared" si="55"/>
        <v>145</v>
      </c>
      <c r="K1469" s="184" t="s">
        <v>23</v>
      </c>
      <c r="L1469" s="312">
        <v>46111</v>
      </c>
      <c r="M1469" s="310">
        <v>46118</v>
      </c>
      <c r="N1469" s="311">
        <v>46130</v>
      </c>
      <c r="O1469" s="263">
        <v>46127</v>
      </c>
    </row>
    <row r="1470" s="80" customFormat="1" customHeight="1" spans="1:15">
      <c r="A1470" s="317" t="s">
        <v>3046</v>
      </c>
      <c r="B1470" s="309">
        <v>6200035473</v>
      </c>
      <c r="C1470" s="320" t="s">
        <v>33</v>
      </c>
      <c r="D1470" s="182" t="s">
        <v>117</v>
      </c>
      <c r="E1470" s="320" t="s">
        <v>3069</v>
      </c>
      <c r="F1470" s="320" t="s">
        <v>3070</v>
      </c>
      <c r="G1470" s="320">
        <v>1</v>
      </c>
      <c r="H1470" s="309"/>
      <c r="I1470" s="309">
        <v>165</v>
      </c>
      <c r="J1470" s="183">
        <f t="shared" si="55"/>
        <v>165</v>
      </c>
      <c r="K1470" s="184" t="s">
        <v>23</v>
      </c>
      <c r="L1470" s="312">
        <v>46111</v>
      </c>
      <c r="M1470" s="310">
        <v>46118</v>
      </c>
      <c r="N1470" s="311">
        <v>46130</v>
      </c>
      <c r="O1470" s="263">
        <v>46115</v>
      </c>
    </row>
    <row r="1471" s="80" customFormat="1" customHeight="1" spans="1:15">
      <c r="A1471" s="317" t="s">
        <v>3046</v>
      </c>
      <c r="B1471" s="309">
        <v>6200035473</v>
      </c>
      <c r="C1471" s="320" t="s">
        <v>33</v>
      </c>
      <c r="D1471" s="182" t="s">
        <v>117</v>
      </c>
      <c r="E1471" s="320" t="s">
        <v>3071</v>
      </c>
      <c r="F1471" s="320" t="s">
        <v>3072</v>
      </c>
      <c r="G1471" s="320">
        <v>1</v>
      </c>
      <c r="H1471" s="309"/>
      <c r="I1471" s="309">
        <v>145</v>
      </c>
      <c r="J1471" s="183">
        <f t="shared" si="55"/>
        <v>145</v>
      </c>
      <c r="K1471" s="184" t="s">
        <v>23</v>
      </c>
      <c r="L1471" s="312">
        <v>46111</v>
      </c>
      <c r="M1471" s="310">
        <v>46118</v>
      </c>
      <c r="N1471" s="311">
        <v>46130</v>
      </c>
      <c r="O1471" s="312">
        <v>46120</v>
      </c>
    </row>
    <row r="1472" s="80" customFormat="1" customHeight="1" spans="1:15">
      <c r="A1472" s="317" t="s">
        <v>3046</v>
      </c>
      <c r="B1472" s="309">
        <v>6200035473</v>
      </c>
      <c r="C1472" s="320" t="s">
        <v>33</v>
      </c>
      <c r="D1472" s="182" t="s">
        <v>117</v>
      </c>
      <c r="E1472" s="320" t="s">
        <v>3073</v>
      </c>
      <c r="F1472" s="320" t="s">
        <v>3074</v>
      </c>
      <c r="G1472" s="320">
        <v>1</v>
      </c>
      <c r="H1472" s="309"/>
      <c r="I1472" s="309">
        <v>150</v>
      </c>
      <c r="J1472" s="183">
        <f t="shared" si="55"/>
        <v>150</v>
      </c>
      <c r="K1472" s="184" t="s">
        <v>23</v>
      </c>
      <c r="L1472" s="312">
        <v>46111</v>
      </c>
      <c r="M1472" s="310">
        <v>46118</v>
      </c>
      <c r="N1472" s="311">
        <v>46130</v>
      </c>
      <c r="O1472" s="312">
        <v>46120</v>
      </c>
    </row>
    <row r="1473" s="80" customFormat="1" customHeight="1" spans="1:15">
      <c r="A1473" s="317" t="s">
        <v>3046</v>
      </c>
      <c r="B1473" s="309">
        <v>6200035473</v>
      </c>
      <c r="C1473" s="320" t="s">
        <v>42</v>
      </c>
      <c r="D1473" s="182" t="s">
        <v>43</v>
      </c>
      <c r="E1473" s="320" t="s">
        <v>3075</v>
      </c>
      <c r="F1473" s="320" t="s">
        <v>3076</v>
      </c>
      <c r="G1473" s="320">
        <v>4</v>
      </c>
      <c r="H1473" s="309"/>
      <c r="I1473" s="309">
        <v>35</v>
      </c>
      <c r="J1473" s="183">
        <f t="shared" si="55"/>
        <v>140</v>
      </c>
      <c r="K1473" s="184" t="s">
        <v>23</v>
      </c>
      <c r="L1473" s="312">
        <v>46111</v>
      </c>
      <c r="M1473" s="310">
        <v>46118</v>
      </c>
      <c r="N1473" s="311">
        <v>46130</v>
      </c>
      <c r="O1473" s="312">
        <v>46119</v>
      </c>
    </row>
    <row r="1474" s="80" customFormat="1" customHeight="1" spans="1:15">
      <c r="A1474" s="317" t="s">
        <v>3046</v>
      </c>
      <c r="B1474" s="309">
        <v>6200035473</v>
      </c>
      <c r="C1474" s="320" t="s">
        <v>33</v>
      </c>
      <c r="D1474" s="182" t="s">
        <v>504</v>
      </c>
      <c r="E1474" s="320" t="s">
        <v>3077</v>
      </c>
      <c r="F1474" s="320" t="s">
        <v>3078</v>
      </c>
      <c r="G1474" s="320">
        <v>1</v>
      </c>
      <c r="H1474" s="309"/>
      <c r="I1474" s="309">
        <v>160</v>
      </c>
      <c r="J1474" s="183">
        <f t="shared" si="55"/>
        <v>160</v>
      </c>
      <c r="K1474" s="184" t="s">
        <v>23</v>
      </c>
      <c r="L1474" s="312">
        <v>46111</v>
      </c>
      <c r="M1474" s="310">
        <v>46118</v>
      </c>
      <c r="N1474" s="311">
        <v>46130</v>
      </c>
      <c r="O1474" s="312">
        <v>46115</v>
      </c>
    </row>
    <row r="1475" s="80" customFormat="1" customHeight="1" spans="1:15">
      <c r="A1475" s="317" t="s">
        <v>3046</v>
      </c>
      <c r="B1475" s="309">
        <v>6200035473</v>
      </c>
      <c r="C1475" s="320" t="s">
        <v>47</v>
      </c>
      <c r="D1475" s="182" t="s">
        <v>48</v>
      </c>
      <c r="E1475" s="320" t="s">
        <v>735</v>
      </c>
      <c r="F1475" s="320" t="s">
        <v>736</v>
      </c>
      <c r="G1475" s="320">
        <v>2</v>
      </c>
      <c r="H1475" s="309"/>
      <c r="I1475" s="309">
        <v>38</v>
      </c>
      <c r="J1475" s="183">
        <f t="shared" si="55"/>
        <v>76</v>
      </c>
      <c r="K1475" s="184" t="s">
        <v>23</v>
      </c>
      <c r="L1475" s="312">
        <v>46111</v>
      </c>
      <c r="M1475" s="310">
        <v>46118</v>
      </c>
      <c r="N1475" s="311">
        <v>46130</v>
      </c>
      <c r="O1475" s="312">
        <v>46122</v>
      </c>
    </row>
    <row r="1476" s="80" customFormat="1" customHeight="1" spans="1:15">
      <c r="A1476" s="317" t="s">
        <v>3046</v>
      </c>
      <c r="B1476" s="309">
        <v>6200035473</v>
      </c>
      <c r="C1476" s="320" t="s">
        <v>47</v>
      </c>
      <c r="D1476" s="182" t="s">
        <v>48</v>
      </c>
      <c r="E1476" s="320" t="s">
        <v>735</v>
      </c>
      <c r="F1476" s="320" t="s">
        <v>736</v>
      </c>
      <c r="G1476" s="320">
        <v>1</v>
      </c>
      <c r="H1476" s="309"/>
      <c r="I1476" s="309">
        <v>38</v>
      </c>
      <c r="J1476" s="183">
        <f t="shared" si="55"/>
        <v>38</v>
      </c>
      <c r="K1476" s="184" t="s">
        <v>23</v>
      </c>
      <c r="L1476" s="312">
        <v>46111</v>
      </c>
      <c r="M1476" s="310">
        <v>46118</v>
      </c>
      <c r="N1476" s="311">
        <v>46130</v>
      </c>
      <c r="O1476" s="312">
        <v>46122</v>
      </c>
    </row>
    <row r="1477" s="80" customFormat="1" customHeight="1" spans="1:15">
      <c r="A1477" s="317" t="s">
        <v>3046</v>
      </c>
      <c r="B1477" s="309">
        <v>6200035473</v>
      </c>
      <c r="C1477" s="320" t="s">
        <v>47</v>
      </c>
      <c r="D1477" s="182" t="s">
        <v>48</v>
      </c>
      <c r="E1477" s="320" t="s">
        <v>3079</v>
      </c>
      <c r="F1477" s="320" t="s">
        <v>3080</v>
      </c>
      <c r="G1477" s="320">
        <v>5</v>
      </c>
      <c r="H1477" s="309"/>
      <c r="I1477" s="309">
        <v>75</v>
      </c>
      <c r="J1477" s="183">
        <f t="shared" si="55"/>
        <v>375</v>
      </c>
      <c r="K1477" s="184" t="s">
        <v>23</v>
      </c>
      <c r="L1477" s="312">
        <v>46111</v>
      </c>
      <c r="M1477" s="310">
        <v>46118</v>
      </c>
      <c r="N1477" s="311">
        <v>46130</v>
      </c>
      <c r="O1477" s="263">
        <v>46126</v>
      </c>
    </row>
    <row r="1478" s="80" customFormat="1" customHeight="1" spans="1:15">
      <c r="A1478" s="317" t="s">
        <v>3046</v>
      </c>
      <c r="B1478" s="309">
        <v>6200035473</v>
      </c>
      <c r="C1478" s="320" t="s">
        <v>47</v>
      </c>
      <c r="D1478" s="182" t="s">
        <v>48</v>
      </c>
      <c r="E1478" s="320" t="s">
        <v>735</v>
      </c>
      <c r="F1478" s="320" t="s">
        <v>736</v>
      </c>
      <c r="G1478" s="320">
        <v>2</v>
      </c>
      <c r="H1478" s="309"/>
      <c r="I1478" s="309">
        <v>38</v>
      </c>
      <c r="J1478" s="183">
        <f t="shared" si="55"/>
        <v>76</v>
      </c>
      <c r="K1478" s="184" t="s">
        <v>23</v>
      </c>
      <c r="L1478" s="312">
        <v>46111</v>
      </c>
      <c r="M1478" s="310">
        <v>46118</v>
      </c>
      <c r="N1478" s="311">
        <v>46130</v>
      </c>
      <c r="O1478" s="312">
        <v>46122</v>
      </c>
    </row>
    <row r="1479" s="80" customFormat="1" customHeight="1" spans="1:15">
      <c r="A1479" s="317" t="s">
        <v>3046</v>
      </c>
      <c r="B1479" s="309">
        <v>6200035473</v>
      </c>
      <c r="C1479" s="320" t="s">
        <v>47</v>
      </c>
      <c r="D1479" s="182" t="s">
        <v>48</v>
      </c>
      <c r="E1479" s="320" t="s">
        <v>3081</v>
      </c>
      <c r="F1479" s="320" t="s">
        <v>3082</v>
      </c>
      <c r="G1479" s="320">
        <v>5</v>
      </c>
      <c r="H1479" s="309"/>
      <c r="I1479" s="309">
        <v>88</v>
      </c>
      <c r="J1479" s="183">
        <f t="shared" si="55"/>
        <v>440</v>
      </c>
      <c r="K1479" s="184" t="s">
        <v>23</v>
      </c>
      <c r="L1479" s="312">
        <v>46111</v>
      </c>
      <c r="M1479" s="310">
        <v>46118</v>
      </c>
      <c r="N1479" s="311">
        <v>46130</v>
      </c>
      <c r="O1479" s="312">
        <v>46127</v>
      </c>
    </row>
    <row r="1480" s="80" customFormat="1" customHeight="1" spans="1:15">
      <c r="A1480" s="317" t="s">
        <v>3083</v>
      </c>
      <c r="B1480" s="309">
        <v>6200035490</v>
      </c>
      <c r="C1480" s="318" t="s">
        <v>62</v>
      </c>
      <c r="D1480" s="182" t="s">
        <v>122</v>
      </c>
      <c r="E1480" s="318" t="s">
        <v>2094</v>
      </c>
      <c r="F1480" s="318" t="s">
        <v>2095</v>
      </c>
      <c r="G1480" s="318">
        <v>15</v>
      </c>
      <c r="H1480" s="80"/>
      <c r="I1480" s="327">
        <v>60</v>
      </c>
      <c r="J1480" s="183">
        <f t="shared" ref="J1480:J1497" si="56">G1480*I1480</f>
        <v>900</v>
      </c>
      <c r="K1480" s="184" t="s">
        <v>23</v>
      </c>
      <c r="L1480" s="312">
        <v>46112</v>
      </c>
      <c r="M1480" s="319">
        <v>46126</v>
      </c>
      <c r="N1480" s="311">
        <v>46127</v>
      </c>
      <c r="O1480" s="312">
        <v>46126</v>
      </c>
    </row>
    <row r="1481" s="80" customFormat="1" customHeight="1" spans="1:15">
      <c r="A1481" s="317" t="s">
        <v>3083</v>
      </c>
      <c r="B1481" s="309">
        <v>6200035490</v>
      </c>
      <c r="C1481" s="318" t="s">
        <v>62</v>
      </c>
      <c r="D1481" s="182" t="s">
        <v>122</v>
      </c>
      <c r="E1481" s="318" t="s">
        <v>3084</v>
      </c>
      <c r="F1481" s="318" t="s">
        <v>3085</v>
      </c>
      <c r="G1481" s="318">
        <v>5</v>
      </c>
      <c r="H1481" s="80"/>
      <c r="I1481" s="327">
        <v>75</v>
      </c>
      <c r="J1481" s="183">
        <f t="shared" si="56"/>
        <v>375</v>
      </c>
      <c r="K1481" s="184" t="s">
        <v>23</v>
      </c>
      <c r="L1481" s="312">
        <v>46112</v>
      </c>
      <c r="M1481" s="319">
        <v>46126</v>
      </c>
      <c r="N1481" s="311">
        <v>46127</v>
      </c>
      <c r="O1481" s="312">
        <v>46122</v>
      </c>
    </row>
    <row r="1482" s="80" customFormat="1" customHeight="1" spans="1:15">
      <c r="A1482" s="317" t="s">
        <v>3083</v>
      </c>
      <c r="B1482" s="309">
        <v>6200035490</v>
      </c>
      <c r="C1482" s="318" t="s">
        <v>62</v>
      </c>
      <c r="D1482" s="182" t="s">
        <v>122</v>
      </c>
      <c r="E1482" s="318" t="s">
        <v>3086</v>
      </c>
      <c r="F1482" s="318" t="s">
        <v>3087</v>
      </c>
      <c r="G1482" s="318">
        <v>5</v>
      </c>
      <c r="H1482" s="80"/>
      <c r="I1482" s="327">
        <v>75</v>
      </c>
      <c r="J1482" s="183">
        <f t="shared" si="56"/>
        <v>375</v>
      </c>
      <c r="K1482" s="184" t="s">
        <v>23</v>
      </c>
      <c r="L1482" s="312">
        <v>46112</v>
      </c>
      <c r="M1482" s="319">
        <v>46126</v>
      </c>
      <c r="N1482" s="311">
        <v>46127</v>
      </c>
      <c r="O1482" s="312">
        <v>46122</v>
      </c>
    </row>
    <row r="1483" s="80" customFormat="1" customHeight="1" spans="1:15">
      <c r="A1483" s="317" t="s">
        <v>3083</v>
      </c>
      <c r="B1483" s="309">
        <v>6200035490</v>
      </c>
      <c r="C1483" s="318" t="s">
        <v>62</v>
      </c>
      <c r="D1483" s="182" t="s">
        <v>122</v>
      </c>
      <c r="E1483" s="318" t="s">
        <v>3088</v>
      </c>
      <c r="F1483" s="318" t="s">
        <v>3089</v>
      </c>
      <c r="G1483" s="318">
        <v>6</v>
      </c>
      <c r="H1483" s="80"/>
      <c r="I1483" s="327">
        <v>75</v>
      </c>
      <c r="J1483" s="183">
        <f t="shared" si="56"/>
        <v>450</v>
      </c>
      <c r="K1483" s="184" t="s">
        <v>23</v>
      </c>
      <c r="L1483" s="312">
        <v>46112</v>
      </c>
      <c r="M1483" s="319">
        <v>46126</v>
      </c>
      <c r="N1483" s="311">
        <v>46127</v>
      </c>
      <c r="O1483" s="312">
        <v>46127</v>
      </c>
    </row>
    <row r="1484" s="80" customFormat="1" customHeight="1" spans="1:15">
      <c r="A1484" s="317" t="s">
        <v>3083</v>
      </c>
      <c r="B1484" s="309">
        <v>6200035490</v>
      </c>
      <c r="C1484" s="318" t="s">
        <v>62</v>
      </c>
      <c r="D1484" s="182" t="s">
        <v>122</v>
      </c>
      <c r="E1484" s="318" t="s">
        <v>3090</v>
      </c>
      <c r="F1484" s="318" t="s">
        <v>3091</v>
      </c>
      <c r="G1484" s="318">
        <v>3</v>
      </c>
      <c r="H1484" s="80"/>
      <c r="I1484" s="327">
        <v>42</v>
      </c>
      <c r="J1484" s="183">
        <f t="shared" si="56"/>
        <v>126</v>
      </c>
      <c r="K1484" s="184" t="s">
        <v>23</v>
      </c>
      <c r="L1484" s="312">
        <v>46112</v>
      </c>
      <c r="M1484" s="319">
        <v>46126</v>
      </c>
      <c r="N1484" s="311">
        <v>46127</v>
      </c>
      <c r="O1484" s="312">
        <v>46127</v>
      </c>
    </row>
    <row r="1485" s="80" customFormat="1" customHeight="1" spans="1:15">
      <c r="A1485" s="317" t="s">
        <v>3083</v>
      </c>
      <c r="B1485" s="309">
        <v>6200035490</v>
      </c>
      <c r="C1485" s="318" t="s">
        <v>62</v>
      </c>
      <c r="D1485" s="182" t="s">
        <v>122</v>
      </c>
      <c r="E1485" s="318" t="s">
        <v>3092</v>
      </c>
      <c r="F1485" s="318" t="s">
        <v>3093</v>
      </c>
      <c r="G1485" s="318">
        <v>10</v>
      </c>
      <c r="H1485" s="80"/>
      <c r="I1485" s="327">
        <v>75</v>
      </c>
      <c r="J1485" s="183">
        <f t="shared" si="56"/>
        <v>750</v>
      </c>
      <c r="K1485" s="184" t="s">
        <v>23</v>
      </c>
      <c r="L1485" s="312">
        <v>46112</v>
      </c>
      <c r="M1485" s="319">
        <v>46126</v>
      </c>
      <c r="N1485" s="311">
        <v>46127</v>
      </c>
      <c r="O1485" s="312">
        <v>46126</v>
      </c>
    </row>
    <row r="1486" s="80" customFormat="1" customHeight="1" spans="1:15">
      <c r="A1486" s="317" t="s">
        <v>3083</v>
      </c>
      <c r="B1486" s="309">
        <v>6200035490</v>
      </c>
      <c r="C1486" s="318" t="s">
        <v>62</v>
      </c>
      <c r="D1486" s="182" t="s">
        <v>122</v>
      </c>
      <c r="E1486" s="318" t="s">
        <v>3094</v>
      </c>
      <c r="F1486" s="318" t="s">
        <v>3095</v>
      </c>
      <c r="G1486" s="318">
        <v>10</v>
      </c>
      <c r="H1486" s="80"/>
      <c r="I1486" s="327">
        <v>75</v>
      </c>
      <c r="J1486" s="183">
        <f t="shared" si="56"/>
        <v>750</v>
      </c>
      <c r="K1486" s="184" t="s">
        <v>23</v>
      </c>
      <c r="L1486" s="312">
        <v>46112</v>
      </c>
      <c r="M1486" s="319">
        <v>46126</v>
      </c>
      <c r="N1486" s="311">
        <v>46127</v>
      </c>
      <c r="O1486" s="312">
        <v>46126</v>
      </c>
    </row>
    <row r="1487" s="80" customFormat="1" customHeight="1" spans="1:15">
      <c r="A1487" s="317" t="s">
        <v>3083</v>
      </c>
      <c r="B1487" s="309">
        <v>6200035490</v>
      </c>
      <c r="C1487" s="318" t="s">
        <v>62</v>
      </c>
      <c r="D1487" s="182" t="s">
        <v>122</v>
      </c>
      <c r="E1487" s="318" t="s">
        <v>3096</v>
      </c>
      <c r="F1487" s="318" t="s">
        <v>3097</v>
      </c>
      <c r="G1487" s="318">
        <v>5</v>
      </c>
      <c r="H1487" s="80"/>
      <c r="I1487" s="327">
        <v>155</v>
      </c>
      <c r="J1487" s="183">
        <f t="shared" si="56"/>
        <v>775</v>
      </c>
      <c r="K1487" s="184" t="s">
        <v>23</v>
      </c>
      <c r="L1487" s="312">
        <v>46112</v>
      </c>
      <c r="M1487" s="319">
        <v>46126</v>
      </c>
      <c r="N1487" s="311">
        <v>46127</v>
      </c>
      <c r="O1487" s="312">
        <v>46128</v>
      </c>
    </row>
    <row r="1488" s="80" customFormat="1" customHeight="1" spans="1:15">
      <c r="A1488" s="317" t="s">
        <v>3083</v>
      </c>
      <c r="B1488" s="309">
        <v>6200035490</v>
      </c>
      <c r="C1488" s="318" t="s">
        <v>62</v>
      </c>
      <c r="D1488" s="182" t="s">
        <v>122</v>
      </c>
      <c r="E1488" s="318" t="s">
        <v>3098</v>
      </c>
      <c r="F1488" s="318" t="s">
        <v>3099</v>
      </c>
      <c r="G1488" s="318">
        <v>5</v>
      </c>
      <c r="H1488" s="80"/>
      <c r="I1488" s="327">
        <v>65</v>
      </c>
      <c r="J1488" s="183">
        <f t="shared" si="56"/>
        <v>325</v>
      </c>
      <c r="K1488" s="184" t="s">
        <v>23</v>
      </c>
      <c r="L1488" s="312">
        <v>46112</v>
      </c>
      <c r="M1488" s="319">
        <v>46126</v>
      </c>
      <c r="N1488" s="311">
        <v>46127</v>
      </c>
      <c r="O1488" s="312">
        <v>46122</v>
      </c>
    </row>
    <row r="1489" s="80" customFormat="1" customHeight="1" spans="1:17">
      <c r="A1489" s="317" t="s">
        <v>3083</v>
      </c>
      <c r="B1489" s="309">
        <v>6200035490</v>
      </c>
      <c r="C1489" s="318" t="s">
        <v>62</v>
      </c>
      <c r="D1489" s="182" t="s">
        <v>122</v>
      </c>
      <c r="E1489" s="318" t="s">
        <v>3100</v>
      </c>
      <c r="F1489" s="318" t="s">
        <v>3101</v>
      </c>
      <c r="G1489" s="318">
        <v>5</v>
      </c>
      <c r="H1489" s="80"/>
      <c r="I1489" s="327">
        <v>35</v>
      </c>
      <c r="J1489" s="183">
        <f t="shared" si="56"/>
        <v>175</v>
      </c>
      <c r="K1489" s="184" t="s">
        <v>23</v>
      </c>
      <c r="L1489" s="312">
        <v>46112</v>
      </c>
      <c r="M1489" s="319">
        <v>46126</v>
      </c>
      <c r="N1489" s="311">
        <v>46127</v>
      </c>
      <c r="O1489" s="312">
        <v>46122</v>
      </c>
    </row>
    <row r="1490" s="80" customFormat="1" customHeight="1" spans="1:17">
      <c r="A1490" s="317" t="s">
        <v>3083</v>
      </c>
      <c r="B1490" s="309">
        <v>6200035490</v>
      </c>
      <c r="C1490" s="318" t="s">
        <v>62</v>
      </c>
      <c r="D1490" s="182" t="s">
        <v>122</v>
      </c>
      <c r="E1490" s="318" t="s">
        <v>3102</v>
      </c>
      <c r="F1490" s="318" t="s">
        <v>3103</v>
      </c>
      <c r="G1490" s="318">
        <v>5</v>
      </c>
      <c r="H1490" s="80"/>
      <c r="I1490" s="327">
        <v>150</v>
      </c>
      <c r="J1490" s="183">
        <f t="shared" si="56"/>
        <v>750</v>
      </c>
      <c r="K1490" s="184" t="s">
        <v>23</v>
      </c>
      <c r="L1490" s="312">
        <v>46112</v>
      </c>
      <c r="M1490" s="319">
        <v>46126</v>
      </c>
      <c r="N1490" s="311">
        <v>46127</v>
      </c>
      <c r="O1490" s="312">
        <v>46127</v>
      </c>
    </row>
    <row r="1491" s="80" customFormat="1" customHeight="1" spans="1:17">
      <c r="A1491" s="317" t="s">
        <v>3083</v>
      </c>
      <c r="B1491" s="309">
        <v>6200035490</v>
      </c>
      <c r="C1491" s="318" t="s">
        <v>62</v>
      </c>
      <c r="D1491" s="182" t="s">
        <v>122</v>
      </c>
      <c r="E1491" s="318" t="s">
        <v>3104</v>
      </c>
      <c r="F1491" s="318" t="s">
        <v>3105</v>
      </c>
      <c r="G1491" s="318">
        <v>4</v>
      </c>
      <c r="H1491" s="80"/>
      <c r="I1491" s="327">
        <v>85</v>
      </c>
      <c r="J1491" s="183">
        <f t="shared" si="56"/>
        <v>340</v>
      </c>
      <c r="K1491" s="184" t="s">
        <v>23</v>
      </c>
      <c r="L1491" s="312">
        <v>46112</v>
      </c>
      <c r="M1491" s="319">
        <v>46126</v>
      </c>
      <c r="N1491" s="311">
        <v>46127</v>
      </c>
      <c r="O1491" s="312">
        <v>46126</v>
      </c>
    </row>
    <row r="1492" s="80" customFormat="1" customHeight="1" spans="1:17">
      <c r="A1492" s="317" t="s">
        <v>3083</v>
      </c>
      <c r="B1492" s="309">
        <v>6200035490</v>
      </c>
      <c r="C1492" s="318" t="s">
        <v>62</v>
      </c>
      <c r="D1492" s="182" t="s">
        <v>122</v>
      </c>
      <c r="E1492" s="318" t="s">
        <v>3106</v>
      </c>
      <c r="F1492" s="318" t="s">
        <v>3107</v>
      </c>
      <c r="G1492" s="318">
        <v>9</v>
      </c>
      <c r="H1492" s="80"/>
      <c r="I1492" s="327">
        <v>379</v>
      </c>
      <c r="J1492" s="183">
        <f t="shared" si="56"/>
        <v>3411</v>
      </c>
      <c r="K1492" s="184" t="s">
        <v>23</v>
      </c>
      <c r="L1492" s="312">
        <v>46112</v>
      </c>
      <c r="M1492" s="319">
        <v>46126</v>
      </c>
      <c r="N1492" s="311">
        <v>46127</v>
      </c>
      <c r="O1492" s="312">
        <v>46127</v>
      </c>
    </row>
    <row r="1493" s="83" customFormat="1" customHeight="1" spans="1:17">
      <c r="A1493" s="347" t="s">
        <v>3083</v>
      </c>
      <c r="B1493" s="341">
        <v>6200035490</v>
      </c>
      <c r="C1493" s="346" t="s">
        <v>28</v>
      </c>
      <c r="D1493" s="282" t="s">
        <v>183</v>
      </c>
      <c r="E1493" s="346" t="s">
        <v>3108</v>
      </c>
      <c r="F1493" s="346" t="s">
        <v>3109</v>
      </c>
      <c r="G1493" s="346">
        <v>2</v>
      </c>
      <c r="H1493" s="83"/>
      <c r="I1493" s="348">
        <v>460</v>
      </c>
      <c r="J1493" s="277">
        <f t="shared" si="56"/>
        <v>920</v>
      </c>
      <c r="K1493" s="278" t="s">
        <v>23</v>
      </c>
      <c r="L1493" s="344">
        <v>46112</v>
      </c>
      <c r="M1493" s="345">
        <v>46126</v>
      </c>
      <c r="N1493" s="311">
        <v>46134</v>
      </c>
      <c r="O1493" s="344">
        <v>46134</v>
      </c>
      <c r="Q1493" s="83" t="s">
        <v>3110</v>
      </c>
    </row>
    <row r="1494" s="80" customFormat="1" customHeight="1" spans="1:17">
      <c r="A1494" s="317" t="s">
        <v>3083</v>
      </c>
      <c r="B1494" s="309">
        <v>6200035490</v>
      </c>
      <c r="C1494" s="318" t="s">
        <v>28</v>
      </c>
      <c r="D1494" s="182" t="s">
        <v>2533</v>
      </c>
      <c r="E1494" s="318" t="s">
        <v>3111</v>
      </c>
      <c r="F1494" s="318" t="s">
        <v>3112</v>
      </c>
      <c r="G1494" s="318">
        <v>1</v>
      </c>
      <c r="H1494" s="80"/>
      <c r="I1494" s="327">
        <v>95</v>
      </c>
      <c r="J1494" s="183">
        <f t="shared" si="56"/>
        <v>95</v>
      </c>
      <c r="K1494" s="184" t="s">
        <v>23</v>
      </c>
      <c r="L1494" s="312">
        <v>46112</v>
      </c>
      <c r="M1494" s="319">
        <v>46126</v>
      </c>
      <c r="N1494" s="311">
        <v>46127</v>
      </c>
      <c r="O1494" s="263">
        <v>46120</v>
      </c>
    </row>
    <row r="1495" s="83" customFormat="1" customHeight="1" spans="1:17">
      <c r="A1495" s="347" t="s">
        <v>3083</v>
      </c>
      <c r="B1495" s="341">
        <v>6200035490</v>
      </c>
      <c r="C1495" s="346" t="s">
        <v>19</v>
      </c>
      <c r="D1495" s="282" t="s">
        <v>20</v>
      </c>
      <c r="E1495" s="346" t="s">
        <v>3113</v>
      </c>
      <c r="F1495" s="346" t="s">
        <v>3114</v>
      </c>
      <c r="G1495" s="346">
        <v>2</v>
      </c>
      <c r="H1495" s="83"/>
      <c r="I1495" s="348">
        <v>300</v>
      </c>
      <c r="J1495" s="277">
        <f t="shared" si="56"/>
        <v>600</v>
      </c>
      <c r="K1495" s="278" t="s">
        <v>23</v>
      </c>
      <c r="L1495" s="344">
        <v>46112</v>
      </c>
      <c r="M1495" s="345">
        <v>46126</v>
      </c>
      <c r="N1495" s="311">
        <v>46134</v>
      </c>
      <c r="O1495" s="344">
        <v>46134</v>
      </c>
    </row>
    <row r="1496" s="80" customFormat="1" customHeight="1" spans="1:17">
      <c r="A1496" s="317" t="s">
        <v>3083</v>
      </c>
      <c r="B1496" s="309">
        <v>6200035490</v>
      </c>
      <c r="C1496" s="318" t="s">
        <v>87</v>
      </c>
      <c r="D1496" s="182" t="s">
        <v>361</v>
      </c>
      <c r="E1496" s="318" t="s">
        <v>3115</v>
      </c>
      <c r="F1496" s="318" t="s">
        <v>3116</v>
      </c>
      <c r="G1496" s="318">
        <v>1</v>
      </c>
      <c r="H1496" s="80"/>
      <c r="I1496" s="327">
        <v>470</v>
      </c>
      <c r="J1496" s="183">
        <f t="shared" si="56"/>
        <v>470</v>
      </c>
      <c r="K1496" s="184" t="s">
        <v>23</v>
      </c>
      <c r="L1496" s="312">
        <v>46112</v>
      </c>
      <c r="M1496" s="319">
        <v>46126</v>
      </c>
      <c r="N1496" s="311">
        <v>46127</v>
      </c>
      <c r="O1496" s="312">
        <v>46127</v>
      </c>
    </row>
    <row r="1497" s="80" customFormat="1" customHeight="1" spans="1:17">
      <c r="A1497" s="317" t="s">
        <v>3083</v>
      </c>
      <c r="B1497" s="309">
        <v>6200035490</v>
      </c>
      <c r="C1497" s="318" t="s">
        <v>87</v>
      </c>
      <c r="D1497" s="349" t="s">
        <v>361</v>
      </c>
      <c r="E1497" s="318" t="s">
        <v>109</v>
      </c>
      <c r="F1497" s="318" t="s">
        <v>110</v>
      </c>
      <c r="G1497" s="318">
        <v>5</v>
      </c>
      <c r="H1497" s="350"/>
      <c r="I1497" s="327">
        <v>42</v>
      </c>
      <c r="J1497" s="183">
        <f t="shared" si="56"/>
        <v>210</v>
      </c>
      <c r="K1497" s="184" t="s">
        <v>23</v>
      </c>
      <c r="L1497" s="312">
        <v>46112</v>
      </c>
      <c r="M1497" s="319">
        <v>46126</v>
      </c>
      <c r="N1497" s="311">
        <v>46127</v>
      </c>
      <c r="O1497" s="312">
        <v>46126</v>
      </c>
    </row>
    <row r="1498" s="80" customFormat="1" customHeight="1" spans="1:17">
      <c r="A1498" s="317" t="s">
        <v>3083</v>
      </c>
      <c r="B1498" s="309">
        <v>6200035477</v>
      </c>
      <c r="C1498" s="318" t="s">
        <v>47</v>
      </c>
      <c r="D1498" s="318" t="s">
        <v>99</v>
      </c>
      <c r="E1498" s="318" t="s">
        <v>3117</v>
      </c>
      <c r="F1498" s="318" t="s">
        <v>3118</v>
      </c>
      <c r="G1498" s="318">
        <v>2</v>
      </c>
      <c r="H1498" s="318"/>
      <c r="I1498" s="318">
        <v>52</v>
      </c>
      <c r="J1498" s="183">
        <f t="shared" ref="J1498:J1512" si="57">G1498*I1498</f>
        <v>104</v>
      </c>
      <c r="K1498" s="184" t="s">
        <v>23</v>
      </c>
      <c r="L1498" s="312">
        <v>46112</v>
      </c>
      <c r="M1498" s="310">
        <v>46126</v>
      </c>
      <c r="N1498" s="311">
        <v>46127</v>
      </c>
      <c r="O1498" s="263">
        <v>46126</v>
      </c>
    </row>
    <row r="1499" s="80" customFormat="1" customHeight="1" spans="1:17">
      <c r="A1499" s="317" t="s">
        <v>3083</v>
      </c>
      <c r="B1499" s="309">
        <v>6200035477</v>
      </c>
      <c r="C1499" s="318" t="s">
        <v>33</v>
      </c>
      <c r="D1499" s="318" t="s">
        <v>3119</v>
      </c>
      <c r="E1499" s="318" t="s">
        <v>3120</v>
      </c>
      <c r="F1499" s="318" t="s">
        <v>3121</v>
      </c>
      <c r="G1499" s="318">
        <v>1</v>
      </c>
      <c r="H1499" s="318"/>
      <c r="I1499" s="318">
        <v>260</v>
      </c>
      <c r="J1499" s="183">
        <f t="shared" si="57"/>
        <v>260</v>
      </c>
      <c r="K1499" s="184" t="s">
        <v>23</v>
      </c>
      <c r="L1499" s="312">
        <v>46112</v>
      </c>
      <c r="M1499" s="310">
        <v>46126</v>
      </c>
      <c r="N1499" s="311">
        <v>46127</v>
      </c>
      <c r="O1499" s="263">
        <v>46126</v>
      </c>
    </row>
    <row r="1500" s="80" customFormat="1" customHeight="1" spans="1:17">
      <c r="A1500" s="317" t="s">
        <v>3083</v>
      </c>
      <c r="B1500" s="309">
        <v>6200035477</v>
      </c>
      <c r="C1500" s="318" t="s">
        <v>33</v>
      </c>
      <c r="D1500" s="318" t="s">
        <v>1135</v>
      </c>
      <c r="E1500" s="318" t="s">
        <v>3122</v>
      </c>
      <c r="F1500" s="318" t="s">
        <v>3123</v>
      </c>
      <c r="G1500" s="318">
        <v>1</v>
      </c>
      <c r="H1500" s="318"/>
      <c r="I1500" s="318">
        <v>48</v>
      </c>
      <c r="J1500" s="183">
        <f t="shared" si="57"/>
        <v>48</v>
      </c>
      <c r="K1500" s="184" t="s">
        <v>23</v>
      </c>
      <c r="L1500" s="312">
        <v>46112</v>
      </c>
      <c r="M1500" s="310">
        <v>46126</v>
      </c>
      <c r="N1500" s="311">
        <v>46127</v>
      </c>
      <c r="O1500" s="312">
        <v>46119</v>
      </c>
    </row>
    <row r="1501" s="80" customFormat="1" customHeight="1" spans="1:17">
      <c r="A1501" s="317" t="s">
        <v>3083</v>
      </c>
      <c r="B1501" s="309">
        <v>6200035477</v>
      </c>
      <c r="C1501" s="318" t="s">
        <v>33</v>
      </c>
      <c r="D1501" s="318" t="s">
        <v>1135</v>
      </c>
      <c r="E1501" s="318" t="s">
        <v>3124</v>
      </c>
      <c r="F1501" s="318" t="s">
        <v>3125</v>
      </c>
      <c r="G1501" s="318">
        <v>1</v>
      </c>
      <c r="H1501" s="318"/>
      <c r="I1501" s="318">
        <v>48</v>
      </c>
      <c r="J1501" s="183">
        <f t="shared" si="57"/>
        <v>48</v>
      </c>
      <c r="K1501" s="184" t="s">
        <v>23</v>
      </c>
      <c r="L1501" s="312">
        <v>46112</v>
      </c>
      <c r="M1501" s="310">
        <v>46126</v>
      </c>
      <c r="N1501" s="311">
        <v>46127</v>
      </c>
      <c r="O1501" s="312">
        <v>46119</v>
      </c>
    </row>
    <row r="1502" s="80" customFormat="1" customHeight="1" spans="1:17">
      <c r="A1502" s="317" t="s">
        <v>3083</v>
      </c>
      <c r="B1502" s="309">
        <v>6200035477</v>
      </c>
      <c r="C1502" s="318" t="s">
        <v>2185</v>
      </c>
      <c r="D1502" s="313" t="s">
        <v>29</v>
      </c>
      <c r="E1502" s="318" t="s">
        <v>3126</v>
      </c>
      <c r="F1502" s="318" t="s">
        <v>3127</v>
      </c>
      <c r="G1502" s="318">
        <v>1</v>
      </c>
      <c r="H1502" s="318"/>
      <c r="I1502" s="318">
        <v>100</v>
      </c>
      <c r="J1502" s="183">
        <f t="shared" si="57"/>
        <v>100</v>
      </c>
      <c r="K1502" s="184" t="s">
        <v>23</v>
      </c>
      <c r="L1502" s="312">
        <v>46112</v>
      </c>
      <c r="M1502" s="310">
        <v>46126</v>
      </c>
      <c r="N1502" s="311">
        <v>46127</v>
      </c>
      <c r="O1502" s="312">
        <v>46127</v>
      </c>
    </row>
    <row r="1503" s="80" customFormat="1" customHeight="1" spans="1:17">
      <c r="A1503" s="317" t="s">
        <v>3083</v>
      </c>
      <c r="B1503" s="309">
        <v>6200035477</v>
      </c>
      <c r="C1503" s="318" t="s">
        <v>2185</v>
      </c>
      <c r="D1503" s="313" t="s">
        <v>29</v>
      </c>
      <c r="E1503" s="318" t="s">
        <v>3128</v>
      </c>
      <c r="F1503" s="318" t="s">
        <v>1100</v>
      </c>
      <c r="G1503" s="318">
        <v>1</v>
      </c>
      <c r="H1503" s="318"/>
      <c r="I1503" s="318">
        <v>140</v>
      </c>
      <c r="J1503" s="183">
        <f t="shared" si="57"/>
        <v>140</v>
      </c>
      <c r="K1503" s="184" t="s">
        <v>23</v>
      </c>
      <c r="L1503" s="312">
        <v>46112</v>
      </c>
      <c r="M1503" s="310">
        <v>46126</v>
      </c>
      <c r="N1503" s="311">
        <v>46127</v>
      </c>
      <c r="O1503" s="312">
        <v>46127</v>
      </c>
    </row>
    <row r="1504" s="80" customFormat="1" customHeight="1" spans="1:17">
      <c r="A1504" s="317" t="s">
        <v>3083</v>
      </c>
      <c r="B1504" s="309">
        <v>6200035477</v>
      </c>
      <c r="C1504" s="318" t="s">
        <v>2185</v>
      </c>
      <c r="D1504" s="182" t="s">
        <v>2598</v>
      </c>
      <c r="E1504" s="318" t="s">
        <v>3129</v>
      </c>
      <c r="F1504" s="318" t="s">
        <v>3130</v>
      </c>
      <c r="G1504" s="318">
        <v>11</v>
      </c>
      <c r="H1504" s="318"/>
      <c r="I1504" s="318">
        <v>118</v>
      </c>
      <c r="J1504" s="183">
        <f t="shared" si="57"/>
        <v>1298</v>
      </c>
      <c r="K1504" s="184" t="s">
        <v>23</v>
      </c>
      <c r="L1504" s="312">
        <v>46112</v>
      </c>
      <c r="M1504" s="310">
        <v>46119</v>
      </c>
      <c r="N1504" s="311">
        <v>46127</v>
      </c>
      <c r="O1504" s="312">
        <v>46120</v>
      </c>
    </row>
    <row r="1505" s="80" customFormat="1" customHeight="1" spans="1:17">
      <c r="A1505" s="317" t="s">
        <v>3083</v>
      </c>
      <c r="B1505" s="309">
        <v>6200035477</v>
      </c>
      <c r="C1505" s="318" t="s">
        <v>2185</v>
      </c>
      <c r="D1505" s="182" t="s">
        <v>2598</v>
      </c>
      <c r="E1505" s="318" t="s">
        <v>3131</v>
      </c>
      <c r="F1505" s="318" t="s">
        <v>3132</v>
      </c>
      <c r="G1505" s="318">
        <v>6</v>
      </c>
      <c r="H1505" s="318"/>
      <c r="I1505" s="318">
        <v>70</v>
      </c>
      <c r="J1505" s="183">
        <f t="shared" si="57"/>
        <v>420</v>
      </c>
      <c r="K1505" s="184" t="s">
        <v>23</v>
      </c>
      <c r="L1505" s="312">
        <v>46112</v>
      </c>
      <c r="M1505" s="310">
        <v>46119</v>
      </c>
      <c r="N1505" s="311">
        <v>46127</v>
      </c>
      <c r="O1505" s="312">
        <v>46119</v>
      </c>
    </row>
    <row r="1506" s="80" customFormat="1" customHeight="1" spans="1:17">
      <c r="A1506" s="317" t="s">
        <v>3083</v>
      </c>
      <c r="B1506" s="309">
        <v>6200035477</v>
      </c>
      <c r="C1506" s="318" t="s">
        <v>2185</v>
      </c>
      <c r="D1506" s="182" t="s">
        <v>2598</v>
      </c>
      <c r="E1506" s="318" t="s">
        <v>3133</v>
      </c>
      <c r="F1506" s="318" t="s">
        <v>3134</v>
      </c>
      <c r="G1506" s="318">
        <v>12</v>
      </c>
      <c r="H1506" s="318"/>
      <c r="I1506" s="318">
        <v>32</v>
      </c>
      <c r="J1506" s="183">
        <f t="shared" si="57"/>
        <v>384</v>
      </c>
      <c r="K1506" s="184" t="s">
        <v>23</v>
      </c>
      <c r="L1506" s="312">
        <v>46112</v>
      </c>
      <c r="M1506" s="310">
        <v>46119</v>
      </c>
      <c r="N1506" s="311">
        <v>46127</v>
      </c>
      <c r="O1506" s="312">
        <v>46120</v>
      </c>
    </row>
    <row r="1507" s="80" customFormat="1" customHeight="1" spans="1:17">
      <c r="A1507" s="317" t="s">
        <v>3083</v>
      </c>
      <c r="B1507" s="309">
        <v>6200035477</v>
      </c>
      <c r="C1507" s="318" t="s">
        <v>2185</v>
      </c>
      <c r="D1507" s="182" t="s">
        <v>2598</v>
      </c>
      <c r="E1507" s="318" t="s">
        <v>3135</v>
      </c>
      <c r="F1507" s="318" t="s">
        <v>3136</v>
      </c>
      <c r="G1507" s="318">
        <v>1</v>
      </c>
      <c r="H1507" s="318"/>
      <c r="I1507" s="318">
        <v>180</v>
      </c>
      <c r="J1507" s="183">
        <f t="shared" si="57"/>
        <v>180</v>
      </c>
      <c r="K1507" s="184" t="s">
        <v>23</v>
      </c>
      <c r="L1507" s="312">
        <v>46112</v>
      </c>
      <c r="M1507" s="310">
        <v>46119</v>
      </c>
      <c r="N1507" s="311">
        <v>46127</v>
      </c>
      <c r="O1507" s="312">
        <v>46119</v>
      </c>
    </row>
    <row r="1508" s="80" customFormat="1" customHeight="1" spans="1:17">
      <c r="A1508" s="317" t="s">
        <v>3083</v>
      </c>
      <c r="B1508" s="309">
        <v>6200035477</v>
      </c>
      <c r="C1508" s="318" t="s">
        <v>2185</v>
      </c>
      <c r="D1508" s="182" t="s">
        <v>2598</v>
      </c>
      <c r="E1508" s="318" t="s">
        <v>3137</v>
      </c>
      <c r="F1508" s="318" t="s">
        <v>3138</v>
      </c>
      <c r="G1508" s="318">
        <v>3</v>
      </c>
      <c r="H1508" s="318"/>
      <c r="I1508" s="318">
        <v>55</v>
      </c>
      <c r="J1508" s="183">
        <f t="shared" si="57"/>
        <v>165</v>
      </c>
      <c r="K1508" s="184" t="s">
        <v>23</v>
      </c>
      <c r="L1508" s="312">
        <v>46112</v>
      </c>
      <c r="M1508" s="310">
        <v>46119</v>
      </c>
      <c r="N1508" s="311">
        <v>46127</v>
      </c>
      <c r="O1508" s="312">
        <v>46127</v>
      </c>
    </row>
    <row r="1509" s="80" customFormat="1" customHeight="1" spans="1:17">
      <c r="A1509" s="317" t="s">
        <v>3083</v>
      </c>
      <c r="B1509" s="309">
        <v>6200035477</v>
      </c>
      <c r="C1509" s="318" t="s">
        <v>2185</v>
      </c>
      <c r="D1509" s="182" t="s">
        <v>2598</v>
      </c>
      <c r="E1509" s="318" t="s">
        <v>3139</v>
      </c>
      <c r="F1509" s="318" t="s">
        <v>3140</v>
      </c>
      <c r="G1509" s="318">
        <v>1</v>
      </c>
      <c r="H1509" s="318"/>
      <c r="I1509" s="318">
        <v>150</v>
      </c>
      <c r="J1509" s="183">
        <f t="shared" si="57"/>
        <v>150</v>
      </c>
      <c r="K1509" s="184" t="s">
        <v>23</v>
      </c>
      <c r="L1509" s="312">
        <v>46112</v>
      </c>
      <c r="M1509" s="310">
        <v>46119</v>
      </c>
      <c r="N1509" s="311">
        <v>46127</v>
      </c>
      <c r="O1509" s="312">
        <v>46119</v>
      </c>
    </row>
    <row r="1510" s="80" customFormat="1" customHeight="1" spans="1:17">
      <c r="A1510" s="317" t="s">
        <v>3083</v>
      </c>
      <c r="B1510" s="309">
        <v>6200035477</v>
      </c>
      <c r="C1510" s="318" t="s">
        <v>33</v>
      </c>
      <c r="D1510" s="318" t="s">
        <v>528</v>
      </c>
      <c r="E1510" s="318" t="s">
        <v>3141</v>
      </c>
      <c r="F1510" s="318" t="s">
        <v>3142</v>
      </c>
      <c r="G1510" s="318">
        <v>2</v>
      </c>
      <c r="H1510" s="318"/>
      <c r="I1510" s="318">
        <v>120</v>
      </c>
      <c r="J1510" s="183">
        <f t="shared" si="57"/>
        <v>240</v>
      </c>
      <c r="K1510" s="184" t="s">
        <v>23</v>
      </c>
      <c r="L1510" s="312">
        <v>46112</v>
      </c>
      <c r="M1510" s="310">
        <v>46126</v>
      </c>
      <c r="N1510" s="311">
        <v>46127</v>
      </c>
      <c r="O1510" s="263">
        <v>46126</v>
      </c>
    </row>
    <row r="1511" s="80" customFormat="1" customHeight="1" spans="1:17">
      <c r="A1511" s="317" t="s">
        <v>3083</v>
      </c>
      <c r="B1511" s="309">
        <v>6200035477</v>
      </c>
      <c r="C1511" s="318" t="s">
        <v>157</v>
      </c>
      <c r="D1511" s="182" t="s">
        <v>196</v>
      </c>
      <c r="E1511" s="318" t="s">
        <v>3143</v>
      </c>
      <c r="F1511" s="318" t="s">
        <v>3144</v>
      </c>
      <c r="G1511" s="318">
        <v>3</v>
      </c>
      <c r="H1511" s="318"/>
      <c r="I1511" s="318">
        <v>95</v>
      </c>
      <c r="J1511" s="183">
        <f t="shared" si="57"/>
        <v>285</v>
      </c>
      <c r="K1511" s="184" t="s">
        <v>23</v>
      </c>
      <c r="L1511" s="312">
        <v>46112</v>
      </c>
      <c r="M1511" s="310">
        <v>46119</v>
      </c>
      <c r="N1511" s="311">
        <v>46127</v>
      </c>
      <c r="O1511" s="312">
        <v>46120</v>
      </c>
    </row>
    <row r="1512" s="80" customFormat="1" customHeight="1" spans="1:17">
      <c r="A1512" s="317" t="s">
        <v>3083</v>
      </c>
      <c r="B1512" s="309">
        <v>6200035477</v>
      </c>
      <c r="C1512" s="318" t="s">
        <v>157</v>
      </c>
      <c r="D1512" s="182" t="s">
        <v>196</v>
      </c>
      <c r="E1512" s="318" t="s">
        <v>3145</v>
      </c>
      <c r="F1512" s="318" t="s">
        <v>3146</v>
      </c>
      <c r="G1512" s="318">
        <v>3</v>
      </c>
      <c r="H1512" s="318"/>
      <c r="I1512" s="318">
        <v>50</v>
      </c>
      <c r="J1512" s="183">
        <f t="shared" si="57"/>
        <v>150</v>
      </c>
      <c r="K1512" s="184" t="s">
        <v>23</v>
      </c>
      <c r="L1512" s="312">
        <v>46112</v>
      </c>
      <c r="M1512" s="310">
        <v>46119</v>
      </c>
      <c r="N1512" s="311">
        <v>46127</v>
      </c>
      <c r="O1512" s="312">
        <v>46115</v>
      </c>
    </row>
    <row r="1513" s="80" customFormat="1" ht="15" customHeight="1" spans="1:17">
      <c r="A1513" s="317" t="s">
        <v>3147</v>
      </c>
      <c r="B1513" s="309">
        <v>6200035498</v>
      </c>
      <c r="C1513" s="318" t="s">
        <v>33</v>
      </c>
      <c r="D1513" s="318" t="s">
        <v>528</v>
      </c>
      <c r="E1513" s="318" t="s">
        <v>3148</v>
      </c>
      <c r="F1513" s="318" t="s">
        <v>3149</v>
      </c>
      <c r="G1513" s="318">
        <v>1</v>
      </c>
      <c r="H1513" s="309"/>
      <c r="I1513" s="327">
        <v>160</v>
      </c>
      <c r="J1513" s="183">
        <f t="shared" ref="J1513:J1532" si="58">G1513*I1513</f>
        <v>160</v>
      </c>
      <c r="K1513" s="184" t="s">
        <v>23</v>
      </c>
      <c r="L1513" s="312">
        <v>46113</v>
      </c>
      <c r="M1513" s="319">
        <f t="shared" ref="M1513:M1517" si="59">L1513+7</f>
        <v>46120</v>
      </c>
      <c r="N1513" s="311">
        <v>46129</v>
      </c>
      <c r="O1513" s="312">
        <v>46126</v>
      </c>
    </row>
    <row r="1514" s="80" customFormat="1" customHeight="1" spans="1:17">
      <c r="A1514" s="317" t="s">
        <v>3147</v>
      </c>
      <c r="B1514" s="309">
        <v>6200035556</v>
      </c>
      <c r="C1514" s="318" t="s">
        <v>33</v>
      </c>
      <c r="D1514" s="318" t="s">
        <v>528</v>
      </c>
      <c r="E1514" s="318" t="s">
        <v>3150</v>
      </c>
      <c r="F1514" s="318" t="s">
        <v>3151</v>
      </c>
      <c r="G1514" s="318">
        <v>1</v>
      </c>
      <c r="H1514" s="309"/>
      <c r="I1514" s="327">
        <v>155</v>
      </c>
      <c r="J1514" s="183">
        <f t="shared" si="58"/>
        <v>155</v>
      </c>
      <c r="K1514" s="184" t="s">
        <v>23</v>
      </c>
      <c r="L1514" s="312">
        <v>46113</v>
      </c>
      <c r="M1514" s="319">
        <f t="shared" si="59"/>
        <v>46120</v>
      </c>
      <c r="N1514" s="311">
        <v>46128</v>
      </c>
      <c r="O1514" s="312">
        <v>46127</v>
      </c>
    </row>
    <row r="1515" s="80" customFormat="1" customHeight="1" spans="1:17">
      <c r="A1515" s="317" t="s">
        <v>3147</v>
      </c>
      <c r="B1515" s="309">
        <v>6200035556</v>
      </c>
      <c r="C1515" s="318" t="s">
        <v>33</v>
      </c>
      <c r="D1515" s="318" t="s">
        <v>528</v>
      </c>
      <c r="E1515" s="318" t="s">
        <v>3152</v>
      </c>
      <c r="F1515" s="318" t="s">
        <v>3153</v>
      </c>
      <c r="G1515" s="318">
        <v>2</v>
      </c>
      <c r="H1515" s="309"/>
      <c r="I1515" s="327">
        <v>155</v>
      </c>
      <c r="J1515" s="183">
        <f t="shared" si="58"/>
        <v>310</v>
      </c>
      <c r="K1515" s="184" t="s">
        <v>23</v>
      </c>
      <c r="L1515" s="312">
        <v>46113</v>
      </c>
      <c r="M1515" s="319">
        <f t="shared" si="59"/>
        <v>46120</v>
      </c>
      <c r="N1515" s="311">
        <v>46128</v>
      </c>
      <c r="O1515" s="263">
        <v>46126</v>
      </c>
    </row>
    <row r="1516" s="80" customFormat="1" customHeight="1" spans="1:17">
      <c r="A1516" s="317" t="s">
        <v>3147</v>
      </c>
      <c r="B1516" s="309">
        <v>6200035556</v>
      </c>
      <c r="C1516" s="318" t="s">
        <v>33</v>
      </c>
      <c r="D1516" s="318" t="s">
        <v>528</v>
      </c>
      <c r="E1516" s="318" t="s">
        <v>3154</v>
      </c>
      <c r="F1516" s="318" t="s">
        <v>3155</v>
      </c>
      <c r="G1516" s="318">
        <v>2</v>
      </c>
      <c r="H1516" s="309"/>
      <c r="I1516" s="327">
        <v>75</v>
      </c>
      <c r="J1516" s="183">
        <f t="shared" si="58"/>
        <v>150</v>
      </c>
      <c r="K1516" s="184" t="s">
        <v>23</v>
      </c>
      <c r="L1516" s="312">
        <v>46113</v>
      </c>
      <c r="M1516" s="319">
        <f t="shared" si="59"/>
        <v>46120</v>
      </c>
      <c r="N1516" s="311">
        <v>46128</v>
      </c>
      <c r="O1516" s="312">
        <v>46119</v>
      </c>
    </row>
    <row r="1517" s="80" customFormat="1" customHeight="1" spans="1:17">
      <c r="A1517" s="317" t="s">
        <v>3147</v>
      </c>
      <c r="B1517" s="309">
        <v>6200035556</v>
      </c>
      <c r="C1517" s="318" t="s">
        <v>33</v>
      </c>
      <c r="D1517" s="318" t="s">
        <v>418</v>
      </c>
      <c r="E1517" s="318" t="s">
        <v>423</v>
      </c>
      <c r="F1517" s="318" t="s">
        <v>424</v>
      </c>
      <c r="G1517" s="318">
        <v>4</v>
      </c>
      <c r="H1517" s="309"/>
      <c r="I1517" s="327">
        <v>75</v>
      </c>
      <c r="J1517" s="183">
        <f t="shared" si="58"/>
        <v>300</v>
      </c>
      <c r="K1517" s="184" t="s">
        <v>23</v>
      </c>
      <c r="L1517" s="312">
        <v>46113</v>
      </c>
      <c r="M1517" s="319">
        <f t="shared" si="59"/>
        <v>46120</v>
      </c>
      <c r="N1517" s="311">
        <v>46128</v>
      </c>
      <c r="O1517" s="312">
        <v>46129</v>
      </c>
      <c r="Q1517" s="80" t="s">
        <v>3156</v>
      </c>
    </row>
    <row r="1518" s="80" customFormat="1" customHeight="1" spans="1:17">
      <c r="A1518" s="317" t="s">
        <v>3147</v>
      </c>
      <c r="B1518" s="309">
        <v>6200035556</v>
      </c>
      <c r="C1518" s="318" t="s">
        <v>33</v>
      </c>
      <c r="D1518" s="318" t="s">
        <v>418</v>
      </c>
      <c r="E1518" s="318" t="s">
        <v>421</v>
      </c>
      <c r="F1518" s="318" t="s">
        <v>422</v>
      </c>
      <c r="G1518" s="318">
        <v>4</v>
      </c>
      <c r="H1518" s="309"/>
      <c r="I1518" s="327">
        <v>75</v>
      </c>
      <c r="J1518" s="183">
        <f t="shared" si="58"/>
        <v>300</v>
      </c>
      <c r="K1518" s="184" t="s">
        <v>23</v>
      </c>
      <c r="L1518" s="312">
        <v>46113</v>
      </c>
      <c r="M1518" s="319">
        <f t="shared" ref="M1518:M1520" si="60">L1518+14</f>
        <v>46127</v>
      </c>
      <c r="N1518" s="311">
        <v>46128</v>
      </c>
      <c r="O1518" s="312">
        <v>46129</v>
      </c>
      <c r="Q1518" s="80" t="s">
        <v>3156</v>
      </c>
    </row>
    <row r="1519" s="80" customFormat="1" customHeight="1" spans="1:17">
      <c r="A1519" s="317" t="s">
        <v>3147</v>
      </c>
      <c r="B1519" s="309">
        <v>6200035556</v>
      </c>
      <c r="C1519" s="318" t="s">
        <v>28</v>
      </c>
      <c r="D1519" s="313" t="s">
        <v>620</v>
      </c>
      <c r="E1519" s="318" t="s">
        <v>2819</v>
      </c>
      <c r="F1519" s="318" t="s">
        <v>2820</v>
      </c>
      <c r="G1519" s="318">
        <v>3</v>
      </c>
      <c r="H1519" s="309"/>
      <c r="I1519" s="327">
        <v>90</v>
      </c>
      <c r="J1519" s="183">
        <f t="shared" si="58"/>
        <v>270</v>
      </c>
      <c r="K1519" s="184" t="s">
        <v>23</v>
      </c>
      <c r="L1519" s="312">
        <v>46113</v>
      </c>
      <c r="M1519" s="319">
        <f t="shared" si="60"/>
        <v>46127</v>
      </c>
      <c r="N1519" s="311">
        <v>46128</v>
      </c>
      <c r="O1519" s="263">
        <v>46121</v>
      </c>
    </row>
    <row r="1520" s="80" customFormat="1" customHeight="1" spans="1:17">
      <c r="A1520" s="317" t="s">
        <v>3147</v>
      </c>
      <c r="B1520" s="309">
        <v>6200035556</v>
      </c>
      <c r="C1520" s="318" t="s">
        <v>33</v>
      </c>
      <c r="D1520" s="318" t="s">
        <v>528</v>
      </c>
      <c r="E1520" s="318" t="s">
        <v>3157</v>
      </c>
      <c r="F1520" s="318" t="s">
        <v>3158</v>
      </c>
      <c r="G1520" s="318">
        <v>1</v>
      </c>
      <c r="H1520" s="309"/>
      <c r="I1520" s="327">
        <v>165</v>
      </c>
      <c r="J1520" s="183">
        <f t="shared" si="58"/>
        <v>165</v>
      </c>
      <c r="K1520" s="184" t="s">
        <v>23</v>
      </c>
      <c r="L1520" s="312">
        <v>46113</v>
      </c>
      <c r="M1520" s="319">
        <v>46120</v>
      </c>
      <c r="N1520" s="311">
        <v>46128</v>
      </c>
      <c r="O1520" s="263">
        <v>46126</v>
      </c>
    </row>
    <row r="1521" s="80" customFormat="1" customHeight="1" spans="1:17">
      <c r="A1521" s="317" t="s">
        <v>3147</v>
      </c>
      <c r="B1521" s="309">
        <v>6200035556</v>
      </c>
      <c r="C1521" s="318" t="s">
        <v>62</v>
      </c>
      <c r="D1521" s="182" t="s">
        <v>208</v>
      </c>
      <c r="E1521" s="318" t="s">
        <v>3159</v>
      </c>
      <c r="F1521" s="318" t="s">
        <v>3160</v>
      </c>
      <c r="G1521" s="318">
        <v>2</v>
      </c>
      <c r="H1521" s="309"/>
      <c r="I1521" s="327">
        <v>280</v>
      </c>
      <c r="J1521" s="183">
        <f t="shared" si="58"/>
        <v>560</v>
      </c>
      <c r="K1521" s="184" t="s">
        <v>23</v>
      </c>
      <c r="L1521" s="312">
        <v>46113</v>
      </c>
      <c r="M1521" s="310">
        <v>46127</v>
      </c>
      <c r="N1521" s="311">
        <v>46135</v>
      </c>
      <c r="O1521" s="263">
        <v>46126</v>
      </c>
    </row>
    <row r="1522" s="80" customFormat="1" customHeight="1" spans="1:17">
      <c r="A1522" s="317" t="s">
        <v>3147</v>
      </c>
      <c r="B1522" s="309">
        <v>6200035556</v>
      </c>
      <c r="C1522" s="318" t="s">
        <v>62</v>
      </c>
      <c r="D1522" s="182" t="s">
        <v>208</v>
      </c>
      <c r="E1522" s="318" t="s">
        <v>2764</v>
      </c>
      <c r="F1522" s="318" t="s">
        <v>2765</v>
      </c>
      <c r="G1522" s="318">
        <v>20</v>
      </c>
      <c r="H1522" s="309"/>
      <c r="I1522" s="327">
        <v>65</v>
      </c>
      <c r="J1522" s="183">
        <f t="shared" si="58"/>
        <v>1300</v>
      </c>
      <c r="K1522" s="184" t="s">
        <v>23</v>
      </c>
      <c r="L1522" s="312">
        <v>46113</v>
      </c>
      <c r="M1522" s="310">
        <v>46127</v>
      </c>
      <c r="N1522" s="311">
        <v>46132</v>
      </c>
      <c r="O1522" s="263">
        <v>46126</v>
      </c>
    </row>
    <row r="1523" s="80" customFormat="1" customHeight="1" spans="1:17">
      <c r="A1523" s="317" t="s">
        <v>3147</v>
      </c>
      <c r="B1523" s="309">
        <v>6200035556</v>
      </c>
      <c r="C1523" s="318" t="s">
        <v>62</v>
      </c>
      <c r="D1523" s="182" t="s">
        <v>208</v>
      </c>
      <c r="E1523" s="318" t="s">
        <v>1439</v>
      </c>
      <c r="F1523" s="318" t="s">
        <v>1440</v>
      </c>
      <c r="G1523" s="318">
        <v>10</v>
      </c>
      <c r="H1523" s="309"/>
      <c r="I1523" s="327">
        <v>60</v>
      </c>
      <c r="J1523" s="183">
        <f t="shared" si="58"/>
        <v>600</v>
      </c>
      <c r="K1523" s="184" t="s">
        <v>23</v>
      </c>
      <c r="L1523" s="312">
        <v>46113</v>
      </c>
      <c r="M1523" s="310">
        <v>46127</v>
      </c>
      <c r="N1523" s="311">
        <v>46132</v>
      </c>
      <c r="O1523" s="263">
        <v>46119</v>
      </c>
    </row>
    <row r="1524" s="80" customFormat="1" customHeight="1" spans="1:17">
      <c r="A1524" s="317" t="s">
        <v>3147</v>
      </c>
      <c r="B1524" s="309">
        <v>6200035556</v>
      </c>
      <c r="C1524" s="318" t="s">
        <v>62</v>
      </c>
      <c r="D1524" s="182" t="s">
        <v>208</v>
      </c>
      <c r="E1524" s="318" t="s">
        <v>1437</v>
      </c>
      <c r="F1524" s="318" t="s">
        <v>1438</v>
      </c>
      <c r="G1524" s="318">
        <v>10</v>
      </c>
      <c r="H1524" s="309"/>
      <c r="I1524" s="327">
        <v>30</v>
      </c>
      <c r="J1524" s="183">
        <f t="shared" si="58"/>
        <v>300</v>
      </c>
      <c r="K1524" s="184" t="s">
        <v>23</v>
      </c>
      <c r="L1524" s="312">
        <v>46113</v>
      </c>
      <c r="M1524" s="310">
        <v>46127</v>
      </c>
      <c r="N1524" s="311">
        <v>46128</v>
      </c>
      <c r="O1524" s="263">
        <v>46122</v>
      </c>
    </row>
    <row r="1525" s="80" customFormat="1" customHeight="1" spans="1:17">
      <c r="A1525" s="317" t="s">
        <v>3147</v>
      </c>
      <c r="B1525" s="309">
        <v>6200035556</v>
      </c>
      <c r="C1525" s="318" t="s">
        <v>157</v>
      </c>
      <c r="D1525" s="182" t="s">
        <v>263</v>
      </c>
      <c r="E1525" s="318" t="s">
        <v>3161</v>
      </c>
      <c r="F1525" s="318" t="s">
        <v>833</v>
      </c>
      <c r="G1525" s="318">
        <v>10</v>
      </c>
      <c r="H1525" s="309"/>
      <c r="I1525" s="327">
        <v>22</v>
      </c>
      <c r="J1525" s="183">
        <f t="shared" si="58"/>
        <v>220</v>
      </c>
      <c r="K1525" s="184" t="s">
        <v>23</v>
      </c>
      <c r="L1525" s="312">
        <v>46113</v>
      </c>
      <c r="M1525" s="310">
        <v>46120</v>
      </c>
      <c r="N1525" s="311">
        <v>46128</v>
      </c>
      <c r="O1525" s="312">
        <v>46119</v>
      </c>
    </row>
    <row r="1526" s="80" customFormat="1" customHeight="1" spans="1:17">
      <c r="A1526" s="317" t="s">
        <v>3147</v>
      </c>
      <c r="B1526" s="309">
        <v>6200035556</v>
      </c>
      <c r="C1526" s="318" t="s">
        <v>157</v>
      </c>
      <c r="D1526" s="182" t="s">
        <v>263</v>
      </c>
      <c r="E1526" s="318" t="s">
        <v>3162</v>
      </c>
      <c r="F1526" s="318" t="s">
        <v>3163</v>
      </c>
      <c r="G1526" s="318">
        <v>10</v>
      </c>
      <c r="H1526" s="309"/>
      <c r="I1526" s="327">
        <v>38</v>
      </c>
      <c r="J1526" s="183">
        <f t="shared" si="58"/>
        <v>380</v>
      </c>
      <c r="K1526" s="184" t="s">
        <v>23</v>
      </c>
      <c r="L1526" s="312">
        <v>46113</v>
      </c>
      <c r="M1526" s="310">
        <v>46120</v>
      </c>
      <c r="N1526" s="311">
        <v>46128</v>
      </c>
      <c r="O1526" s="312">
        <v>46119</v>
      </c>
    </row>
    <row r="1527" s="80" customFormat="1" customHeight="1" spans="1:17">
      <c r="A1527" s="317" t="s">
        <v>3147</v>
      </c>
      <c r="B1527" s="309">
        <v>6200035556</v>
      </c>
      <c r="C1527" s="318" t="s">
        <v>2185</v>
      </c>
      <c r="D1527" s="182" t="s">
        <v>2762</v>
      </c>
      <c r="E1527" s="318" t="s">
        <v>2450</v>
      </c>
      <c r="F1527" s="318" t="s">
        <v>2451</v>
      </c>
      <c r="G1527" s="318">
        <v>56</v>
      </c>
      <c r="H1527" s="309"/>
      <c r="I1527" s="327">
        <v>50</v>
      </c>
      <c r="J1527" s="183">
        <f t="shared" si="58"/>
        <v>2800</v>
      </c>
      <c r="K1527" s="184" t="s">
        <v>23</v>
      </c>
      <c r="L1527" s="312">
        <v>46113</v>
      </c>
      <c r="M1527" s="310">
        <v>46118</v>
      </c>
      <c r="N1527" s="311">
        <v>46128</v>
      </c>
      <c r="O1527" s="312">
        <v>46128</v>
      </c>
      <c r="Q1527" s="80" t="s">
        <v>3164</v>
      </c>
    </row>
    <row r="1528" s="80" customFormat="1" customHeight="1" spans="1:17">
      <c r="A1528" s="317" t="s">
        <v>3147</v>
      </c>
      <c r="B1528" s="309">
        <v>6200035556</v>
      </c>
      <c r="C1528" s="318" t="s">
        <v>2185</v>
      </c>
      <c r="D1528" s="182" t="s">
        <v>2762</v>
      </c>
      <c r="E1528" s="318" t="s">
        <v>2452</v>
      </c>
      <c r="F1528" s="318" t="s">
        <v>2453</v>
      </c>
      <c r="G1528" s="318">
        <v>56</v>
      </c>
      <c r="H1528" s="309"/>
      <c r="I1528" s="327">
        <v>50</v>
      </c>
      <c r="J1528" s="183">
        <f t="shared" si="58"/>
        <v>2800</v>
      </c>
      <c r="K1528" s="184" t="s">
        <v>23</v>
      </c>
      <c r="L1528" s="312">
        <v>46113</v>
      </c>
      <c r="M1528" s="310">
        <v>46118</v>
      </c>
      <c r="N1528" s="311">
        <v>46128</v>
      </c>
      <c r="O1528" s="312">
        <v>46128</v>
      </c>
      <c r="Q1528" s="80" t="s">
        <v>3165</v>
      </c>
    </row>
    <row r="1529" s="80" customFormat="1" customHeight="1" spans="1:17">
      <c r="A1529" s="317" t="s">
        <v>3147</v>
      </c>
      <c r="B1529" s="309">
        <v>6200035556</v>
      </c>
      <c r="C1529" s="318" t="s">
        <v>2185</v>
      </c>
      <c r="D1529" s="182" t="s">
        <v>2762</v>
      </c>
      <c r="E1529" s="318" t="s">
        <v>3166</v>
      </c>
      <c r="F1529" s="318" t="s">
        <v>3167</v>
      </c>
      <c r="G1529" s="318">
        <v>56</v>
      </c>
      <c r="H1529" s="309"/>
      <c r="I1529" s="327">
        <v>16</v>
      </c>
      <c r="J1529" s="183">
        <f t="shared" si="58"/>
        <v>896</v>
      </c>
      <c r="K1529" s="184" t="s">
        <v>23</v>
      </c>
      <c r="L1529" s="312">
        <v>46113</v>
      </c>
      <c r="M1529" s="310">
        <v>46118</v>
      </c>
      <c r="N1529" s="311">
        <v>46128</v>
      </c>
      <c r="O1529" s="312">
        <v>46128</v>
      </c>
    </row>
    <row r="1530" s="80" customFormat="1" customHeight="1" spans="1:17">
      <c r="A1530" s="317" t="s">
        <v>3147</v>
      </c>
      <c r="B1530" s="309">
        <v>6200035556</v>
      </c>
      <c r="C1530" s="318" t="s">
        <v>2185</v>
      </c>
      <c r="D1530" s="182" t="s">
        <v>2762</v>
      </c>
      <c r="E1530" s="318" t="s">
        <v>3168</v>
      </c>
      <c r="F1530" s="318" t="s">
        <v>3169</v>
      </c>
      <c r="G1530" s="318">
        <v>75</v>
      </c>
      <c r="H1530" s="309"/>
      <c r="I1530" s="327">
        <v>23.5</v>
      </c>
      <c r="J1530" s="183">
        <f t="shared" si="58"/>
        <v>1762.5</v>
      </c>
      <c r="K1530" s="184" t="s">
        <v>23</v>
      </c>
      <c r="L1530" s="312">
        <v>46113</v>
      </c>
      <c r="M1530" s="310">
        <v>46118</v>
      </c>
      <c r="N1530" s="311">
        <v>46128</v>
      </c>
      <c r="O1530" s="312">
        <v>46127</v>
      </c>
    </row>
    <row r="1531" s="80" customFormat="1" customHeight="1" spans="1:17">
      <c r="A1531" s="317" t="s">
        <v>3147</v>
      </c>
      <c r="B1531" s="309">
        <v>6200035556</v>
      </c>
      <c r="C1531" s="318" t="s">
        <v>157</v>
      </c>
      <c r="D1531" s="182" t="s">
        <v>263</v>
      </c>
      <c r="E1531" s="318" t="s">
        <v>3170</v>
      </c>
      <c r="F1531" s="318" t="s">
        <v>3171</v>
      </c>
      <c r="G1531" s="318">
        <v>10</v>
      </c>
      <c r="H1531" s="309"/>
      <c r="I1531" s="327">
        <v>42</v>
      </c>
      <c r="J1531" s="183">
        <f t="shared" si="58"/>
        <v>420</v>
      </c>
      <c r="K1531" s="184" t="s">
        <v>23</v>
      </c>
      <c r="L1531" s="312">
        <v>46113</v>
      </c>
      <c r="M1531" s="310">
        <v>46120</v>
      </c>
      <c r="N1531" s="311">
        <v>46128</v>
      </c>
      <c r="O1531" s="312">
        <v>46121</v>
      </c>
    </row>
    <row r="1532" s="83" customFormat="1" customHeight="1" spans="1:17">
      <c r="A1532" s="347" t="s">
        <v>3147</v>
      </c>
      <c r="B1532" s="341">
        <v>6200035556</v>
      </c>
      <c r="C1532" s="346" t="s">
        <v>19</v>
      </c>
      <c r="D1532" s="282" t="s">
        <v>20</v>
      </c>
      <c r="E1532" s="346" t="s">
        <v>3172</v>
      </c>
      <c r="F1532" s="346" t="s">
        <v>3173</v>
      </c>
      <c r="G1532" s="346">
        <v>2</v>
      </c>
      <c r="H1532" s="341"/>
      <c r="I1532" s="348">
        <v>1100</v>
      </c>
      <c r="J1532" s="277">
        <f t="shared" si="58"/>
        <v>2200</v>
      </c>
      <c r="K1532" s="278" t="s">
        <v>23</v>
      </c>
      <c r="L1532" s="344">
        <v>46113</v>
      </c>
      <c r="M1532" s="351">
        <v>46120</v>
      </c>
      <c r="N1532" s="311">
        <v>46135</v>
      </c>
      <c r="O1532" s="344">
        <v>46136</v>
      </c>
    </row>
    <row r="1533" s="80" customFormat="1" customHeight="1" spans="1:17">
      <c r="A1533" s="317" t="s">
        <v>3147</v>
      </c>
      <c r="B1533" s="309">
        <v>6200035532</v>
      </c>
      <c r="C1533" s="318" t="s">
        <v>62</v>
      </c>
      <c r="D1533" s="182" t="s">
        <v>208</v>
      </c>
      <c r="E1533" s="318" t="s">
        <v>3174</v>
      </c>
      <c r="F1533" s="318" t="s">
        <v>3175</v>
      </c>
      <c r="G1533" s="318">
        <v>1</v>
      </c>
      <c r="H1533" s="318"/>
      <c r="I1533" s="309">
        <v>160</v>
      </c>
      <c r="J1533" s="183">
        <f t="shared" ref="J1533:J1545" si="61">G1533*I1533</f>
        <v>160</v>
      </c>
      <c r="K1533" s="184" t="s">
        <v>23</v>
      </c>
      <c r="L1533" s="312">
        <v>46113</v>
      </c>
      <c r="M1533" s="310">
        <v>46127</v>
      </c>
      <c r="N1533" s="311">
        <v>46132</v>
      </c>
      <c r="O1533" s="312">
        <v>46126</v>
      </c>
    </row>
    <row r="1534" s="80" customFormat="1" customHeight="1" spans="1:17">
      <c r="A1534" s="317" t="s">
        <v>3147</v>
      </c>
      <c r="B1534" s="309">
        <v>6200035532</v>
      </c>
      <c r="C1534" s="318" t="s">
        <v>62</v>
      </c>
      <c r="D1534" s="182" t="s">
        <v>208</v>
      </c>
      <c r="E1534" s="318" t="s">
        <v>3176</v>
      </c>
      <c r="F1534" s="318" t="s">
        <v>3177</v>
      </c>
      <c r="G1534" s="318">
        <v>1</v>
      </c>
      <c r="H1534" s="318"/>
      <c r="I1534" s="309">
        <v>160</v>
      </c>
      <c r="J1534" s="183">
        <f t="shared" si="61"/>
        <v>160</v>
      </c>
      <c r="K1534" s="184" t="s">
        <v>23</v>
      </c>
      <c r="L1534" s="312">
        <v>46113</v>
      </c>
      <c r="M1534" s="310">
        <v>46127</v>
      </c>
      <c r="N1534" s="311">
        <v>46132</v>
      </c>
      <c r="O1534" s="312">
        <v>46126</v>
      </c>
    </row>
    <row r="1535" s="80" customFormat="1" customHeight="1" spans="1:17">
      <c r="A1535" s="317" t="s">
        <v>3147</v>
      </c>
      <c r="B1535" s="309">
        <v>6200035532</v>
      </c>
      <c r="C1535" s="318" t="s">
        <v>62</v>
      </c>
      <c r="D1535" s="182" t="s">
        <v>208</v>
      </c>
      <c r="E1535" s="318" t="s">
        <v>3178</v>
      </c>
      <c r="F1535" s="318" t="s">
        <v>3179</v>
      </c>
      <c r="G1535" s="318">
        <v>1</v>
      </c>
      <c r="H1535" s="318"/>
      <c r="I1535" s="309">
        <v>160</v>
      </c>
      <c r="J1535" s="183">
        <f t="shared" si="61"/>
        <v>160</v>
      </c>
      <c r="K1535" s="184" t="s">
        <v>23</v>
      </c>
      <c r="L1535" s="312">
        <v>46113</v>
      </c>
      <c r="M1535" s="310">
        <v>46127</v>
      </c>
      <c r="N1535" s="311">
        <v>46132</v>
      </c>
      <c r="O1535" s="312">
        <v>46126</v>
      </c>
    </row>
    <row r="1536" s="80" customFormat="1" customHeight="1" spans="1:17">
      <c r="A1536" s="317" t="s">
        <v>3147</v>
      </c>
      <c r="B1536" s="309">
        <v>6200035532</v>
      </c>
      <c r="C1536" s="318" t="s">
        <v>62</v>
      </c>
      <c r="D1536" s="182" t="s">
        <v>208</v>
      </c>
      <c r="E1536" s="318" t="s">
        <v>3180</v>
      </c>
      <c r="F1536" s="318" t="s">
        <v>3181</v>
      </c>
      <c r="G1536" s="318">
        <v>1</v>
      </c>
      <c r="H1536" s="318"/>
      <c r="I1536" s="309">
        <v>160</v>
      </c>
      <c r="J1536" s="183">
        <f t="shared" si="61"/>
        <v>160</v>
      </c>
      <c r="K1536" s="184" t="s">
        <v>23</v>
      </c>
      <c r="L1536" s="312">
        <v>46113</v>
      </c>
      <c r="M1536" s="310">
        <v>46127</v>
      </c>
      <c r="N1536" s="311">
        <v>46132</v>
      </c>
      <c r="O1536" s="312">
        <v>46126</v>
      </c>
    </row>
    <row r="1537" s="80" customFormat="1" customHeight="1" spans="1:17">
      <c r="A1537" s="317" t="s">
        <v>3147</v>
      </c>
      <c r="B1537" s="309">
        <v>6200035532</v>
      </c>
      <c r="C1537" s="318" t="s">
        <v>62</v>
      </c>
      <c r="D1537" s="182" t="s">
        <v>208</v>
      </c>
      <c r="E1537" s="318" t="s">
        <v>3182</v>
      </c>
      <c r="F1537" s="318" t="s">
        <v>3183</v>
      </c>
      <c r="G1537" s="318">
        <v>1</v>
      </c>
      <c r="H1537" s="318"/>
      <c r="I1537" s="309">
        <v>160</v>
      </c>
      <c r="J1537" s="183">
        <f t="shared" si="61"/>
        <v>160</v>
      </c>
      <c r="K1537" s="184" t="s">
        <v>23</v>
      </c>
      <c r="L1537" s="312">
        <v>46113</v>
      </c>
      <c r="M1537" s="310">
        <v>46127</v>
      </c>
      <c r="N1537" s="311">
        <v>46132</v>
      </c>
      <c r="O1537" s="312">
        <v>46126</v>
      </c>
    </row>
    <row r="1538" s="80" customFormat="1" customHeight="1" spans="1:17">
      <c r="A1538" s="317" t="s">
        <v>3147</v>
      </c>
      <c r="B1538" s="309">
        <v>6200035532</v>
      </c>
      <c r="C1538" s="318" t="s">
        <v>62</v>
      </c>
      <c r="D1538" s="182" t="s">
        <v>208</v>
      </c>
      <c r="E1538" s="318" t="s">
        <v>3184</v>
      </c>
      <c r="F1538" s="318" t="s">
        <v>3185</v>
      </c>
      <c r="G1538" s="318">
        <v>1</v>
      </c>
      <c r="H1538" s="318"/>
      <c r="I1538" s="309">
        <v>160</v>
      </c>
      <c r="J1538" s="183">
        <f t="shared" si="61"/>
        <v>160</v>
      </c>
      <c r="K1538" s="184" t="s">
        <v>23</v>
      </c>
      <c r="L1538" s="312">
        <v>46113</v>
      </c>
      <c r="M1538" s="310">
        <v>46127</v>
      </c>
      <c r="N1538" s="311">
        <v>46132</v>
      </c>
      <c r="O1538" s="312">
        <v>46126</v>
      </c>
    </row>
    <row r="1539" s="80" customFormat="1" customHeight="1" spans="1:17">
      <c r="A1539" s="317" t="s">
        <v>3147</v>
      </c>
      <c r="B1539" s="309">
        <v>6200035532</v>
      </c>
      <c r="C1539" s="318" t="s">
        <v>42</v>
      </c>
      <c r="D1539" s="182" t="s">
        <v>980</v>
      </c>
      <c r="E1539" s="318" t="s">
        <v>3186</v>
      </c>
      <c r="F1539" s="318" t="s">
        <v>3187</v>
      </c>
      <c r="G1539" s="318">
        <v>4</v>
      </c>
      <c r="H1539" s="318"/>
      <c r="I1539" s="309">
        <v>95</v>
      </c>
      <c r="J1539" s="183">
        <f t="shared" si="61"/>
        <v>380</v>
      </c>
      <c r="K1539" s="184" t="s">
        <v>23</v>
      </c>
      <c r="L1539" s="312">
        <v>46113</v>
      </c>
      <c r="M1539" s="310">
        <v>46120</v>
      </c>
      <c r="N1539" s="311">
        <v>46132</v>
      </c>
      <c r="O1539" s="312">
        <v>46126</v>
      </c>
    </row>
    <row r="1540" s="80" customFormat="1" customHeight="1" spans="1:17">
      <c r="A1540" s="317" t="s">
        <v>3147</v>
      </c>
      <c r="B1540" s="309">
        <v>6200035532</v>
      </c>
      <c r="C1540" s="318" t="s">
        <v>42</v>
      </c>
      <c r="D1540" s="182" t="s">
        <v>980</v>
      </c>
      <c r="E1540" s="318" t="s">
        <v>3188</v>
      </c>
      <c r="F1540" s="318" t="s">
        <v>3189</v>
      </c>
      <c r="G1540" s="318">
        <v>12</v>
      </c>
      <c r="H1540" s="318"/>
      <c r="I1540" s="309">
        <v>45</v>
      </c>
      <c r="J1540" s="183">
        <f t="shared" si="61"/>
        <v>540</v>
      </c>
      <c r="K1540" s="184" t="s">
        <v>23</v>
      </c>
      <c r="L1540" s="312">
        <v>46113</v>
      </c>
      <c r="M1540" s="310">
        <v>46120</v>
      </c>
      <c r="N1540" s="311">
        <v>46128</v>
      </c>
      <c r="O1540" s="312">
        <v>46114</v>
      </c>
    </row>
    <row r="1541" s="80" customFormat="1" customHeight="1" spans="1:17">
      <c r="A1541" s="317" t="s">
        <v>3147</v>
      </c>
      <c r="B1541" s="309">
        <v>6200035532</v>
      </c>
      <c r="C1541" s="318" t="s">
        <v>47</v>
      </c>
      <c r="D1541" s="182" t="s">
        <v>53</v>
      </c>
      <c r="E1541" s="318" t="s">
        <v>3190</v>
      </c>
      <c r="F1541" s="318" t="s">
        <v>3191</v>
      </c>
      <c r="G1541" s="318">
        <v>6</v>
      </c>
      <c r="H1541" s="318"/>
      <c r="I1541" s="309">
        <v>45</v>
      </c>
      <c r="J1541" s="183">
        <f t="shared" si="61"/>
        <v>270</v>
      </c>
      <c r="K1541" s="184" t="s">
        <v>23</v>
      </c>
      <c r="L1541" s="312">
        <v>46113</v>
      </c>
      <c r="M1541" s="310">
        <v>46127</v>
      </c>
      <c r="N1541" s="311">
        <v>46128</v>
      </c>
      <c r="O1541" s="312">
        <v>46126</v>
      </c>
    </row>
    <row r="1542" s="80" customFormat="1" customHeight="1" spans="1:17">
      <c r="A1542" s="317" t="s">
        <v>3147</v>
      </c>
      <c r="B1542" s="309">
        <v>6200035532</v>
      </c>
      <c r="C1542" s="318" t="s">
        <v>47</v>
      </c>
      <c r="D1542" s="182" t="s">
        <v>48</v>
      </c>
      <c r="E1542" s="318" t="s">
        <v>3192</v>
      </c>
      <c r="F1542" s="318" t="s">
        <v>3193</v>
      </c>
      <c r="G1542" s="318">
        <v>1</v>
      </c>
      <c r="H1542" s="318"/>
      <c r="I1542" s="309">
        <v>115</v>
      </c>
      <c r="J1542" s="183">
        <f t="shared" si="61"/>
        <v>115</v>
      </c>
      <c r="K1542" s="184" t="s">
        <v>23</v>
      </c>
      <c r="L1542" s="312">
        <v>46113</v>
      </c>
      <c r="M1542" s="310">
        <v>46127</v>
      </c>
      <c r="N1542" s="311">
        <v>46128</v>
      </c>
      <c r="O1542" s="312">
        <v>46126</v>
      </c>
    </row>
    <row r="1543" s="80" customFormat="1" customHeight="1" spans="1:17">
      <c r="A1543" s="317" t="s">
        <v>3147</v>
      </c>
      <c r="B1543" s="309">
        <v>6200035532</v>
      </c>
      <c r="C1543" s="318" t="s">
        <v>28</v>
      </c>
      <c r="D1543" s="313" t="s">
        <v>620</v>
      </c>
      <c r="E1543" s="318" t="s">
        <v>3194</v>
      </c>
      <c r="F1543" s="318" t="s">
        <v>3195</v>
      </c>
      <c r="G1543" s="318">
        <v>1</v>
      </c>
      <c r="H1543" s="318" t="s">
        <v>3196</v>
      </c>
      <c r="I1543" s="309">
        <v>1360</v>
      </c>
      <c r="J1543" s="183">
        <f t="shared" si="61"/>
        <v>1360</v>
      </c>
      <c r="K1543" s="184" t="s">
        <v>23</v>
      </c>
      <c r="L1543" s="312">
        <v>46113</v>
      </c>
      <c r="M1543" s="310">
        <v>46127</v>
      </c>
      <c r="N1543" s="311">
        <v>46128</v>
      </c>
      <c r="O1543" s="312">
        <v>46128</v>
      </c>
      <c r="Q1543" s="80" t="s">
        <v>3197</v>
      </c>
    </row>
    <row r="1544" s="83" customFormat="1" customHeight="1" spans="1:17">
      <c r="A1544" s="347" t="s">
        <v>3147</v>
      </c>
      <c r="B1544" s="341">
        <v>6200035532</v>
      </c>
      <c r="C1544" s="346" t="s">
        <v>87</v>
      </c>
      <c r="D1544" s="282" t="s">
        <v>88</v>
      </c>
      <c r="E1544" s="346" t="s">
        <v>3198</v>
      </c>
      <c r="F1544" s="346" t="s">
        <v>3199</v>
      </c>
      <c r="G1544" s="346">
        <v>21</v>
      </c>
      <c r="H1544" s="346"/>
      <c r="I1544" s="341">
        <v>320</v>
      </c>
      <c r="J1544" s="277">
        <f t="shared" si="61"/>
        <v>6720</v>
      </c>
      <c r="K1544" s="278" t="s">
        <v>23</v>
      </c>
      <c r="L1544" s="344">
        <v>46113</v>
      </c>
      <c r="M1544" s="351">
        <v>46120</v>
      </c>
      <c r="N1544" s="311">
        <v>46135</v>
      </c>
      <c r="O1544" s="344">
        <v>46135</v>
      </c>
      <c r="Q1544" s="83" t="s">
        <v>3200</v>
      </c>
    </row>
    <row r="1545" s="80" customFormat="1" customHeight="1" spans="1:17">
      <c r="A1545" s="317" t="s">
        <v>3147</v>
      </c>
      <c r="B1545" s="309">
        <v>6200035532</v>
      </c>
      <c r="C1545" s="318" t="s">
        <v>87</v>
      </c>
      <c r="D1545" s="182" t="s">
        <v>88</v>
      </c>
      <c r="E1545" s="318" t="s">
        <v>3201</v>
      </c>
      <c r="F1545" s="318" t="s">
        <v>3202</v>
      </c>
      <c r="G1545" s="318">
        <v>8</v>
      </c>
      <c r="H1545" s="318"/>
      <c r="I1545" s="309">
        <v>135</v>
      </c>
      <c r="J1545" s="183">
        <f t="shared" si="61"/>
        <v>1080</v>
      </c>
      <c r="K1545" s="184" t="s">
        <v>23</v>
      </c>
      <c r="L1545" s="312">
        <v>46113</v>
      </c>
      <c r="M1545" s="310">
        <v>46120</v>
      </c>
      <c r="N1545" s="311">
        <v>46135</v>
      </c>
      <c r="O1545" s="312">
        <v>46127</v>
      </c>
    </row>
    <row r="1546" s="80" customFormat="1" customHeight="1" spans="1:17">
      <c r="A1546" s="317" t="s">
        <v>3147</v>
      </c>
      <c r="B1546" s="309">
        <v>6200035524</v>
      </c>
      <c r="C1546" s="320" t="s">
        <v>62</v>
      </c>
      <c r="D1546" s="182" t="s">
        <v>70</v>
      </c>
      <c r="E1546" s="320" t="s">
        <v>3203</v>
      </c>
      <c r="F1546" s="320" t="s">
        <v>3204</v>
      </c>
      <c r="G1546" s="320">
        <v>2</v>
      </c>
      <c r="H1546" s="80"/>
      <c r="I1546" s="309">
        <v>75</v>
      </c>
      <c r="J1546" s="183">
        <f t="shared" ref="J1546:J1575" si="62">G1546*I1546</f>
        <v>150</v>
      </c>
      <c r="K1546" s="184" t="s">
        <v>23</v>
      </c>
      <c r="L1546" s="312">
        <v>46113</v>
      </c>
      <c r="M1546" s="310">
        <v>46120</v>
      </c>
      <c r="N1546" s="311">
        <v>46128</v>
      </c>
      <c r="O1546" s="263">
        <v>46119</v>
      </c>
    </row>
    <row r="1547" s="80" customFormat="1" customHeight="1" spans="1:17">
      <c r="A1547" s="317" t="s">
        <v>3147</v>
      </c>
      <c r="B1547" s="309">
        <v>6200035524</v>
      </c>
      <c r="C1547" s="320" t="s">
        <v>62</v>
      </c>
      <c r="D1547" s="182" t="s">
        <v>70</v>
      </c>
      <c r="E1547" s="320" t="s">
        <v>3205</v>
      </c>
      <c r="F1547" s="320" t="s">
        <v>3206</v>
      </c>
      <c r="G1547" s="320">
        <v>1</v>
      </c>
      <c r="H1547" s="80" t="s">
        <v>2784</v>
      </c>
      <c r="I1547" s="309">
        <v>250</v>
      </c>
      <c r="J1547" s="183">
        <f t="shared" si="62"/>
        <v>250</v>
      </c>
      <c r="K1547" s="184" t="s">
        <v>23</v>
      </c>
      <c r="L1547" s="312">
        <v>46113</v>
      </c>
      <c r="M1547" s="310">
        <v>46120</v>
      </c>
      <c r="N1547" s="311">
        <v>46128</v>
      </c>
      <c r="O1547" s="263">
        <v>46120</v>
      </c>
      <c r="Q1547" s="80" t="s">
        <v>3207</v>
      </c>
    </row>
    <row r="1548" s="80" customFormat="1" customHeight="1" spans="1:17">
      <c r="A1548" s="317" t="s">
        <v>3147</v>
      </c>
      <c r="B1548" s="309">
        <v>6200035524</v>
      </c>
      <c r="C1548" s="320" t="s">
        <v>42</v>
      </c>
      <c r="D1548" s="182" t="s">
        <v>43</v>
      </c>
      <c r="E1548" s="320" t="s">
        <v>3208</v>
      </c>
      <c r="F1548" s="320" t="s">
        <v>3209</v>
      </c>
      <c r="G1548" s="320">
        <v>1</v>
      </c>
      <c r="H1548" s="80"/>
      <c r="I1548" s="309">
        <v>140</v>
      </c>
      <c r="J1548" s="183">
        <f t="shared" si="62"/>
        <v>140</v>
      </c>
      <c r="K1548" s="184" t="s">
        <v>23</v>
      </c>
      <c r="L1548" s="312">
        <v>46113</v>
      </c>
      <c r="M1548" s="310">
        <v>46127</v>
      </c>
      <c r="N1548" s="311">
        <v>46128</v>
      </c>
      <c r="O1548" s="312">
        <v>46126</v>
      </c>
    </row>
    <row r="1549" s="80" customFormat="1" customHeight="1" spans="1:17">
      <c r="A1549" s="317" t="s">
        <v>3147</v>
      </c>
      <c r="B1549" s="309">
        <v>6200035524</v>
      </c>
      <c r="C1549" s="320" t="s">
        <v>47</v>
      </c>
      <c r="D1549" s="182" t="s">
        <v>48</v>
      </c>
      <c r="E1549" s="320" t="s">
        <v>3210</v>
      </c>
      <c r="F1549" s="320" t="s">
        <v>3211</v>
      </c>
      <c r="G1549" s="320">
        <v>5</v>
      </c>
      <c r="H1549" s="80"/>
      <c r="I1549" s="309">
        <v>95</v>
      </c>
      <c r="J1549" s="183">
        <f t="shared" si="62"/>
        <v>475</v>
      </c>
      <c r="K1549" s="184" t="s">
        <v>23</v>
      </c>
      <c r="L1549" s="312">
        <v>46113</v>
      </c>
      <c r="M1549" s="310">
        <v>46127</v>
      </c>
      <c r="N1549" s="311">
        <v>46128</v>
      </c>
      <c r="O1549" s="312">
        <v>46121</v>
      </c>
    </row>
    <row r="1550" s="80" customFormat="1" customHeight="1" spans="1:17">
      <c r="A1550" s="317" t="s">
        <v>3147</v>
      </c>
      <c r="B1550" s="309">
        <v>6200035524</v>
      </c>
      <c r="C1550" s="320" t="s">
        <v>42</v>
      </c>
      <c r="D1550" s="182" t="s">
        <v>336</v>
      </c>
      <c r="E1550" s="320" t="s">
        <v>3212</v>
      </c>
      <c r="F1550" s="320" t="s">
        <v>3213</v>
      </c>
      <c r="G1550" s="320">
        <v>1</v>
      </c>
      <c r="H1550" s="80"/>
      <c r="I1550" s="309">
        <v>100</v>
      </c>
      <c r="J1550" s="183">
        <f t="shared" si="62"/>
        <v>100</v>
      </c>
      <c r="K1550" s="184" t="s">
        <v>23</v>
      </c>
      <c r="L1550" s="312">
        <v>46113</v>
      </c>
      <c r="M1550" s="310">
        <v>46120</v>
      </c>
      <c r="N1550" s="311">
        <v>46128</v>
      </c>
      <c r="O1550" s="263">
        <v>46122</v>
      </c>
    </row>
    <row r="1551" s="80" customFormat="1" customHeight="1" spans="1:17">
      <c r="A1551" s="317" t="s">
        <v>3147</v>
      </c>
      <c r="B1551" s="309">
        <v>6200035524</v>
      </c>
      <c r="C1551" s="320" t="s">
        <v>47</v>
      </c>
      <c r="D1551" s="182" t="s">
        <v>48</v>
      </c>
      <c r="E1551" s="320" t="s">
        <v>3214</v>
      </c>
      <c r="F1551" s="320" t="s">
        <v>3215</v>
      </c>
      <c r="G1551" s="320">
        <v>3</v>
      </c>
      <c r="H1551" s="80"/>
      <c r="I1551" s="309">
        <v>49</v>
      </c>
      <c r="J1551" s="183">
        <f t="shared" si="62"/>
        <v>147</v>
      </c>
      <c r="K1551" s="184" t="s">
        <v>23</v>
      </c>
      <c r="L1551" s="312">
        <v>46113</v>
      </c>
      <c r="M1551" s="310">
        <v>46120</v>
      </c>
      <c r="N1551" s="311">
        <v>46128</v>
      </c>
      <c r="O1551" s="312">
        <v>46121</v>
      </c>
    </row>
    <row r="1552" s="80" customFormat="1" customHeight="1" spans="1:17">
      <c r="A1552" s="317" t="s">
        <v>3147</v>
      </c>
      <c r="B1552" s="309">
        <v>6200035524</v>
      </c>
      <c r="C1552" s="320" t="s">
        <v>47</v>
      </c>
      <c r="D1552" s="182" t="s">
        <v>48</v>
      </c>
      <c r="E1552" s="320" t="s">
        <v>3216</v>
      </c>
      <c r="F1552" s="320" t="s">
        <v>3217</v>
      </c>
      <c r="G1552" s="320">
        <v>3</v>
      </c>
      <c r="H1552" s="80"/>
      <c r="I1552" s="309">
        <v>49</v>
      </c>
      <c r="J1552" s="183">
        <f t="shared" si="62"/>
        <v>147</v>
      </c>
      <c r="K1552" s="184" t="s">
        <v>23</v>
      </c>
      <c r="L1552" s="312">
        <v>46113</v>
      </c>
      <c r="M1552" s="310">
        <v>46120</v>
      </c>
      <c r="N1552" s="311">
        <v>46128</v>
      </c>
      <c r="O1552" s="312">
        <v>46121</v>
      </c>
    </row>
    <row r="1553" s="80" customFormat="1" customHeight="1" spans="1:17">
      <c r="A1553" s="317" t="s">
        <v>3147</v>
      </c>
      <c r="B1553" s="309">
        <v>6200035524</v>
      </c>
      <c r="C1553" s="320" t="s">
        <v>47</v>
      </c>
      <c r="D1553" s="182" t="s">
        <v>48</v>
      </c>
      <c r="E1553" s="320" t="s">
        <v>3218</v>
      </c>
      <c r="F1553" s="320" t="s">
        <v>3219</v>
      </c>
      <c r="G1553" s="320">
        <v>1</v>
      </c>
      <c r="H1553" s="80"/>
      <c r="I1553" s="309">
        <v>105</v>
      </c>
      <c r="J1553" s="183">
        <f t="shared" si="62"/>
        <v>105</v>
      </c>
      <c r="K1553" s="184" t="s">
        <v>23</v>
      </c>
      <c r="L1553" s="312">
        <v>46113</v>
      </c>
      <c r="M1553" s="310">
        <v>46127</v>
      </c>
      <c r="N1553" s="311">
        <v>46128</v>
      </c>
      <c r="O1553" s="312">
        <v>46127</v>
      </c>
    </row>
    <row r="1554" s="80" customFormat="1" customHeight="1" spans="1:17">
      <c r="A1554" s="317" t="s">
        <v>3147</v>
      </c>
      <c r="B1554" s="309">
        <v>6200035524</v>
      </c>
      <c r="C1554" s="320" t="s">
        <v>47</v>
      </c>
      <c r="D1554" s="182" t="s">
        <v>48</v>
      </c>
      <c r="E1554" s="320" t="s">
        <v>3220</v>
      </c>
      <c r="F1554" s="320" t="s">
        <v>3221</v>
      </c>
      <c r="G1554" s="320">
        <v>1</v>
      </c>
      <c r="H1554" s="80"/>
      <c r="I1554" s="309">
        <v>45</v>
      </c>
      <c r="J1554" s="183">
        <f t="shared" si="62"/>
        <v>45</v>
      </c>
      <c r="K1554" s="184" t="s">
        <v>23</v>
      </c>
      <c r="L1554" s="312">
        <v>46113</v>
      </c>
      <c r="M1554" s="310">
        <v>46127</v>
      </c>
      <c r="N1554" s="311">
        <v>46128</v>
      </c>
      <c r="O1554" s="263">
        <v>46120</v>
      </c>
      <c r="Q1554" s="80" t="s">
        <v>3222</v>
      </c>
    </row>
    <row r="1555" s="80" customFormat="1" customHeight="1" spans="1:17">
      <c r="A1555" s="317" t="s">
        <v>3147</v>
      </c>
      <c r="B1555" s="309">
        <v>6200035524</v>
      </c>
      <c r="C1555" s="320" t="s">
        <v>47</v>
      </c>
      <c r="D1555" s="182" t="s">
        <v>48</v>
      </c>
      <c r="E1555" s="320" t="s">
        <v>3223</v>
      </c>
      <c r="F1555" s="320" t="s">
        <v>3224</v>
      </c>
      <c r="G1555" s="320">
        <v>3</v>
      </c>
      <c r="H1555" s="80"/>
      <c r="I1555" s="309">
        <v>36</v>
      </c>
      <c r="J1555" s="183">
        <f t="shared" si="62"/>
        <v>108</v>
      </c>
      <c r="K1555" s="184" t="s">
        <v>23</v>
      </c>
      <c r="L1555" s="312">
        <v>46113</v>
      </c>
      <c r="M1555" s="310">
        <v>46120</v>
      </c>
      <c r="N1555" s="311">
        <v>46128</v>
      </c>
      <c r="O1555" s="312">
        <v>46121</v>
      </c>
    </row>
    <row r="1556" s="80" customFormat="1" customHeight="1" spans="1:17">
      <c r="A1556" s="317" t="s">
        <v>3147</v>
      </c>
      <c r="B1556" s="309">
        <v>6200035524</v>
      </c>
      <c r="C1556" s="320" t="s">
        <v>47</v>
      </c>
      <c r="D1556" s="182" t="s">
        <v>48</v>
      </c>
      <c r="E1556" s="320" t="s">
        <v>3225</v>
      </c>
      <c r="F1556" s="320" t="s">
        <v>3226</v>
      </c>
      <c r="G1556" s="320">
        <v>3</v>
      </c>
      <c r="H1556" s="80"/>
      <c r="I1556" s="309">
        <v>36</v>
      </c>
      <c r="J1556" s="183">
        <f t="shared" si="62"/>
        <v>108</v>
      </c>
      <c r="K1556" s="184" t="s">
        <v>23</v>
      </c>
      <c r="L1556" s="312">
        <v>46113</v>
      </c>
      <c r="M1556" s="310">
        <v>46120</v>
      </c>
      <c r="N1556" s="311">
        <v>46128</v>
      </c>
      <c r="O1556" s="312">
        <v>46121</v>
      </c>
    </row>
    <row r="1557" s="80" customFormat="1" customHeight="1" spans="1:17">
      <c r="A1557" s="317" t="s">
        <v>3147</v>
      </c>
      <c r="B1557" s="309">
        <v>6200035524</v>
      </c>
      <c r="C1557" s="320" t="s">
        <v>47</v>
      </c>
      <c r="D1557" s="182" t="s">
        <v>48</v>
      </c>
      <c r="E1557" s="320" t="s">
        <v>3227</v>
      </c>
      <c r="F1557" s="320" t="s">
        <v>3228</v>
      </c>
      <c r="G1557" s="320">
        <v>3</v>
      </c>
      <c r="H1557" s="80"/>
      <c r="I1557" s="309">
        <v>36</v>
      </c>
      <c r="J1557" s="183">
        <f t="shared" si="62"/>
        <v>108</v>
      </c>
      <c r="K1557" s="184" t="s">
        <v>23</v>
      </c>
      <c r="L1557" s="312">
        <v>46113</v>
      </c>
      <c r="M1557" s="310">
        <v>46120</v>
      </c>
      <c r="N1557" s="311">
        <v>46128</v>
      </c>
      <c r="O1557" s="263">
        <v>46115</v>
      </c>
    </row>
    <row r="1558" s="80" customFormat="1" customHeight="1" spans="1:17">
      <c r="A1558" s="317" t="s">
        <v>3147</v>
      </c>
      <c r="B1558" s="309">
        <v>6200035524</v>
      </c>
      <c r="C1558" s="320" t="s">
        <v>47</v>
      </c>
      <c r="D1558" s="182" t="s">
        <v>48</v>
      </c>
      <c r="E1558" s="320" t="s">
        <v>3229</v>
      </c>
      <c r="F1558" s="320" t="s">
        <v>3230</v>
      </c>
      <c r="G1558" s="320">
        <v>3</v>
      </c>
      <c r="H1558" s="80"/>
      <c r="I1558" s="309">
        <v>36</v>
      </c>
      <c r="J1558" s="183">
        <f t="shared" si="62"/>
        <v>108</v>
      </c>
      <c r="K1558" s="184" t="s">
        <v>23</v>
      </c>
      <c r="L1558" s="312">
        <v>46113</v>
      </c>
      <c r="M1558" s="310">
        <v>46120</v>
      </c>
      <c r="N1558" s="311">
        <v>46128</v>
      </c>
      <c r="O1558" s="312">
        <v>46121</v>
      </c>
    </row>
    <row r="1559" s="80" customFormat="1" customHeight="1" spans="1:17">
      <c r="A1559" s="317" t="s">
        <v>3147</v>
      </c>
      <c r="B1559" s="309">
        <v>6200035524</v>
      </c>
      <c r="C1559" s="320" t="s">
        <v>47</v>
      </c>
      <c r="D1559" s="182" t="s">
        <v>48</v>
      </c>
      <c r="E1559" s="320" t="s">
        <v>3231</v>
      </c>
      <c r="F1559" s="320" t="s">
        <v>3232</v>
      </c>
      <c r="G1559" s="320">
        <v>1</v>
      </c>
      <c r="H1559" s="80"/>
      <c r="I1559" s="309">
        <v>42</v>
      </c>
      <c r="J1559" s="183">
        <f t="shared" si="62"/>
        <v>42</v>
      </c>
      <c r="K1559" s="184" t="s">
        <v>23</v>
      </c>
      <c r="L1559" s="312">
        <v>46113</v>
      </c>
      <c r="M1559" s="310">
        <v>46127</v>
      </c>
      <c r="N1559" s="311">
        <v>46128</v>
      </c>
      <c r="O1559" s="263">
        <v>46126</v>
      </c>
    </row>
    <row r="1560" s="80" customFormat="1" customHeight="1" spans="1:17">
      <c r="A1560" s="317" t="s">
        <v>3147</v>
      </c>
      <c r="B1560" s="309">
        <v>6200035524</v>
      </c>
      <c r="C1560" s="320" t="s">
        <v>47</v>
      </c>
      <c r="D1560" s="182" t="s">
        <v>48</v>
      </c>
      <c r="E1560" s="320" t="s">
        <v>3233</v>
      </c>
      <c r="F1560" s="320" t="s">
        <v>3234</v>
      </c>
      <c r="G1560" s="320">
        <v>3</v>
      </c>
      <c r="H1560" s="80"/>
      <c r="I1560" s="309">
        <v>36</v>
      </c>
      <c r="J1560" s="183">
        <f t="shared" si="62"/>
        <v>108</v>
      </c>
      <c r="K1560" s="184" t="s">
        <v>23</v>
      </c>
      <c r="L1560" s="312">
        <v>46113</v>
      </c>
      <c r="M1560" s="310">
        <v>46120</v>
      </c>
      <c r="N1560" s="311">
        <v>46128</v>
      </c>
      <c r="O1560" s="312">
        <v>46121</v>
      </c>
    </row>
    <row r="1561" s="80" customFormat="1" customHeight="1" spans="1:17">
      <c r="A1561" s="317" t="s">
        <v>3147</v>
      </c>
      <c r="B1561" s="309">
        <v>6200035524</v>
      </c>
      <c r="C1561" s="320" t="s">
        <v>47</v>
      </c>
      <c r="D1561" s="182" t="s">
        <v>48</v>
      </c>
      <c r="E1561" s="320" t="s">
        <v>3235</v>
      </c>
      <c r="F1561" s="320" t="s">
        <v>3236</v>
      </c>
      <c r="G1561" s="320">
        <v>3</v>
      </c>
      <c r="H1561" s="80"/>
      <c r="I1561" s="309">
        <v>36</v>
      </c>
      <c r="J1561" s="183">
        <f t="shared" si="62"/>
        <v>108</v>
      </c>
      <c r="K1561" s="184" t="s">
        <v>23</v>
      </c>
      <c r="L1561" s="312">
        <v>46113</v>
      </c>
      <c r="M1561" s="310">
        <v>46120</v>
      </c>
      <c r="N1561" s="311">
        <v>46128</v>
      </c>
      <c r="O1561" s="312">
        <v>46121</v>
      </c>
    </row>
    <row r="1562" s="80" customFormat="1" customHeight="1" spans="1:17">
      <c r="A1562" s="317" t="s">
        <v>3147</v>
      </c>
      <c r="B1562" s="309">
        <v>6200035524</v>
      </c>
      <c r="C1562" s="320" t="s">
        <v>47</v>
      </c>
      <c r="D1562" s="182" t="s">
        <v>48</v>
      </c>
      <c r="E1562" s="320" t="s">
        <v>3237</v>
      </c>
      <c r="F1562" s="320" t="s">
        <v>3238</v>
      </c>
      <c r="G1562" s="320">
        <v>3</v>
      </c>
      <c r="H1562" s="80"/>
      <c r="I1562" s="309">
        <v>36</v>
      </c>
      <c r="J1562" s="183">
        <f t="shared" si="62"/>
        <v>108</v>
      </c>
      <c r="K1562" s="184" t="s">
        <v>23</v>
      </c>
      <c r="L1562" s="312">
        <v>46113</v>
      </c>
      <c r="M1562" s="310">
        <v>46120</v>
      </c>
      <c r="N1562" s="311">
        <v>46128</v>
      </c>
      <c r="O1562" s="312">
        <v>46121</v>
      </c>
    </row>
    <row r="1563" s="80" customFormat="1" customHeight="1" spans="1:17">
      <c r="A1563" s="317" t="s">
        <v>3147</v>
      </c>
      <c r="B1563" s="309">
        <v>6200035524</v>
      </c>
      <c r="C1563" s="320" t="s">
        <v>47</v>
      </c>
      <c r="D1563" s="182" t="s">
        <v>48</v>
      </c>
      <c r="E1563" s="320" t="s">
        <v>3239</v>
      </c>
      <c r="F1563" s="320" t="s">
        <v>3240</v>
      </c>
      <c r="G1563" s="320">
        <v>3</v>
      </c>
      <c r="H1563" s="80"/>
      <c r="I1563" s="309">
        <v>36</v>
      </c>
      <c r="J1563" s="183">
        <f t="shared" si="62"/>
        <v>108</v>
      </c>
      <c r="K1563" s="184" t="s">
        <v>23</v>
      </c>
      <c r="L1563" s="312">
        <v>46113</v>
      </c>
      <c r="M1563" s="310">
        <v>46120</v>
      </c>
      <c r="N1563" s="311">
        <v>46128</v>
      </c>
      <c r="O1563" s="312">
        <v>46121</v>
      </c>
    </row>
    <row r="1564" s="80" customFormat="1" customHeight="1" spans="1:17">
      <c r="A1564" s="317" t="s">
        <v>3147</v>
      </c>
      <c r="B1564" s="309">
        <v>6200035524</v>
      </c>
      <c r="C1564" s="320" t="s">
        <v>47</v>
      </c>
      <c r="D1564" s="182" t="s">
        <v>48</v>
      </c>
      <c r="E1564" s="320" t="s">
        <v>3241</v>
      </c>
      <c r="F1564" s="320" t="s">
        <v>3242</v>
      </c>
      <c r="G1564" s="320">
        <v>3</v>
      </c>
      <c r="H1564" s="80"/>
      <c r="I1564" s="309">
        <v>36</v>
      </c>
      <c r="J1564" s="183">
        <f t="shared" si="62"/>
        <v>108</v>
      </c>
      <c r="K1564" s="184" t="s">
        <v>23</v>
      </c>
      <c r="L1564" s="312">
        <v>46113</v>
      </c>
      <c r="M1564" s="310">
        <v>46120</v>
      </c>
      <c r="N1564" s="311">
        <v>46128</v>
      </c>
      <c r="O1564" s="312">
        <v>46121</v>
      </c>
    </row>
    <row r="1565" s="80" customFormat="1" customHeight="1" spans="1:17">
      <c r="A1565" s="317" t="s">
        <v>3147</v>
      </c>
      <c r="B1565" s="309">
        <v>6200035524</v>
      </c>
      <c r="C1565" s="320" t="s">
        <v>47</v>
      </c>
      <c r="D1565" s="182" t="s">
        <v>48</v>
      </c>
      <c r="E1565" s="320" t="s">
        <v>3243</v>
      </c>
      <c r="F1565" s="320" t="s">
        <v>3244</v>
      </c>
      <c r="G1565" s="320">
        <v>3</v>
      </c>
      <c r="H1565" s="80"/>
      <c r="I1565" s="309">
        <v>36</v>
      </c>
      <c r="J1565" s="183">
        <f t="shared" si="62"/>
        <v>108</v>
      </c>
      <c r="K1565" s="184" t="s">
        <v>23</v>
      </c>
      <c r="L1565" s="312">
        <v>46113</v>
      </c>
      <c r="M1565" s="310">
        <v>46120</v>
      </c>
      <c r="N1565" s="311">
        <v>46128</v>
      </c>
      <c r="O1565" s="312">
        <v>46121</v>
      </c>
    </row>
    <row r="1566" s="80" customFormat="1" customHeight="1" spans="1:17">
      <c r="A1566" s="317" t="s">
        <v>3147</v>
      </c>
      <c r="B1566" s="309">
        <v>6200035524</v>
      </c>
      <c r="C1566" s="320" t="s">
        <v>47</v>
      </c>
      <c r="D1566" s="182" t="s">
        <v>48</v>
      </c>
      <c r="E1566" s="320" t="s">
        <v>3245</v>
      </c>
      <c r="F1566" s="320" t="s">
        <v>3246</v>
      </c>
      <c r="G1566" s="320">
        <v>3</v>
      </c>
      <c r="H1566" s="80"/>
      <c r="I1566" s="309">
        <v>36</v>
      </c>
      <c r="J1566" s="183">
        <f t="shared" si="62"/>
        <v>108</v>
      </c>
      <c r="K1566" s="184" t="s">
        <v>23</v>
      </c>
      <c r="L1566" s="312">
        <v>46113</v>
      </c>
      <c r="M1566" s="310">
        <v>46120</v>
      </c>
      <c r="N1566" s="311">
        <v>46128</v>
      </c>
      <c r="O1566" s="312">
        <v>46121</v>
      </c>
    </row>
    <row r="1567" s="80" customFormat="1" customHeight="1" spans="1:17">
      <c r="A1567" s="317" t="s">
        <v>3147</v>
      </c>
      <c r="B1567" s="309">
        <v>6200035524</v>
      </c>
      <c r="C1567" s="320" t="s">
        <v>47</v>
      </c>
      <c r="D1567" s="182" t="s">
        <v>48</v>
      </c>
      <c r="E1567" s="320" t="s">
        <v>3247</v>
      </c>
      <c r="F1567" s="320" t="s">
        <v>3248</v>
      </c>
      <c r="G1567" s="320">
        <v>3</v>
      </c>
      <c r="H1567" s="80"/>
      <c r="I1567" s="309">
        <v>36</v>
      </c>
      <c r="J1567" s="183">
        <f t="shared" si="62"/>
        <v>108</v>
      </c>
      <c r="K1567" s="184" t="s">
        <v>23</v>
      </c>
      <c r="L1567" s="312">
        <v>46113</v>
      </c>
      <c r="M1567" s="310">
        <v>46120</v>
      </c>
      <c r="N1567" s="311">
        <v>46115</v>
      </c>
      <c r="O1567" s="263">
        <v>46115</v>
      </c>
      <c r="P1567" s="352"/>
    </row>
    <row r="1568" s="80" customFormat="1" customHeight="1" spans="1:17">
      <c r="A1568" s="317" t="s">
        <v>3147</v>
      </c>
      <c r="B1568" s="309">
        <v>6200035524</v>
      </c>
      <c r="C1568" s="320" t="s">
        <v>47</v>
      </c>
      <c r="D1568" s="182" t="s">
        <v>48</v>
      </c>
      <c r="E1568" s="320" t="s">
        <v>3249</v>
      </c>
      <c r="F1568" s="320" t="s">
        <v>3250</v>
      </c>
      <c r="G1568" s="320">
        <v>3</v>
      </c>
      <c r="H1568" s="80"/>
      <c r="I1568" s="309">
        <v>36</v>
      </c>
      <c r="J1568" s="183">
        <f t="shared" si="62"/>
        <v>108</v>
      </c>
      <c r="K1568" s="184" t="s">
        <v>23</v>
      </c>
      <c r="L1568" s="312">
        <v>46113</v>
      </c>
      <c r="M1568" s="310">
        <v>46120</v>
      </c>
      <c r="N1568" s="311">
        <v>46128</v>
      </c>
      <c r="O1568" s="312">
        <v>46121</v>
      </c>
    </row>
    <row r="1569" s="80" customFormat="1" customHeight="1" spans="1:17">
      <c r="A1569" s="317" t="s">
        <v>3147</v>
      </c>
      <c r="B1569" s="309">
        <v>6200035524</v>
      </c>
      <c r="C1569" s="320" t="s">
        <v>47</v>
      </c>
      <c r="D1569" s="182" t="s">
        <v>48</v>
      </c>
      <c r="E1569" s="320" t="s">
        <v>3251</v>
      </c>
      <c r="F1569" s="320" t="s">
        <v>3252</v>
      </c>
      <c r="G1569" s="320">
        <v>24</v>
      </c>
      <c r="H1569" s="80"/>
      <c r="I1569" s="309">
        <v>36</v>
      </c>
      <c r="J1569" s="183">
        <f t="shared" si="62"/>
        <v>864</v>
      </c>
      <c r="K1569" s="184" t="s">
        <v>23</v>
      </c>
      <c r="L1569" s="312">
        <v>46113</v>
      </c>
      <c r="M1569" s="310">
        <v>46120</v>
      </c>
      <c r="N1569" s="311">
        <v>46128</v>
      </c>
      <c r="O1569" s="312">
        <v>46128</v>
      </c>
      <c r="Q1569" s="80" t="s">
        <v>3253</v>
      </c>
    </row>
    <row r="1570" s="80" customFormat="1" customHeight="1" spans="1:17">
      <c r="A1570" s="317" t="s">
        <v>3147</v>
      </c>
      <c r="B1570" s="309">
        <v>6200035524</v>
      </c>
      <c r="C1570" s="320" t="s">
        <v>47</v>
      </c>
      <c r="D1570" s="182" t="s">
        <v>48</v>
      </c>
      <c r="E1570" s="320" t="s">
        <v>3254</v>
      </c>
      <c r="F1570" s="320" t="s">
        <v>3255</v>
      </c>
      <c r="G1570" s="320">
        <v>3</v>
      </c>
      <c r="H1570" s="80"/>
      <c r="I1570" s="309">
        <v>36</v>
      </c>
      <c r="J1570" s="183">
        <f t="shared" si="62"/>
        <v>108</v>
      </c>
      <c r="K1570" s="184" t="s">
        <v>23</v>
      </c>
      <c r="L1570" s="312">
        <v>46113</v>
      </c>
      <c r="M1570" s="310">
        <v>46120</v>
      </c>
      <c r="N1570" s="311">
        <v>46128</v>
      </c>
      <c r="O1570" s="312">
        <v>46121</v>
      </c>
    </row>
    <row r="1571" s="80" customFormat="1" customHeight="1" spans="1:17">
      <c r="A1571" s="317" t="s">
        <v>3147</v>
      </c>
      <c r="B1571" s="309">
        <v>6200035524</v>
      </c>
      <c r="C1571" s="320" t="s">
        <v>47</v>
      </c>
      <c r="D1571" s="182" t="s">
        <v>48</v>
      </c>
      <c r="E1571" s="320" t="s">
        <v>3256</v>
      </c>
      <c r="F1571" s="320" t="s">
        <v>3257</v>
      </c>
      <c r="G1571" s="320">
        <v>3</v>
      </c>
      <c r="H1571" s="80"/>
      <c r="I1571" s="309">
        <v>36</v>
      </c>
      <c r="J1571" s="183">
        <f t="shared" si="62"/>
        <v>108</v>
      </c>
      <c r="K1571" s="184" t="s">
        <v>23</v>
      </c>
      <c r="L1571" s="312">
        <v>46113</v>
      </c>
      <c r="M1571" s="310">
        <v>46120</v>
      </c>
      <c r="N1571" s="311">
        <v>46128</v>
      </c>
      <c r="O1571" s="312">
        <v>46121</v>
      </c>
    </row>
    <row r="1572" s="80" customFormat="1" customHeight="1" spans="1:17">
      <c r="A1572" s="317" t="s">
        <v>3147</v>
      </c>
      <c r="B1572" s="309">
        <v>6200035524</v>
      </c>
      <c r="C1572" s="320" t="s">
        <v>62</v>
      </c>
      <c r="D1572" s="295" t="s">
        <v>63</v>
      </c>
      <c r="E1572" s="320" t="s">
        <v>3258</v>
      </c>
      <c r="F1572" s="320" t="s">
        <v>3259</v>
      </c>
      <c r="G1572" s="320">
        <v>10</v>
      </c>
      <c r="H1572" s="80"/>
      <c r="I1572" s="309">
        <v>139</v>
      </c>
      <c r="J1572" s="183">
        <f t="shared" si="62"/>
        <v>1390</v>
      </c>
      <c r="K1572" s="184" t="s">
        <v>23</v>
      </c>
      <c r="L1572" s="312">
        <v>46113</v>
      </c>
      <c r="M1572" s="310">
        <v>46127</v>
      </c>
      <c r="N1572" s="311">
        <v>46128</v>
      </c>
      <c r="O1572" s="312">
        <v>46127</v>
      </c>
    </row>
    <row r="1573" s="80" customFormat="1" customHeight="1" spans="1:17">
      <c r="A1573" s="317" t="s">
        <v>3260</v>
      </c>
      <c r="B1573" s="309">
        <v>6200035567</v>
      </c>
      <c r="C1573" s="320" t="s">
        <v>2185</v>
      </c>
      <c r="D1573" s="182" t="s">
        <v>2598</v>
      </c>
      <c r="E1573" s="320" t="s">
        <v>2682</v>
      </c>
      <c r="F1573" s="320" t="s">
        <v>2683</v>
      </c>
      <c r="G1573" s="320">
        <v>1</v>
      </c>
      <c r="H1573" s="320"/>
      <c r="I1573" s="320">
        <v>155</v>
      </c>
      <c r="J1573" s="183">
        <f t="shared" si="62"/>
        <v>155</v>
      </c>
      <c r="K1573" s="184" t="s">
        <v>23</v>
      </c>
      <c r="L1573" s="312">
        <v>46114</v>
      </c>
      <c r="M1573" s="319">
        <v>46128</v>
      </c>
      <c r="N1573" s="311">
        <v>46129</v>
      </c>
      <c r="O1573" s="312">
        <v>46129</v>
      </c>
    </row>
    <row r="1574" s="80" customFormat="1" customHeight="1" spans="1:17">
      <c r="A1574" s="317" t="s">
        <v>3260</v>
      </c>
      <c r="B1574" s="309">
        <v>6200035623</v>
      </c>
      <c r="C1574" s="353" t="s">
        <v>2185</v>
      </c>
      <c r="D1574" s="308" t="s">
        <v>2598</v>
      </c>
      <c r="E1574" s="353" t="s">
        <v>2684</v>
      </c>
      <c r="F1574" s="353" t="s">
        <v>2685</v>
      </c>
      <c r="G1574" s="353">
        <v>1</v>
      </c>
      <c r="H1574" s="320"/>
      <c r="I1574" s="320">
        <v>160</v>
      </c>
      <c r="J1574" s="183">
        <f t="shared" si="62"/>
        <v>160</v>
      </c>
      <c r="K1574" s="184" t="s">
        <v>23</v>
      </c>
      <c r="L1574" s="312">
        <v>46114</v>
      </c>
      <c r="M1574" s="319">
        <v>46128</v>
      </c>
      <c r="N1574" s="311">
        <v>46137</v>
      </c>
      <c r="O1574" s="312">
        <v>46132</v>
      </c>
    </row>
    <row r="1575" s="80" customFormat="1" customHeight="1" spans="1:17">
      <c r="A1575" s="317" t="s">
        <v>3260</v>
      </c>
      <c r="B1575" s="309">
        <v>6200035623</v>
      </c>
      <c r="C1575" s="266" t="s">
        <v>28</v>
      </c>
      <c r="D1575" s="182" t="s">
        <v>2533</v>
      </c>
      <c r="E1575" s="266" t="s">
        <v>3261</v>
      </c>
      <c r="F1575" s="266" t="s">
        <v>3262</v>
      </c>
      <c r="G1575" s="266">
        <v>3</v>
      </c>
      <c r="H1575" s="354"/>
      <c r="I1575" s="320">
        <v>280</v>
      </c>
      <c r="J1575" s="183">
        <f t="shared" si="62"/>
        <v>840</v>
      </c>
      <c r="K1575" s="184" t="s">
        <v>23</v>
      </c>
      <c r="L1575" s="312">
        <v>46114</v>
      </c>
      <c r="M1575" s="319">
        <v>46128</v>
      </c>
      <c r="N1575" s="311">
        <v>46137</v>
      </c>
      <c r="O1575" s="312">
        <v>46128</v>
      </c>
    </row>
    <row r="1576" s="80" customFormat="1" customHeight="1" spans="1:17">
      <c r="A1576" s="317" t="s">
        <v>3260</v>
      </c>
      <c r="B1576" s="309">
        <v>6200035577</v>
      </c>
      <c r="C1576" s="266" t="s">
        <v>42</v>
      </c>
      <c r="D1576" s="182" t="s">
        <v>321</v>
      </c>
      <c r="E1576" s="266" t="s">
        <v>3263</v>
      </c>
      <c r="F1576" s="266" t="s">
        <v>3264</v>
      </c>
      <c r="G1576" s="266">
        <v>6</v>
      </c>
      <c r="H1576" s="355"/>
      <c r="I1576" s="309">
        <v>54</v>
      </c>
      <c r="J1576" s="183">
        <f t="shared" ref="J1576:J1583" si="63">G1576*I1576</f>
        <v>324</v>
      </c>
      <c r="K1576" s="184" t="s">
        <v>23</v>
      </c>
      <c r="L1576" s="312">
        <v>46114</v>
      </c>
      <c r="M1576" s="310">
        <v>46128</v>
      </c>
      <c r="N1576" s="311">
        <v>46132</v>
      </c>
      <c r="O1576" s="312">
        <v>46126</v>
      </c>
    </row>
    <row r="1577" s="80" customFormat="1" customHeight="1" spans="1:17">
      <c r="A1577" s="317" t="s">
        <v>3260</v>
      </c>
      <c r="B1577" s="309">
        <v>6200035577</v>
      </c>
      <c r="C1577" s="266" t="s">
        <v>42</v>
      </c>
      <c r="D1577" s="182" t="s">
        <v>321</v>
      </c>
      <c r="E1577" s="266" t="s">
        <v>3265</v>
      </c>
      <c r="F1577" s="266" t="s">
        <v>3266</v>
      </c>
      <c r="G1577" s="266">
        <v>20</v>
      </c>
      <c r="H1577" s="355"/>
      <c r="I1577" s="309">
        <v>20</v>
      </c>
      <c r="J1577" s="183">
        <f t="shared" si="63"/>
        <v>400</v>
      </c>
      <c r="K1577" s="184" t="s">
        <v>23</v>
      </c>
      <c r="L1577" s="312">
        <v>46114</v>
      </c>
      <c r="M1577" s="310">
        <v>46128</v>
      </c>
      <c r="N1577" s="311">
        <v>46132</v>
      </c>
      <c r="O1577" s="312">
        <v>46121</v>
      </c>
    </row>
    <row r="1578" s="80" customFormat="1" customHeight="1" spans="1:17">
      <c r="A1578" s="317" t="s">
        <v>3260</v>
      </c>
      <c r="B1578" s="309">
        <v>6200035580</v>
      </c>
      <c r="C1578" s="266" t="s">
        <v>62</v>
      </c>
      <c r="D1578" s="182" t="s">
        <v>63</v>
      </c>
      <c r="E1578" s="266" t="s">
        <v>3267</v>
      </c>
      <c r="F1578" s="266" t="s">
        <v>3268</v>
      </c>
      <c r="G1578" s="266">
        <v>1</v>
      </c>
      <c r="H1578" s="355"/>
      <c r="I1578" s="309">
        <v>100</v>
      </c>
      <c r="J1578" s="183">
        <f t="shared" si="63"/>
        <v>100</v>
      </c>
      <c r="K1578" s="184" t="s">
        <v>23</v>
      </c>
      <c r="L1578" s="312">
        <v>46114</v>
      </c>
      <c r="M1578" s="310">
        <v>46119</v>
      </c>
      <c r="N1578" s="311">
        <v>46132</v>
      </c>
      <c r="O1578" s="312">
        <v>46115</v>
      </c>
    </row>
    <row r="1579" s="80" customFormat="1" customHeight="1" spans="1:17">
      <c r="A1579" s="317" t="s">
        <v>3260</v>
      </c>
      <c r="B1579" s="309">
        <v>6200035580</v>
      </c>
      <c r="C1579" s="266" t="s">
        <v>62</v>
      </c>
      <c r="D1579" s="182" t="s">
        <v>70</v>
      </c>
      <c r="E1579" s="266" t="s">
        <v>3269</v>
      </c>
      <c r="F1579" s="266" t="s">
        <v>3270</v>
      </c>
      <c r="G1579" s="266">
        <v>4</v>
      </c>
      <c r="H1579" s="355"/>
      <c r="I1579" s="309">
        <v>120</v>
      </c>
      <c r="J1579" s="183">
        <f t="shared" si="63"/>
        <v>480</v>
      </c>
      <c r="K1579" s="184" t="s">
        <v>23</v>
      </c>
      <c r="L1579" s="312">
        <v>46114</v>
      </c>
      <c r="M1579" s="310">
        <v>46128</v>
      </c>
      <c r="N1579" s="311">
        <v>46132</v>
      </c>
      <c r="O1579" s="312">
        <v>46127</v>
      </c>
    </row>
    <row r="1580" s="80" customFormat="1" customHeight="1" spans="1:17">
      <c r="A1580" s="317" t="s">
        <v>3260</v>
      </c>
      <c r="B1580" s="309">
        <v>6200035580</v>
      </c>
      <c r="C1580" s="266" t="s">
        <v>62</v>
      </c>
      <c r="D1580" s="182" t="s">
        <v>70</v>
      </c>
      <c r="E1580" s="266" t="s">
        <v>3271</v>
      </c>
      <c r="F1580" s="266" t="s">
        <v>3272</v>
      </c>
      <c r="G1580" s="266">
        <v>2</v>
      </c>
      <c r="H1580" s="355"/>
      <c r="I1580" s="309">
        <v>40</v>
      </c>
      <c r="J1580" s="183">
        <f t="shared" si="63"/>
        <v>80</v>
      </c>
      <c r="K1580" s="184" t="s">
        <v>23</v>
      </c>
      <c r="L1580" s="312">
        <v>46114</v>
      </c>
      <c r="M1580" s="310">
        <v>46128</v>
      </c>
      <c r="N1580" s="311">
        <v>46132</v>
      </c>
      <c r="O1580" s="263">
        <v>46126</v>
      </c>
    </row>
    <row r="1581" s="80" customFormat="1" customHeight="1" spans="1:17">
      <c r="A1581" s="317" t="s">
        <v>3260</v>
      </c>
      <c r="B1581" s="309">
        <v>6200035580</v>
      </c>
      <c r="C1581" s="266" t="s">
        <v>33</v>
      </c>
      <c r="D1581" s="182" t="s">
        <v>501</v>
      </c>
      <c r="E1581" s="266" t="s">
        <v>3273</v>
      </c>
      <c r="F1581" s="266" t="s">
        <v>3274</v>
      </c>
      <c r="G1581" s="266">
        <v>6</v>
      </c>
      <c r="H1581" s="355"/>
      <c r="I1581" s="309">
        <v>75</v>
      </c>
      <c r="J1581" s="183">
        <f t="shared" si="63"/>
        <v>450</v>
      </c>
      <c r="K1581" s="184" t="s">
        <v>23</v>
      </c>
      <c r="L1581" s="312">
        <v>46114</v>
      </c>
      <c r="M1581" s="310">
        <v>46119</v>
      </c>
      <c r="N1581" s="311">
        <v>46132</v>
      </c>
      <c r="O1581" s="312">
        <v>46129</v>
      </c>
    </row>
    <row r="1582" s="83" customFormat="1" customHeight="1" spans="1:17">
      <c r="A1582" s="347" t="s">
        <v>3260</v>
      </c>
      <c r="B1582" s="341">
        <v>6200035647</v>
      </c>
      <c r="C1582" s="356" t="s">
        <v>157</v>
      </c>
      <c r="D1582" s="282" t="s">
        <v>158</v>
      </c>
      <c r="E1582" s="276" t="s">
        <v>3275</v>
      </c>
      <c r="F1582" s="276" t="s">
        <v>3276</v>
      </c>
      <c r="G1582" s="276">
        <v>112</v>
      </c>
      <c r="H1582" s="357"/>
      <c r="I1582" s="358">
        <v>83</v>
      </c>
      <c r="J1582" s="277">
        <f t="shared" si="63"/>
        <v>9296</v>
      </c>
      <c r="K1582" s="278" t="s">
        <v>23</v>
      </c>
      <c r="L1582" s="344">
        <v>46114</v>
      </c>
      <c r="M1582" s="351">
        <v>46128</v>
      </c>
      <c r="N1582" s="311">
        <v>46140</v>
      </c>
      <c r="O1582" s="344">
        <v>46140</v>
      </c>
      <c r="Q1582" s="83" t="s">
        <v>3277</v>
      </c>
    </row>
    <row r="1583" s="83" customFormat="1" customHeight="1" spans="1:17">
      <c r="A1583" s="347" t="s">
        <v>3260</v>
      </c>
      <c r="B1583" s="341">
        <v>6200035647</v>
      </c>
      <c r="C1583" s="356" t="s">
        <v>157</v>
      </c>
      <c r="D1583" s="282" t="s">
        <v>158</v>
      </c>
      <c r="E1583" s="276" t="s">
        <v>3278</v>
      </c>
      <c r="F1583" s="276" t="s">
        <v>3279</v>
      </c>
      <c r="G1583" s="276">
        <v>112</v>
      </c>
      <c r="H1583" s="357"/>
      <c r="I1583" s="358">
        <v>114</v>
      </c>
      <c r="J1583" s="277">
        <f t="shared" si="63"/>
        <v>12768</v>
      </c>
      <c r="K1583" s="278" t="s">
        <v>23</v>
      </c>
      <c r="L1583" s="344">
        <v>46114</v>
      </c>
      <c r="M1583" s="351">
        <v>46128</v>
      </c>
      <c r="N1583" s="359">
        <v>46140</v>
      </c>
      <c r="O1583" s="344">
        <v>46140</v>
      </c>
      <c r="Q1583" s="83" t="s">
        <v>3280</v>
      </c>
    </row>
    <row r="1584" s="80" customFormat="1" customHeight="1" spans="1:17">
      <c r="A1584" s="317" t="s">
        <v>3281</v>
      </c>
      <c r="B1584" s="309">
        <v>6200035589</v>
      </c>
      <c r="C1584" s="360" t="s">
        <v>157</v>
      </c>
      <c r="D1584" s="182" t="s">
        <v>196</v>
      </c>
      <c r="E1584" s="322" t="s">
        <v>3282</v>
      </c>
      <c r="F1584" s="322" t="s">
        <v>3283</v>
      </c>
      <c r="G1584" s="322">
        <v>2</v>
      </c>
      <c r="H1584" s="355"/>
      <c r="I1584" s="297">
        <v>450</v>
      </c>
      <c r="J1584" s="183">
        <f t="shared" ref="J1584:J1592" si="64">G1584*I1584</f>
        <v>900</v>
      </c>
      <c r="K1584" s="184" t="s">
        <v>23</v>
      </c>
      <c r="L1584" s="312">
        <v>46115</v>
      </c>
      <c r="M1584" s="319">
        <f>L1584+5</f>
        <v>46120</v>
      </c>
      <c r="N1584" s="311">
        <v>46132</v>
      </c>
      <c r="O1584" s="312">
        <v>46132</v>
      </c>
    </row>
    <row r="1585" s="80" customFormat="1" customHeight="1" spans="1:15">
      <c r="A1585" s="317" t="s">
        <v>3281</v>
      </c>
      <c r="B1585" s="309">
        <v>6200035589</v>
      </c>
      <c r="C1585" s="360" t="s">
        <v>157</v>
      </c>
      <c r="D1585" s="322" t="s">
        <v>3284</v>
      </c>
      <c r="E1585" s="360" t="s">
        <v>1388</v>
      </c>
      <c r="F1585" s="360" t="s">
        <v>1389</v>
      </c>
      <c r="G1585" s="322">
        <v>10</v>
      </c>
      <c r="H1585" s="355"/>
      <c r="I1585" s="297">
        <v>58</v>
      </c>
      <c r="J1585" s="183">
        <f t="shared" si="64"/>
        <v>580</v>
      </c>
      <c r="K1585" s="184" t="s">
        <v>23</v>
      </c>
      <c r="L1585" s="312">
        <v>46115</v>
      </c>
      <c r="M1585" s="319">
        <f>L1585+7</f>
        <v>46122</v>
      </c>
      <c r="N1585" s="311">
        <v>46132</v>
      </c>
      <c r="O1585" s="312">
        <v>46121</v>
      </c>
    </row>
    <row r="1586" s="80" customFormat="1" customHeight="1" spans="1:15">
      <c r="A1586" s="317" t="s">
        <v>3281</v>
      </c>
      <c r="B1586" s="309">
        <v>6200035589</v>
      </c>
      <c r="C1586" s="360" t="s">
        <v>47</v>
      </c>
      <c r="D1586" s="182" t="s">
        <v>48</v>
      </c>
      <c r="E1586" s="360" t="s">
        <v>3285</v>
      </c>
      <c r="F1586" s="360" t="s">
        <v>3286</v>
      </c>
      <c r="G1586" s="322">
        <v>2</v>
      </c>
      <c r="H1586" s="355"/>
      <c r="I1586" s="297">
        <v>75</v>
      </c>
      <c r="J1586" s="183">
        <f t="shared" si="64"/>
        <v>150</v>
      </c>
      <c r="K1586" s="184" t="s">
        <v>23</v>
      </c>
      <c r="L1586" s="312">
        <v>46115</v>
      </c>
      <c r="M1586" s="310">
        <v>46129</v>
      </c>
      <c r="N1586" s="311">
        <v>46132</v>
      </c>
      <c r="O1586" s="312">
        <v>46126</v>
      </c>
    </row>
    <row r="1587" s="80" customFormat="1" customHeight="1" spans="1:15">
      <c r="A1587" s="317" t="s">
        <v>3281</v>
      </c>
      <c r="B1587" s="309">
        <v>6200035589</v>
      </c>
      <c r="C1587" s="360" t="s">
        <v>47</v>
      </c>
      <c r="D1587" s="182" t="s">
        <v>48</v>
      </c>
      <c r="E1587" s="322" t="s">
        <v>3287</v>
      </c>
      <c r="F1587" s="360" t="s">
        <v>3288</v>
      </c>
      <c r="G1587" s="322">
        <v>2</v>
      </c>
      <c r="H1587" s="355"/>
      <c r="I1587" s="297">
        <v>75</v>
      </c>
      <c r="J1587" s="183">
        <f t="shared" si="64"/>
        <v>150</v>
      </c>
      <c r="K1587" s="184" t="s">
        <v>23</v>
      </c>
      <c r="L1587" s="312">
        <v>46115</v>
      </c>
      <c r="M1587" s="310">
        <v>46129</v>
      </c>
      <c r="N1587" s="311">
        <v>46132</v>
      </c>
      <c r="O1587" s="312">
        <v>46126</v>
      </c>
    </row>
    <row r="1588" s="80" customFormat="1" customHeight="1" spans="1:15">
      <c r="A1588" s="317" t="s">
        <v>3281</v>
      </c>
      <c r="B1588" s="309">
        <v>6200035589</v>
      </c>
      <c r="C1588" s="360" t="s">
        <v>47</v>
      </c>
      <c r="D1588" s="182" t="s">
        <v>48</v>
      </c>
      <c r="E1588" s="360" t="s">
        <v>3289</v>
      </c>
      <c r="F1588" s="360" t="s">
        <v>3290</v>
      </c>
      <c r="G1588" s="322">
        <v>2</v>
      </c>
      <c r="H1588" s="355"/>
      <c r="I1588" s="297">
        <v>360</v>
      </c>
      <c r="J1588" s="183">
        <f t="shared" si="64"/>
        <v>720</v>
      </c>
      <c r="K1588" s="184" t="s">
        <v>23</v>
      </c>
      <c r="L1588" s="312">
        <v>46115</v>
      </c>
      <c r="M1588" s="310">
        <v>46129</v>
      </c>
      <c r="N1588" s="311">
        <v>46132</v>
      </c>
      <c r="O1588" s="312">
        <v>46126</v>
      </c>
    </row>
    <row r="1589" s="80" customFormat="1" customHeight="1" spans="1:15">
      <c r="A1589" s="317" t="s">
        <v>3281</v>
      </c>
      <c r="B1589" s="309">
        <v>6200035589</v>
      </c>
      <c r="C1589" s="360" t="s">
        <v>47</v>
      </c>
      <c r="D1589" s="182" t="s">
        <v>48</v>
      </c>
      <c r="E1589" s="360" t="s">
        <v>3291</v>
      </c>
      <c r="F1589" s="360" t="s">
        <v>3292</v>
      </c>
      <c r="G1589" s="322">
        <v>2</v>
      </c>
      <c r="H1589" s="355"/>
      <c r="I1589" s="297">
        <v>180</v>
      </c>
      <c r="J1589" s="183">
        <f t="shared" si="64"/>
        <v>360</v>
      </c>
      <c r="K1589" s="184" t="s">
        <v>23</v>
      </c>
      <c r="L1589" s="312">
        <v>46115</v>
      </c>
      <c r="M1589" s="310">
        <v>46129</v>
      </c>
      <c r="N1589" s="311">
        <v>46132</v>
      </c>
      <c r="O1589" s="312">
        <v>46128</v>
      </c>
    </row>
    <row r="1590" s="80" customFormat="1" customHeight="1" spans="1:15">
      <c r="A1590" s="317" t="s">
        <v>3281</v>
      </c>
      <c r="B1590" s="309">
        <v>6200035589</v>
      </c>
      <c r="C1590" s="360" t="s">
        <v>47</v>
      </c>
      <c r="D1590" s="182" t="s">
        <v>48</v>
      </c>
      <c r="E1590" s="360" t="s">
        <v>3293</v>
      </c>
      <c r="F1590" s="360" t="s">
        <v>3294</v>
      </c>
      <c r="G1590" s="322">
        <v>2</v>
      </c>
      <c r="H1590" s="355"/>
      <c r="I1590" s="297">
        <v>55</v>
      </c>
      <c r="J1590" s="183">
        <f t="shared" si="64"/>
        <v>110</v>
      </c>
      <c r="K1590" s="184" t="s">
        <v>23</v>
      </c>
      <c r="L1590" s="312">
        <v>46115</v>
      </c>
      <c r="M1590" s="310">
        <v>46129</v>
      </c>
      <c r="N1590" s="311">
        <v>46132</v>
      </c>
      <c r="O1590" s="312">
        <v>46126</v>
      </c>
    </row>
    <row r="1591" s="80" customFormat="1" customHeight="1" spans="1:15">
      <c r="A1591" s="317" t="s">
        <v>3281</v>
      </c>
      <c r="B1591" s="309">
        <v>6200035589</v>
      </c>
      <c r="C1591" s="360" t="s">
        <v>47</v>
      </c>
      <c r="D1591" s="182" t="s">
        <v>48</v>
      </c>
      <c r="E1591" s="360" t="s">
        <v>3291</v>
      </c>
      <c r="F1591" s="360" t="s">
        <v>3292</v>
      </c>
      <c r="G1591" s="322">
        <v>2</v>
      </c>
      <c r="H1591" s="355"/>
      <c r="I1591" s="297">
        <v>180</v>
      </c>
      <c r="J1591" s="183">
        <f t="shared" si="64"/>
        <v>360</v>
      </c>
      <c r="K1591" s="184" t="s">
        <v>23</v>
      </c>
      <c r="L1591" s="312">
        <v>46115</v>
      </c>
      <c r="M1591" s="310">
        <v>46129</v>
      </c>
      <c r="N1591" s="311">
        <v>46132</v>
      </c>
      <c r="O1591" s="312">
        <v>46128</v>
      </c>
    </row>
    <row r="1592" s="80" customFormat="1" customHeight="1" spans="1:15">
      <c r="A1592" s="317" t="s">
        <v>3281</v>
      </c>
      <c r="B1592" s="309">
        <v>6200035589</v>
      </c>
      <c r="C1592" s="360" t="s">
        <v>47</v>
      </c>
      <c r="D1592" s="182" t="s">
        <v>48</v>
      </c>
      <c r="E1592" s="360" t="s">
        <v>3293</v>
      </c>
      <c r="F1592" s="360" t="s">
        <v>3294</v>
      </c>
      <c r="G1592" s="322">
        <v>2</v>
      </c>
      <c r="H1592" s="355"/>
      <c r="I1592" s="297">
        <v>55</v>
      </c>
      <c r="J1592" s="183">
        <f t="shared" si="64"/>
        <v>110</v>
      </c>
      <c r="K1592" s="184" t="s">
        <v>23</v>
      </c>
      <c r="L1592" s="312">
        <v>46115</v>
      </c>
      <c r="M1592" s="310">
        <v>46129</v>
      </c>
      <c r="N1592" s="311">
        <v>46132</v>
      </c>
      <c r="O1592" s="312">
        <v>46126</v>
      </c>
    </row>
    <row r="1593" s="84" customFormat="1" customHeight="1" spans="1:15">
      <c r="A1593" s="361" t="s">
        <v>3281</v>
      </c>
      <c r="B1593" s="362">
        <v>6200035638</v>
      </c>
      <c r="C1593" s="363" t="s">
        <v>19</v>
      </c>
      <c r="D1593" s="364" t="s">
        <v>20</v>
      </c>
      <c r="E1593" s="365" t="s">
        <v>3295</v>
      </c>
      <c r="F1593" s="363" t="s">
        <v>3296</v>
      </c>
      <c r="G1593" s="363">
        <v>2</v>
      </c>
      <c r="H1593" s="366"/>
      <c r="I1593" s="362">
        <v>1200</v>
      </c>
      <c r="J1593" s="367">
        <f t="shared" ref="J1593:J1602" si="65">G1593*I1593</f>
        <v>2400</v>
      </c>
      <c r="K1593" s="368" t="s">
        <v>23</v>
      </c>
      <c r="L1593" s="369">
        <v>46115</v>
      </c>
      <c r="M1593" s="370">
        <v>46129</v>
      </c>
      <c r="N1593" s="370">
        <v>46179</v>
      </c>
      <c r="O1593" s="370">
        <v>46168</v>
      </c>
    </row>
    <row r="1594" s="84" customFormat="1" customHeight="1" spans="1:15">
      <c r="A1594" s="361" t="s">
        <v>3281</v>
      </c>
      <c r="B1594" s="362">
        <v>6200035638</v>
      </c>
      <c r="C1594" s="363" t="s">
        <v>19</v>
      </c>
      <c r="D1594" s="364" t="s">
        <v>20</v>
      </c>
      <c r="E1594" s="365" t="s">
        <v>3297</v>
      </c>
      <c r="F1594" s="363" t="s">
        <v>3298</v>
      </c>
      <c r="G1594" s="363">
        <v>2</v>
      </c>
      <c r="H1594" s="366"/>
      <c r="I1594" s="362">
        <v>1050</v>
      </c>
      <c r="J1594" s="367">
        <f t="shared" si="65"/>
        <v>2100</v>
      </c>
      <c r="K1594" s="368" t="s">
        <v>23</v>
      </c>
      <c r="L1594" s="369">
        <v>46115</v>
      </c>
      <c r="M1594" s="370">
        <v>46129</v>
      </c>
      <c r="N1594" s="370">
        <v>46179</v>
      </c>
      <c r="O1594" s="370">
        <v>46168</v>
      </c>
    </row>
    <row r="1595" s="84" customFormat="1" customHeight="1" spans="1:15">
      <c r="A1595" s="361" t="s">
        <v>3281</v>
      </c>
      <c r="B1595" s="362">
        <v>6200035638</v>
      </c>
      <c r="C1595" s="363" t="s">
        <v>19</v>
      </c>
      <c r="D1595" s="364" t="s">
        <v>20</v>
      </c>
      <c r="E1595" s="365" t="s">
        <v>3299</v>
      </c>
      <c r="F1595" s="363" t="s">
        <v>3300</v>
      </c>
      <c r="G1595" s="363">
        <v>2</v>
      </c>
      <c r="H1595" s="366"/>
      <c r="I1595" s="362">
        <v>1200</v>
      </c>
      <c r="J1595" s="367">
        <f t="shared" si="65"/>
        <v>2400</v>
      </c>
      <c r="K1595" s="368" t="s">
        <v>23</v>
      </c>
      <c r="L1595" s="369">
        <v>46115</v>
      </c>
      <c r="M1595" s="370">
        <v>46129</v>
      </c>
      <c r="N1595" s="370">
        <v>46179</v>
      </c>
      <c r="O1595" s="370">
        <v>46168</v>
      </c>
    </row>
    <row r="1596" s="80" customFormat="1" customHeight="1" spans="1:15">
      <c r="A1596" s="317" t="s">
        <v>3281</v>
      </c>
      <c r="B1596" s="309">
        <v>6200035638</v>
      </c>
      <c r="C1596" s="266" t="s">
        <v>62</v>
      </c>
      <c r="D1596" s="182" t="s">
        <v>208</v>
      </c>
      <c r="E1596" s="266" t="s">
        <v>3301</v>
      </c>
      <c r="F1596" s="266" t="s">
        <v>3302</v>
      </c>
      <c r="G1596" s="266">
        <v>64</v>
      </c>
      <c r="H1596" s="355"/>
      <c r="I1596" s="309">
        <v>28</v>
      </c>
      <c r="J1596" s="183">
        <f t="shared" si="65"/>
        <v>1792</v>
      </c>
      <c r="K1596" s="184" t="s">
        <v>23</v>
      </c>
      <c r="L1596" s="312">
        <v>46115</v>
      </c>
      <c r="M1596" s="310">
        <v>46129</v>
      </c>
      <c r="N1596" s="311">
        <v>46133</v>
      </c>
      <c r="O1596" s="312">
        <v>46128</v>
      </c>
    </row>
    <row r="1597" s="80" customFormat="1" customHeight="1" spans="1:15">
      <c r="A1597" s="317" t="s">
        <v>3281</v>
      </c>
      <c r="B1597" s="309">
        <v>6200035638</v>
      </c>
      <c r="C1597" s="371" t="s">
        <v>62</v>
      </c>
      <c r="D1597" s="295" t="s">
        <v>208</v>
      </c>
      <c r="E1597" s="371" t="s">
        <v>3303</v>
      </c>
      <c r="F1597" s="372" t="s">
        <v>3304</v>
      </c>
      <c r="G1597" s="320">
        <v>64</v>
      </c>
      <c r="H1597" s="80"/>
      <c r="I1597" s="309">
        <v>30</v>
      </c>
      <c r="J1597" s="183">
        <f t="shared" si="65"/>
        <v>1920</v>
      </c>
      <c r="K1597" s="184" t="s">
        <v>23</v>
      </c>
      <c r="L1597" s="312">
        <v>46115</v>
      </c>
      <c r="M1597" s="310">
        <v>46129</v>
      </c>
      <c r="N1597" s="311">
        <v>46133</v>
      </c>
      <c r="O1597" s="312">
        <v>46128</v>
      </c>
    </row>
    <row r="1598" s="80" customFormat="1" customHeight="1" spans="1:15">
      <c r="A1598" s="317" t="s">
        <v>3281</v>
      </c>
      <c r="B1598" s="309">
        <v>6200035638</v>
      </c>
      <c r="C1598" s="266" t="s">
        <v>62</v>
      </c>
      <c r="D1598" s="182" t="s">
        <v>208</v>
      </c>
      <c r="E1598" s="266" t="s">
        <v>3305</v>
      </c>
      <c r="F1598" s="373" t="s">
        <v>3306</v>
      </c>
      <c r="G1598" s="320">
        <v>5</v>
      </c>
      <c r="H1598" s="80"/>
      <c r="I1598" s="309">
        <v>48</v>
      </c>
      <c r="J1598" s="183">
        <f t="shared" si="65"/>
        <v>240</v>
      </c>
      <c r="K1598" s="184" t="s">
        <v>23</v>
      </c>
      <c r="L1598" s="312">
        <v>46115</v>
      </c>
      <c r="M1598" s="310">
        <v>46129</v>
      </c>
      <c r="N1598" s="311">
        <v>46133</v>
      </c>
      <c r="O1598" s="312">
        <v>46128</v>
      </c>
    </row>
    <row r="1599" s="80" customFormat="1" customHeight="1" spans="1:15">
      <c r="A1599" s="317" t="s">
        <v>3281</v>
      </c>
      <c r="B1599" s="309">
        <v>6200035638</v>
      </c>
      <c r="C1599" s="266" t="s">
        <v>62</v>
      </c>
      <c r="D1599" s="182" t="s">
        <v>208</v>
      </c>
      <c r="E1599" s="266" t="s">
        <v>3307</v>
      </c>
      <c r="F1599" s="320" t="s">
        <v>3308</v>
      </c>
      <c r="G1599" s="320">
        <v>5</v>
      </c>
      <c r="H1599" s="80"/>
      <c r="I1599" s="309">
        <v>48</v>
      </c>
      <c r="J1599" s="183">
        <f t="shared" si="65"/>
        <v>240</v>
      </c>
      <c r="K1599" s="184" t="s">
        <v>23</v>
      </c>
      <c r="L1599" s="312">
        <v>46115</v>
      </c>
      <c r="M1599" s="310">
        <v>46129</v>
      </c>
      <c r="N1599" s="311">
        <v>46133</v>
      </c>
      <c r="O1599" s="312">
        <v>46128</v>
      </c>
    </row>
    <row r="1600" s="80" customFormat="1" customHeight="1" spans="1:15">
      <c r="A1600" s="317" t="s">
        <v>3281</v>
      </c>
      <c r="B1600" s="309">
        <v>6200035638</v>
      </c>
      <c r="C1600" s="266" t="s">
        <v>62</v>
      </c>
      <c r="D1600" s="182" t="s">
        <v>84</v>
      </c>
      <c r="E1600" s="266" t="s">
        <v>3309</v>
      </c>
      <c r="F1600" s="373" t="s">
        <v>3310</v>
      </c>
      <c r="G1600" s="320">
        <v>5</v>
      </c>
      <c r="H1600" s="80"/>
      <c r="I1600" s="309">
        <v>120</v>
      </c>
      <c r="J1600" s="183">
        <f t="shared" si="65"/>
        <v>600</v>
      </c>
      <c r="K1600" s="184" t="s">
        <v>23</v>
      </c>
      <c r="L1600" s="312">
        <v>46115</v>
      </c>
      <c r="M1600" s="310">
        <v>46129</v>
      </c>
      <c r="N1600" s="311">
        <v>46133</v>
      </c>
      <c r="O1600" s="312">
        <v>46132</v>
      </c>
    </row>
    <row r="1601" s="83" customFormat="1" customHeight="1" spans="1:17">
      <c r="A1601" s="347" t="s">
        <v>3281</v>
      </c>
      <c r="B1601" s="341">
        <v>6200035638</v>
      </c>
      <c r="C1601" s="276" t="s">
        <v>62</v>
      </c>
      <c r="D1601" s="276" t="s">
        <v>63</v>
      </c>
      <c r="E1601" s="276" t="s">
        <v>3311</v>
      </c>
      <c r="F1601" s="374" t="s">
        <v>3312</v>
      </c>
      <c r="G1601" s="375">
        <v>5</v>
      </c>
      <c r="H1601" s="83"/>
      <c r="I1601" s="341">
        <v>650</v>
      </c>
      <c r="J1601" s="277">
        <f t="shared" si="65"/>
        <v>3250</v>
      </c>
      <c r="K1601" s="278" t="s">
        <v>23</v>
      </c>
      <c r="L1601" s="344">
        <v>46115</v>
      </c>
      <c r="M1601" s="351">
        <v>46129</v>
      </c>
      <c r="N1601" s="311">
        <v>46140</v>
      </c>
      <c r="O1601" s="344">
        <v>46135</v>
      </c>
      <c r="Q1601" s="83" t="s">
        <v>3313</v>
      </c>
    </row>
    <row r="1602" s="80" customFormat="1" customHeight="1" spans="1:17">
      <c r="A1602" s="317" t="s">
        <v>3281</v>
      </c>
      <c r="B1602" s="309">
        <v>6200035638</v>
      </c>
      <c r="C1602" s="266" t="s">
        <v>62</v>
      </c>
      <c r="D1602" s="182" t="s">
        <v>63</v>
      </c>
      <c r="E1602" s="266" t="s">
        <v>3314</v>
      </c>
      <c r="F1602" s="373" t="s">
        <v>3315</v>
      </c>
      <c r="G1602" s="320">
        <v>2</v>
      </c>
      <c r="H1602" s="80"/>
      <c r="I1602" s="309">
        <v>85</v>
      </c>
      <c r="J1602" s="183">
        <f t="shared" si="65"/>
        <v>170</v>
      </c>
      <c r="K1602" s="184" t="s">
        <v>23</v>
      </c>
      <c r="L1602" s="312">
        <v>46115</v>
      </c>
      <c r="M1602" s="310">
        <v>46129</v>
      </c>
      <c r="N1602" s="311">
        <v>46140</v>
      </c>
      <c r="O1602" s="312">
        <v>46129</v>
      </c>
    </row>
    <row r="1603" s="80" customFormat="1" customHeight="1" spans="1:17">
      <c r="A1603" s="317" t="s">
        <v>3281</v>
      </c>
      <c r="B1603" s="309">
        <v>6200035583</v>
      </c>
      <c r="C1603" s="266" t="s">
        <v>62</v>
      </c>
      <c r="D1603" s="182" t="s">
        <v>84</v>
      </c>
      <c r="E1603" s="266" t="s">
        <v>3316</v>
      </c>
      <c r="F1603" s="373" t="s">
        <v>3317</v>
      </c>
      <c r="G1603" s="320">
        <v>5</v>
      </c>
      <c r="H1603" s="309"/>
      <c r="I1603" s="309">
        <v>45</v>
      </c>
      <c r="J1603" s="183">
        <f t="shared" ref="J1603:J1624" si="66">G1603*I1603</f>
        <v>225</v>
      </c>
      <c r="K1603" s="184" t="s">
        <v>23</v>
      </c>
      <c r="L1603" s="312">
        <v>46115</v>
      </c>
      <c r="M1603" s="310">
        <v>46129</v>
      </c>
      <c r="N1603" s="311">
        <v>46132</v>
      </c>
      <c r="O1603" s="312">
        <v>46127</v>
      </c>
    </row>
    <row r="1604" s="80" customFormat="1" customHeight="1" spans="1:17">
      <c r="A1604" s="317" t="s">
        <v>3281</v>
      </c>
      <c r="B1604" s="309">
        <v>6200035583</v>
      </c>
      <c r="C1604" s="266" t="s">
        <v>28</v>
      </c>
      <c r="D1604" s="313" t="s">
        <v>620</v>
      </c>
      <c r="E1604" s="266" t="s">
        <v>3318</v>
      </c>
      <c r="F1604" s="373" t="s">
        <v>3319</v>
      </c>
      <c r="G1604" s="320">
        <v>1</v>
      </c>
      <c r="H1604" s="309"/>
      <c r="I1604" s="309">
        <v>60</v>
      </c>
      <c r="J1604" s="183">
        <f t="shared" si="66"/>
        <v>60</v>
      </c>
      <c r="K1604" s="184" t="s">
        <v>23</v>
      </c>
      <c r="L1604" s="312">
        <v>46115</v>
      </c>
      <c r="M1604" s="310">
        <v>46122</v>
      </c>
      <c r="N1604" s="311">
        <v>46134</v>
      </c>
      <c r="O1604" s="312">
        <v>46126</v>
      </c>
    </row>
    <row r="1605" s="80" customFormat="1" customHeight="1" spans="1:17">
      <c r="A1605" s="317" t="s">
        <v>3281</v>
      </c>
      <c r="B1605" s="309">
        <v>6200035583</v>
      </c>
      <c r="C1605" s="266" t="s">
        <v>62</v>
      </c>
      <c r="D1605" s="182" t="s">
        <v>84</v>
      </c>
      <c r="E1605" s="266" t="s">
        <v>3320</v>
      </c>
      <c r="F1605" s="373" t="s">
        <v>3321</v>
      </c>
      <c r="G1605" s="320">
        <v>1</v>
      </c>
      <c r="H1605" s="309"/>
      <c r="I1605" s="309">
        <v>550</v>
      </c>
      <c r="J1605" s="183">
        <f t="shared" si="66"/>
        <v>550</v>
      </c>
      <c r="K1605" s="184" t="s">
        <v>23</v>
      </c>
      <c r="L1605" s="312">
        <v>46115</v>
      </c>
      <c r="M1605" s="310">
        <v>46129</v>
      </c>
      <c r="N1605" s="311">
        <v>46136</v>
      </c>
      <c r="O1605" s="312">
        <v>46128</v>
      </c>
      <c r="Q1605" s="80" t="s">
        <v>3322</v>
      </c>
    </row>
    <row r="1606" s="80" customFormat="1" customHeight="1" spans="1:17">
      <c r="A1606" s="317" t="s">
        <v>3281</v>
      </c>
      <c r="B1606" s="309">
        <v>6200035583</v>
      </c>
      <c r="C1606" s="320" t="s">
        <v>62</v>
      </c>
      <c r="D1606" s="295" t="s">
        <v>84</v>
      </c>
      <c r="E1606" s="320" t="s">
        <v>3323</v>
      </c>
      <c r="F1606" s="320" t="s">
        <v>3324</v>
      </c>
      <c r="G1606" s="320">
        <v>10</v>
      </c>
      <c r="H1606" s="309"/>
      <c r="I1606" s="309">
        <v>52</v>
      </c>
      <c r="J1606" s="183">
        <f t="shared" si="66"/>
        <v>520</v>
      </c>
      <c r="K1606" s="184" t="s">
        <v>23</v>
      </c>
      <c r="L1606" s="312">
        <v>46115</v>
      </c>
      <c r="M1606" s="310">
        <v>46129</v>
      </c>
      <c r="N1606" s="311">
        <v>46132</v>
      </c>
      <c r="O1606" s="312">
        <v>46126</v>
      </c>
    </row>
    <row r="1607" s="80" customFormat="1" customHeight="1" spans="1:17">
      <c r="A1607" s="317" t="s">
        <v>3281</v>
      </c>
      <c r="B1607" s="309">
        <v>6200035583</v>
      </c>
      <c r="C1607" s="320" t="s">
        <v>87</v>
      </c>
      <c r="D1607" s="182" t="s">
        <v>1184</v>
      </c>
      <c r="E1607" s="320" t="s">
        <v>3325</v>
      </c>
      <c r="F1607" s="320" t="s">
        <v>3326</v>
      </c>
      <c r="G1607" s="320">
        <v>3</v>
      </c>
      <c r="H1607" s="309"/>
      <c r="I1607" s="309">
        <v>85</v>
      </c>
      <c r="J1607" s="183">
        <f t="shared" si="66"/>
        <v>255</v>
      </c>
      <c r="K1607" s="184" t="s">
        <v>23</v>
      </c>
      <c r="L1607" s="312">
        <v>46115</v>
      </c>
      <c r="M1607" s="310">
        <v>46129</v>
      </c>
      <c r="N1607" s="311">
        <v>46132</v>
      </c>
      <c r="O1607" s="312">
        <v>46127</v>
      </c>
      <c r="Q1607" s="80" t="s">
        <v>3327</v>
      </c>
    </row>
    <row r="1608" s="80" customFormat="1" customHeight="1" spans="1:17">
      <c r="A1608" s="317" t="s">
        <v>3281</v>
      </c>
      <c r="B1608" s="376">
        <v>6200035583</v>
      </c>
      <c r="C1608" s="353" t="s">
        <v>87</v>
      </c>
      <c r="D1608" s="308" t="s">
        <v>1184</v>
      </c>
      <c r="E1608" s="353" t="s">
        <v>3328</v>
      </c>
      <c r="F1608" s="353" t="s">
        <v>3329</v>
      </c>
      <c r="G1608" s="320">
        <v>4</v>
      </c>
      <c r="H1608" s="309"/>
      <c r="I1608" s="309">
        <v>42</v>
      </c>
      <c r="J1608" s="183">
        <f t="shared" si="66"/>
        <v>168</v>
      </c>
      <c r="K1608" s="184" t="s">
        <v>23</v>
      </c>
      <c r="L1608" s="312">
        <v>46115</v>
      </c>
      <c r="M1608" s="310">
        <v>46129</v>
      </c>
      <c r="N1608" s="311">
        <v>46132</v>
      </c>
      <c r="O1608" s="312">
        <v>46126</v>
      </c>
    </row>
    <row r="1609" s="80" customFormat="1" customHeight="1" spans="1:17">
      <c r="A1609" s="317" t="s">
        <v>3281</v>
      </c>
      <c r="B1609" s="309">
        <v>6200035583</v>
      </c>
      <c r="C1609" s="266" t="s">
        <v>33</v>
      </c>
      <c r="D1609" s="182" t="s">
        <v>501</v>
      </c>
      <c r="E1609" s="266" t="s">
        <v>3330</v>
      </c>
      <c r="F1609" s="266" t="s">
        <v>3331</v>
      </c>
      <c r="G1609" s="354">
        <v>1</v>
      </c>
      <c r="H1609" s="309"/>
      <c r="I1609" s="309">
        <v>175</v>
      </c>
      <c r="J1609" s="183">
        <f t="shared" si="66"/>
        <v>175</v>
      </c>
      <c r="K1609" s="184" t="s">
        <v>23</v>
      </c>
      <c r="L1609" s="312">
        <v>46115</v>
      </c>
      <c r="M1609" s="310">
        <v>46120</v>
      </c>
      <c r="N1609" s="359">
        <v>46132</v>
      </c>
      <c r="O1609" s="312">
        <v>46129</v>
      </c>
    </row>
    <row r="1610" s="80" customFormat="1" customHeight="1" spans="1:17">
      <c r="A1610" s="317" t="s">
        <v>3281</v>
      </c>
      <c r="B1610" s="321">
        <v>6200035583</v>
      </c>
      <c r="C1610" s="320" t="s">
        <v>33</v>
      </c>
      <c r="D1610" s="295" t="s">
        <v>34</v>
      </c>
      <c r="E1610" s="320" t="s">
        <v>3332</v>
      </c>
      <c r="F1610" s="320" t="s">
        <v>3333</v>
      </c>
      <c r="G1610" s="320">
        <v>1</v>
      </c>
      <c r="H1610" s="309"/>
      <c r="I1610" s="309">
        <v>190</v>
      </c>
      <c r="J1610" s="183">
        <f t="shared" si="66"/>
        <v>190</v>
      </c>
      <c r="K1610" s="184" t="s">
        <v>23</v>
      </c>
      <c r="L1610" s="312">
        <v>46115</v>
      </c>
      <c r="M1610" s="310">
        <v>46129</v>
      </c>
      <c r="N1610" s="311">
        <v>46132</v>
      </c>
      <c r="O1610" s="312">
        <v>46127</v>
      </c>
    </row>
    <row r="1611" s="80" customFormat="1" customHeight="1" spans="1:17">
      <c r="A1611" s="317" t="s">
        <v>3281</v>
      </c>
      <c r="B1611" s="309">
        <v>6200035583</v>
      </c>
      <c r="C1611" s="320" t="s">
        <v>33</v>
      </c>
      <c r="D1611" s="182" t="s">
        <v>34</v>
      </c>
      <c r="E1611" s="320" t="s">
        <v>3334</v>
      </c>
      <c r="F1611" s="320" t="s">
        <v>3335</v>
      </c>
      <c r="G1611" s="320">
        <v>1</v>
      </c>
      <c r="H1611" s="309"/>
      <c r="I1611" s="309">
        <v>195</v>
      </c>
      <c r="J1611" s="183">
        <f t="shared" si="66"/>
        <v>195</v>
      </c>
      <c r="K1611" s="184" t="s">
        <v>23</v>
      </c>
      <c r="L1611" s="312">
        <v>46115</v>
      </c>
      <c r="M1611" s="310">
        <v>46129</v>
      </c>
      <c r="N1611" s="311">
        <v>46132</v>
      </c>
      <c r="O1611" s="312">
        <v>46128</v>
      </c>
    </row>
    <row r="1612" s="80" customFormat="1" customHeight="1" spans="1:17">
      <c r="A1612" s="317" t="s">
        <v>3281</v>
      </c>
      <c r="B1612" s="309">
        <v>6200035583</v>
      </c>
      <c r="C1612" s="320" t="s">
        <v>33</v>
      </c>
      <c r="D1612" s="182" t="s">
        <v>34</v>
      </c>
      <c r="E1612" s="320" t="s">
        <v>3336</v>
      </c>
      <c r="F1612" s="320" t="s">
        <v>3337</v>
      </c>
      <c r="G1612" s="320">
        <v>1</v>
      </c>
      <c r="H1612" s="309"/>
      <c r="I1612" s="309">
        <v>195</v>
      </c>
      <c r="J1612" s="183">
        <f t="shared" si="66"/>
        <v>195</v>
      </c>
      <c r="K1612" s="184" t="s">
        <v>23</v>
      </c>
      <c r="L1612" s="312">
        <v>46115</v>
      </c>
      <c r="M1612" s="310">
        <v>46129</v>
      </c>
      <c r="N1612" s="311">
        <v>46132</v>
      </c>
      <c r="O1612" s="312">
        <v>46128</v>
      </c>
    </row>
    <row r="1613" s="80" customFormat="1" customHeight="1" spans="1:17">
      <c r="A1613" s="317" t="s">
        <v>3281</v>
      </c>
      <c r="B1613" s="309">
        <v>6200035583</v>
      </c>
      <c r="C1613" s="320" t="s">
        <v>33</v>
      </c>
      <c r="D1613" s="182" t="s">
        <v>117</v>
      </c>
      <c r="E1613" s="320" t="s">
        <v>3338</v>
      </c>
      <c r="F1613" s="320" t="s">
        <v>3339</v>
      </c>
      <c r="G1613" s="320">
        <v>4</v>
      </c>
      <c r="H1613" s="309"/>
      <c r="I1613" s="309">
        <v>45</v>
      </c>
      <c r="J1613" s="183">
        <f t="shared" si="66"/>
        <v>180</v>
      </c>
      <c r="K1613" s="184" t="s">
        <v>23</v>
      </c>
      <c r="L1613" s="312">
        <v>46115</v>
      </c>
      <c r="M1613" s="310">
        <v>46129</v>
      </c>
      <c r="N1613" s="311">
        <v>46132</v>
      </c>
      <c r="O1613" s="312">
        <v>46127</v>
      </c>
    </row>
    <row r="1614" s="80" customFormat="1" customHeight="1" spans="1:17">
      <c r="A1614" s="317" t="s">
        <v>3281</v>
      </c>
      <c r="B1614" s="309">
        <v>6200035583</v>
      </c>
      <c r="C1614" s="320" t="s">
        <v>33</v>
      </c>
      <c r="D1614" s="182" t="s">
        <v>117</v>
      </c>
      <c r="E1614" s="320" t="s">
        <v>3340</v>
      </c>
      <c r="F1614" s="320" t="s">
        <v>3341</v>
      </c>
      <c r="G1614" s="320">
        <v>1</v>
      </c>
      <c r="H1614" s="309"/>
      <c r="I1614" s="309">
        <v>70</v>
      </c>
      <c r="J1614" s="183">
        <f t="shared" si="66"/>
        <v>70</v>
      </c>
      <c r="K1614" s="184" t="s">
        <v>23</v>
      </c>
      <c r="L1614" s="312">
        <v>46115</v>
      </c>
      <c r="M1614" s="310">
        <v>46129</v>
      </c>
      <c r="N1614" s="311">
        <v>46132</v>
      </c>
      <c r="O1614" s="312">
        <v>46129</v>
      </c>
    </row>
    <row r="1615" s="80" customFormat="1" customHeight="1" spans="1:17">
      <c r="A1615" s="317" t="s">
        <v>3281</v>
      </c>
      <c r="B1615" s="309">
        <v>6200035583</v>
      </c>
      <c r="C1615" s="320" t="s">
        <v>33</v>
      </c>
      <c r="D1615" s="182" t="s">
        <v>117</v>
      </c>
      <c r="E1615" s="320" t="s">
        <v>3342</v>
      </c>
      <c r="F1615" s="320" t="s">
        <v>3343</v>
      </c>
      <c r="G1615" s="320">
        <v>1</v>
      </c>
      <c r="H1615" s="309"/>
      <c r="I1615" s="309">
        <v>85</v>
      </c>
      <c r="J1615" s="183">
        <f t="shared" si="66"/>
        <v>85</v>
      </c>
      <c r="K1615" s="184" t="s">
        <v>23</v>
      </c>
      <c r="L1615" s="312">
        <v>46115</v>
      </c>
      <c r="M1615" s="310">
        <v>46129</v>
      </c>
      <c r="N1615" s="311">
        <v>46132</v>
      </c>
      <c r="O1615" s="312">
        <v>46129</v>
      </c>
    </row>
    <row r="1616" s="80" customFormat="1" customHeight="1" spans="1:17">
      <c r="A1616" s="317" t="s">
        <v>3281</v>
      </c>
      <c r="B1616" s="309">
        <v>6200035583</v>
      </c>
      <c r="C1616" s="320" t="s">
        <v>33</v>
      </c>
      <c r="D1616" s="182" t="s">
        <v>117</v>
      </c>
      <c r="E1616" s="320" t="s">
        <v>3344</v>
      </c>
      <c r="F1616" s="320" t="s">
        <v>3345</v>
      </c>
      <c r="G1616" s="320">
        <v>2</v>
      </c>
      <c r="H1616" s="309"/>
      <c r="I1616" s="309">
        <v>60</v>
      </c>
      <c r="J1616" s="183">
        <f t="shared" si="66"/>
        <v>120</v>
      </c>
      <c r="K1616" s="184" t="s">
        <v>23</v>
      </c>
      <c r="L1616" s="312">
        <v>46115</v>
      </c>
      <c r="M1616" s="310">
        <v>46129</v>
      </c>
      <c r="N1616" s="311">
        <v>46132</v>
      </c>
      <c r="O1616" s="312">
        <v>46129</v>
      </c>
    </row>
    <row r="1617" s="80" customFormat="1" customHeight="1" spans="1:17">
      <c r="A1617" s="317" t="s">
        <v>3281</v>
      </c>
      <c r="B1617" s="309">
        <v>6200035583</v>
      </c>
      <c r="C1617" s="320" t="s">
        <v>33</v>
      </c>
      <c r="D1617" s="182" t="s">
        <v>117</v>
      </c>
      <c r="E1617" s="320" t="s">
        <v>3346</v>
      </c>
      <c r="F1617" s="320" t="s">
        <v>3347</v>
      </c>
      <c r="G1617" s="320">
        <v>1</v>
      </c>
      <c r="H1617" s="309"/>
      <c r="I1617" s="309">
        <v>110</v>
      </c>
      <c r="J1617" s="183">
        <f t="shared" si="66"/>
        <v>110</v>
      </c>
      <c r="K1617" s="184" t="s">
        <v>23</v>
      </c>
      <c r="L1617" s="312">
        <v>46115</v>
      </c>
      <c r="M1617" s="310">
        <v>46129</v>
      </c>
      <c r="N1617" s="311">
        <v>46132</v>
      </c>
      <c r="O1617" s="312">
        <v>46126</v>
      </c>
    </row>
    <row r="1618" s="80" customFormat="1" customHeight="1" spans="1:17">
      <c r="A1618" s="317" t="s">
        <v>3281</v>
      </c>
      <c r="B1618" s="309">
        <v>6200035583</v>
      </c>
      <c r="C1618" s="353" t="s">
        <v>47</v>
      </c>
      <c r="D1618" s="308" t="s">
        <v>272</v>
      </c>
      <c r="E1618" s="353" t="s">
        <v>3348</v>
      </c>
      <c r="F1618" s="353" t="s">
        <v>3349</v>
      </c>
      <c r="G1618" s="353">
        <v>6</v>
      </c>
      <c r="H1618" s="376"/>
      <c r="I1618" s="309">
        <v>42</v>
      </c>
      <c r="J1618" s="183">
        <f t="shared" si="66"/>
        <v>252</v>
      </c>
      <c r="K1618" s="184" t="s">
        <v>23</v>
      </c>
      <c r="L1618" s="312">
        <v>46115</v>
      </c>
      <c r="M1618" s="310">
        <v>46129</v>
      </c>
      <c r="N1618" s="311">
        <v>46132</v>
      </c>
      <c r="O1618" s="312">
        <v>46127</v>
      </c>
    </row>
    <row r="1619" s="80" customFormat="1" customHeight="1" spans="1:17">
      <c r="A1619" s="317" t="s">
        <v>3281</v>
      </c>
      <c r="B1619" s="309">
        <v>6200035583</v>
      </c>
      <c r="C1619" s="266" t="s">
        <v>47</v>
      </c>
      <c r="D1619" s="182" t="s">
        <v>272</v>
      </c>
      <c r="E1619" s="266" t="s">
        <v>3350</v>
      </c>
      <c r="F1619" s="266" t="s">
        <v>3351</v>
      </c>
      <c r="G1619" s="266">
        <v>3</v>
      </c>
      <c r="H1619" s="309"/>
      <c r="I1619" s="377">
        <v>55</v>
      </c>
      <c r="J1619" s="183">
        <f t="shared" si="66"/>
        <v>165</v>
      </c>
      <c r="K1619" s="184" t="s">
        <v>23</v>
      </c>
      <c r="L1619" s="312">
        <v>46115</v>
      </c>
      <c r="M1619" s="310">
        <v>46129</v>
      </c>
      <c r="N1619" s="311">
        <v>46132</v>
      </c>
      <c r="O1619" s="312">
        <v>46126</v>
      </c>
    </row>
    <row r="1620" s="80" customFormat="1" customHeight="1" spans="1:17">
      <c r="A1620" s="317" t="s">
        <v>3352</v>
      </c>
      <c r="B1620" s="309">
        <v>6200035662</v>
      </c>
      <c r="C1620" s="322" t="s">
        <v>62</v>
      </c>
      <c r="D1620" s="182" t="s">
        <v>2107</v>
      </c>
      <c r="E1620" s="360" t="s">
        <v>3353</v>
      </c>
      <c r="F1620" s="322" t="s">
        <v>3354</v>
      </c>
      <c r="G1620" s="309">
        <v>44</v>
      </c>
      <c r="H1620" s="80"/>
      <c r="I1620" s="377">
        <v>7</v>
      </c>
      <c r="J1620" s="183">
        <f t="shared" si="66"/>
        <v>308</v>
      </c>
      <c r="K1620" s="184" t="s">
        <v>23</v>
      </c>
      <c r="L1620" s="312">
        <v>46118</v>
      </c>
      <c r="M1620" s="319">
        <f>L1620+14</f>
        <v>46132</v>
      </c>
      <c r="N1620" s="311">
        <v>46133</v>
      </c>
      <c r="O1620" s="263">
        <v>46126</v>
      </c>
    </row>
    <row r="1621" s="80" customFormat="1" customHeight="1" spans="1:17">
      <c r="A1621" s="317" t="s">
        <v>3352</v>
      </c>
      <c r="B1621" s="309">
        <v>6200035662</v>
      </c>
      <c r="C1621" s="322" t="s">
        <v>62</v>
      </c>
      <c r="D1621" s="182" t="s">
        <v>2107</v>
      </c>
      <c r="E1621" s="360" t="s">
        <v>3355</v>
      </c>
      <c r="F1621" s="322" t="s">
        <v>3356</v>
      </c>
      <c r="G1621" s="309">
        <v>44</v>
      </c>
      <c r="H1621" s="80"/>
      <c r="I1621" s="377">
        <v>7</v>
      </c>
      <c r="J1621" s="183">
        <f t="shared" si="66"/>
        <v>308</v>
      </c>
      <c r="K1621" s="184" t="s">
        <v>23</v>
      </c>
      <c r="L1621" s="312">
        <v>46118</v>
      </c>
      <c r="M1621" s="319">
        <f>L1621+14</f>
        <v>46132</v>
      </c>
      <c r="N1621" s="311">
        <v>46133</v>
      </c>
      <c r="O1621" s="263">
        <v>46126</v>
      </c>
    </row>
    <row r="1622" s="80" customFormat="1" customHeight="1" spans="1:17">
      <c r="A1622" s="317" t="s">
        <v>3357</v>
      </c>
      <c r="B1622" s="309">
        <v>6200035662</v>
      </c>
      <c r="C1622" s="322" t="s">
        <v>157</v>
      </c>
      <c r="D1622" s="182" t="s">
        <v>260</v>
      </c>
      <c r="E1622" s="322" t="s">
        <v>2474</v>
      </c>
      <c r="F1622" s="322" t="s">
        <v>2475</v>
      </c>
      <c r="G1622" s="322">
        <v>2</v>
      </c>
      <c r="H1622" s="80"/>
      <c r="I1622" s="378">
        <v>200</v>
      </c>
      <c r="J1622" s="183">
        <f t="shared" si="66"/>
        <v>400</v>
      </c>
      <c r="K1622" s="184" t="s">
        <v>23</v>
      </c>
      <c r="L1622" s="312">
        <v>46119</v>
      </c>
      <c r="M1622" s="319">
        <v>46133</v>
      </c>
      <c r="N1622" s="311">
        <v>46133</v>
      </c>
      <c r="O1622" s="312">
        <v>46132</v>
      </c>
    </row>
    <row r="1623" s="80" customFormat="1" customHeight="1" spans="1:17">
      <c r="A1623" s="317" t="s">
        <v>3357</v>
      </c>
      <c r="B1623" s="309">
        <v>6200035662</v>
      </c>
      <c r="C1623" s="322" t="s">
        <v>62</v>
      </c>
      <c r="D1623" s="182" t="s">
        <v>122</v>
      </c>
      <c r="E1623" s="360" t="s">
        <v>3358</v>
      </c>
      <c r="F1623" s="322" t="s">
        <v>3359</v>
      </c>
      <c r="G1623" s="322">
        <v>50</v>
      </c>
      <c r="H1623" s="80"/>
      <c r="I1623" s="378">
        <v>28</v>
      </c>
      <c r="J1623" s="183">
        <f t="shared" si="66"/>
        <v>1400</v>
      </c>
      <c r="K1623" s="184" t="s">
        <v>23</v>
      </c>
      <c r="L1623" s="312">
        <v>46119</v>
      </c>
      <c r="M1623" s="319">
        <v>46133</v>
      </c>
      <c r="N1623" s="311">
        <v>46133</v>
      </c>
      <c r="O1623" s="312">
        <v>46127</v>
      </c>
    </row>
    <row r="1624" s="80" customFormat="1" customHeight="1" spans="1:17">
      <c r="A1624" s="317" t="s">
        <v>3357</v>
      </c>
      <c r="B1624" s="309">
        <v>6200035650</v>
      </c>
      <c r="C1624" s="266" t="s">
        <v>42</v>
      </c>
      <c r="D1624" s="309" t="s">
        <v>980</v>
      </c>
      <c r="E1624" s="266" t="s">
        <v>3360</v>
      </c>
      <c r="F1624" s="266" t="s">
        <v>3361</v>
      </c>
      <c r="G1624" s="266">
        <v>1</v>
      </c>
      <c r="H1624" s="80"/>
      <c r="I1624" s="377">
        <v>1130</v>
      </c>
      <c r="J1624" s="183">
        <f t="shared" si="66"/>
        <v>1130</v>
      </c>
      <c r="K1624" s="184" t="s">
        <v>23</v>
      </c>
      <c r="L1624" s="312">
        <v>46119</v>
      </c>
      <c r="M1624" s="310">
        <v>46126</v>
      </c>
      <c r="N1624" s="311">
        <v>46133</v>
      </c>
      <c r="O1624" s="312">
        <v>46121</v>
      </c>
    </row>
    <row r="1625" s="80" customFormat="1" customHeight="1" spans="1:17">
      <c r="A1625" s="317" t="s">
        <v>3357</v>
      </c>
      <c r="B1625" s="309">
        <v>6200035650</v>
      </c>
      <c r="C1625" s="266" t="s">
        <v>33</v>
      </c>
      <c r="D1625" s="182" t="s">
        <v>306</v>
      </c>
      <c r="E1625" s="266" t="s">
        <v>3362</v>
      </c>
      <c r="F1625" s="266" t="s">
        <v>3363</v>
      </c>
      <c r="G1625" s="266">
        <v>2</v>
      </c>
      <c r="H1625" s="80"/>
      <c r="I1625" s="377">
        <v>75</v>
      </c>
      <c r="J1625" s="183">
        <f t="shared" ref="J1625:J1630" si="67">G1625*I1625</f>
        <v>150</v>
      </c>
      <c r="K1625" s="184" t="s">
        <v>23</v>
      </c>
      <c r="L1625" s="312">
        <v>46119</v>
      </c>
      <c r="M1625" s="310">
        <v>46133</v>
      </c>
      <c r="N1625" s="311">
        <v>46133</v>
      </c>
      <c r="O1625" s="312">
        <v>46132</v>
      </c>
    </row>
    <row r="1626" s="80" customFormat="1" customHeight="1" spans="1:17">
      <c r="A1626" s="317" t="s">
        <v>3357</v>
      </c>
      <c r="B1626" s="309">
        <v>6200035650</v>
      </c>
      <c r="C1626" s="266" t="s">
        <v>62</v>
      </c>
      <c r="D1626" s="266" t="s">
        <v>84</v>
      </c>
      <c r="E1626" s="266" t="s">
        <v>3364</v>
      </c>
      <c r="F1626" s="266" t="s">
        <v>3365</v>
      </c>
      <c r="G1626" s="266">
        <v>3</v>
      </c>
      <c r="H1626" s="80"/>
      <c r="I1626" s="377">
        <v>42</v>
      </c>
      <c r="J1626" s="183">
        <f t="shared" si="67"/>
        <v>126</v>
      </c>
      <c r="K1626" s="184" t="s">
        <v>23</v>
      </c>
      <c r="L1626" s="312">
        <v>46119</v>
      </c>
      <c r="M1626" s="310">
        <v>46133</v>
      </c>
      <c r="N1626" s="311">
        <v>46133</v>
      </c>
      <c r="O1626" s="263">
        <v>46122</v>
      </c>
      <c r="Q1626" s="80" t="s">
        <v>3366</v>
      </c>
    </row>
    <row r="1627" s="80" customFormat="1" customHeight="1" spans="1:17">
      <c r="A1627" s="317" t="s">
        <v>3357</v>
      </c>
      <c r="B1627" s="309">
        <v>6200035650</v>
      </c>
      <c r="C1627" s="266" t="s">
        <v>62</v>
      </c>
      <c r="D1627" s="266" t="s">
        <v>84</v>
      </c>
      <c r="E1627" s="266" t="s">
        <v>3367</v>
      </c>
      <c r="F1627" s="266" t="s">
        <v>3368</v>
      </c>
      <c r="G1627" s="266">
        <v>3</v>
      </c>
      <c r="H1627" s="80"/>
      <c r="I1627" s="377">
        <v>55</v>
      </c>
      <c r="J1627" s="183">
        <f t="shared" si="67"/>
        <v>165</v>
      </c>
      <c r="K1627" s="184" t="s">
        <v>23</v>
      </c>
      <c r="L1627" s="312">
        <v>46119</v>
      </c>
      <c r="M1627" s="310">
        <v>46133</v>
      </c>
      <c r="N1627" s="311">
        <v>46133</v>
      </c>
      <c r="O1627" s="310">
        <v>46121</v>
      </c>
      <c r="Q1627" s="80" t="s">
        <v>3369</v>
      </c>
    </row>
    <row r="1628" s="80" customFormat="1" customHeight="1" spans="1:17">
      <c r="A1628" s="317" t="s">
        <v>3357</v>
      </c>
      <c r="B1628" s="309">
        <v>6200035650</v>
      </c>
      <c r="C1628" s="266" t="s">
        <v>33</v>
      </c>
      <c r="D1628" s="182" t="s">
        <v>125</v>
      </c>
      <c r="E1628" s="266" t="s">
        <v>3370</v>
      </c>
      <c r="F1628" s="266" t="s">
        <v>3371</v>
      </c>
      <c r="G1628" s="266">
        <v>1</v>
      </c>
      <c r="H1628" s="80"/>
      <c r="I1628" s="377">
        <v>140</v>
      </c>
      <c r="J1628" s="183">
        <f t="shared" si="67"/>
        <v>140</v>
      </c>
      <c r="K1628" s="184" t="s">
        <v>23</v>
      </c>
      <c r="L1628" s="312">
        <v>46119</v>
      </c>
      <c r="M1628" s="310">
        <v>46124</v>
      </c>
      <c r="N1628" s="311">
        <v>46133</v>
      </c>
      <c r="O1628" s="312">
        <v>46122</v>
      </c>
    </row>
    <row r="1629" s="80" customFormat="1" customHeight="1" spans="1:17">
      <c r="A1629" s="317" t="s">
        <v>3357</v>
      </c>
      <c r="B1629" s="309">
        <v>6200035650</v>
      </c>
      <c r="C1629" s="266" t="s">
        <v>33</v>
      </c>
      <c r="D1629" s="182" t="s">
        <v>125</v>
      </c>
      <c r="E1629" s="266" t="s">
        <v>3372</v>
      </c>
      <c r="F1629" s="266" t="s">
        <v>3373</v>
      </c>
      <c r="G1629" s="266">
        <v>1</v>
      </c>
      <c r="H1629" s="80"/>
      <c r="I1629" s="309">
        <v>140</v>
      </c>
      <c r="J1629" s="183">
        <f t="shared" si="67"/>
        <v>140</v>
      </c>
      <c r="K1629" s="184" t="s">
        <v>23</v>
      </c>
      <c r="L1629" s="312">
        <v>46119</v>
      </c>
      <c r="M1629" s="310">
        <v>46124</v>
      </c>
      <c r="N1629" s="311">
        <v>46133</v>
      </c>
      <c r="O1629" s="312">
        <v>46122</v>
      </c>
    </row>
    <row r="1630" s="80" customFormat="1" customHeight="1" spans="1:17">
      <c r="A1630" s="317" t="s">
        <v>3357</v>
      </c>
      <c r="B1630" s="309">
        <v>6200035650</v>
      </c>
      <c r="C1630" s="266" t="s">
        <v>157</v>
      </c>
      <c r="D1630" s="182" t="s">
        <v>196</v>
      </c>
      <c r="E1630" s="379" t="s">
        <v>3374</v>
      </c>
      <c r="F1630" s="266" t="s">
        <v>3375</v>
      </c>
      <c r="G1630" s="266">
        <v>2</v>
      </c>
      <c r="H1630" s="80"/>
      <c r="I1630" s="309">
        <v>155</v>
      </c>
      <c r="J1630" s="183">
        <f t="shared" si="67"/>
        <v>310</v>
      </c>
      <c r="K1630" s="184" t="s">
        <v>23</v>
      </c>
      <c r="L1630" s="312">
        <v>46119</v>
      </c>
      <c r="M1630" s="310">
        <v>46124</v>
      </c>
      <c r="N1630" s="311">
        <v>46133</v>
      </c>
      <c r="O1630" s="312">
        <v>46128</v>
      </c>
    </row>
    <row r="1631" s="82" customFormat="1" customHeight="1" spans="1:17">
      <c r="A1631" s="328" t="s">
        <v>3357</v>
      </c>
      <c r="B1631" s="82" t="s">
        <v>3376</v>
      </c>
      <c r="C1631" s="380" t="s">
        <v>157</v>
      </c>
      <c r="D1631" s="178" t="s">
        <v>263</v>
      </c>
      <c r="E1631" s="381" t="s">
        <v>3377</v>
      </c>
      <c r="F1631" s="380" t="s">
        <v>3378</v>
      </c>
      <c r="G1631" s="382">
        <v>516</v>
      </c>
      <c r="H1631" s="82"/>
      <c r="I1631" s="329">
        <v>24</v>
      </c>
      <c r="J1631" s="147">
        <f t="shared" ref="J1631:J1641" si="68">G1631*I1631</f>
        <v>12384</v>
      </c>
      <c r="K1631" s="148" t="s">
        <v>23</v>
      </c>
      <c r="L1631" s="334">
        <v>46119</v>
      </c>
      <c r="M1631" s="329" t="s">
        <v>3376</v>
      </c>
      <c r="N1631" s="383" t="s">
        <v>3376</v>
      </c>
      <c r="O1631" s="82" t="s">
        <v>3376</v>
      </c>
    </row>
    <row r="1632" s="83" customFormat="1" customHeight="1" spans="1:17">
      <c r="A1632" s="347" t="s">
        <v>3357</v>
      </c>
      <c r="B1632" s="341">
        <v>6200035655</v>
      </c>
      <c r="C1632" s="276" t="s">
        <v>157</v>
      </c>
      <c r="D1632" s="282" t="s">
        <v>263</v>
      </c>
      <c r="E1632" s="384" t="s">
        <v>3379</v>
      </c>
      <c r="F1632" s="276" t="s">
        <v>3380</v>
      </c>
      <c r="G1632" s="276">
        <v>4</v>
      </c>
      <c r="H1632" s="83"/>
      <c r="I1632" s="341">
        <v>85</v>
      </c>
      <c r="J1632" s="277">
        <f t="shared" si="68"/>
        <v>340</v>
      </c>
      <c r="K1632" s="278" t="s">
        <v>23</v>
      </c>
      <c r="L1632" s="344">
        <v>46119</v>
      </c>
      <c r="M1632" s="351">
        <v>46126</v>
      </c>
      <c r="N1632" s="311">
        <v>46137</v>
      </c>
      <c r="O1632" s="344">
        <v>46139</v>
      </c>
    </row>
    <row r="1633" s="83" customFormat="1" customHeight="1" spans="1:17">
      <c r="A1633" s="347" t="s">
        <v>3357</v>
      </c>
      <c r="B1633" s="341">
        <v>6200035655</v>
      </c>
      <c r="C1633" s="276" t="s">
        <v>157</v>
      </c>
      <c r="D1633" s="282" t="s">
        <v>263</v>
      </c>
      <c r="E1633" s="384" t="s">
        <v>2454</v>
      </c>
      <c r="F1633" s="276" t="s">
        <v>2455</v>
      </c>
      <c r="G1633" s="276">
        <v>150</v>
      </c>
      <c r="H1633" s="83"/>
      <c r="I1633" s="341">
        <v>39</v>
      </c>
      <c r="J1633" s="277">
        <f t="shared" si="68"/>
        <v>5850</v>
      </c>
      <c r="K1633" s="278" t="s">
        <v>23</v>
      </c>
      <c r="L1633" s="344">
        <v>46119</v>
      </c>
      <c r="M1633" s="351">
        <v>46126</v>
      </c>
      <c r="N1633" s="311">
        <v>46137</v>
      </c>
      <c r="O1633" s="344">
        <v>46139</v>
      </c>
      <c r="Q1633" s="83" t="s">
        <v>3381</v>
      </c>
    </row>
    <row r="1634" s="83" customFormat="1" customHeight="1" spans="1:17">
      <c r="A1634" s="347" t="s">
        <v>3357</v>
      </c>
      <c r="B1634" s="341">
        <v>6200035655</v>
      </c>
      <c r="C1634" s="276" t="s">
        <v>157</v>
      </c>
      <c r="D1634" s="282" t="s">
        <v>263</v>
      </c>
      <c r="E1634" s="276" t="s">
        <v>2450</v>
      </c>
      <c r="F1634" s="276" t="s">
        <v>2451</v>
      </c>
      <c r="G1634" s="276">
        <v>41</v>
      </c>
      <c r="H1634" s="83"/>
      <c r="I1634" s="341">
        <v>42</v>
      </c>
      <c r="J1634" s="277">
        <f t="shared" si="68"/>
        <v>1722</v>
      </c>
      <c r="K1634" s="278" t="s">
        <v>23</v>
      </c>
      <c r="L1634" s="344">
        <v>46119</v>
      </c>
      <c r="M1634" s="351">
        <v>46126</v>
      </c>
      <c r="N1634" s="311">
        <v>46137</v>
      </c>
      <c r="O1634" s="344">
        <v>46139</v>
      </c>
      <c r="Q1634" s="83" t="s">
        <v>3382</v>
      </c>
    </row>
    <row r="1635" s="83" customFormat="1" customHeight="1" spans="1:17">
      <c r="A1635" s="347" t="s">
        <v>3357</v>
      </c>
      <c r="B1635" s="341">
        <v>6200035655</v>
      </c>
      <c r="C1635" s="276" t="s">
        <v>157</v>
      </c>
      <c r="D1635" s="282" t="s">
        <v>263</v>
      </c>
      <c r="E1635" s="276" t="s">
        <v>3383</v>
      </c>
      <c r="F1635" s="276" t="s">
        <v>3384</v>
      </c>
      <c r="G1635" s="276">
        <v>130</v>
      </c>
      <c r="H1635" s="83"/>
      <c r="I1635" s="341">
        <v>42</v>
      </c>
      <c r="J1635" s="277">
        <f t="shared" si="68"/>
        <v>5460</v>
      </c>
      <c r="K1635" s="278" t="s">
        <v>23</v>
      </c>
      <c r="L1635" s="344">
        <v>46119</v>
      </c>
      <c r="M1635" s="351">
        <v>46126</v>
      </c>
      <c r="N1635" s="311">
        <v>46137</v>
      </c>
      <c r="O1635" s="344">
        <v>46139</v>
      </c>
      <c r="Q1635" s="83" t="s">
        <v>3385</v>
      </c>
    </row>
    <row r="1636" s="83" customFormat="1" customHeight="1" spans="1:17">
      <c r="A1636" s="347" t="s">
        <v>3357</v>
      </c>
      <c r="B1636" s="341">
        <v>6200035655</v>
      </c>
      <c r="C1636" s="276" t="s">
        <v>33</v>
      </c>
      <c r="D1636" s="276" t="s">
        <v>418</v>
      </c>
      <c r="E1636" s="276" t="s">
        <v>3386</v>
      </c>
      <c r="F1636" s="276" t="s">
        <v>3387</v>
      </c>
      <c r="G1636" s="276">
        <v>5</v>
      </c>
      <c r="H1636" s="83"/>
      <c r="I1636" s="341">
        <v>500</v>
      </c>
      <c r="J1636" s="277">
        <f t="shared" si="68"/>
        <v>2500</v>
      </c>
      <c r="K1636" s="278" t="s">
        <v>23</v>
      </c>
      <c r="L1636" s="344">
        <v>46119</v>
      </c>
      <c r="M1636" s="351">
        <v>46133</v>
      </c>
      <c r="N1636" s="311">
        <v>46137</v>
      </c>
      <c r="O1636" s="344">
        <v>46139</v>
      </c>
      <c r="Q1636" s="83" t="s">
        <v>3388</v>
      </c>
    </row>
    <row r="1637" s="83" customFormat="1" customHeight="1" spans="1:17">
      <c r="A1637" s="347" t="s">
        <v>3389</v>
      </c>
      <c r="B1637" s="341">
        <v>6200035708</v>
      </c>
      <c r="C1637" s="385" t="s">
        <v>33</v>
      </c>
      <c r="D1637" s="385" t="s">
        <v>528</v>
      </c>
      <c r="E1637" s="385" t="s">
        <v>853</v>
      </c>
      <c r="F1637" s="385" t="s">
        <v>854</v>
      </c>
      <c r="G1637" s="385">
        <v>1</v>
      </c>
      <c r="H1637" s="83"/>
      <c r="I1637" s="386">
        <v>480</v>
      </c>
      <c r="J1637" s="277">
        <f t="shared" si="68"/>
        <v>480</v>
      </c>
      <c r="K1637" s="278" t="s">
        <v>23</v>
      </c>
      <c r="L1637" s="344">
        <v>46120</v>
      </c>
      <c r="M1637" s="345">
        <v>46134</v>
      </c>
      <c r="N1637" s="311">
        <v>46135</v>
      </c>
      <c r="O1637" s="344">
        <v>46134</v>
      </c>
    </row>
    <row r="1638" s="83" customFormat="1" customHeight="1" spans="1:17">
      <c r="A1638" s="347" t="s">
        <v>3389</v>
      </c>
      <c r="B1638" s="341">
        <v>6200035713</v>
      </c>
      <c r="C1638" s="385" t="s">
        <v>2185</v>
      </c>
      <c r="D1638" s="282" t="s">
        <v>29</v>
      </c>
      <c r="E1638" s="385" t="s">
        <v>3390</v>
      </c>
      <c r="F1638" s="385" t="s">
        <v>3391</v>
      </c>
      <c r="G1638" s="385">
        <v>2</v>
      </c>
      <c r="H1638" s="83"/>
      <c r="I1638" s="387">
        <v>190</v>
      </c>
      <c r="J1638" s="277">
        <f t="shared" si="68"/>
        <v>380</v>
      </c>
      <c r="K1638" s="278" t="s">
        <v>23</v>
      </c>
      <c r="L1638" s="344">
        <v>46120</v>
      </c>
      <c r="M1638" s="345">
        <v>46134</v>
      </c>
      <c r="N1638" s="311">
        <v>46139</v>
      </c>
      <c r="O1638" s="344">
        <v>46136</v>
      </c>
    </row>
    <row r="1639" s="80" customFormat="1" customHeight="1" spans="1:17">
      <c r="A1639" s="317" t="s">
        <v>3389</v>
      </c>
      <c r="B1639" s="309">
        <v>6200035713</v>
      </c>
      <c r="C1639" s="388" t="s">
        <v>87</v>
      </c>
      <c r="D1639" s="182" t="s">
        <v>1184</v>
      </c>
      <c r="E1639" s="388" t="s">
        <v>3392</v>
      </c>
      <c r="F1639" s="388" t="s">
        <v>3393</v>
      </c>
      <c r="G1639" s="388">
        <v>4</v>
      </c>
      <c r="H1639" s="80"/>
      <c r="I1639" s="389">
        <v>180</v>
      </c>
      <c r="J1639" s="183">
        <f t="shared" si="68"/>
        <v>720</v>
      </c>
      <c r="K1639" s="184" t="s">
        <v>23</v>
      </c>
      <c r="L1639" s="312">
        <v>46120</v>
      </c>
      <c r="M1639" s="319">
        <v>46134</v>
      </c>
      <c r="N1639" s="311">
        <v>46139</v>
      </c>
      <c r="O1639" s="312">
        <v>46132</v>
      </c>
    </row>
    <row r="1640" s="80" customFormat="1" customHeight="1" spans="1:17">
      <c r="A1640" s="317" t="s">
        <v>3389</v>
      </c>
      <c r="B1640" s="309">
        <v>6200035713</v>
      </c>
      <c r="C1640" s="388" t="s">
        <v>87</v>
      </c>
      <c r="D1640" s="182" t="s">
        <v>1184</v>
      </c>
      <c r="E1640" s="388" t="s">
        <v>3394</v>
      </c>
      <c r="F1640" s="388" t="s">
        <v>3395</v>
      </c>
      <c r="G1640" s="388">
        <v>4</v>
      </c>
      <c r="H1640" s="80"/>
      <c r="I1640" s="389">
        <v>180</v>
      </c>
      <c r="J1640" s="183">
        <f t="shared" si="68"/>
        <v>720</v>
      </c>
      <c r="K1640" s="184" t="s">
        <v>23</v>
      </c>
      <c r="L1640" s="312">
        <v>46120</v>
      </c>
      <c r="M1640" s="319">
        <v>46134</v>
      </c>
      <c r="N1640" s="311">
        <v>46139</v>
      </c>
      <c r="O1640" s="312">
        <v>46132</v>
      </c>
    </row>
    <row r="1641" s="80" customFormat="1" customHeight="1" spans="1:17">
      <c r="A1641" s="317" t="s">
        <v>3389</v>
      </c>
      <c r="B1641" s="309">
        <v>6200035713</v>
      </c>
      <c r="C1641" s="388" t="s">
        <v>62</v>
      </c>
      <c r="D1641" s="182" t="s">
        <v>208</v>
      </c>
      <c r="E1641" s="388" t="s">
        <v>3396</v>
      </c>
      <c r="F1641" s="388" t="s">
        <v>3397</v>
      </c>
      <c r="G1641" s="388">
        <v>1</v>
      </c>
      <c r="H1641" s="80"/>
      <c r="I1641" s="389">
        <v>80</v>
      </c>
      <c r="J1641" s="183">
        <f t="shared" si="68"/>
        <v>80</v>
      </c>
      <c r="K1641" s="184" t="s">
        <v>23</v>
      </c>
      <c r="L1641" s="312">
        <v>46120</v>
      </c>
      <c r="M1641" s="319">
        <v>46134</v>
      </c>
      <c r="N1641" s="311">
        <v>46139</v>
      </c>
      <c r="O1641" s="263">
        <v>46122</v>
      </c>
    </row>
    <row r="1642" s="80" customFormat="1" customHeight="1" spans="1:17">
      <c r="A1642" s="317" t="s">
        <v>3389</v>
      </c>
      <c r="B1642" s="309">
        <v>6200035703</v>
      </c>
      <c r="C1642" s="266" t="s">
        <v>157</v>
      </c>
      <c r="D1642" s="182" t="s">
        <v>158</v>
      </c>
      <c r="E1642" s="266" t="s">
        <v>3398</v>
      </c>
      <c r="F1642" s="266" t="s">
        <v>3399</v>
      </c>
      <c r="G1642" s="266">
        <v>2</v>
      </c>
      <c r="H1642" s="80"/>
      <c r="I1642" s="309">
        <v>105</v>
      </c>
      <c r="J1642" s="183">
        <f t="shared" ref="J1642:J1660" si="69">G1642*I1642</f>
        <v>210</v>
      </c>
      <c r="K1642" s="184" t="s">
        <v>23</v>
      </c>
      <c r="L1642" s="312">
        <v>46120</v>
      </c>
      <c r="M1642" s="310">
        <v>46127</v>
      </c>
      <c r="N1642" s="311">
        <v>46137</v>
      </c>
      <c r="O1642" s="312">
        <v>46129</v>
      </c>
    </row>
    <row r="1643" s="80" customFormat="1" customHeight="1" spans="1:17">
      <c r="A1643" s="317" t="s">
        <v>3389</v>
      </c>
      <c r="B1643" s="309">
        <v>6200035703</v>
      </c>
      <c r="C1643" s="266" t="s">
        <v>157</v>
      </c>
      <c r="D1643" s="318" t="s">
        <v>158</v>
      </c>
      <c r="E1643" s="266" t="s">
        <v>3400</v>
      </c>
      <c r="F1643" s="266" t="s">
        <v>3401</v>
      </c>
      <c r="G1643" s="266">
        <v>1</v>
      </c>
      <c r="H1643" s="80"/>
      <c r="I1643" s="309">
        <v>50</v>
      </c>
      <c r="J1643" s="183">
        <f t="shared" si="69"/>
        <v>50</v>
      </c>
      <c r="K1643" s="184" t="s">
        <v>23</v>
      </c>
      <c r="L1643" s="312">
        <v>46120</v>
      </c>
      <c r="M1643" s="310">
        <v>46127</v>
      </c>
      <c r="N1643" s="311">
        <v>46137</v>
      </c>
      <c r="O1643" s="312">
        <v>46126</v>
      </c>
    </row>
    <row r="1644" s="80" customFormat="1" customHeight="1" spans="1:17">
      <c r="A1644" s="317" t="s">
        <v>3389</v>
      </c>
      <c r="B1644" s="309">
        <v>6200035703</v>
      </c>
      <c r="C1644" s="266" t="s">
        <v>42</v>
      </c>
      <c r="D1644" s="182" t="s">
        <v>980</v>
      </c>
      <c r="E1644" s="266" t="s">
        <v>3402</v>
      </c>
      <c r="F1644" s="266" t="s">
        <v>3403</v>
      </c>
      <c r="G1644" s="266">
        <v>1</v>
      </c>
      <c r="H1644" s="80"/>
      <c r="I1644" s="309">
        <v>85</v>
      </c>
      <c r="J1644" s="183">
        <f t="shared" si="69"/>
        <v>85</v>
      </c>
      <c r="K1644" s="184" t="s">
        <v>23</v>
      </c>
      <c r="L1644" s="312">
        <v>46120</v>
      </c>
      <c r="M1644" s="310">
        <v>46134</v>
      </c>
      <c r="N1644" s="311">
        <v>46139</v>
      </c>
      <c r="O1644" s="312">
        <v>46126</v>
      </c>
    </row>
    <row r="1645" s="80" customFormat="1" customHeight="1" spans="1:17">
      <c r="A1645" s="317" t="s">
        <v>3389</v>
      </c>
      <c r="B1645" s="309">
        <v>6200035703</v>
      </c>
      <c r="C1645" s="266" t="s">
        <v>42</v>
      </c>
      <c r="D1645" s="182" t="s">
        <v>980</v>
      </c>
      <c r="E1645" s="266" t="s">
        <v>3404</v>
      </c>
      <c r="F1645" s="266" t="s">
        <v>3405</v>
      </c>
      <c r="G1645" s="266">
        <v>2</v>
      </c>
      <c r="H1645" s="80"/>
      <c r="I1645" s="309">
        <v>45</v>
      </c>
      <c r="J1645" s="183">
        <f t="shared" si="69"/>
        <v>90</v>
      </c>
      <c r="K1645" s="184" t="s">
        <v>23</v>
      </c>
      <c r="L1645" s="312">
        <v>46120</v>
      </c>
      <c r="M1645" s="310">
        <v>46134</v>
      </c>
      <c r="N1645" s="311">
        <v>46139</v>
      </c>
      <c r="O1645" s="312">
        <v>46126</v>
      </c>
    </row>
    <row r="1646" s="80" customFormat="1" customHeight="1" spans="1:17">
      <c r="A1646" s="317" t="s">
        <v>3389</v>
      </c>
      <c r="B1646" s="309">
        <v>6200035703</v>
      </c>
      <c r="C1646" s="266" t="s">
        <v>42</v>
      </c>
      <c r="D1646" s="182" t="s">
        <v>980</v>
      </c>
      <c r="E1646" s="266" t="s">
        <v>3406</v>
      </c>
      <c r="F1646" s="266" t="s">
        <v>3407</v>
      </c>
      <c r="G1646" s="266">
        <v>1</v>
      </c>
      <c r="H1646" s="80"/>
      <c r="I1646" s="309">
        <v>75</v>
      </c>
      <c r="J1646" s="183">
        <f t="shared" si="69"/>
        <v>75</v>
      </c>
      <c r="K1646" s="184" t="s">
        <v>23</v>
      </c>
      <c r="L1646" s="312">
        <v>46120</v>
      </c>
      <c r="M1646" s="310">
        <v>46134</v>
      </c>
      <c r="N1646" s="311">
        <v>46139</v>
      </c>
      <c r="O1646" s="312">
        <v>46126</v>
      </c>
    </row>
    <row r="1647" s="80" customFormat="1" customHeight="1" spans="1:17">
      <c r="A1647" s="317" t="s">
        <v>3389</v>
      </c>
      <c r="B1647" s="309">
        <v>6200035703</v>
      </c>
      <c r="C1647" s="266" t="s">
        <v>42</v>
      </c>
      <c r="D1647" s="182" t="s">
        <v>980</v>
      </c>
      <c r="E1647" s="266" t="s">
        <v>3408</v>
      </c>
      <c r="F1647" s="266" t="s">
        <v>3409</v>
      </c>
      <c r="G1647" s="266">
        <v>1</v>
      </c>
      <c r="H1647" s="80"/>
      <c r="I1647" s="309">
        <v>110</v>
      </c>
      <c r="J1647" s="183">
        <f t="shared" si="69"/>
        <v>110</v>
      </c>
      <c r="K1647" s="184" t="s">
        <v>23</v>
      </c>
      <c r="L1647" s="312">
        <v>46120</v>
      </c>
      <c r="M1647" s="310">
        <v>46134</v>
      </c>
      <c r="N1647" s="311">
        <v>46139</v>
      </c>
      <c r="O1647" s="312">
        <v>46127</v>
      </c>
    </row>
    <row r="1648" s="83" customFormat="1" customHeight="1" spans="1:17">
      <c r="A1648" s="347" t="s">
        <v>3389</v>
      </c>
      <c r="B1648" s="341">
        <v>6200035703</v>
      </c>
      <c r="C1648" s="276" t="s">
        <v>87</v>
      </c>
      <c r="D1648" s="282" t="s">
        <v>1184</v>
      </c>
      <c r="E1648" s="276" t="s">
        <v>3410</v>
      </c>
      <c r="F1648" s="276" t="s">
        <v>3411</v>
      </c>
      <c r="G1648" s="276">
        <v>8</v>
      </c>
      <c r="H1648" s="83"/>
      <c r="I1648" s="341">
        <v>160</v>
      </c>
      <c r="J1648" s="277">
        <f t="shared" si="69"/>
        <v>1280</v>
      </c>
      <c r="K1648" s="278" t="s">
        <v>23</v>
      </c>
      <c r="L1648" s="344">
        <v>46120</v>
      </c>
      <c r="M1648" s="351">
        <v>46134</v>
      </c>
      <c r="N1648" s="311">
        <v>46139</v>
      </c>
      <c r="O1648" s="344">
        <v>46139</v>
      </c>
      <c r="Q1648" s="83" t="s">
        <v>3412</v>
      </c>
    </row>
    <row r="1649" s="83" customFormat="1" customHeight="1" spans="1:17">
      <c r="A1649" s="347" t="s">
        <v>3389</v>
      </c>
      <c r="B1649" s="341">
        <v>6200035703</v>
      </c>
      <c r="C1649" s="276" t="s">
        <v>87</v>
      </c>
      <c r="D1649" s="282" t="s">
        <v>1184</v>
      </c>
      <c r="E1649" s="276" t="s">
        <v>3413</v>
      </c>
      <c r="F1649" s="276" t="s">
        <v>3414</v>
      </c>
      <c r="G1649" s="276">
        <v>4</v>
      </c>
      <c r="H1649" s="83"/>
      <c r="I1649" s="341">
        <v>145</v>
      </c>
      <c r="J1649" s="277">
        <f t="shared" si="69"/>
        <v>580</v>
      </c>
      <c r="K1649" s="278" t="s">
        <v>23</v>
      </c>
      <c r="L1649" s="344">
        <v>46120</v>
      </c>
      <c r="M1649" s="351">
        <v>46134</v>
      </c>
      <c r="N1649" s="311">
        <v>46139</v>
      </c>
      <c r="O1649" s="344">
        <v>46136</v>
      </c>
    </row>
    <row r="1650" s="83" customFormat="1" customHeight="1" spans="1:17">
      <c r="A1650" s="347" t="s">
        <v>3389</v>
      </c>
      <c r="B1650" s="341">
        <v>6200035703</v>
      </c>
      <c r="C1650" s="276" t="s">
        <v>33</v>
      </c>
      <c r="D1650" s="282" t="s">
        <v>78</v>
      </c>
      <c r="E1650" s="276" t="s">
        <v>3415</v>
      </c>
      <c r="F1650" s="276" t="s">
        <v>3416</v>
      </c>
      <c r="G1650" s="276">
        <v>30</v>
      </c>
      <c r="H1650" s="83"/>
      <c r="I1650" s="341">
        <v>43</v>
      </c>
      <c r="J1650" s="277">
        <f t="shared" si="69"/>
        <v>1290</v>
      </c>
      <c r="K1650" s="278" t="s">
        <v>23</v>
      </c>
      <c r="L1650" s="344">
        <v>46120</v>
      </c>
      <c r="M1650" s="351">
        <v>46127</v>
      </c>
      <c r="N1650" s="311">
        <v>46139</v>
      </c>
      <c r="O1650" s="344">
        <v>46134</v>
      </c>
    </row>
    <row r="1651" s="80" customFormat="1" customHeight="1" spans="1:17">
      <c r="A1651" s="317" t="s">
        <v>3389</v>
      </c>
      <c r="B1651" s="309">
        <v>6200035703</v>
      </c>
      <c r="C1651" s="266" t="s">
        <v>33</v>
      </c>
      <c r="D1651" s="182" t="s">
        <v>78</v>
      </c>
      <c r="E1651" s="266" t="s">
        <v>3417</v>
      </c>
      <c r="F1651" s="266" t="s">
        <v>3418</v>
      </c>
      <c r="G1651" s="266">
        <v>20</v>
      </c>
      <c r="H1651" s="80"/>
      <c r="I1651" s="309">
        <v>22</v>
      </c>
      <c r="J1651" s="183">
        <f t="shared" si="69"/>
        <v>440</v>
      </c>
      <c r="K1651" s="184" t="s">
        <v>23</v>
      </c>
      <c r="L1651" s="312">
        <v>46120</v>
      </c>
      <c r="M1651" s="310">
        <v>46127</v>
      </c>
      <c r="N1651" s="311">
        <v>46139</v>
      </c>
      <c r="O1651" s="312">
        <v>46126</v>
      </c>
    </row>
    <row r="1652" s="80" customFormat="1" customHeight="1" spans="1:17">
      <c r="A1652" s="317" t="s">
        <v>3389</v>
      </c>
      <c r="B1652" s="309">
        <v>6200035703</v>
      </c>
      <c r="C1652" s="266" t="s">
        <v>33</v>
      </c>
      <c r="D1652" s="266" t="s">
        <v>528</v>
      </c>
      <c r="E1652" s="266" t="s">
        <v>3419</v>
      </c>
      <c r="F1652" s="266" t="s">
        <v>3420</v>
      </c>
      <c r="G1652" s="266">
        <v>2</v>
      </c>
      <c r="H1652" s="80"/>
      <c r="I1652" s="309">
        <v>55</v>
      </c>
      <c r="J1652" s="183">
        <f t="shared" si="69"/>
        <v>110</v>
      </c>
      <c r="K1652" s="184" t="s">
        <v>23</v>
      </c>
      <c r="L1652" s="312">
        <v>46120</v>
      </c>
      <c r="M1652" s="310">
        <v>46134</v>
      </c>
      <c r="N1652" s="311">
        <v>46139</v>
      </c>
      <c r="O1652" s="312">
        <v>46129</v>
      </c>
    </row>
    <row r="1653" s="80" customFormat="1" customHeight="1" spans="1:17">
      <c r="A1653" s="317" t="s">
        <v>3389</v>
      </c>
      <c r="B1653" s="309">
        <v>6200035703</v>
      </c>
      <c r="C1653" s="266" t="s">
        <v>33</v>
      </c>
      <c r="D1653" s="266" t="s">
        <v>528</v>
      </c>
      <c r="E1653" s="266" t="s">
        <v>3421</v>
      </c>
      <c r="F1653" s="266" t="s">
        <v>3422</v>
      </c>
      <c r="G1653" s="266">
        <v>2</v>
      </c>
      <c r="H1653" s="80"/>
      <c r="I1653" s="309">
        <v>75</v>
      </c>
      <c r="J1653" s="183">
        <f t="shared" si="69"/>
        <v>150</v>
      </c>
      <c r="K1653" s="184" t="s">
        <v>23</v>
      </c>
      <c r="L1653" s="312">
        <v>46120</v>
      </c>
      <c r="M1653" s="310">
        <v>46134</v>
      </c>
      <c r="N1653" s="311">
        <v>46139</v>
      </c>
      <c r="O1653" s="312">
        <v>46132</v>
      </c>
    </row>
    <row r="1654" s="83" customFormat="1" customHeight="1" spans="1:17">
      <c r="A1654" s="347" t="s">
        <v>3389</v>
      </c>
      <c r="B1654" s="341">
        <v>6200035703</v>
      </c>
      <c r="C1654" s="276" t="s">
        <v>33</v>
      </c>
      <c r="D1654" s="282" t="s">
        <v>125</v>
      </c>
      <c r="E1654" s="276" t="s">
        <v>3423</v>
      </c>
      <c r="F1654" s="276" t="s">
        <v>3424</v>
      </c>
      <c r="G1654" s="276">
        <v>3</v>
      </c>
      <c r="H1654" s="83"/>
      <c r="I1654" s="341">
        <v>220</v>
      </c>
      <c r="J1654" s="277">
        <f t="shared" si="69"/>
        <v>660</v>
      </c>
      <c r="K1654" s="278" t="s">
        <v>23</v>
      </c>
      <c r="L1654" s="344">
        <v>46120</v>
      </c>
      <c r="M1654" s="351">
        <v>46134</v>
      </c>
      <c r="N1654" s="311">
        <v>46139</v>
      </c>
      <c r="O1654" s="344">
        <v>46135</v>
      </c>
    </row>
    <row r="1655" s="80" customFormat="1" customHeight="1" spans="1:17">
      <c r="A1655" s="317" t="s">
        <v>3425</v>
      </c>
      <c r="B1655" s="309">
        <v>6200035741</v>
      </c>
      <c r="C1655" s="322" t="s">
        <v>62</v>
      </c>
      <c r="D1655" s="182" t="s">
        <v>63</v>
      </c>
      <c r="E1655" s="322" t="s">
        <v>3426</v>
      </c>
      <c r="F1655" s="322" t="s">
        <v>3427</v>
      </c>
      <c r="G1655" s="322">
        <v>2</v>
      </c>
      <c r="H1655" s="309"/>
      <c r="I1655" s="258">
        <v>180</v>
      </c>
      <c r="J1655" s="183">
        <f t="shared" si="69"/>
        <v>360</v>
      </c>
      <c r="K1655" s="184" t="s">
        <v>23</v>
      </c>
      <c r="L1655" s="312">
        <v>46121</v>
      </c>
      <c r="M1655" s="319">
        <f>L1655+7</f>
        <v>46128</v>
      </c>
      <c r="N1655" s="311">
        <v>46136</v>
      </c>
      <c r="O1655" s="312">
        <v>46127</v>
      </c>
    </row>
    <row r="1656" s="83" customFormat="1" customHeight="1" spans="1:17">
      <c r="A1656" s="347" t="s">
        <v>3425</v>
      </c>
      <c r="B1656" s="341">
        <v>6200035741</v>
      </c>
      <c r="C1656" s="356" t="s">
        <v>62</v>
      </c>
      <c r="D1656" s="282" t="s">
        <v>96</v>
      </c>
      <c r="E1656" s="356" t="s">
        <v>3428</v>
      </c>
      <c r="F1656" s="356" t="s">
        <v>3429</v>
      </c>
      <c r="G1656" s="356">
        <v>5</v>
      </c>
      <c r="H1656" s="341"/>
      <c r="I1656" s="390">
        <v>115</v>
      </c>
      <c r="J1656" s="277">
        <f t="shared" si="69"/>
        <v>575</v>
      </c>
      <c r="K1656" s="278" t="s">
        <v>23</v>
      </c>
      <c r="L1656" s="344">
        <v>46121</v>
      </c>
      <c r="M1656" s="345">
        <f t="shared" ref="M1656:M1659" si="70">L1656+14</f>
        <v>46135</v>
      </c>
      <c r="N1656" s="311">
        <v>46136</v>
      </c>
      <c r="O1656" s="344">
        <v>46136</v>
      </c>
    </row>
    <row r="1657" s="83" customFormat="1" customHeight="1" spans="1:17">
      <c r="A1657" s="347" t="s">
        <v>3425</v>
      </c>
      <c r="B1657" s="341">
        <v>6200035741</v>
      </c>
      <c r="C1657" s="356" t="s">
        <v>62</v>
      </c>
      <c r="D1657" s="282" t="s">
        <v>122</v>
      </c>
      <c r="E1657" s="356" t="s">
        <v>3430</v>
      </c>
      <c r="F1657" s="356" t="s">
        <v>3431</v>
      </c>
      <c r="G1657" s="356">
        <v>1</v>
      </c>
      <c r="H1657" s="341"/>
      <c r="I1657" s="390">
        <v>480</v>
      </c>
      <c r="J1657" s="277">
        <f t="shared" si="69"/>
        <v>480</v>
      </c>
      <c r="K1657" s="278" t="s">
        <v>23</v>
      </c>
      <c r="L1657" s="344">
        <v>46121</v>
      </c>
      <c r="M1657" s="345">
        <f t="shared" si="70"/>
        <v>46135</v>
      </c>
      <c r="N1657" s="311">
        <v>46136</v>
      </c>
      <c r="O1657" s="344">
        <v>46136</v>
      </c>
    </row>
    <row r="1658" s="80" customFormat="1" customHeight="1" spans="1:17">
      <c r="A1658" s="317" t="s">
        <v>3425</v>
      </c>
      <c r="B1658" s="309">
        <v>6200035741</v>
      </c>
      <c r="C1658" s="322" t="s">
        <v>62</v>
      </c>
      <c r="D1658" s="182" t="s">
        <v>122</v>
      </c>
      <c r="E1658" s="322" t="s">
        <v>3432</v>
      </c>
      <c r="F1658" s="322" t="s">
        <v>3433</v>
      </c>
      <c r="G1658" s="322">
        <v>12</v>
      </c>
      <c r="H1658" s="309"/>
      <c r="I1658" s="258">
        <v>52</v>
      </c>
      <c r="J1658" s="183">
        <f t="shared" si="69"/>
        <v>624</v>
      </c>
      <c r="K1658" s="184" t="s">
        <v>23</v>
      </c>
      <c r="L1658" s="312">
        <v>46121</v>
      </c>
      <c r="M1658" s="319">
        <f t="shared" si="70"/>
        <v>46135</v>
      </c>
      <c r="N1658" s="311">
        <v>46136</v>
      </c>
      <c r="O1658" s="312">
        <v>46127</v>
      </c>
    </row>
    <row r="1659" s="83" customFormat="1" customHeight="1" spans="1:17">
      <c r="A1659" s="347" t="s">
        <v>3425</v>
      </c>
      <c r="B1659" s="341">
        <v>6200035741</v>
      </c>
      <c r="C1659" s="356" t="s">
        <v>62</v>
      </c>
      <c r="D1659" s="282" t="s">
        <v>122</v>
      </c>
      <c r="E1659" s="356" t="s">
        <v>3434</v>
      </c>
      <c r="F1659" s="356" t="s">
        <v>3435</v>
      </c>
      <c r="G1659" s="356">
        <v>12</v>
      </c>
      <c r="H1659" s="341"/>
      <c r="I1659" s="390">
        <v>40</v>
      </c>
      <c r="J1659" s="277">
        <f t="shared" si="69"/>
        <v>480</v>
      </c>
      <c r="K1659" s="278" t="s">
        <v>23</v>
      </c>
      <c r="L1659" s="344">
        <v>46121</v>
      </c>
      <c r="M1659" s="345">
        <f t="shared" si="70"/>
        <v>46135</v>
      </c>
      <c r="N1659" s="311">
        <v>46136</v>
      </c>
      <c r="O1659" s="344">
        <v>46134</v>
      </c>
      <c r="Q1659" s="83" t="s">
        <v>3436</v>
      </c>
    </row>
    <row r="1660" s="80" customFormat="1" customHeight="1" spans="1:17">
      <c r="A1660" s="317" t="s">
        <v>3425</v>
      </c>
      <c r="B1660" s="309">
        <v>6200035808</v>
      </c>
      <c r="C1660" s="322" t="s">
        <v>62</v>
      </c>
      <c r="D1660" s="309" t="s">
        <v>84</v>
      </c>
      <c r="E1660" s="309" t="s">
        <v>3437</v>
      </c>
      <c r="F1660" s="309" t="s">
        <v>3438</v>
      </c>
      <c r="G1660" s="309">
        <v>1</v>
      </c>
      <c r="H1660" s="80"/>
      <c r="I1660" s="309">
        <v>130</v>
      </c>
      <c r="J1660" s="183">
        <f t="shared" si="69"/>
        <v>130</v>
      </c>
      <c r="K1660" s="184" t="s">
        <v>23</v>
      </c>
      <c r="L1660" s="312">
        <v>46121</v>
      </c>
      <c r="M1660" s="309" t="s">
        <v>993</v>
      </c>
      <c r="N1660" s="359">
        <v>46139</v>
      </c>
      <c r="O1660" s="312">
        <v>46122</v>
      </c>
    </row>
    <row r="1661" s="83" customFormat="1" customHeight="1" spans="1:17">
      <c r="A1661" s="340" t="s">
        <v>3425</v>
      </c>
      <c r="B1661" s="341">
        <v>6200035751</v>
      </c>
      <c r="C1661" s="375" t="s">
        <v>28</v>
      </c>
      <c r="D1661" s="282" t="s">
        <v>2218</v>
      </c>
      <c r="E1661" s="375" t="s">
        <v>3439</v>
      </c>
      <c r="F1661" s="375" t="s">
        <v>3440</v>
      </c>
      <c r="G1661" s="375">
        <v>1</v>
      </c>
      <c r="H1661" s="83"/>
      <c r="I1661" s="341">
        <v>460</v>
      </c>
      <c r="J1661" s="277">
        <f t="shared" ref="J1661:J1695" si="71">G1661*I1661</f>
        <v>460</v>
      </c>
      <c r="K1661" s="278" t="s">
        <v>23</v>
      </c>
      <c r="L1661" s="344">
        <v>46121</v>
      </c>
      <c r="M1661" s="351">
        <v>46135</v>
      </c>
      <c r="N1661" s="311">
        <v>46140</v>
      </c>
      <c r="O1661" s="344">
        <v>46136</v>
      </c>
      <c r="Q1661" s="83" t="s">
        <v>3441</v>
      </c>
    </row>
    <row r="1662" s="83" customFormat="1" customHeight="1" spans="1:17">
      <c r="A1662" s="340" t="s">
        <v>3425</v>
      </c>
      <c r="B1662" s="341">
        <v>6200035751</v>
      </c>
      <c r="C1662" s="375" t="s">
        <v>28</v>
      </c>
      <c r="D1662" s="282" t="s">
        <v>2218</v>
      </c>
      <c r="E1662" s="375" t="s">
        <v>3442</v>
      </c>
      <c r="F1662" s="375" t="s">
        <v>3443</v>
      </c>
      <c r="G1662" s="375">
        <v>5</v>
      </c>
      <c r="H1662" s="83"/>
      <c r="I1662" s="341">
        <v>360</v>
      </c>
      <c r="J1662" s="277">
        <f t="shared" si="71"/>
        <v>1800</v>
      </c>
      <c r="K1662" s="278" t="s">
        <v>23</v>
      </c>
      <c r="L1662" s="344">
        <v>46121</v>
      </c>
      <c r="M1662" s="351">
        <v>46135</v>
      </c>
      <c r="N1662" s="311">
        <v>46140</v>
      </c>
      <c r="O1662" s="344">
        <v>46135</v>
      </c>
      <c r="Q1662" s="83" t="s">
        <v>3444</v>
      </c>
    </row>
    <row r="1663" s="80" customFormat="1" customHeight="1" spans="1:17">
      <c r="A1663" s="317" t="s">
        <v>3425</v>
      </c>
      <c r="B1663" s="309">
        <v>6200035751</v>
      </c>
      <c r="C1663" s="320" t="s">
        <v>28</v>
      </c>
      <c r="D1663" s="182" t="s">
        <v>2218</v>
      </c>
      <c r="E1663" s="320" t="s">
        <v>3445</v>
      </c>
      <c r="F1663" s="320" t="s">
        <v>3446</v>
      </c>
      <c r="G1663" s="320">
        <v>20</v>
      </c>
      <c r="H1663" s="80"/>
      <c r="I1663" s="309">
        <v>25</v>
      </c>
      <c r="J1663" s="183">
        <f t="shared" si="71"/>
        <v>500</v>
      </c>
      <c r="K1663" s="184" t="s">
        <v>23</v>
      </c>
      <c r="L1663" s="312">
        <v>46121</v>
      </c>
      <c r="M1663" s="310">
        <v>46135</v>
      </c>
      <c r="N1663" s="311">
        <v>46140</v>
      </c>
      <c r="O1663" s="312">
        <v>46132</v>
      </c>
    </row>
    <row r="1664" s="80" customFormat="1" customHeight="1" spans="1:17">
      <c r="A1664" s="317" t="s">
        <v>3425</v>
      </c>
      <c r="B1664" s="309">
        <v>6200035751</v>
      </c>
      <c r="C1664" s="320" t="s">
        <v>28</v>
      </c>
      <c r="D1664" s="182" t="s">
        <v>2218</v>
      </c>
      <c r="E1664" s="320" t="s">
        <v>3447</v>
      </c>
      <c r="F1664" s="320" t="s">
        <v>3448</v>
      </c>
      <c r="G1664" s="320">
        <v>16</v>
      </c>
      <c r="H1664" s="80"/>
      <c r="I1664" s="309">
        <v>17</v>
      </c>
      <c r="J1664" s="183">
        <f t="shared" si="71"/>
        <v>272</v>
      </c>
      <c r="K1664" s="184" t="s">
        <v>23</v>
      </c>
      <c r="L1664" s="312">
        <v>46121</v>
      </c>
      <c r="M1664" s="310">
        <v>46135</v>
      </c>
      <c r="N1664" s="311">
        <v>46140</v>
      </c>
      <c r="O1664" s="312">
        <v>46126</v>
      </c>
    </row>
    <row r="1665" s="80" customFormat="1" customHeight="1" spans="1:17">
      <c r="A1665" s="317" t="s">
        <v>3425</v>
      </c>
      <c r="B1665" s="309">
        <v>6200035751</v>
      </c>
      <c r="C1665" s="320" t="s">
        <v>62</v>
      </c>
      <c r="D1665" s="320" t="s">
        <v>683</v>
      </c>
      <c r="E1665" s="320" t="s">
        <v>3449</v>
      </c>
      <c r="F1665" s="320" t="s">
        <v>3450</v>
      </c>
      <c r="G1665" s="320">
        <v>2</v>
      </c>
      <c r="H1665" s="80"/>
      <c r="I1665" s="309">
        <v>20</v>
      </c>
      <c r="J1665" s="183">
        <f t="shared" si="71"/>
        <v>40</v>
      </c>
      <c r="K1665" s="184" t="s">
        <v>23</v>
      </c>
      <c r="L1665" s="312">
        <v>46121</v>
      </c>
      <c r="M1665" s="310">
        <v>46135</v>
      </c>
      <c r="N1665" s="311">
        <v>46140</v>
      </c>
      <c r="O1665" s="312">
        <v>46126</v>
      </c>
    </row>
    <row r="1666" s="83" customFormat="1" customHeight="1" spans="1:17">
      <c r="A1666" s="340" t="s">
        <v>3425</v>
      </c>
      <c r="B1666" s="341">
        <v>6200035751</v>
      </c>
      <c r="C1666" s="375" t="s">
        <v>62</v>
      </c>
      <c r="D1666" s="375" t="s">
        <v>683</v>
      </c>
      <c r="E1666" s="375" t="s">
        <v>3451</v>
      </c>
      <c r="F1666" s="375" t="s">
        <v>3452</v>
      </c>
      <c r="G1666" s="375">
        <v>2</v>
      </c>
      <c r="H1666" s="83"/>
      <c r="I1666" s="341">
        <v>65</v>
      </c>
      <c r="J1666" s="277">
        <f t="shared" si="71"/>
        <v>130</v>
      </c>
      <c r="K1666" s="278" t="s">
        <v>23</v>
      </c>
      <c r="L1666" s="344">
        <v>46121</v>
      </c>
      <c r="M1666" s="351">
        <v>46135</v>
      </c>
      <c r="N1666" s="311">
        <v>46140</v>
      </c>
      <c r="O1666" s="344">
        <v>46139</v>
      </c>
    </row>
    <row r="1667" s="83" customFormat="1" customHeight="1" spans="1:17">
      <c r="A1667" s="340" t="s">
        <v>3425</v>
      </c>
      <c r="B1667" s="341">
        <v>6200035751</v>
      </c>
      <c r="C1667" s="375" t="s">
        <v>33</v>
      </c>
      <c r="D1667" s="282" t="s">
        <v>56</v>
      </c>
      <c r="E1667" s="375" t="s">
        <v>3453</v>
      </c>
      <c r="F1667" s="375" t="s">
        <v>3454</v>
      </c>
      <c r="G1667" s="375">
        <v>4</v>
      </c>
      <c r="H1667" s="83"/>
      <c r="I1667" s="341">
        <v>40</v>
      </c>
      <c r="J1667" s="277">
        <f t="shared" si="71"/>
        <v>160</v>
      </c>
      <c r="K1667" s="278" t="s">
        <v>23</v>
      </c>
      <c r="L1667" s="344">
        <v>46121</v>
      </c>
      <c r="M1667" s="351">
        <v>46135</v>
      </c>
      <c r="N1667" s="311">
        <v>46140</v>
      </c>
      <c r="O1667" s="344">
        <v>46139</v>
      </c>
    </row>
    <row r="1668" s="83" customFormat="1" customHeight="1" spans="1:17">
      <c r="A1668" s="340" t="s">
        <v>3425</v>
      </c>
      <c r="B1668" s="341">
        <v>6200035751</v>
      </c>
      <c r="C1668" s="375" t="s">
        <v>33</v>
      </c>
      <c r="D1668" s="282" t="s">
        <v>56</v>
      </c>
      <c r="E1668" s="375" t="s">
        <v>3455</v>
      </c>
      <c r="F1668" s="375" t="s">
        <v>3456</v>
      </c>
      <c r="G1668" s="375">
        <v>2</v>
      </c>
      <c r="H1668" s="83"/>
      <c r="I1668" s="341">
        <v>165</v>
      </c>
      <c r="J1668" s="277">
        <f t="shared" si="71"/>
        <v>330</v>
      </c>
      <c r="K1668" s="278" t="s">
        <v>23</v>
      </c>
      <c r="L1668" s="344">
        <v>46121</v>
      </c>
      <c r="M1668" s="351">
        <v>46135</v>
      </c>
      <c r="N1668" s="311">
        <v>46140</v>
      </c>
      <c r="O1668" s="344">
        <v>46140</v>
      </c>
    </row>
    <row r="1669" s="80" customFormat="1" customHeight="1" spans="1:17">
      <c r="A1669" s="317" t="s">
        <v>3425</v>
      </c>
      <c r="B1669" s="309">
        <v>6200035751</v>
      </c>
      <c r="C1669" s="320" t="s">
        <v>33</v>
      </c>
      <c r="D1669" s="182" t="s">
        <v>56</v>
      </c>
      <c r="E1669" s="320" t="s">
        <v>3457</v>
      </c>
      <c r="F1669" s="320" t="s">
        <v>3458</v>
      </c>
      <c r="G1669" s="320">
        <v>2</v>
      </c>
      <c r="H1669" s="80"/>
      <c r="I1669" s="309">
        <v>155</v>
      </c>
      <c r="J1669" s="183">
        <f t="shared" si="71"/>
        <v>310</v>
      </c>
      <c r="K1669" s="184" t="s">
        <v>23</v>
      </c>
      <c r="L1669" s="312">
        <v>46121</v>
      </c>
      <c r="M1669" s="310">
        <v>46135</v>
      </c>
      <c r="N1669" s="311">
        <v>46140</v>
      </c>
      <c r="O1669" s="312">
        <v>46132</v>
      </c>
    </row>
    <row r="1670" s="83" customFormat="1" customHeight="1" spans="1:17">
      <c r="A1670" s="340" t="s">
        <v>3425</v>
      </c>
      <c r="B1670" s="341">
        <v>6200035751</v>
      </c>
      <c r="C1670" s="375" t="s">
        <v>33</v>
      </c>
      <c r="D1670" s="282" t="s">
        <v>56</v>
      </c>
      <c r="E1670" s="375" t="s">
        <v>3459</v>
      </c>
      <c r="F1670" s="375" t="s">
        <v>3460</v>
      </c>
      <c r="G1670" s="375">
        <v>2</v>
      </c>
      <c r="H1670" s="83"/>
      <c r="I1670" s="341">
        <v>60</v>
      </c>
      <c r="J1670" s="277">
        <f t="shared" si="71"/>
        <v>120</v>
      </c>
      <c r="K1670" s="278" t="s">
        <v>23</v>
      </c>
      <c r="L1670" s="344">
        <v>46121</v>
      </c>
      <c r="M1670" s="351">
        <v>46135</v>
      </c>
      <c r="N1670" s="311">
        <v>46140</v>
      </c>
      <c r="O1670" s="344">
        <v>46139</v>
      </c>
    </row>
    <row r="1671" s="83" customFormat="1" customHeight="1" spans="1:17">
      <c r="A1671" s="340" t="s">
        <v>3425</v>
      </c>
      <c r="B1671" s="341">
        <v>6200035751</v>
      </c>
      <c r="C1671" s="375" t="s">
        <v>62</v>
      </c>
      <c r="D1671" s="282" t="s">
        <v>96</v>
      </c>
      <c r="E1671" s="375" t="s">
        <v>3461</v>
      </c>
      <c r="F1671" s="375" t="s">
        <v>3462</v>
      </c>
      <c r="G1671" s="375">
        <v>1</v>
      </c>
      <c r="H1671" s="83"/>
      <c r="I1671" s="341">
        <v>420</v>
      </c>
      <c r="J1671" s="277">
        <f t="shared" si="71"/>
        <v>420</v>
      </c>
      <c r="K1671" s="278" t="s">
        <v>23</v>
      </c>
      <c r="L1671" s="344">
        <v>46121</v>
      </c>
      <c r="M1671" s="351">
        <v>46135</v>
      </c>
      <c r="N1671" s="311">
        <v>46140</v>
      </c>
      <c r="O1671" s="344">
        <v>46140</v>
      </c>
      <c r="Q1671" s="83" t="s">
        <v>3463</v>
      </c>
    </row>
    <row r="1672" s="83" customFormat="1" customHeight="1" spans="1:17">
      <c r="A1672" s="340" t="s">
        <v>3425</v>
      </c>
      <c r="B1672" s="341">
        <v>6200035751</v>
      </c>
      <c r="C1672" s="375" t="s">
        <v>62</v>
      </c>
      <c r="D1672" s="282" t="s">
        <v>96</v>
      </c>
      <c r="E1672" s="375" t="s">
        <v>3464</v>
      </c>
      <c r="F1672" s="375" t="s">
        <v>3465</v>
      </c>
      <c r="G1672" s="375">
        <v>2</v>
      </c>
      <c r="H1672" s="83"/>
      <c r="I1672" s="341">
        <v>80</v>
      </c>
      <c r="J1672" s="277">
        <f t="shared" si="71"/>
        <v>160</v>
      </c>
      <c r="K1672" s="278" t="s">
        <v>23</v>
      </c>
      <c r="L1672" s="344">
        <v>46121</v>
      </c>
      <c r="M1672" s="351">
        <v>46135</v>
      </c>
      <c r="N1672" s="311">
        <v>46140</v>
      </c>
      <c r="O1672" s="344">
        <v>46136</v>
      </c>
    </row>
    <row r="1673" s="83" customFormat="1" customHeight="1" spans="1:17">
      <c r="A1673" s="340" t="s">
        <v>3425</v>
      </c>
      <c r="B1673" s="341">
        <v>6200035751</v>
      </c>
      <c r="C1673" s="375" t="s">
        <v>62</v>
      </c>
      <c r="D1673" s="282" t="s">
        <v>96</v>
      </c>
      <c r="E1673" s="375" t="s">
        <v>3466</v>
      </c>
      <c r="F1673" s="375" t="s">
        <v>3467</v>
      </c>
      <c r="G1673" s="375">
        <v>2</v>
      </c>
      <c r="H1673" s="83"/>
      <c r="I1673" s="341">
        <v>80</v>
      </c>
      <c r="J1673" s="277">
        <f t="shared" si="71"/>
        <v>160</v>
      </c>
      <c r="K1673" s="278" t="s">
        <v>23</v>
      </c>
      <c r="L1673" s="344">
        <v>46121</v>
      </c>
      <c r="M1673" s="351">
        <v>46135</v>
      </c>
      <c r="N1673" s="311">
        <v>46140</v>
      </c>
      <c r="O1673" s="344">
        <v>46136</v>
      </c>
    </row>
    <row r="1674" s="80" customFormat="1" customHeight="1" spans="1:17">
      <c r="A1674" s="317" t="s">
        <v>3425</v>
      </c>
      <c r="B1674" s="309">
        <v>6200035751</v>
      </c>
      <c r="C1674" s="320" t="s">
        <v>62</v>
      </c>
      <c r="D1674" s="182" t="s">
        <v>96</v>
      </c>
      <c r="E1674" s="320" t="s">
        <v>3468</v>
      </c>
      <c r="F1674" s="320" t="s">
        <v>3469</v>
      </c>
      <c r="G1674" s="320">
        <v>4</v>
      </c>
      <c r="H1674" s="80"/>
      <c r="I1674" s="309">
        <v>52</v>
      </c>
      <c r="J1674" s="183">
        <f t="shared" si="71"/>
        <v>208</v>
      </c>
      <c r="K1674" s="184" t="s">
        <v>23</v>
      </c>
      <c r="L1674" s="312">
        <v>46121</v>
      </c>
      <c r="M1674" s="310">
        <v>46135</v>
      </c>
      <c r="N1674" s="311">
        <v>46140</v>
      </c>
      <c r="O1674" s="312">
        <v>46127</v>
      </c>
    </row>
    <row r="1675" s="80" customFormat="1" customHeight="1" spans="1:17">
      <c r="A1675" s="317" t="s">
        <v>3425</v>
      </c>
      <c r="B1675" s="309">
        <v>6200035751</v>
      </c>
      <c r="C1675" s="320" t="s">
        <v>62</v>
      </c>
      <c r="D1675" s="182" t="s">
        <v>122</v>
      </c>
      <c r="E1675" s="320" t="s">
        <v>3470</v>
      </c>
      <c r="F1675" s="320" t="s">
        <v>3471</v>
      </c>
      <c r="G1675" s="320">
        <v>2</v>
      </c>
      <c r="H1675" s="80"/>
      <c r="I1675" s="309">
        <v>260</v>
      </c>
      <c r="J1675" s="183">
        <f t="shared" si="71"/>
        <v>520</v>
      </c>
      <c r="K1675" s="184" t="s">
        <v>23</v>
      </c>
      <c r="L1675" s="312">
        <v>46121</v>
      </c>
      <c r="M1675" s="310">
        <v>46135</v>
      </c>
      <c r="N1675" s="311">
        <v>46140</v>
      </c>
      <c r="O1675" s="312">
        <v>46132</v>
      </c>
    </row>
    <row r="1676" s="80" customFormat="1" customHeight="1" spans="1:17">
      <c r="A1676" s="317" t="s">
        <v>3425</v>
      </c>
      <c r="B1676" s="309">
        <v>6200035751</v>
      </c>
      <c r="C1676" s="320" t="s">
        <v>62</v>
      </c>
      <c r="D1676" s="182" t="s">
        <v>122</v>
      </c>
      <c r="E1676" s="320" t="s">
        <v>3472</v>
      </c>
      <c r="F1676" s="320" t="s">
        <v>3473</v>
      </c>
      <c r="G1676" s="320">
        <v>1</v>
      </c>
      <c r="H1676" s="80"/>
      <c r="I1676" s="309">
        <v>120</v>
      </c>
      <c r="J1676" s="183">
        <f t="shared" si="71"/>
        <v>120</v>
      </c>
      <c r="K1676" s="184" t="s">
        <v>23</v>
      </c>
      <c r="L1676" s="312">
        <v>46121</v>
      </c>
      <c r="M1676" s="310">
        <v>46135</v>
      </c>
      <c r="N1676" s="311">
        <v>46140</v>
      </c>
      <c r="O1676" s="312">
        <v>46132</v>
      </c>
    </row>
    <row r="1677" s="80" customFormat="1" customHeight="1" spans="1:17">
      <c r="A1677" s="317" t="s">
        <v>3425</v>
      </c>
      <c r="B1677" s="309">
        <v>6200035751</v>
      </c>
      <c r="C1677" s="320" t="s">
        <v>62</v>
      </c>
      <c r="D1677" s="182" t="s">
        <v>122</v>
      </c>
      <c r="E1677" s="320" t="s">
        <v>3474</v>
      </c>
      <c r="F1677" s="320" t="s">
        <v>3475</v>
      </c>
      <c r="G1677" s="320">
        <v>5</v>
      </c>
      <c r="H1677" s="80"/>
      <c r="I1677" s="309">
        <v>75</v>
      </c>
      <c r="J1677" s="183">
        <f t="shared" si="71"/>
        <v>375</v>
      </c>
      <c r="K1677" s="184" t="s">
        <v>23</v>
      </c>
      <c r="L1677" s="312">
        <v>46121</v>
      </c>
      <c r="M1677" s="310">
        <v>46135</v>
      </c>
      <c r="N1677" s="311">
        <v>46140</v>
      </c>
      <c r="O1677" s="312">
        <v>46129</v>
      </c>
    </row>
    <row r="1678" s="83" customFormat="1" customHeight="1" spans="1:17">
      <c r="A1678" s="340" t="s">
        <v>3425</v>
      </c>
      <c r="B1678" s="341">
        <v>6200035751</v>
      </c>
      <c r="C1678" s="375" t="s">
        <v>62</v>
      </c>
      <c r="D1678" s="282" t="s">
        <v>122</v>
      </c>
      <c r="E1678" s="375" t="s">
        <v>3476</v>
      </c>
      <c r="F1678" s="375" t="s">
        <v>3477</v>
      </c>
      <c r="G1678" s="375">
        <v>10</v>
      </c>
      <c r="H1678" s="83"/>
      <c r="I1678" s="341">
        <v>72</v>
      </c>
      <c r="J1678" s="277">
        <f t="shared" si="71"/>
        <v>720</v>
      </c>
      <c r="K1678" s="278" t="s">
        <v>23</v>
      </c>
      <c r="L1678" s="344">
        <v>46121</v>
      </c>
      <c r="M1678" s="351">
        <v>46135</v>
      </c>
      <c r="N1678" s="311">
        <v>46140</v>
      </c>
      <c r="O1678" s="344">
        <v>46140</v>
      </c>
      <c r="Q1678" s="83" t="s">
        <v>3478</v>
      </c>
    </row>
    <row r="1679" s="80" customFormat="1" customHeight="1" spans="1:17">
      <c r="A1679" s="317" t="s">
        <v>3425</v>
      </c>
      <c r="B1679" s="309">
        <v>6200035751</v>
      </c>
      <c r="C1679" s="320" t="s">
        <v>47</v>
      </c>
      <c r="D1679" s="182" t="s">
        <v>48</v>
      </c>
      <c r="E1679" s="320" t="s">
        <v>3479</v>
      </c>
      <c r="F1679" s="320" t="s">
        <v>3480</v>
      </c>
      <c r="G1679" s="320">
        <v>1</v>
      </c>
      <c r="H1679" s="80"/>
      <c r="I1679" s="309">
        <v>200</v>
      </c>
      <c r="J1679" s="183">
        <f t="shared" si="71"/>
        <v>200</v>
      </c>
      <c r="K1679" s="184" t="s">
        <v>23</v>
      </c>
      <c r="L1679" s="312">
        <v>46121</v>
      </c>
      <c r="M1679" s="310">
        <v>46128</v>
      </c>
      <c r="N1679" s="311">
        <v>46140</v>
      </c>
      <c r="O1679" s="312">
        <v>46132</v>
      </c>
    </row>
    <row r="1680" s="80" customFormat="1" customHeight="1" spans="1:17">
      <c r="A1680" s="317" t="s">
        <v>3425</v>
      </c>
      <c r="B1680" s="376">
        <v>6200035751</v>
      </c>
      <c r="C1680" s="353" t="s">
        <v>47</v>
      </c>
      <c r="D1680" s="308" t="s">
        <v>48</v>
      </c>
      <c r="E1680" s="353" t="s">
        <v>3481</v>
      </c>
      <c r="F1680" s="353" t="s">
        <v>3482</v>
      </c>
      <c r="G1680" s="320">
        <v>4</v>
      </c>
      <c r="H1680" s="80"/>
      <c r="I1680" s="309">
        <v>32</v>
      </c>
      <c r="J1680" s="183">
        <f t="shared" si="71"/>
        <v>128</v>
      </c>
      <c r="K1680" s="184" t="s">
        <v>23</v>
      </c>
      <c r="L1680" s="312">
        <v>46121</v>
      </c>
      <c r="M1680" s="310">
        <v>46128</v>
      </c>
      <c r="N1680" s="311">
        <v>46140</v>
      </c>
      <c r="O1680" s="312">
        <v>46132</v>
      </c>
    </row>
    <row r="1681" s="80" customFormat="1" customHeight="1" spans="1:17">
      <c r="A1681" s="317" t="s">
        <v>3425</v>
      </c>
      <c r="B1681" s="309">
        <v>6200035751</v>
      </c>
      <c r="C1681" s="266" t="s">
        <v>47</v>
      </c>
      <c r="D1681" s="182" t="s">
        <v>48</v>
      </c>
      <c r="E1681" s="266" t="s">
        <v>3483</v>
      </c>
      <c r="F1681" s="266" t="s">
        <v>3484</v>
      </c>
      <c r="G1681" s="354">
        <v>1</v>
      </c>
      <c r="H1681" s="80"/>
      <c r="I1681" s="309">
        <v>180</v>
      </c>
      <c r="J1681" s="183">
        <f t="shared" si="71"/>
        <v>180</v>
      </c>
      <c r="K1681" s="184" t="s">
        <v>23</v>
      </c>
      <c r="L1681" s="312">
        <v>46121</v>
      </c>
      <c r="M1681" s="310">
        <v>46128</v>
      </c>
      <c r="N1681" s="311">
        <v>46140</v>
      </c>
      <c r="O1681" s="312">
        <v>46132</v>
      </c>
    </row>
    <row r="1682" s="80" customFormat="1" customHeight="1" spans="1:17">
      <c r="A1682" s="317" t="s">
        <v>3425</v>
      </c>
      <c r="B1682" s="321">
        <v>6200035751</v>
      </c>
      <c r="C1682" s="320" t="s">
        <v>42</v>
      </c>
      <c r="D1682" s="295" t="s">
        <v>3485</v>
      </c>
      <c r="E1682" s="320" t="s">
        <v>3486</v>
      </c>
      <c r="F1682" s="320" t="s">
        <v>3487</v>
      </c>
      <c r="G1682" s="320">
        <v>2</v>
      </c>
      <c r="H1682" s="80"/>
      <c r="I1682" s="309">
        <v>35</v>
      </c>
      <c r="J1682" s="183">
        <f t="shared" si="71"/>
        <v>70</v>
      </c>
      <c r="K1682" s="184" t="s">
        <v>23</v>
      </c>
      <c r="L1682" s="312">
        <v>46121</v>
      </c>
      <c r="M1682" s="310">
        <v>46135</v>
      </c>
      <c r="N1682" s="311">
        <v>46140</v>
      </c>
      <c r="O1682" s="312">
        <v>46126</v>
      </c>
    </row>
    <row r="1683" s="80" customFormat="1" customHeight="1" spans="1:17">
      <c r="A1683" s="317" t="s">
        <v>3488</v>
      </c>
      <c r="B1683" s="309">
        <v>6200035808</v>
      </c>
      <c r="C1683" s="318" t="s">
        <v>47</v>
      </c>
      <c r="D1683" s="182" t="s">
        <v>48</v>
      </c>
      <c r="E1683" s="391" t="s">
        <v>2821</v>
      </c>
      <c r="F1683" s="391" t="s">
        <v>2822</v>
      </c>
      <c r="G1683" s="318">
        <v>12</v>
      </c>
      <c r="H1683" s="80"/>
      <c r="I1683" s="309">
        <v>55</v>
      </c>
      <c r="J1683" s="183">
        <f t="shared" si="71"/>
        <v>660</v>
      </c>
      <c r="K1683" s="184" t="s">
        <v>23</v>
      </c>
      <c r="L1683" s="312">
        <v>46122</v>
      </c>
      <c r="M1683" s="319">
        <v>46136</v>
      </c>
      <c r="N1683" s="359">
        <v>46139</v>
      </c>
      <c r="O1683" s="312">
        <v>46132</v>
      </c>
    </row>
    <row r="1684" s="80" customFormat="1" customHeight="1" spans="1:17">
      <c r="A1684" s="317" t="s">
        <v>3488</v>
      </c>
      <c r="B1684" s="309">
        <v>6200035808</v>
      </c>
      <c r="C1684" s="318" t="s">
        <v>47</v>
      </c>
      <c r="D1684" s="182" t="s">
        <v>48</v>
      </c>
      <c r="E1684" s="391" t="s">
        <v>2821</v>
      </c>
      <c r="F1684" s="391" t="s">
        <v>2822</v>
      </c>
      <c r="G1684" s="318">
        <v>7</v>
      </c>
      <c r="H1684" s="80"/>
      <c r="I1684" s="309">
        <v>55</v>
      </c>
      <c r="J1684" s="183">
        <f t="shared" si="71"/>
        <v>385</v>
      </c>
      <c r="K1684" s="184" t="s">
        <v>23</v>
      </c>
      <c r="L1684" s="312">
        <v>46122</v>
      </c>
      <c r="M1684" s="319">
        <v>46136</v>
      </c>
      <c r="N1684" s="359">
        <v>46139</v>
      </c>
      <c r="O1684" s="312">
        <v>46132</v>
      </c>
    </row>
    <row r="1685" s="80" customFormat="1" customHeight="1" spans="1:17">
      <c r="A1685" s="317" t="s">
        <v>3488</v>
      </c>
      <c r="B1685" s="309">
        <v>6200035808</v>
      </c>
      <c r="C1685" s="318" t="s">
        <v>62</v>
      </c>
      <c r="D1685" s="318" t="s">
        <v>84</v>
      </c>
      <c r="E1685" s="318" t="s">
        <v>3367</v>
      </c>
      <c r="F1685" s="318" t="s">
        <v>3368</v>
      </c>
      <c r="G1685" s="318">
        <v>1</v>
      </c>
      <c r="H1685" s="80"/>
      <c r="I1685" s="309">
        <v>55</v>
      </c>
      <c r="J1685" s="183">
        <f t="shared" si="71"/>
        <v>55</v>
      </c>
      <c r="K1685" s="184" t="s">
        <v>23</v>
      </c>
      <c r="L1685" s="312">
        <v>46122</v>
      </c>
      <c r="M1685" s="319">
        <v>46136</v>
      </c>
      <c r="N1685" s="359">
        <v>46139</v>
      </c>
      <c r="O1685" s="263">
        <v>46126</v>
      </c>
      <c r="Q1685" s="80" t="s">
        <v>3489</v>
      </c>
    </row>
    <row r="1686" s="80" customFormat="1" customHeight="1" spans="1:17">
      <c r="A1686" s="317" t="s">
        <v>3488</v>
      </c>
      <c r="B1686" s="309">
        <v>6200035808</v>
      </c>
      <c r="C1686" s="318" t="s">
        <v>62</v>
      </c>
      <c r="D1686" s="318" t="s">
        <v>84</v>
      </c>
      <c r="E1686" s="391" t="s">
        <v>3364</v>
      </c>
      <c r="F1686" s="391" t="s">
        <v>3365</v>
      </c>
      <c r="G1686" s="318">
        <v>1</v>
      </c>
      <c r="H1686" s="80"/>
      <c r="I1686" s="309">
        <v>42</v>
      </c>
      <c r="J1686" s="183">
        <f t="shared" si="71"/>
        <v>42</v>
      </c>
      <c r="K1686" s="184" t="s">
        <v>23</v>
      </c>
      <c r="L1686" s="312">
        <v>46122</v>
      </c>
      <c r="M1686" s="319">
        <v>46136</v>
      </c>
      <c r="N1686" s="359">
        <v>46139</v>
      </c>
      <c r="O1686" s="263">
        <v>46126</v>
      </c>
      <c r="Q1686" s="80" t="s">
        <v>3489</v>
      </c>
    </row>
    <row r="1687" s="80" customFormat="1" customHeight="1" spans="1:17">
      <c r="A1687" s="317" t="s">
        <v>3488</v>
      </c>
      <c r="B1687" s="309">
        <v>6200035759</v>
      </c>
      <c r="C1687" s="318" t="s">
        <v>47</v>
      </c>
      <c r="D1687" s="318" t="s">
        <v>48</v>
      </c>
      <c r="E1687" s="318" t="s">
        <v>3490</v>
      </c>
      <c r="F1687" s="318" t="s">
        <v>3491</v>
      </c>
      <c r="G1687" s="318">
        <v>2</v>
      </c>
      <c r="H1687" s="80"/>
      <c r="I1687" s="309">
        <v>65</v>
      </c>
      <c r="J1687" s="183">
        <f t="shared" si="71"/>
        <v>130</v>
      </c>
      <c r="K1687" s="184" t="s">
        <v>23</v>
      </c>
      <c r="L1687" s="312">
        <v>46122</v>
      </c>
      <c r="M1687" s="310">
        <v>46136</v>
      </c>
      <c r="N1687" s="311">
        <v>46144</v>
      </c>
      <c r="O1687" s="312">
        <v>46127</v>
      </c>
    </row>
    <row r="1688" s="83" customFormat="1" customHeight="1" spans="1:17">
      <c r="A1688" s="340" t="s">
        <v>3488</v>
      </c>
      <c r="B1688" s="341">
        <v>6200035759</v>
      </c>
      <c r="C1688" s="346" t="s">
        <v>47</v>
      </c>
      <c r="D1688" s="346" t="s">
        <v>48</v>
      </c>
      <c r="E1688" s="346" t="s">
        <v>3492</v>
      </c>
      <c r="F1688" s="346" t="s">
        <v>3493</v>
      </c>
      <c r="G1688" s="346">
        <v>2</v>
      </c>
      <c r="H1688" s="83"/>
      <c r="I1688" s="341">
        <v>115</v>
      </c>
      <c r="J1688" s="277">
        <f t="shared" si="71"/>
        <v>230</v>
      </c>
      <c r="K1688" s="278" t="s">
        <v>23</v>
      </c>
      <c r="L1688" s="344">
        <v>46122</v>
      </c>
      <c r="M1688" s="351">
        <v>46136</v>
      </c>
      <c r="N1688" s="311">
        <v>46144</v>
      </c>
      <c r="O1688" s="344">
        <v>46135</v>
      </c>
    </row>
    <row r="1689" s="80" customFormat="1" customHeight="1" spans="1:17">
      <c r="A1689" s="317" t="s">
        <v>3488</v>
      </c>
      <c r="B1689" s="309">
        <v>6200035759</v>
      </c>
      <c r="C1689" s="318" t="s">
        <v>28</v>
      </c>
      <c r="D1689" s="318" t="s">
        <v>2533</v>
      </c>
      <c r="E1689" s="318" t="s">
        <v>3494</v>
      </c>
      <c r="F1689" s="318" t="s">
        <v>3495</v>
      </c>
      <c r="G1689" s="318">
        <v>2</v>
      </c>
      <c r="H1689" s="80"/>
      <c r="I1689" s="309">
        <v>130</v>
      </c>
      <c r="J1689" s="183">
        <f t="shared" si="71"/>
        <v>260</v>
      </c>
      <c r="K1689" s="184" t="s">
        <v>23</v>
      </c>
      <c r="L1689" s="312">
        <v>46122</v>
      </c>
      <c r="M1689" s="310">
        <v>46136</v>
      </c>
      <c r="N1689" s="311">
        <v>46144</v>
      </c>
      <c r="O1689" s="312">
        <v>46132</v>
      </c>
    </row>
    <row r="1690" s="83" customFormat="1" customHeight="1" spans="1:17">
      <c r="A1690" s="340" t="s">
        <v>3488</v>
      </c>
      <c r="B1690" s="341">
        <v>6200035759</v>
      </c>
      <c r="C1690" s="346" t="s">
        <v>157</v>
      </c>
      <c r="D1690" s="282" t="s">
        <v>158</v>
      </c>
      <c r="E1690" s="346" t="s">
        <v>3496</v>
      </c>
      <c r="F1690" s="346" t="s">
        <v>3497</v>
      </c>
      <c r="G1690" s="346">
        <v>280</v>
      </c>
      <c r="H1690" s="83"/>
      <c r="I1690" s="341">
        <v>62</v>
      </c>
      <c r="J1690" s="277">
        <f t="shared" si="71"/>
        <v>17360</v>
      </c>
      <c r="K1690" s="278" t="s">
        <v>23</v>
      </c>
      <c r="L1690" s="344">
        <v>46122</v>
      </c>
      <c r="M1690" s="351">
        <v>46136</v>
      </c>
      <c r="N1690" s="311">
        <v>46144</v>
      </c>
      <c r="O1690" s="344">
        <v>46136</v>
      </c>
      <c r="Q1690" s="83" t="s">
        <v>3498</v>
      </c>
    </row>
    <row r="1691" s="83" customFormat="1" customHeight="1" spans="1:17">
      <c r="A1691" s="340" t="s">
        <v>3488</v>
      </c>
      <c r="B1691" s="341">
        <v>6200035759</v>
      </c>
      <c r="C1691" s="346" t="s">
        <v>157</v>
      </c>
      <c r="D1691" s="282" t="s">
        <v>158</v>
      </c>
      <c r="E1691" s="346" t="s">
        <v>3499</v>
      </c>
      <c r="F1691" s="346" t="s">
        <v>3500</v>
      </c>
      <c r="G1691" s="346">
        <v>140</v>
      </c>
      <c r="H1691" s="83"/>
      <c r="I1691" s="341">
        <v>58</v>
      </c>
      <c r="J1691" s="277">
        <f t="shared" si="71"/>
        <v>8120</v>
      </c>
      <c r="K1691" s="278" t="s">
        <v>23</v>
      </c>
      <c r="L1691" s="344">
        <v>46122</v>
      </c>
      <c r="M1691" s="351">
        <v>46136</v>
      </c>
      <c r="N1691" s="311">
        <v>46144</v>
      </c>
      <c r="O1691" s="344">
        <v>46142</v>
      </c>
      <c r="Q1691" s="83" t="s">
        <v>3501</v>
      </c>
    </row>
    <row r="1692" s="80" customFormat="1" customHeight="1" spans="1:17">
      <c r="A1692" s="317" t="s">
        <v>3502</v>
      </c>
      <c r="B1692" s="309">
        <v>6200035860</v>
      </c>
      <c r="C1692" s="290" t="s">
        <v>47</v>
      </c>
      <c r="D1692" s="182" t="s">
        <v>53</v>
      </c>
      <c r="E1692" s="290" t="s">
        <v>3503</v>
      </c>
      <c r="F1692" s="290" t="s">
        <v>3504</v>
      </c>
      <c r="G1692" s="290">
        <v>22</v>
      </c>
      <c r="H1692" s="309"/>
      <c r="I1692" s="339">
        <v>11</v>
      </c>
      <c r="J1692" s="183">
        <f t="shared" si="71"/>
        <v>242</v>
      </c>
      <c r="K1692" s="184" t="s">
        <v>23</v>
      </c>
      <c r="L1692" s="312">
        <v>46123</v>
      </c>
      <c r="M1692" s="310">
        <v>46137</v>
      </c>
      <c r="N1692" s="311">
        <v>46141</v>
      </c>
      <c r="O1692" s="312">
        <v>46128</v>
      </c>
    </row>
    <row r="1693" s="83" customFormat="1" customHeight="1" spans="1:17">
      <c r="A1693" s="340" t="s">
        <v>3502</v>
      </c>
      <c r="B1693" s="341">
        <v>6200035860</v>
      </c>
      <c r="C1693" s="342" t="s">
        <v>28</v>
      </c>
      <c r="D1693" s="392" t="s">
        <v>2526</v>
      </c>
      <c r="E1693" s="342" t="s">
        <v>3505</v>
      </c>
      <c r="F1693" s="342" t="s">
        <v>3506</v>
      </c>
      <c r="G1693" s="342">
        <v>60</v>
      </c>
      <c r="H1693" s="341"/>
      <c r="I1693" s="343">
        <v>52</v>
      </c>
      <c r="J1693" s="277">
        <f t="shared" si="71"/>
        <v>3120</v>
      </c>
      <c r="K1693" s="278" t="s">
        <v>23</v>
      </c>
      <c r="L1693" s="344">
        <v>46123</v>
      </c>
      <c r="M1693" s="351">
        <v>46137</v>
      </c>
      <c r="N1693" s="311">
        <v>46145</v>
      </c>
      <c r="O1693" s="344">
        <v>46142</v>
      </c>
    </row>
    <row r="1694" s="80" customFormat="1" customHeight="1" spans="1:17">
      <c r="A1694" s="317" t="s">
        <v>3502</v>
      </c>
      <c r="B1694" s="376">
        <v>6200035812</v>
      </c>
      <c r="C1694" s="393" t="s">
        <v>47</v>
      </c>
      <c r="D1694" s="308" t="s">
        <v>53</v>
      </c>
      <c r="E1694" s="393" t="s">
        <v>3031</v>
      </c>
      <c r="F1694" s="393" t="s">
        <v>3032</v>
      </c>
      <c r="G1694" s="290">
        <v>22</v>
      </c>
      <c r="H1694" s="309"/>
      <c r="I1694" s="339">
        <v>38</v>
      </c>
      <c r="J1694" s="183">
        <f t="shared" si="71"/>
        <v>836</v>
      </c>
      <c r="K1694" s="184" t="s">
        <v>23</v>
      </c>
      <c r="L1694" s="312">
        <v>46123</v>
      </c>
      <c r="M1694" s="310">
        <v>46137</v>
      </c>
      <c r="N1694" s="311">
        <v>46139</v>
      </c>
      <c r="O1694" s="263">
        <v>46126</v>
      </c>
    </row>
    <row r="1695" s="80" customFormat="1" customHeight="1" spans="1:17">
      <c r="A1695" s="317" t="s">
        <v>3502</v>
      </c>
      <c r="B1695" s="309">
        <v>6200035816</v>
      </c>
      <c r="C1695" s="388" t="s">
        <v>157</v>
      </c>
      <c r="D1695" s="182" t="s">
        <v>324</v>
      </c>
      <c r="E1695" s="388" t="s">
        <v>3507</v>
      </c>
      <c r="F1695" s="388" t="s">
        <v>3508</v>
      </c>
      <c r="G1695" s="394">
        <v>14</v>
      </c>
      <c r="H1695" s="80"/>
      <c r="I1695" s="309">
        <v>188</v>
      </c>
      <c r="J1695" s="183">
        <f t="shared" si="71"/>
        <v>2632</v>
      </c>
      <c r="K1695" s="184" t="s">
        <v>23</v>
      </c>
      <c r="L1695" s="312">
        <v>46123</v>
      </c>
      <c r="M1695" s="310">
        <v>46128</v>
      </c>
      <c r="N1695" s="311">
        <v>46137</v>
      </c>
      <c r="O1695" s="312">
        <v>46132</v>
      </c>
    </row>
    <row r="1696" s="80" customFormat="1" customHeight="1" spans="1:17">
      <c r="A1696" s="317" t="s">
        <v>3502</v>
      </c>
      <c r="B1696" s="309">
        <v>6200035816</v>
      </c>
      <c r="C1696" s="388" t="s">
        <v>157</v>
      </c>
      <c r="D1696" s="182" t="s">
        <v>324</v>
      </c>
      <c r="E1696" s="388" t="s">
        <v>3509</v>
      </c>
      <c r="F1696" s="388" t="s">
        <v>3510</v>
      </c>
      <c r="G1696" s="394">
        <v>2</v>
      </c>
      <c r="H1696" s="80"/>
      <c r="I1696" s="309">
        <v>210</v>
      </c>
      <c r="J1696" s="183">
        <f t="shared" ref="J1695:J1713" si="72">G1696*I1696</f>
        <v>420</v>
      </c>
      <c r="K1696" s="184" t="s">
        <v>23</v>
      </c>
      <c r="L1696" s="312">
        <v>46123</v>
      </c>
      <c r="M1696" s="310">
        <v>46128</v>
      </c>
      <c r="N1696" s="311">
        <v>46139</v>
      </c>
      <c r="O1696" s="312">
        <v>46132</v>
      </c>
    </row>
    <row r="1697" s="80" customFormat="1" customHeight="1" spans="1:17">
      <c r="A1697" s="317" t="s">
        <v>3502</v>
      </c>
      <c r="B1697" s="309">
        <v>6200035816</v>
      </c>
      <c r="C1697" s="388" t="s">
        <v>157</v>
      </c>
      <c r="D1697" s="182" t="s">
        <v>324</v>
      </c>
      <c r="E1697" s="388" t="s">
        <v>3511</v>
      </c>
      <c r="F1697" s="388" t="s">
        <v>3512</v>
      </c>
      <c r="G1697" s="394">
        <v>16</v>
      </c>
      <c r="H1697" s="80"/>
      <c r="I1697" s="309">
        <v>35</v>
      </c>
      <c r="J1697" s="183">
        <f t="shared" si="72"/>
        <v>560</v>
      </c>
      <c r="K1697" s="184" t="s">
        <v>23</v>
      </c>
      <c r="L1697" s="312">
        <v>46123</v>
      </c>
      <c r="M1697" s="310">
        <v>46128</v>
      </c>
      <c r="N1697" s="311">
        <v>46139</v>
      </c>
      <c r="O1697" s="312">
        <v>46129</v>
      </c>
    </row>
    <row r="1698" s="80" customFormat="1" customHeight="1" spans="1:17">
      <c r="A1698" s="317" t="s">
        <v>3502</v>
      </c>
      <c r="B1698" s="321">
        <v>6200035816</v>
      </c>
      <c r="C1698" s="290" t="s">
        <v>157</v>
      </c>
      <c r="D1698" s="295" t="s">
        <v>324</v>
      </c>
      <c r="E1698" s="290" t="s">
        <v>3513</v>
      </c>
      <c r="F1698" s="290" t="s">
        <v>3514</v>
      </c>
      <c r="G1698" s="290">
        <v>3</v>
      </c>
      <c r="H1698" s="80"/>
      <c r="I1698" s="309">
        <v>105</v>
      </c>
      <c r="J1698" s="183">
        <f t="shared" si="72"/>
        <v>315</v>
      </c>
      <c r="K1698" s="184" t="s">
        <v>23</v>
      </c>
      <c r="L1698" s="312">
        <v>46123</v>
      </c>
      <c r="M1698" s="310">
        <v>46128</v>
      </c>
      <c r="N1698" s="311">
        <v>46139</v>
      </c>
      <c r="O1698" s="312">
        <v>46128</v>
      </c>
    </row>
    <row r="1699" s="80" customFormat="1" customHeight="1" spans="1:17">
      <c r="A1699" s="317" t="s">
        <v>3502</v>
      </c>
      <c r="B1699" s="376">
        <v>6200035816</v>
      </c>
      <c r="C1699" s="393" t="s">
        <v>157</v>
      </c>
      <c r="D1699" s="308" t="s">
        <v>324</v>
      </c>
      <c r="E1699" s="393" t="s">
        <v>3515</v>
      </c>
      <c r="F1699" s="393" t="s">
        <v>3516</v>
      </c>
      <c r="G1699" s="393">
        <v>3</v>
      </c>
      <c r="H1699" s="395"/>
      <c r="I1699" s="309">
        <v>105</v>
      </c>
      <c r="J1699" s="183">
        <f t="shared" si="72"/>
        <v>315</v>
      </c>
      <c r="K1699" s="184" t="s">
        <v>23</v>
      </c>
      <c r="L1699" s="312">
        <v>46123</v>
      </c>
      <c r="M1699" s="310">
        <v>46128</v>
      </c>
      <c r="N1699" s="311">
        <v>46139</v>
      </c>
      <c r="O1699" s="312">
        <v>46128</v>
      </c>
    </row>
    <row r="1700" s="83" customFormat="1" customHeight="1" spans="1:17">
      <c r="A1700" s="347" t="s">
        <v>3502</v>
      </c>
      <c r="B1700" s="341">
        <v>6200035816</v>
      </c>
      <c r="C1700" s="385" t="s">
        <v>87</v>
      </c>
      <c r="D1700" s="385" t="s">
        <v>361</v>
      </c>
      <c r="E1700" s="356" t="s">
        <v>3517</v>
      </c>
      <c r="F1700" s="385" t="s">
        <v>3518</v>
      </c>
      <c r="G1700" s="385">
        <v>3</v>
      </c>
      <c r="H1700" s="83"/>
      <c r="I1700" s="341">
        <v>150</v>
      </c>
      <c r="J1700" s="277">
        <f t="shared" si="72"/>
        <v>450</v>
      </c>
      <c r="K1700" s="278" t="s">
        <v>23</v>
      </c>
      <c r="L1700" s="344">
        <v>46123</v>
      </c>
      <c r="M1700" s="351">
        <v>46137</v>
      </c>
      <c r="N1700" s="311">
        <v>46139</v>
      </c>
      <c r="O1700" s="344">
        <v>46139</v>
      </c>
      <c r="Q1700" s="83" t="s">
        <v>3519</v>
      </c>
    </row>
    <row r="1701" s="80" customFormat="1" customHeight="1" spans="1:17">
      <c r="A1701" s="317" t="s">
        <v>3502</v>
      </c>
      <c r="B1701" s="321">
        <v>6200035816</v>
      </c>
      <c r="C1701" s="290" t="s">
        <v>87</v>
      </c>
      <c r="D1701" s="290" t="s">
        <v>361</v>
      </c>
      <c r="E1701" s="290" t="s">
        <v>3520</v>
      </c>
      <c r="F1701" s="290" t="s">
        <v>3521</v>
      </c>
      <c r="G1701" s="290">
        <v>3</v>
      </c>
      <c r="H1701" s="396"/>
      <c r="I1701" s="309">
        <v>35</v>
      </c>
      <c r="J1701" s="183">
        <f t="shared" si="72"/>
        <v>105</v>
      </c>
      <c r="K1701" s="184" t="s">
        <v>23</v>
      </c>
      <c r="L1701" s="312">
        <v>46123</v>
      </c>
      <c r="M1701" s="310">
        <v>46137</v>
      </c>
      <c r="N1701" s="311">
        <v>46139</v>
      </c>
      <c r="O1701" s="312">
        <v>46127</v>
      </c>
    </row>
    <row r="1702" s="80" customFormat="1" customHeight="1" spans="1:17">
      <c r="A1702" s="317" t="s">
        <v>3502</v>
      </c>
      <c r="B1702" s="309">
        <v>6200035816</v>
      </c>
      <c r="C1702" s="290" t="s">
        <v>87</v>
      </c>
      <c r="D1702" s="290" t="s">
        <v>361</v>
      </c>
      <c r="E1702" s="290" t="s">
        <v>3522</v>
      </c>
      <c r="F1702" s="290" t="s">
        <v>3523</v>
      </c>
      <c r="G1702" s="290">
        <v>3</v>
      </c>
      <c r="H1702" s="80"/>
      <c r="I1702" s="309">
        <v>42</v>
      </c>
      <c r="J1702" s="183">
        <f t="shared" si="72"/>
        <v>126</v>
      </c>
      <c r="K1702" s="184" t="s">
        <v>23</v>
      </c>
      <c r="L1702" s="312">
        <v>46123</v>
      </c>
      <c r="M1702" s="310">
        <v>46137</v>
      </c>
      <c r="N1702" s="311">
        <v>46139</v>
      </c>
      <c r="O1702" s="312">
        <v>46129</v>
      </c>
    </row>
    <row r="1703" s="80" customFormat="1" customHeight="1" spans="1:17">
      <c r="A1703" s="317" t="s">
        <v>3502</v>
      </c>
      <c r="B1703" s="309">
        <v>6200035816</v>
      </c>
      <c r="C1703" s="290" t="s">
        <v>87</v>
      </c>
      <c r="D1703" s="290" t="s">
        <v>361</v>
      </c>
      <c r="E1703" s="290" t="s">
        <v>3524</v>
      </c>
      <c r="F1703" s="290" t="s">
        <v>3525</v>
      </c>
      <c r="G1703" s="290">
        <v>3</v>
      </c>
      <c r="H1703" s="80"/>
      <c r="I1703" s="309">
        <v>55</v>
      </c>
      <c r="J1703" s="183">
        <f t="shared" si="72"/>
        <v>165</v>
      </c>
      <c r="K1703" s="184" t="s">
        <v>23</v>
      </c>
      <c r="L1703" s="312">
        <v>46123</v>
      </c>
      <c r="M1703" s="310">
        <v>46137</v>
      </c>
      <c r="N1703" s="311">
        <v>46139</v>
      </c>
      <c r="O1703" s="312">
        <v>46127</v>
      </c>
    </row>
    <row r="1704" s="83" customFormat="1" customHeight="1" spans="1:17">
      <c r="A1704" s="347" t="s">
        <v>3502</v>
      </c>
      <c r="B1704" s="397">
        <v>6200035816</v>
      </c>
      <c r="C1704" s="398" t="s">
        <v>87</v>
      </c>
      <c r="D1704" s="398" t="s">
        <v>361</v>
      </c>
      <c r="E1704" s="398" t="s">
        <v>3526</v>
      </c>
      <c r="F1704" s="398" t="s">
        <v>3527</v>
      </c>
      <c r="G1704" s="398">
        <v>8</v>
      </c>
      <c r="H1704" s="399"/>
      <c r="I1704" s="341">
        <v>190</v>
      </c>
      <c r="J1704" s="277">
        <f t="shared" si="72"/>
        <v>1520</v>
      </c>
      <c r="K1704" s="278" t="s">
        <v>23</v>
      </c>
      <c r="L1704" s="344">
        <v>46123</v>
      </c>
      <c r="M1704" s="351">
        <v>46130</v>
      </c>
      <c r="N1704" s="311">
        <v>46143</v>
      </c>
      <c r="O1704" s="344">
        <v>46140</v>
      </c>
    </row>
    <row r="1705" s="83" customFormat="1" customHeight="1" spans="1:17">
      <c r="A1705" s="347" t="s">
        <v>3502</v>
      </c>
      <c r="B1705" s="341">
        <v>6200035816</v>
      </c>
      <c r="C1705" s="385" t="s">
        <v>33</v>
      </c>
      <c r="D1705" s="385" t="s">
        <v>3119</v>
      </c>
      <c r="E1705" s="385" t="s">
        <v>3528</v>
      </c>
      <c r="F1705" s="385" t="s">
        <v>3529</v>
      </c>
      <c r="G1705" s="385">
        <v>2</v>
      </c>
      <c r="H1705" s="83"/>
      <c r="I1705" s="341">
        <v>100</v>
      </c>
      <c r="J1705" s="277">
        <f t="shared" si="72"/>
        <v>200</v>
      </c>
      <c r="K1705" s="278" t="s">
        <v>23</v>
      </c>
      <c r="L1705" s="344">
        <v>46123</v>
      </c>
      <c r="M1705" s="351">
        <v>46137</v>
      </c>
      <c r="N1705" s="311">
        <v>46139</v>
      </c>
      <c r="O1705" s="344">
        <v>46136</v>
      </c>
    </row>
    <row r="1706" s="80" customFormat="1" customHeight="1" spans="1:17">
      <c r="A1706" s="317" t="s">
        <v>3502</v>
      </c>
      <c r="B1706" s="321">
        <v>6200035816</v>
      </c>
      <c r="C1706" s="290" t="s">
        <v>2185</v>
      </c>
      <c r="D1706" s="295" t="s">
        <v>2627</v>
      </c>
      <c r="E1706" s="290" t="s">
        <v>3530</v>
      </c>
      <c r="F1706" s="290" t="s">
        <v>3531</v>
      </c>
      <c r="G1706" s="290">
        <v>6</v>
      </c>
      <c r="H1706" s="396"/>
      <c r="I1706" s="309">
        <v>30</v>
      </c>
      <c r="J1706" s="183">
        <f t="shared" si="72"/>
        <v>180</v>
      </c>
      <c r="K1706" s="184" t="s">
        <v>23</v>
      </c>
      <c r="L1706" s="312">
        <v>46123</v>
      </c>
      <c r="M1706" s="310">
        <v>46130</v>
      </c>
      <c r="N1706" s="311">
        <v>46139</v>
      </c>
      <c r="O1706" s="312">
        <v>46128</v>
      </c>
    </row>
    <row r="1707" s="80" customFormat="1" customHeight="1" spans="1:17">
      <c r="A1707" s="317" t="s">
        <v>3502</v>
      </c>
      <c r="B1707" s="309">
        <v>6200035816</v>
      </c>
      <c r="C1707" s="290" t="s">
        <v>47</v>
      </c>
      <c r="D1707" s="182" t="s">
        <v>48</v>
      </c>
      <c r="E1707" s="290" t="s">
        <v>3532</v>
      </c>
      <c r="F1707" s="290" t="s">
        <v>3533</v>
      </c>
      <c r="G1707" s="290">
        <v>1</v>
      </c>
      <c r="H1707" s="80"/>
      <c r="I1707" s="309">
        <v>75</v>
      </c>
      <c r="J1707" s="183">
        <f t="shared" si="72"/>
        <v>75</v>
      </c>
      <c r="K1707" s="184" t="s">
        <v>23</v>
      </c>
      <c r="L1707" s="312">
        <v>46123</v>
      </c>
      <c r="M1707" s="310">
        <v>46137</v>
      </c>
      <c r="N1707" s="311">
        <v>46139</v>
      </c>
      <c r="O1707" s="312">
        <v>46128</v>
      </c>
    </row>
    <row r="1708" s="80" customFormat="1" customHeight="1" spans="1:17">
      <c r="A1708" s="317" t="s">
        <v>3502</v>
      </c>
      <c r="B1708" s="309">
        <v>6200035816</v>
      </c>
      <c r="C1708" s="290" t="s">
        <v>62</v>
      </c>
      <c r="D1708" s="290" t="s">
        <v>84</v>
      </c>
      <c r="E1708" s="290" t="s">
        <v>3534</v>
      </c>
      <c r="F1708" s="290" t="s">
        <v>3535</v>
      </c>
      <c r="G1708" s="290">
        <v>14</v>
      </c>
      <c r="H1708" s="80"/>
      <c r="I1708" s="309">
        <v>15</v>
      </c>
      <c r="J1708" s="183">
        <f t="shared" si="72"/>
        <v>210</v>
      </c>
      <c r="K1708" s="184" t="s">
        <v>23</v>
      </c>
      <c r="L1708" s="312">
        <v>46123</v>
      </c>
      <c r="M1708" s="310">
        <v>46137</v>
      </c>
      <c r="N1708" s="311">
        <v>46139</v>
      </c>
      <c r="O1708" s="312">
        <v>46128</v>
      </c>
    </row>
    <row r="1709" s="80" customFormat="1" customHeight="1" spans="1:17">
      <c r="A1709" s="317" t="s">
        <v>3502</v>
      </c>
      <c r="B1709" s="376">
        <v>6200035816</v>
      </c>
      <c r="C1709" s="393" t="s">
        <v>42</v>
      </c>
      <c r="D1709" s="308" t="s">
        <v>336</v>
      </c>
      <c r="E1709" s="393" t="s">
        <v>3536</v>
      </c>
      <c r="F1709" s="393" t="s">
        <v>3537</v>
      </c>
      <c r="G1709" s="393">
        <v>2</v>
      </c>
      <c r="H1709" s="395"/>
      <c r="I1709" s="309">
        <v>220</v>
      </c>
      <c r="J1709" s="183">
        <f t="shared" si="72"/>
        <v>440</v>
      </c>
      <c r="K1709" s="184" t="s">
        <v>23</v>
      </c>
      <c r="L1709" s="312">
        <v>46123</v>
      </c>
      <c r="M1709" s="310">
        <v>46130</v>
      </c>
      <c r="N1709" s="311">
        <v>46139</v>
      </c>
      <c r="O1709" s="312">
        <v>46122</v>
      </c>
    </row>
    <row r="1710" s="83" customFormat="1" customHeight="1" spans="1:17">
      <c r="A1710" s="340" t="s">
        <v>3538</v>
      </c>
      <c r="B1710" s="341">
        <v>6200035847</v>
      </c>
      <c r="C1710" s="385" t="s">
        <v>19</v>
      </c>
      <c r="D1710" s="385" t="s">
        <v>2569</v>
      </c>
      <c r="E1710" s="385" t="s">
        <v>3539</v>
      </c>
      <c r="F1710" s="385" t="s">
        <v>3540</v>
      </c>
      <c r="G1710" s="385">
        <v>56</v>
      </c>
      <c r="H1710" s="83"/>
      <c r="I1710" s="341">
        <v>62</v>
      </c>
      <c r="J1710" s="277">
        <f t="shared" si="72"/>
        <v>3472</v>
      </c>
      <c r="K1710" s="278" t="s">
        <v>23</v>
      </c>
      <c r="L1710" s="344">
        <v>46125</v>
      </c>
      <c r="M1710" s="351">
        <v>46132</v>
      </c>
      <c r="N1710" s="311">
        <v>46144</v>
      </c>
      <c r="O1710" s="344">
        <v>46140</v>
      </c>
    </row>
    <row r="1711" s="83" customFormat="1" customHeight="1" spans="1:17">
      <c r="A1711" s="340" t="s">
        <v>3538</v>
      </c>
      <c r="B1711" s="341">
        <v>6200035847</v>
      </c>
      <c r="C1711" s="385" t="s">
        <v>19</v>
      </c>
      <c r="D1711" s="385" t="s">
        <v>2569</v>
      </c>
      <c r="E1711" s="385" t="s">
        <v>3541</v>
      </c>
      <c r="F1711" s="385" t="s">
        <v>3542</v>
      </c>
      <c r="G1711" s="385">
        <v>100</v>
      </c>
      <c r="H1711" s="83"/>
      <c r="I1711" s="341">
        <v>26</v>
      </c>
      <c r="J1711" s="277">
        <f t="shared" si="72"/>
        <v>2600</v>
      </c>
      <c r="K1711" s="278" t="s">
        <v>23</v>
      </c>
      <c r="L1711" s="344">
        <v>46125</v>
      </c>
      <c r="M1711" s="351">
        <v>46132</v>
      </c>
      <c r="N1711" s="311">
        <v>46144</v>
      </c>
      <c r="O1711" s="344">
        <v>46140</v>
      </c>
    </row>
    <row r="1712" s="83" customFormat="1" customHeight="1" spans="1:17">
      <c r="A1712" s="340" t="s">
        <v>3538</v>
      </c>
      <c r="B1712" s="358">
        <v>6200035847</v>
      </c>
      <c r="C1712" s="342" t="s">
        <v>47</v>
      </c>
      <c r="D1712" s="342" t="s">
        <v>99</v>
      </c>
      <c r="E1712" s="342" t="s">
        <v>3543</v>
      </c>
      <c r="F1712" s="342" t="s">
        <v>3544</v>
      </c>
      <c r="G1712" s="342">
        <v>3</v>
      </c>
      <c r="H1712" s="400"/>
      <c r="I1712" s="341">
        <v>75</v>
      </c>
      <c r="J1712" s="277">
        <f t="shared" si="72"/>
        <v>225</v>
      </c>
      <c r="K1712" s="278" t="s">
        <v>23</v>
      </c>
      <c r="L1712" s="344">
        <v>46125</v>
      </c>
      <c r="M1712" s="351">
        <v>46139</v>
      </c>
      <c r="N1712" s="311">
        <v>46144</v>
      </c>
      <c r="O1712" s="344">
        <v>46134</v>
      </c>
    </row>
    <row r="1713" s="83" customFormat="1" customHeight="1" spans="1:17">
      <c r="A1713" s="340" t="s">
        <v>3538</v>
      </c>
      <c r="B1713" s="341">
        <v>6200035847</v>
      </c>
      <c r="C1713" s="342" t="s">
        <v>62</v>
      </c>
      <c r="D1713" s="342" t="s">
        <v>84</v>
      </c>
      <c r="E1713" s="342" t="s">
        <v>3545</v>
      </c>
      <c r="F1713" s="342" t="s">
        <v>3546</v>
      </c>
      <c r="G1713" s="342">
        <v>3</v>
      </c>
      <c r="H1713" s="83"/>
      <c r="I1713" s="341">
        <v>145</v>
      </c>
      <c r="J1713" s="277">
        <f t="shared" si="72"/>
        <v>435</v>
      </c>
      <c r="K1713" s="278" t="s">
        <v>23</v>
      </c>
      <c r="L1713" s="344">
        <v>46125</v>
      </c>
      <c r="M1713" s="351">
        <v>46139</v>
      </c>
      <c r="N1713" s="311">
        <v>46140</v>
      </c>
      <c r="O1713" s="344">
        <v>46134</v>
      </c>
    </row>
    <row r="1714" s="83" customFormat="1" customHeight="1" spans="1:17">
      <c r="A1714" s="340" t="s">
        <v>3538</v>
      </c>
      <c r="B1714" s="341">
        <v>6200035857</v>
      </c>
      <c r="C1714" s="342" t="s">
        <v>157</v>
      </c>
      <c r="D1714" s="342" t="s">
        <v>158</v>
      </c>
      <c r="E1714" s="342" t="s">
        <v>3547</v>
      </c>
      <c r="F1714" s="342" t="s">
        <v>3548</v>
      </c>
      <c r="G1714" s="342">
        <v>20</v>
      </c>
      <c r="H1714" s="83"/>
      <c r="I1714" s="341">
        <v>106</v>
      </c>
      <c r="J1714" s="277">
        <f t="shared" ref="J1714:J1722" si="73">G1714*I1714</f>
        <v>2120</v>
      </c>
      <c r="K1714" s="278" t="s">
        <v>23</v>
      </c>
      <c r="L1714" s="344">
        <v>46125</v>
      </c>
      <c r="M1714" s="351">
        <v>46139</v>
      </c>
      <c r="N1714" s="311">
        <v>46145</v>
      </c>
      <c r="O1714" s="344">
        <v>46148</v>
      </c>
    </row>
    <row r="1715" s="83" customFormat="1" customHeight="1" spans="1:17">
      <c r="A1715" s="340" t="s">
        <v>3538</v>
      </c>
      <c r="B1715" s="341">
        <v>6200035857</v>
      </c>
      <c r="C1715" s="342" t="s">
        <v>157</v>
      </c>
      <c r="D1715" s="282" t="s">
        <v>158</v>
      </c>
      <c r="E1715" s="342" t="s">
        <v>3549</v>
      </c>
      <c r="F1715" s="342" t="s">
        <v>3550</v>
      </c>
      <c r="G1715" s="342">
        <v>168</v>
      </c>
      <c r="H1715" s="83"/>
      <c r="I1715" s="341">
        <v>8.3</v>
      </c>
      <c r="J1715" s="277">
        <f t="shared" si="73"/>
        <v>1394.4</v>
      </c>
      <c r="K1715" s="278" t="s">
        <v>23</v>
      </c>
      <c r="L1715" s="344">
        <v>46125</v>
      </c>
      <c r="M1715" s="351">
        <v>46139</v>
      </c>
      <c r="N1715" s="311">
        <v>46145</v>
      </c>
      <c r="O1715" s="344">
        <v>46148</v>
      </c>
    </row>
    <row r="1716" s="83" customFormat="1" customHeight="1" spans="1:17">
      <c r="A1716" s="340" t="s">
        <v>3538</v>
      </c>
      <c r="B1716" s="341">
        <v>6200035857</v>
      </c>
      <c r="C1716" s="342" t="s">
        <v>157</v>
      </c>
      <c r="D1716" s="282" t="s">
        <v>158</v>
      </c>
      <c r="E1716" s="342" t="s">
        <v>3551</v>
      </c>
      <c r="F1716" s="342" t="s">
        <v>3552</v>
      </c>
      <c r="G1716" s="342">
        <v>168</v>
      </c>
      <c r="H1716" s="83"/>
      <c r="I1716" s="341">
        <v>8.3</v>
      </c>
      <c r="J1716" s="277">
        <f t="shared" si="73"/>
        <v>1394.4</v>
      </c>
      <c r="K1716" s="278" t="s">
        <v>23</v>
      </c>
      <c r="L1716" s="344">
        <v>46125</v>
      </c>
      <c r="M1716" s="351">
        <v>46139</v>
      </c>
      <c r="N1716" s="311">
        <v>46145</v>
      </c>
      <c r="O1716" s="344">
        <v>46148</v>
      </c>
    </row>
    <row r="1717" s="83" customFormat="1" customHeight="1" spans="1:17">
      <c r="A1717" s="340" t="s">
        <v>3538</v>
      </c>
      <c r="B1717" s="341">
        <v>6200035857</v>
      </c>
      <c r="C1717" s="342" t="s">
        <v>157</v>
      </c>
      <c r="D1717" s="282" t="s">
        <v>158</v>
      </c>
      <c r="E1717" s="342" t="s">
        <v>3553</v>
      </c>
      <c r="F1717" s="342" t="s">
        <v>3554</v>
      </c>
      <c r="G1717" s="342">
        <v>168</v>
      </c>
      <c r="H1717" s="83"/>
      <c r="I1717" s="341">
        <v>12</v>
      </c>
      <c r="J1717" s="277">
        <f t="shared" si="73"/>
        <v>2016</v>
      </c>
      <c r="K1717" s="278" t="s">
        <v>23</v>
      </c>
      <c r="L1717" s="344">
        <v>46125</v>
      </c>
      <c r="M1717" s="351">
        <v>46139</v>
      </c>
      <c r="N1717" s="311">
        <v>46145</v>
      </c>
      <c r="O1717" s="344">
        <v>46148</v>
      </c>
      <c r="Q1717" s="83" t="s">
        <v>3555</v>
      </c>
    </row>
    <row r="1718" s="83" customFormat="1" customHeight="1" spans="1:17">
      <c r="A1718" s="340" t="s">
        <v>3538</v>
      </c>
      <c r="B1718" s="341">
        <v>6200035857</v>
      </c>
      <c r="C1718" s="342" t="s">
        <v>157</v>
      </c>
      <c r="D1718" s="282" t="s">
        <v>158</v>
      </c>
      <c r="E1718" s="342" t="s">
        <v>3556</v>
      </c>
      <c r="F1718" s="342" t="s">
        <v>3557</v>
      </c>
      <c r="G1718" s="342">
        <v>336</v>
      </c>
      <c r="H1718" s="83"/>
      <c r="I1718" s="341">
        <v>34</v>
      </c>
      <c r="J1718" s="277">
        <f t="shared" si="73"/>
        <v>11424</v>
      </c>
      <c r="K1718" s="278" t="s">
        <v>23</v>
      </c>
      <c r="L1718" s="344">
        <v>46125</v>
      </c>
      <c r="M1718" s="351">
        <v>46139</v>
      </c>
      <c r="N1718" s="311">
        <v>46145</v>
      </c>
      <c r="O1718" s="344">
        <v>46150</v>
      </c>
    </row>
    <row r="1719" s="83" customFormat="1" customHeight="1" spans="1:17">
      <c r="A1719" s="340" t="s">
        <v>3538</v>
      </c>
      <c r="B1719" s="401">
        <v>6200035857</v>
      </c>
      <c r="C1719" s="342" t="s">
        <v>157</v>
      </c>
      <c r="D1719" s="282" t="s">
        <v>158</v>
      </c>
      <c r="E1719" s="342" t="s">
        <v>3558</v>
      </c>
      <c r="F1719" s="342" t="s">
        <v>3559</v>
      </c>
      <c r="G1719" s="342">
        <v>504</v>
      </c>
      <c r="H1719" s="83"/>
      <c r="I1719" s="341">
        <v>30</v>
      </c>
      <c r="J1719" s="277">
        <f t="shared" si="73"/>
        <v>15120</v>
      </c>
      <c r="K1719" s="278" t="s">
        <v>23</v>
      </c>
      <c r="L1719" s="344">
        <v>46125</v>
      </c>
      <c r="M1719" s="351">
        <v>46139</v>
      </c>
      <c r="N1719" s="311">
        <v>46145</v>
      </c>
      <c r="O1719" s="344">
        <v>46148</v>
      </c>
      <c r="Q1719" s="83" t="s">
        <v>3560</v>
      </c>
    </row>
    <row r="1720" s="83" customFormat="1" customHeight="1" spans="1:17">
      <c r="A1720" s="340" t="s">
        <v>3538</v>
      </c>
      <c r="B1720" s="401">
        <v>6200035857</v>
      </c>
      <c r="C1720" s="342" t="s">
        <v>157</v>
      </c>
      <c r="D1720" s="282" t="s">
        <v>158</v>
      </c>
      <c r="E1720" s="342" t="s">
        <v>3561</v>
      </c>
      <c r="F1720" s="342" t="s">
        <v>3562</v>
      </c>
      <c r="G1720" s="342">
        <v>168</v>
      </c>
      <c r="H1720" s="83"/>
      <c r="I1720" s="341">
        <v>8.3</v>
      </c>
      <c r="J1720" s="277">
        <f t="shared" si="73"/>
        <v>1394.4</v>
      </c>
      <c r="K1720" s="278" t="s">
        <v>23</v>
      </c>
      <c r="L1720" s="344">
        <v>46125</v>
      </c>
      <c r="M1720" s="351">
        <v>46139</v>
      </c>
      <c r="N1720" s="311">
        <v>46145</v>
      </c>
      <c r="O1720" s="344">
        <v>46148</v>
      </c>
      <c r="Q1720" s="83" t="s">
        <v>3563</v>
      </c>
    </row>
    <row r="1721" s="83" customFormat="1" customHeight="1" spans="1:17">
      <c r="A1721" s="340" t="s">
        <v>3538</v>
      </c>
      <c r="B1721" s="341">
        <v>6200035857</v>
      </c>
      <c r="C1721" s="342" t="s">
        <v>157</v>
      </c>
      <c r="D1721" s="282" t="s">
        <v>158</v>
      </c>
      <c r="E1721" s="342" t="s">
        <v>3564</v>
      </c>
      <c r="F1721" s="342" t="s">
        <v>3565</v>
      </c>
      <c r="G1721" s="342">
        <v>168</v>
      </c>
      <c r="H1721" s="83"/>
      <c r="I1721" s="341">
        <v>8.3</v>
      </c>
      <c r="J1721" s="277">
        <f t="shared" si="73"/>
        <v>1394.4</v>
      </c>
      <c r="K1721" s="278" t="s">
        <v>23</v>
      </c>
      <c r="L1721" s="344">
        <v>46125</v>
      </c>
      <c r="M1721" s="351">
        <v>46139</v>
      </c>
      <c r="N1721" s="311">
        <v>46145</v>
      </c>
      <c r="O1721" s="344">
        <v>46148</v>
      </c>
    </row>
    <row r="1722" s="83" customFormat="1" customHeight="1" spans="1:17">
      <c r="A1722" s="340" t="s">
        <v>3538</v>
      </c>
      <c r="B1722" s="341">
        <v>6200035857</v>
      </c>
      <c r="C1722" s="342" t="s">
        <v>157</v>
      </c>
      <c r="D1722" s="282" t="s">
        <v>158</v>
      </c>
      <c r="E1722" s="342" t="s">
        <v>3566</v>
      </c>
      <c r="F1722" s="342" t="s">
        <v>3567</v>
      </c>
      <c r="G1722" s="342">
        <v>168</v>
      </c>
      <c r="H1722" s="83"/>
      <c r="I1722" s="341">
        <v>8.3</v>
      </c>
      <c r="J1722" s="277">
        <f t="shared" si="73"/>
        <v>1394.4</v>
      </c>
      <c r="K1722" s="278" t="s">
        <v>23</v>
      </c>
      <c r="L1722" s="344">
        <v>46125</v>
      </c>
      <c r="M1722" s="351">
        <v>46139</v>
      </c>
      <c r="N1722" s="311">
        <v>46145</v>
      </c>
      <c r="O1722" s="344">
        <v>46148</v>
      </c>
    </row>
    <row r="1723" s="83" customFormat="1" customHeight="1" spans="1:17">
      <c r="A1723" s="340" t="s">
        <v>3538</v>
      </c>
      <c r="B1723" s="341">
        <v>6200035849</v>
      </c>
      <c r="C1723" s="342" t="s">
        <v>62</v>
      </c>
      <c r="D1723" s="282" t="s">
        <v>2107</v>
      </c>
      <c r="E1723" s="342" t="s">
        <v>3568</v>
      </c>
      <c r="F1723" s="342" t="s">
        <v>3569</v>
      </c>
      <c r="G1723" s="342">
        <v>1</v>
      </c>
      <c r="H1723" s="83"/>
      <c r="I1723" s="341">
        <v>220</v>
      </c>
      <c r="J1723" s="277">
        <f t="shared" ref="J1723:J1735" si="74">G1723*I1723</f>
        <v>220</v>
      </c>
      <c r="K1723" s="278" t="s">
        <v>23</v>
      </c>
      <c r="L1723" s="344">
        <v>46125</v>
      </c>
      <c r="M1723" s="351">
        <v>46139</v>
      </c>
      <c r="N1723" s="311">
        <v>46140</v>
      </c>
      <c r="O1723" s="344">
        <v>46140</v>
      </c>
    </row>
    <row r="1724" s="83" customFormat="1" customHeight="1" spans="1:17">
      <c r="A1724" s="340" t="s">
        <v>3538</v>
      </c>
      <c r="B1724" s="341">
        <v>6200035849</v>
      </c>
      <c r="C1724" s="342" t="s">
        <v>62</v>
      </c>
      <c r="D1724" s="282" t="s">
        <v>2107</v>
      </c>
      <c r="E1724" s="342" t="s">
        <v>3570</v>
      </c>
      <c r="F1724" s="342" t="s">
        <v>3571</v>
      </c>
      <c r="G1724" s="342">
        <v>3</v>
      </c>
      <c r="H1724" s="83"/>
      <c r="I1724" s="341">
        <v>135</v>
      </c>
      <c r="J1724" s="277">
        <f t="shared" si="74"/>
        <v>405</v>
      </c>
      <c r="K1724" s="278" t="s">
        <v>23</v>
      </c>
      <c r="L1724" s="344">
        <v>46125</v>
      </c>
      <c r="M1724" s="351">
        <v>46139</v>
      </c>
      <c r="N1724" s="311">
        <v>46140</v>
      </c>
      <c r="O1724" s="344">
        <v>46134</v>
      </c>
      <c r="Q1724" s="83" t="s">
        <v>3572</v>
      </c>
    </row>
    <row r="1725" s="80" customFormat="1" customHeight="1" spans="1:17">
      <c r="A1725" s="317" t="s">
        <v>3538</v>
      </c>
      <c r="B1725" s="309">
        <v>6200035849</v>
      </c>
      <c r="C1725" s="290" t="s">
        <v>62</v>
      </c>
      <c r="D1725" s="324" t="s">
        <v>2107</v>
      </c>
      <c r="E1725" s="290" t="s">
        <v>3573</v>
      </c>
      <c r="F1725" s="290" t="s">
        <v>3574</v>
      </c>
      <c r="G1725" s="290">
        <v>2</v>
      </c>
      <c r="H1725" s="80"/>
      <c r="I1725" s="309">
        <v>30</v>
      </c>
      <c r="J1725" s="183">
        <f t="shared" si="74"/>
        <v>60</v>
      </c>
      <c r="K1725" s="184" t="s">
        <v>23</v>
      </c>
      <c r="L1725" s="312">
        <v>46125</v>
      </c>
      <c r="M1725" s="310">
        <v>46139</v>
      </c>
      <c r="N1725" s="311">
        <v>46140</v>
      </c>
      <c r="O1725" s="312">
        <v>46127</v>
      </c>
    </row>
    <row r="1726" s="80" customFormat="1" customHeight="1" spans="1:17">
      <c r="A1726" s="317" t="s">
        <v>3538</v>
      </c>
      <c r="B1726" s="309">
        <v>6200035849</v>
      </c>
      <c r="C1726" s="290" t="s">
        <v>62</v>
      </c>
      <c r="D1726" s="182" t="s">
        <v>2107</v>
      </c>
      <c r="E1726" s="290" t="s">
        <v>3575</v>
      </c>
      <c r="F1726" s="290" t="s">
        <v>3576</v>
      </c>
      <c r="G1726" s="290">
        <v>1</v>
      </c>
      <c r="H1726" s="80"/>
      <c r="I1726" s="309">
        <v>120</v>
      </c>
      <c r="J1726" s="183">
        <f t="shared" si="74"/>
        <v>120</v>
      </c>
      <c r="K1726" s="184" t="s">
        <v>23</v>
      </c>
      <c r="L1726" s="312">
        <v>46125</v>
      </c>
      <c r="M1726" s="310">
        <v>46139</v>
      </c>
      <c r="N1726" s="311">
        <v>46140</v>
      </c>
      <c r="O1726" s="312">
        <v>46128</v>
      </c>
    </row>
    <row r="1727" s="83" customFormat="1" customHeight="1" spans="1:17">
      <c r="A1727" s="340" t="s">
        <v>3538</v>
      </c>
      <c r="B1727" s="341">
        <v>6200035849</v>
      </c>
      <c r="C1727" s="342" t="s">
        <v>47</v>
      </c>
      <c r="D1727" s="282" t="s">
        <v>53</v>
      </c>
      <c r="E1727" s="342" t="s">
        <v>3577</v>
      </c>
      <c r="F1727" s="342" t="s">
        <v>3578</v>
      </c>
      <c r="G1727" s="342">
        <v>20</v>
      </c>
      <c r="H1727" s="83"/>
      <c r="I1727" s="341">
        <v>28</v>
      </c>
      <c r="J1727" s="277">
        <f t="shared" si="74"/>
        <v>560</v>
      </c>
      <c r="K1727" s="278" t="s">
        <v>23</v>
      </c>
      <c r="L1727" s="344">
        <v>46125</v>
      </c>
      <c r="M1727" s="351">
        <v>46139</v>
      </c>
      <c r="N1727" s="311">
        <v>46140</v>
      </c>
      <c r="O1727" s="344">
        <v>46135</v>
      </c>
    </row>
    <row r="1728" s="83" customFormat="1" customHeight="1" spans="1:17">
      <c r="A1728" s="340" t="s">
        <v>3538</v>
      </c>
      <c r="B1728" s="341">
        <v>6200035849</v>
      </c>
      <c r="C1728" s="342" t="s">
        <v>62</v>
      </c>
      <c r="D1728" s="282" t="s">
        <v>2107</v>
      </c>
      <c r="E1728" s="342" t="s">
        <v>3579</v>
      </c>
      <c r="F1728" s="342" t="s">
        <v>3580</v>
      </c>
      <c r="G1728" s="342">
        <v>2</v>
      </c>
      <c r="H1728" s="83"/>
      <c r="I1728" s="341">
        <v>45</v>
      </c>
      <c r="J1728" s="277">
        <f t="shared" si="74"/>
        <v>90</v>
      </c>
      <c r="K1728" s="278" t="s">
        <v>23</v>
      </c>
      <c r="L1728" s="344">
        <v>46125</v>
      </c>
      <c r="M1728" s="351">
        <v>46139</v>
      </c>
      <c r="N1728" s="311">
        <v>46140</v>
      </c>
      <c r="O1728" s="344">
        <v>46134</v>
      </c>
    </row>
    <row r="1729" s="83" customFormat="1" customHeight="1" spans="1:17">
      <c r="A1729" s="340" t="s">
        <v>3538</v>
      </c>
      <c r="B1729" s="341">
        <v>6200035849</v>
      </c>
      <c r="C1729" s="342" t="s">
        <v>47</v>
      </c>
      <c r="D1729" s="282" t="s">
        <v>48</v>
      </c>
      <c r="E1729" s="342" t="s">
        <v>3581</v>
      </c>
      <c r="F1729" s="342" t="s">
        <v>3582</v>
      </c>
      <c r="G1729" s="342">
        <v>5</v>
      </c>
      <c r="H1729" s="83"/>
      <c r="I1729" s="341">
        <v>85</v>
      </c>
      <c r="J1729" s="277">
        <f t="shared" si="74"/>
        <v>425</v>
      </c>
      <c r="K1729" s="278" t="s">
        <v>23</v>
      </c>
      <c r="L1729" s="344">
        <v>46125</v>
      </c>
      <c r="M1729" s="351">
        <v>46139</v>
      </c>
      <c r="N1729" s="311">
        <v>46140</v>
      </c>
      <c r="O1729" s="344">
        <v>46140</v>
      </c>
    </row>
    <row r="1730" s="83" customFormat="1" customHeight="1" spans="1:17">
      <c r="A1730" s="340" t="s">
        <v>3538</v>
      </c>
      <c r="B1730" s="397">
        <v>6200035849</v>
      </c>
      <c r="C1730" s="398" t="s">
        <v>47</v>
      </c>
      <c r="D1730" s="402" t="s">
        <v>48</v>
      </c>
      <c r="E1730" s="398" t="s">
        <v>3583</v>
      </c>
      <c r="F1730" s="398" t="s">
        <v>3584</v>
      </c>
      <c r="G1730" s="398">
        <v>5</v>
      </c>
      <c r="H1730" s="399"/>
      <c r="I1730" s="341">
        <v>65</v>
      </c>
      <c r="J1730" s="277">
        <f t="shared" si="74"/>
        <v>325</v>
      </c>
      <c r="K1730" s="278" t="s">
        <v>23</v>
      </c>
      <c r="L1730" s="344">
        <v>46125</v>
      </c>
      <c r="M1730" s="351">
        <v>46139</v>
      </c>
      <c r="N1730" s="311">
        <v>46140</v>
      </c>
      <c r="O1730" s="344">
        <v>46136</v>
      </c>
    </row>
    <row r="1731" s="83" customFormat="1" customHeight="1" spans="1:17">
      <c r="A1731" s="340" t="s">
        <v>3538</v>
      </c>
      <c r="B1731" s="341">
        <v>6200035849</v>
      </c>
      <c r="C1731" s="385" t="s">
        <v>47</v>
      </c>
      <c r="D1731" s="282" t="s">
        <v>48</v>
      </c>
      <c r="E1731" s="385" t="s">
        <v>3585</v>
      </c>
      <c r="F1731" s="385" t="s">
        <v>3586</v>
      </c>
      <c r="G1731" s="385">
        <v>5</v>
      </c>
      <c r="H1731" s="83"/>
      <c r="I1731" s="341">
        <v>75</v>
      </c>
      <c r="J1731" s="277">
        <f t="shared" si="74"/>
        <v>375</v>
      </c>
      <c r="K1731" s="278" t="s">
        <v>23</v>
      </c>
      <c r="L1731" s="344">
        <v>46125</v>
      </c>
      <c r="M1731" s="351">
        <v>46139</v>
      </c>
      <c r="N1731" s="311">
        <v>46140</v>
      </c>
      <c r="O1731" s="344">
        <v>46139</v>
      </c>
    </row>
    <row r="1732" s="83" customFormat="1" customHeight="1" spans="1:17">
      <c r="A1732" s="340" t="s">
        <v>3538</v>
      </c>
      <c r="B1732" s="341">
        <v>6200035849</v>
      </c>
      <c r="C1732" s="385" t="s">
        <v>47</v>
      </c>
      <c r="D1732" s="282" t="s">
        <v>48</v>
      </c>
      <c r="E1732" s="385" t="s">
        <v>3587</v>
      </c>
      <c r="F1732" s="385" t="s">
        <v>3588</v>
      </c>
      <c r="G1732" s="385">
        <v>5</v>
      </c>
      <c r="H1732" s="83"/>
      <c r="I1732" s="341">
        <v>75</v>
      </c>
      <c r="J1732" s="277">
        <f t="shared" si="74"/>
        <v>375</v>
      </c>
      <c r="K1732" s="278" t="s">
        <v>23</v>
      </c>
      <c r="L1732" s="344">
        <v>46125</v>
      </c>
      <c r="M1732" s="351">
        <v>46139</v>
      </c>
      <c r="N1732" s="311">
        <v>46140</v>
      </c>
      <c r="O1732" s="344">
        <v>46139</v>
      </c>
    </row>
    <row r="1733" s="83" customFormat="1" customHeight="1" spans="1:17">
      <c r="A1733" s="340" t="s">
        <v>3538</v>
      </c>
      <c r="B1733" s="341">
        <v>6200035849</v>
      </c>
      <c r="C1733" s="385" t="s">
        <v>47</v>
      </c>
      <c r="D1733" s="282" t="s">
        <v>48</v>
      </c>
      <c r="E1733" s="385" t="s">
        <v>3589</v>
      </c>
      <c r="F1733" s="385" t="s">
        <v>3590</v>
      </c>
      <c r="G1733" s="385">
        <v>10</v>
      </c>
      <c r="H1733" s="83"/>
      <c r="I1733" s="341">
        <v>38</v>
      </c>
      <c r="J1733" s="277">
        <f t="shared" si="74"/>
        <v>380</v>
      </c>
      <c r="K1733" s="278" t="s">
        <v>23</v>
      </c>
      <c r="L1733" s="344">
        <v>46125</v>
      </c>
      <c r="M1733" s="351">
        <v>46139</v>
      </c>
      <c r="N1733" s="311">
        <v>46140</v>
      </c>
      <c r="O1733" s="344">
        <v>46139</v>
      </c>
    </row>
    <row r="1734" s="83" customFormat="1" customHeight="1" spans="1:17">
      <c r="A1734" s="340" t="s">
        <v>3538</v>
      </c>
      <c r="B1734" s="341">
        <v>6200035849</v>
      </c>
      <c r="C1734" s="385" t="s">
        <v>47</v>
      </c>
      <c r="D1734" s="282" t="s">
        <v>48</v>
      </c>
      <c r="E1734" s="385" t="s">
        <v>3591</v>
      </c>
      <c r="F1734" s="385" t="s">
        <v>3592</v>
      </c>
      <c r="G1734" s="385">
        <v>10</v>
      </c>
      <c r="H1734" s="83"/>
      <c r="I1734" s="341">
        <v>38</v>
      </c>
      <c r="J1734" s="277">
        <f t="shared" si="74"/>
        <v>380</v>
      </c>
      <c r="K1734" s="278" t="s">
        <v>23</v>
      </c>
      <c r="L1734" s="344">
        <v>46125</v>
      </c>
      <c r="M1734" s="351">
        <v>46139</v>
      </c>
      <c r="N1734" s="311">
        <v>46140</v>
      </c>
      <c r="O1734" s="344">
        <v>46139</v>
      </c>
      <c r="Q1734" s="83" t="s">
        <v>3593</v>
      </c>
    </row>
    <row r="1735" s="83" customFormat="1" customHeight="1" spans="1:17">
      <c r="A1735" s="340" t="s">
        <v>3538</v>
      </c>
      <c r="B1735" s="358">
        <v>6200035849</v>
      </c>
      <c r="C1735" s="342" t="s">
        <v>2185</v>
      </c>
      <c r="D1735" s="403" t="s">
        <v>408</v>
      </c>
      <c r="E1735" s="342" t="s">
        <v>3594</v>
      </c>
      <c r="F1735" s="342" t="s">
        <v>3595</v>
      </c>
      <c r="G1735" s="342">
        <v>2</v>
      </c>
      <c r="H1735" s="83" t="s">
        <v>2784</v>
      </c>
      <c r="I1735" s="341">
        <v>2850</v>
      </c>
      <c r="J1735" s="277">
        <f t="shared" si="74"/>
        <v>5700</v>
      </c>
      <c r="K1735" s="278" t="s">
        <v>23</v>
      </c>
      <c r="L1735" s="344">
        <v>46125</v>
      </c>
      <c r="M1735" s="351">
        <v>46139</v>
      </c>
      <c r="N1735" s="311">
        <v>46154</v>
      </c>
      <c r="O1735" s="344">
        <v>46153</v>
      </c>
      <c r="Q1735" s="83" t="s">
        <v>3596</v>
      </c>
    </row>
    <row r="1736" s="83" customFormat="1" customHeight="1" spans="1:17">
      <c r="A1736" s="340" t="s">
        <v>3597</v>
      </c>
      <c r="B1736" s="341">
        <v>6200035863</v>
      </c>
      <c r="C1736" s="342" t="s">
        <v>19</v>
      </c>
      <c r="D1736" s="342" t="s">
        <v>3598</v>
      </c>
      <c r="E1736" s="342" t="s">
        <v>3599</v>
      </c>
      <c r="F1736" s="342" t="s">
        <v>3600</v>
      </c>
      <c r="G1736" s="342">
        <v>2</v>
      </c>
      <c r="H1736" s="342"/>
      <c r="I1736" s="342">
        <v>55</v>
      </c>
      <c r="J1736" s="342">
        <f t="shared" ref="J1736:J1750" si="75">G1736*I1736</f>
        <v>110</v>
      </c>
      <c r="K1736" s="278" t="s">
        <v>23</v>
      </c>
      <c r="L1736" s="344">
        <v>46126</v>
      </c>
      <c r="M1736" s="345">
        <f t="shared" ref="M1736:M1749" si="76">L1736+14</f>
        <v>46140</v>
      </c>
      <c r="N1736" s="311">
        <v>46143</v>
      </c>
      <c r="O1736" s="344">
        <v>46134</v>
      </c>
    </row>
    <row r="1737" s="83" customFormat="1" customHeight="1" spans="1:17">
      <c r="A1737" s="340" t="s">
        <v>3597</v>
      </c>
      <c r="B1737" s="397">
        <v>6200035863</v>
      </c>
      <c r="C1737" s="398" t="s">
        <v>33</v>
      </c>
      <c r="D1737" s="402" t="s">
        <v>56</v>
      </c>
      <c r="E1737" s="398" t="s">
        <v>3601</v>
      </c>
      <c r="F1737" s="398" t="s">
        <v>3602</v>
      </c>
      <c r="G1737" s="398">
        <v>8</v>
      </c>
      <c r="H1737" s="398"/>
      <c r="I1737" s="342">
        <v>85</v>
      </c>
      <c r="J1737" s="342">
        <f t="shared" si="75"/>
        <v>680</v>
      </c>
      <c r="K1737" s="278" t="s">
        <v>23</v>
      </c>
      <c r="L1737" s="344">
        <v>46126</v>
      </c>
      <c r="M1737" s="345">
        <f t="shared" si="76"/>
        <v>46140</v>
      </c>
      <c r="N1737" s="311">
        <v>46143</v>
      </c>
      <c r="O1737" s="344">
        <v>46136</v>
      </c>
    </row>
    <row r="1738" s="83" customFormat="1" customHeight="1" spans="1:17">
      <c r="A1738" s="340" t="s">
        <v>3597</v>
      </c>
      <c r="B1738" s="341">
        <v>6200035863</v>
      </c>
      <c r="C1738" s="385" t="s">
        <v>157</v>
      </c>
      <c r="D1738" s="385" t="s">
        <v>3603</v>
      </c>
      <c r="E1738" s="385" t="s">
        <v>3604</v>
      </c>
      <c r="F1738" s="385" t="s">
        <v>3605</v>
      </c>
      <c r="G1738" s="385">
        <v>3</v>
      </c>
      <c r="H1738" s="385"/>
      <c r="I1738" s="404">
        <v>50</v>
      </c>
      <c r="J1738" s="342">
        <f t="shared" si="75"/>
        <v>150</v>
      </c>
      <c r="K1738" s="278" t="s">
        <v>23</v>
      </c>
      <c r="L1738" s="344">
        <v>46126</v>
      </c>
      <c r="M1738" s="345">
        <f t="shared" si="76"/>
        <v>46140</v>
      </c>
      <c r="N1738" s="311">
        <v>46143</v>
      </c>
      <c r="O1738" s="344">
        <v>46139</v>
      </c>
    </row>
    <row r="1739" s="83" customFormat="1" customHeight="1" spans="1:17">
      <c r="A1739" s="340" t="s">
        <v>3597</v>
      </c>
      <c r="B1739" s="341">
        <v>6200035863</v>
      </c>
      <c r="C1739" s="385" t="s">
        <v>33</v>
      </c>
      <c r="D1739" s="282" t="s">
        <v>507</v>
      </c>
      <c r="E1739" s="385" t="s">
        <v>717</v>
      </c>
      <c r="F1739" s="385" t="s">
        <v>718</v>
      </c>
      <c r="G1739" s="385">
        <v>1</v>
      </c>
      <c r="H1739" s="385"/>
      <c r="I1739" s="404">
        <v>250</v>
      </c>
      <c r="J1739" s="342">
        <f t="shared" si="75"/>
        <v>250</v>
      </c>
      <c r="K1739" s="278" t="s">
        <v>23</v>
      </c>
      <c r="L1739" s="344">
        <v>46126</v>
      </c>
      <c r="M1739" s="345">
        <f t="shared" si="76"/>
        <v>46140</v>
      </c>
      <c r="N1739" s="311">
        <v>46143</v>
      </c>
      <c r="O1739" s="344">
        <v>46139</v>
      </c>
    </row>
    <row r="1740" s="83" customFormat="1" customHeight="1" spans="1:17">
      <c r="A1740" s="340" t="s">
        <v>3597</v>
      </c>
      <c r="B1740" s="358">
        <v>6200035863</v>
      </c>
      <c r="C1740" s="342" t="s">
        <v>33</v>
      </c>
      <c r="D1740" s="403" t="s">
        <v>507</v>
      </c>
      <c r="E1740" s="342" t="s">
        <v>3606</v>
      </c>
      <c r="F1740" s="342" t="s">
        <v>3607</v>
      </c>
      <c r="G1740" s="342">
        <v>1</v>
      </c>
      <c r="H1740" s="342"/>
      <c r="I1740" s="342">
        <v>230</v>
      </c>
      <c r="J1740" s="342">
        <f t="shared" si="75"/>
        <v>230</v>
      </c>
      <c r="K1740" s="278" t="s">
        <v>23</v>
      </c>
      <c r="L1740" s="344">
        <v>46126</v>
      </c>
      <c r="M1740" s="345">
        <f t="shared" si="76"/>
        <v>46140</v>
      </c>
      <c r="N1740" s="311">
        <v>46143</v>
      </c>
      <c r="O1740" s="344">
        <v>46136</v>
      </c>
    </row>
    <row r="1741" s="83" customFormat="1" customHeight="1" spans="1:17">
      <c r="A1741" s="340" t="s">
        <v>3597</v>
      </c>
      <c r="B1741" s="397">
        <v>6200035863</v>
      </c>
      <c r="C1741" s="398" t="s">
        <v>33</v>
      </c>
      <c r="D1741" s="402" t="s">
        <v>507</v>
      </c>
      <c r="E1741" s="398" t="s">
        <v>3608</v>
      </c>
      <c r="F1741" s="398" t="s">
        <v>3609</v>
      </c>
      <c r="G1741" s="398">
        <v>1</v>
      </c>
      <c r="H1741" s="398"/>
      <c r="I1741" s="342">
        <v>230</v>
      </c>
      <c r="J1741" s="342">
        <f t="shared" si="75"/>
        <v>230</v>
      </c>
      <c r="K1741" s="278" t="s">
        <v>23</v>
      </c>
      <c r="L1741" s="344">
        <v>46126</v>
      </c>
      <c r="M1741" s="345">
        <f t="shared" si="76"/>
        <v>46140</v>
      </c>
      <c r="N1741" s="311">
        <v>46143</v>
      </c>
      <c r="O1741" s="344">
        <v>46136</v>
      </c>
    </row>
    <row r="1742" s="83" customFormat="1" customHeight="1" spans="1:17">
      <c r="A1742" s="340" t="s">
        <v>3597</v>
      </c>
      <c r="B1742" s="341">
        <v>6200035863</v>
      </c>
      <c r="C1742" s="385" t="s">
        <v>33</v>
      </c>
      <c r="D1742" s="282" t="s">
        <v>507</v>
      </c>
      <c r="E1742" s="385" t="s">
        <v>3610</v>
      </c>
      <c r="F1742" s="385" t="s">
        <v>3611</v>
      </c>
      <c r="G1742" s="385">
        <v>2</v>
      </c>
      <c r="H1742" s="385"/>
      <c r="I1742" s="404">
        <v>245</v>
      </c>
      <c r="J1742" s="342">
        <f t="shared" si="75"/>
        <v>490</v>
      </c>
      <c r="K1742" s="278" t="s">
        <v>23</v>
      </c>
      <c r="L1742" s="344">
        <v>46126</v>
      </c>
      <c r="M1742" s="345">
        <f t="shared" si="76"/>
        <v>46140</v>
      </c>
      <c r="N1742" s="311">
        <v>46143</v>
      </c>
      <c r="O1742" s="344">
        <v>46139</v>
      </c>
    </row>
    <row r="1743" s="80" customFormat="1" customHeight="1" spans="1:17">
      <c r="A1743" s="317" t="s">
        <v>3597</v>
      </c>
      <c r="B1743" s="405">
        <v>6200035863</v>
      </c>
      <c r="C1743" s="393" t="s">
        <v>33</v>
      </c>
      <c r="D1743" s="406" t="s">
        <v>507</v>
      </c>
      <c r="E1743" s="393" t="s">
        <v>3612</v>
      </c>
      <c r="F1743" s="393" t="s">
        <v>3613</v>
      </c>
      <c r="G1743" s="393">
        <v>2</v>
      </c>
      <c r="H1743" s="393"/>
      <c r="I1743" s="393">
        <v>55</v>
      </c>
      <c r="J1743" s="290">
        <f t="shared" si="75"/>
        <v>110</v>
      </c>
      <c r="K1743" s="184" t="s">
        <v>23</v>
      </c>
      <c r="L1743" s="312">
        <v>46126</v>
      </c>
      <c r="M1743" s="319">
        <f t="shared" si="76"/>
        <v>46140</v>
      </c>
      <c r="N1743" s="311">
        <v>46143</v>
      </c>
      <c r="O1743" s="312">
        <v>46132</v>
      </c>
    </row>
    <row r="1744" s="83" customFormat="1" customHeight="1" spans="1:17">
      <c r="A1744" s="340" t="s">
        <v>3597</v>
      </c>
      <c r="B1744" s="341">
        <v>6200035863</v>
      </c>
      <c r="C1744" s="385" t="s">
        <v>33</v>
      </c>
      <c r="D1744" s="282" t="s">
        <v>507</v>
      </c>
      <c r="E1744" s="385" t="s">
        <v>508</v>
      </c>
      <c r="F1744" s="385" t="s">
        <v>509</v>
      </c>
      <c r="G1744" s="385">
        <v>1</v>
      </c>
      <c r="H1744" s="385"/>
      <c r="I1744" s="385">
        <v>220</v>
      </c>
      <c r="J1744" s="404">
        <f t="shared" si="75"/>
        <v>220</v>
      </c>
      <c r="K1744" s="278" t="s">
        <v>23</v>
      </c>
      <c r="L1744" s="344">
        <v>46126</v>
      </c>
      <c r="M1744" s="345">
        <f t="shared" si="76"/>
        <v>46140</v>
      </c>
      <c r="N1744" s="311">
        <v>46143</v>
      </c>
      <c r="O1744" s="344">
        <v>46139</v>
      </c>
    </row>
    <row r="1745" s="83" customFormat="1" customHeight="1" spans="1:17">
      <c r="A1745" s="340" t="s">
        <v>3597</v>
      </c>
      <c r="B1745" s="358">
        <v>6200035863</v>
      </c>
      <c r="C1745" s="342" t="s">
        <v>28</v>
      </c>
      <c r="D1745" s="407" t="s">
        <v>2526</v>
      </c>
      <c r="E1745" s="342" t="s">
        <v>3614</v>
      </c>
      <c r="F1745" s="342" t="s">
        <v>3615</v>
      </c>
      <c r="G1745" s="342">
        <v>60</v>
      </c>
      <c r="H1745" s="342"/>
      <c r="I1745" s="342">
        <v>35</v>
      </c>
      <c r="J1745" s="342">
        <f t="shared" si="75"/>
        <v>2100</v>
      </c>
      <c r="K1745" s="278" t="s">
        <v>23</v>
      </c>
      <c r="L1745" s="344">
        <v>46126</v>
      </c>
      <c r="M1745" s="345">
        <f t="shared" si="76"/>
        <v>46140</v>
      </c>
      <c r="N1745" s="311">
        <v>46143</v>
      </c>
      <c r="O1745" s="344">
        <v>46136</v>
      </c>
    </row>
    <row r="1746" s="83" customFormat="1" customHeight="1" spans="1:17">
      <c r="A1746" s="340" t="s">
        <v>3597</v>
      </c>
      <c r="B1746" s="341">
        <v>6200035863</v>
      </c>
      <c r="C1746" s="342" t="s">
        <v>694</v>
      </c>
      <c r="D1746" s="342" t="s">
        <v>3616</v>
      </c>
      <c r="E1746" s="342" t="s">
        <v>1590</v>
      </c>
      <c r="F1746" s="342" t="s">
        <v>1591</v>
      </c>
      <c r="G1746" s="342">
        <v>33</v>
      </c>
      <c r="H1746" s="342"/>
      <c r="I1746" s="408">
        <v>13.5</v>
      </c>
      <c r="J1746" s="409">
        <f t="shared" si="75"/>
        <v>445.5</v>
      </c>
      <c r="K1746" s="278" t="s">
        <v>23</v>
      </c>
      <c r="L1746" s="344">
        <v>46126</v>
      </c>
      <c r="M1746" s="345">
        <f t="shared" si="76"/>
        <v>46140</v>
      </c>
      <c r="N1746" s="311">
        <v>46143</v>
      </c>
      <c r="O1746" s="344">
        <v>46134</v>
      </c>
    </row>
    <row r="1747" s="83" customFormat="1" customHeight="1" spans="1:17">
      <c r="A1747" s="340" t="s">
        <v>3617</v>
      </c>
      <c r="B1747" s="341">
        <v>6200035955</v>
      </c>
      <c r="C1747" s="342" t="s">
        <v>87</v>
      </c>
      <c r="D1747" s="282" t="s">
        <v>88</v>
      </c>
      <c r="E1747" s="342" t="s">
        <v>2003</v>
      </c>
      <c r="F1747" s="342" t="s">
        <v>3618</v>
      </c>
      <c r="G1747" s="342">
        <v>30</v>
      </c>
      <c r="H1747" s="83"/>
      <c r="I1747" s="348">
        <v>70</v>
      </c>
      <c r="J1747" s="342">
        <f t="shared" si="75"/>
        <v>2100</v>
      </c>
      <c r="K1747" s="278" t="s">
        <v>23</v>
      </c>
      <c r="L1747" s="344">
        <v>46127</v>
      </c>
      <c r="M1747" s="345">
        <f t="shared" si="76"/>
        <v>46141</v>
      </c>
      <c r="N1747" s="311">
        <v>46150</v>
      </c>
      <c r="O1747" s="344">
        <v>46150</v>
      </c>
      <c r="Q1747" s="83" t="s">
        <v>3619</v>
      </c>
    </row>
    <row r="1748" s="83" customFormat="1" customHeight="1" spans="1:17">
      <c r="A1748" s="340" t="s">
        <v>3617</v>
      </c>
      <c r="B1748" s="341">
        <v>6200035955</v>
      </c>
      <c r="C1748" s="342" t="s">
        <v>87</v>
      </c>
      <c r="D1748" s="282" t="s">
        <v>88</v>
      </c>
      <c r="E1748" s="342" t="s">
        <v>2000</v>
      </c>
      <c r="F1748" s="342" t="s">
        <v>3620</v>
      </c>
      <c r="G1748" s="342">
        <v>30</v>
      </c>
      <c r="H1748" s="83"/>
      <c r="I1748" s="348">
        <v>70</v>
      </c>
      <c r="J1748" s="342">
        <f t="shared" si="75"/>
        <v>2100</v>
      </c>
      <c r="K1748" s="278" t="s">
        <v>23</v>
      </c>
      <c r="L1748" s="344">
        <v>46127</v>
      </c>
      <c r="M1748" s="345">
        <f t="shared" si="76"/>
        <v>46141</v>
      </c>
      <c r="N1748" s="311">
        <v>46150</v>
      </c>
      <c r="O1748" s="344">
        <v>46150</v>
      </c>
      <c r="Q1748" s="83" t="s">
        <v>3621</v>
      </c>
    </row>
    <row r="1749" s="83" customFormat="1" customHeight="1" spans="1:17">
      <c r="A1749" s="340" t="s">
        <v>3617</v>
      </c>
      <c r="B1749" s="341">
        <v>6200035955</v>
      </c>
      <c r="C1749" s="342" t="s">
        <v>19</v>
      </c>
      <c r="D1749" s="282" t="s">
        <v>20</v>
      </c>
      <c r="E1749" s="342" t="s">
        <v>3622</v>
      </c>
      <c r="F1749" s="342" t="s">
        <v>3623</v>
      </c>
      <c r="G1749" s="342">
        <v>2</v>
      </c>
      <c r="H1749" s="83"/>
      <c r="I1749" s="348">
        <v>1200</v>
      </c>
      <c r="J1749" s="342">
        <f t="shared" si="75"/>
        <v>2400</v>
      </c>
      <c r="K1749" s="278" t="s">
        <v>23</v>
      </c>
      <c r="L1749" s="344">
        <v>46127</v>
      </c>
      <c r="M1749" s="345">
        <f t="shared" si="76"/>
        <v>46141</v>
      </c>
      <c r="N1749" s="311">
        <v>46150</v>
      </c>
      <c r="O1749" s="344">
        <v>46140</v>
      </c>
    </row>
    <row r="1750" s="83" customFormat="1" customHeight="1" spans="1:17">
      <c r="A1750" s="340" t="s">
        <v>3617</v>
      </c>
      <c r="B1750" s="341">
        <v>6200035929</v>
      </c>
      <c r="C1750" s="342" t="s">
        <v>28</v>
      </c>
      <c r="D1750" s="282" t="s">
        <v>2218</v>
      </c>
      <c r="E1750" s="342" t="s">
        <v>3624</v>
      </c>
      <c r="F1750" s="342" t="s">
        <v>3625</v>
      </c>
      <c r="G1750" s="342">
        <v>15</v>
      </c>
      <c r="H1750" s="83"/>
      <c r="I1750" s="341">
        <v>180</v>
      </c>
      <c r="J1750" s="342">
        <f t="shared" si="75"/>
        <v>2700</v>
      </c>
      <c r="K1750" s="278" t="s">
        <v>23</v>
      </c>
      <c r="L1750" s="344">
        <v>46127</v>
      </c>
      <c r="M1750" s="351">
        <v>46134</v>
      </c>
      <c r="N1750" s="311">
        <v>46149</v>
      </c>
      <c r="O1750" s="344">
        <v>46136</v>
      </c>
      <c r="Q1750" s="83" t="s">
        <v>3626</v>
      </c>
    </row>
    <row r="1751" s="80" customFormat="1" customHeight="1" spans="1:17">
      <c r="A1751" s="317" t="s">
        <v>3617</v>
      </c>
      <c r="B1751" s="376">
        <v>6200035930</v>
      </c>
      <c r="C1751" s="393" t="s">
        <v>62</v>
      </c>
      <c r="D1751" s="308" t="s">
        <v>122</v>
      </c>
      <c r="E1751" s="393" t="s">
        <v>3627</v>
      </c>
      <c r="F1751" s="393" t="s">
        <v>3628</v>
      </c>
      <c r="G1751" s="393">
        <v>1</v>
      </c>
      <c r="H1751" s="393"/>
      <c r="I1751" s="309">
        <v>42</v>
      </c>
      <c r="J1751" s="290">
        <f t="shared" ref="J1751:J1764" si="77">G1751*I1751</f>
        <v>42</v>
      </c>
      <c r="K1751" s="184" t="s">
        <v>23</v>
      </c>
      <c r="L1751" s="312">
        <v>46127</v>
      </c>
      <c r="M1751" s="310">
        <v>46141</v>
      </c>
      <c r="N1751" s="311">
        <v>46144</v>
      </c>
      <c r="O1751" s="312">
        <v>46132</v>
      </c>
    </row>
    <row r="1752" s="83" customFormat="1" customHeight="1" spans="1:17">
      <c r="A1752" s="340" t="s">
        <v>3617</v>
      </c>
      <c r="B1752" s="341">
        <v>6200035930</v>
      </c>
      <c r="C1752" s="385" t="s">
        <v>87</v>
      </c>
      <c r="D1752" s="282" t="s">
        <v>88</v>
      </c>
      <c r="E1752" s="385" t="s">
        <v>3629</v>
      </c>
      <c r="F1752" s="385" t="s">
        <v>3630</v>
      </c>
      <c r="G1752" s="385">
        <v>3</v>
      </c>
      <c r="H1752" s="385"/>
      <c r="I1752" s="341">
        <v>105</v>
      </c>
      <c r="J1752" s="404">
        <f t="shared" si="77"/>
        <v>315</v>
      </c>
      <c r="K1752" s="278" t="s">
        <v>23</v>
      </c>
      <c r="L1752" s="344">
        <v>46127</v>
      </c>
      <c r="M1752" s="351">
        <v>46134</v>
      </c>
      <c r="N1752" s="311">
        <v>46144</v>
      </c>
      <c r="O1752" s="344">
        <v>46139</v>
      </c>
    </row>
    <row r="1753" s="83" customFormat="1" customHeight="1" spans="1:17">
      <c r="A1753" s="340" t="s">
        <v>3617</v>
      </c>
      <c r="B1753" s="341">
        <v>6200035930</v>
      </c>
      <c r="C1753" s="385" t="s">
        <v>87</v>
      </c>
      <c r="D1753" s="282" t="s">
        <v>88</v>
      </c>
      <c r="E1753" s="385" t="s">
        <v>3631</v>
      </c>
      <c r="F1753" s="385" t="s">
        <v>3632</v>
      </c>
      <c r="G1753" s="385">
        <v>3</v>
      </c>
      <c r="H1753" s="385"/>
      <c r="I1753" s="341">
        <v>105</v>
      </c>
      <c r="J1753" s="404">
        <f t="shared" si="77"/>
        <v>315</v>
      </c>
      <c r="K1753" s="278" t="s">
        <v>23</v>
      </c>
      <c r="L1753" s="344">
        <v>46127</v>
      </c>
      <c r="M1753" s="351">
        <v>46134</v>
      </c>
      <c r="N1753" s="311">
        <v>46144</v>
      </c>
      <c r="O1753" s="344">
        <v>46139</v>
      </c>
    </row>
    <row r="1754" s="80" customFormat="1" customHeight="1" spans="1:17">
      <c r="A1754" s="317" t="s">
        <v>3617</v>
      </c>
      <c r="B1754" s="321">
        <v>6200035930</v>
      </c>
      <c r="C1754" s="290" t="s">
        <v>33</v>
      </c>
      <c r="D1754" s="295" t="s">
        <v>507</v>
      </c>
      <c r="E1754" s="290" t="s">
        <v>3633</v>
      </c>
      <c r="F1754" s="290" t="s">
        <v>3634</v>
      </c>
      <c r="G1754" s="290">
        <v>1</v>
      </c>
      <c r="H1754" s="290"/>
      <c r="I1754" s="309">
        <v>75</v>
      </c>
      <c r="J1754" s="290">
        <f t="shared" si="77"/>
        <v>75</v>
      </c>
      <c r="K1754" s="184" t="s">
        <v>23</v>
      </c>
      <c r="L1754" s="312">
        <v>46127</v>
      </c>
      <c r="M1754" s="310">
        <v>46134</v>
      </c>
      <c r="N1754" s="311">
        <v>46140</v>
      </c>
      <c r="O1754" s="312">
        <v>46129</v>
      </c>
    </row>
    <row r="1755" s="80" customFormat="1" customHeight="1" spans="1:17">
      <c r="A1755" s="317" t="s">
        <v>3617</v>
      </c>
      <c r="B1755" s="309">
        <v>6200035930</v>
      </c>
      <c r="C1755" s="290" t="s">
        <v>33</v>
      </c>
      <c r="D1755" s="182" t="s">
        <v>507</v>
      </c>
      <c r="E1755" s="290" t="s">
        <v>3635</v>
      </c>
      <c r="F1755" s="290" t="s">
        <v>3636</v>
      </c>
      <c r="G1755" s="290">
        <v>1</v>
      </c>
      <c r="H1755" s="290"/>
      <c r="I1755" s="309">
        <v>75</v>
      </c>
      <c r="J1755" s="290">
        <f t="shared" si="77"/>
        <v>75</v>
      </c>
      <c r="K1755" s="184" t="s">
        <v>23</v>
      </c>
      <c r="L1755" s="312">
        <v>46127</v>
      </c>
      <c r="M1755" s="310">
        <v>46134</v>
      </c>
      <c r="N1755" s="311">
        <v>46140</v>
      </c>
      <c r="O1755" s="312">
        <v>46129</v>
      </c>
    </row>
    <row r="1756" s="80" customFormat="1" customHeight="1" spans="1:17">
      <c r="A1756" s="317" t="s">
        <v>3617</v>
      </c>
      <c r="B1756" s="309">
        <v>6200035930</v>
      </c>
      <c r="C1756" s="290" t="s">
        <v>33</v>
      </c>
      <c r="D1756" s="182" t="s">
        <v>125</v>
      </c>
      <c r="E1756" s="290" t="s">
        <v>3637</v>
      </c>
      <c r="F1756" s="290" t="s">
        <v>3638</v>
      </c>
      <c r="G1756" s="290">
        <v>2</v>
      </c>
      <c r="H1756" s="290"/>
      <c r="I1756" s="309">
        <v>95</v>
      </c>
      <c r="J1756" s="290">
        <f t="shared" si="77"/>
        <v>190</v>
      </c>
      <c r="K1756" s="184" t="s">
        <v>23</v>
      </c>
      <c r="L1756" s="312">
        <v>46127</v>
      </c>
      <c r="M1756" s="310">
        <v>46141</v>
      </c>
      <c r="N1756" s="311">
        <v>46142</v>
      </c>
      <c r="O1756" s="312">
        <v>46132</v>
      </c>
    </row>
    <row r="1757" s="80" customFormat="1" customHeight="1" spans="1:17">
      <c r="A1757" s="317" t="s">
        <v>3617</v>
      </c>
      <c r="B1757" s="309">
        <v>6200035930</v>
      </c>
      <c r="C1757" s="290" t="s">
        <v>33</v>
      </c>
      <c r="D1757" s="182" t="s">
        <v>507</v>
      </c>
      <c r="E1757" s="290" t="s">
        <v>3639</v>
      </c>
      <c r="F1757" s="290" t="s">
        <v>3640</v>
      </c>
      <c r="G1757" s="290">
        <v>3</v>
      </c>
      <c r="H1757" s="290"/>
      <c r="I1757" s="309">
        <v>95</v>
      </c>
      <c r="J1757" s="290">
        <f t="shared" si="77"/>
        <v>285</v>
      </c>
      <c r="K1757" s="184" t="s">
        <v>23</v>
      </c>
      <c r="L1757" s="312">
        <v>46127</v>
      </c>
      <c r="M1757" s="310">
        <v>46134</v>
      </c>
      <c r="N1757" s="311">
        <v>46140</v>
      </c>
      <c r="O1757" s="312">
        <v>46132</v>
      </c>
    </row>
    <row r="1758" s="80" customFormat="1" customHeight="1" spans="1:17">
      <c r="A1758" s="317" t="s">
        <v>3617</v>
      </c>
      <c r="B1758" s="309">
        <v>6200035930</v>
      </c>
      <c r="C1758" s="290" t="s">
        <v>2185</v>
      </c>
      <c r="D1758" s="182" t="s">
        <v>2598</v>
      </c>
      <c r="E1758" s="290" t="s">
        <v>3641</v>
      </c>
      <c r="F1758" s="290" t="s">
        <v>3642</v>
      </c>
      <c r="G1758" s="290">
        <v>8</v>
      </c>
      <c r="H1758" s="290"/>
      <c r="I1758" s="309">
        <v>80</v>
      </c>
      <c r="J1758" s="290">
        <f t="shared" si="77"/>
        <v>640</v>
      </c>
      <c r="K1758" s="184" t="s">
        <v>23</v>
      </c>
      <c r="L1758" s="312">
        <v>46127</v>
      </c>
      <c r="M1758" s="310">
        <v>46132</v>
      </c>
      <c r="N1758" s="311">
        <v>46140</v>
      </c>
      <c r="O1758" s="312">
        <v>46132</v>
      </c>
    </row>
    <row r="1759" s="80" customFormat="1" customHeight="1" spans="1:17">
      <c r="A1759" s="317" t="s">
        <v>3617</v>
      </c>
      <c r="B1759" s="376">
        <v>6200035930</v>
      </c>
      <c r="C1759" s="393" t="s">
        <v>2185</v>
      </c>
      <c r="D1759" s="308" t="s">
        <v>2598</v>
      </c>
      <c r="E1759" s="393" t="s">
        <v>3643</v>
      </c>
      <c r="F1759" s="393" t="s">
        <v>3644</v>
      </c>
      <c r="G1759" s="290">
        <v>2</v>
      </c>
      <c r="H1759" s="290"/>
      <c r="I1759" s="309">
        <v>50</v>
      </c>
      <c r="J1759" s="290">
        <f t="shared" si="77"/>
        <v>100</v>
      </c>
      <c r="K1759" s="184" t="s">
        <v>23</v>
      </c>
      <c r="L1759" s="312">
        <v>46127</v>
      </c>
      <c r="M1759" s="310">
        <v>46132</v>
      </c>
      <c r="N1759" s="311">
        <v>46140</v>
      </c>
      <c r="O1759" s="312">
        <v>46129</v>
      </c>
    </row>
    <row r="1760" s="80" customFormat="1" customHeight="1" spans="1:17">
      <c r="A1760" s="317" t="s">
        <v>3617</v>
      </c>
      <c r="B1760" s="309">
        <v>6200035930</v>
      </c>
      <c r="C1760" s="388" t="s">
        <v>2185</v>
      </c>
      <c r="D1760" s="182" t="s">
        <v>2598</v>
      </c>
      <c r="E1760" s="388" t="s">
        <v>3645</v>
      </c>
      <c r="F1760" s="388" t="s">
        <v>3646</v>
      </c>
      <c r="G1760" s="394">
        <v>2</v>
      </c>
      <c r="H1760" s="290"/>
      <c r="I1760" s="309">
        <v>35</v>
      </c>
      <c r="J1760" s="290">
        <f t="shared" si="77"/>
        <v>70</v>
      </c>
      <c r="K1760" s="184" t="s">
        <v>23</v>
      </c>
      <c r="L1760" s="312">
        <v>46127</v>
      </c>
      <c r="M1760" s="310">
        <v>46132</v>
      </c>
      <c r="N1760" s="311">
        <v>46140</v>
      </c>
      <c r="O1760" s="312">
        <v>46129</v>
      </c>
    </row>
    <row r="1761" s="80" customFormat="1" customHeight="1" spans="1:17">
      <c r="A1761" s="317" t="s">
        <v>3617</v>
      </c>
      <c r="B1761" s="309">
        <v>6200035930</v>
      </c>
      <c r="C1761" s="388" t="s">
        <v>2185</v>
      </c>
      <c r="D1761" s="182" t="s">
        <v>2598</v>
      </c>
      <c r="E1761" s="388" t="s">
        <v>3647</v>
      </c>
      <c r="F1761" s="388" t="s">
        <v>3648</v>
      </c>
      <c r="G1761" s="394">
        <v>2</v>
      </c>
      <c r="H1761" s="290"/>
      <c r="I1761" s="309">
        <v>40</v>
      </c>
      <c r="J1761" s="290">
        <f t="shared" si="77"/>
        <v>80</v>
      </c>
      <c r="K1761" s="184" t="s">
        <v>23</v>
      </c>
      <c r="L1761" s="312">
        <v>46127</v>
      </c>
      <c r="M1761" s="310">
        <v>46132</v>
      </c>
      <c r="N1761" s="311">
        <v>46140</v>
      </c>
      <c r="O1761" s="312">
        <v>46129</v>
      </c>
    </row>
    <row r="1762" s="83" customFormat="1" customHeight="1" spans="1:17">
      <c r="A1762" s="340" t="s">
        <v>3617</v>
      </c>
      <c r="B1762" s="358">
        <v>6200035930</v>
      </c>
      <c r="C1762" s="342" t="s">
        <v>2185</v>
      </c>
      <c r="D1762" s="403" t="s">
        <v>2598</v>
      </c>
      <c r="E1762" s="342" t="s">
        <v>3649</v>
      </c>
      <c r="F1762" s="342" t="s">
        <v>3650</v>
      </c>
      <c r="G1762" s="342">
        <v>8</v>
      </c>
      <c r="H1762" s="342"/>
      <c r="I1762" s="341">
        <v>30</v>
      </c>
      <c r="J1762" s="342">
        <f t="shared" si="77"/>
        <v>240</v>
      </c>
      <c r="K1762" s="278" t="s">
        <v>23</v>
      </c>
      <c r="L1762" s="344">
        <v>46127</v>
      </c>
      <c r="M1762" s="351">
        <v>46132</v>
      </c>
      <c r="N1762" s="311">
        <v>46140</v>
      </c>
      <c r="O1762" s="344">
        <v>46136</v>
      </c>
    </row>
    <row r="1763" s="83" customFormat="1" customHeight="1" spans="1:17">
      <c r="A1763" s="340" t="s">
        <v>3617</v>
      </c>
      <c r="B1763" s="341">
        <v>6200035930</v>
      </c>
      <c r="C1763" s="342" t="s">
        <v>2185</v>
      </c>
      <c r="D1763" s="282" t="s">
        <v>2598</v>
      </c>
      <c r="E1763" s="342" t="s">
        <v>3651</v>
      </c>
      <c r="F1763" s="342" t="s">
        <v>3652</v>
      </c>
      <c r="G1763" s="342">
        <v>9</v>
      </c>
      <c r="H1763" s="342"/>
      <c r="I1763" s="341">
        <v>25</v>
      </c>
      <c r="J1763" s="342">
        <f t="shared" si="77"/>
        <v>225</v>
      </c>
      <c r="K1763" s="278" t="s">
        <v>23</v>
      </c>
      <c r="L1763" s="344">
        <v>46127</v>
      </c>
      <c r="M1763" s="351">
        <v>46141</v>
      </c>
      <c r="N1763" s="311">
        <v>46140</v>
      </c>
      <c r="O1763" s="344">
        <v>46136</v>
      </c>
    </row>
    <row r="1764" s="80" customFormat="1" customHeight="1" spans="1:17">
      <c r="A1764" s="317" t="s">
        <v>3617</v>
      </c>
      <c r="B1764" s="309">
        <v>6200035930</v>
      </c>
      <c r="C1764" s="290" t="s">
        <v>2185</v>
      </c>
      <c r="D1764" s="182" t="s">
        <v>2598</v>
      </c>
      <c r="E1764" s="290" t="s">
        <v>3653</v>
      </c>
      <c r="F1764" s="290" t="s">
        <v>3654</v>
      </c>
      <c r="G1764" s="290">
        <v>3</v>
      </c>
      <c r="H1764" s="290"/>
      <c r="I1764" s="309">
        <v>120</v>
      </c>
      <c r="J1764" s="290">
        <f t="shared" si="77"/>
        <v>360</v>
      </c>
      <c r="K1764" s="184" t="s">
        <v>23</v>
      </c>
      <c r="L1764" s="312">
        <v>46127</v>
      </c>
      <c r="M1764" s="310">
        <v>46141</v>
      </c>
      <c r="N1764" s="311">
        <v>46140</v>
      </c>
      <c r="O1764" s="312">
        <v>46132</v>
      </c>
    </row>
    <row r="1765" s="83" customFormat="1" customHeight="1" spans="1:17">
      <c r="A1765" s="340" t="s">
        <v>3655</v>
      </c>
      <c r="B1765" s="341">
        <v>6200035959</v>
      </c>
      <c r="C1765" s="346" t="s">
        <v>62</v>
      </c>
      <c r="D1765" s="282" t="s">
        <v>70</v>
      </c>
      <c r="E1765" s="346" t="s">
        <v>3656</v>
      </c>
      <c r="F1765" s="346" t="s">
        <v>3657</v>
      </c>
      <c r="G1765" s="346">
        <v>2</v>
      </c>
      <c r="H1765" s="346"/>
      <c r="I1765" s="346">
        <v>50</v>
      </c>
      <c r="J1765" s="342">
        <f t="shared" ref="J1765:J1778" si="78">G1765*I1765</f>
        <v>100</v>
      </c>
      <c r="K1765" s="278" t="s">
        <v>23</v>
      </c>
      <c r="L1765" s="344">
        <v>46128</v>
      </c>
      <c r="M1765" s="351">
        <v>46135</v>
      </c>
      <c r="N1765" s="311">
        <v>46147</v>
      </c>
      <c r="O1765" s="344">
        <v>46134</v>
      </c>
    </row>
    <row r="1766" s="83" customFormat="1" customHeight="1" spans="1:17">
      <c r="A1766" s="340" t="s">
        <v>3655</v>
      </c>
      <c r="B1766" s="397">
        <v>6200035959</v>
      </c>
      <c r="C1766" s="410" t="s">
        <v>62</v>
      </c>
      <c r="D1766" s="402" t="s">
        <v>70</v>
      </c>
      <c r="E1766" s="410" t="s">
        <v>3658</v>
      </c>
      <c r="F1766" s="410" t="s">
        <v>3659</v>
      </c>
      <c r="G1766" s="410">
        <v>10</v>
      </c>
      <c r="H1766" s="410"/>
      <c r="I1766" s="410">
        <v>80</v>
      </c>
      <c r="J1766" s="342">
        <f t="shared" si="78"/>
        <v>800</v>
      </c>
      <c r="K1766" s="278" t="s">
        <v>23</v>
      </c>
      <c r="L1766" s="344">
        <v>46128</v>
      </c>
      <c r="M1766" s="351">
        <v>46135</v>
      </c>
      <c r="N1766" s="311">
        <v>46147</v>
      </c>
      <c r="O1766" s="344">
        <v>46136</v>
      </c>
    </row>
    <row r="1767" s="83" customFormat="1" customHeight="1" spans="1:17">
      <c r="A1767" s="340" t="s">
        <v>3655</v>
      </c>
      <c r="B1767" s="341">
        <v>6200035959</v>
      </c>
      <c r="C1767" s="356" t="s">
        <v>62</v>
      </c>
      <c r="D1767" s="282" t="s">
        <v>70</v>
      </c>
      <c r="E1767" s="356" t="s">
        <v>3660</v>
      </c>
      <c r="F1767" s="356" t="s">
        <v>3661</v>
      </c>
      <c r="G1767" s="356">
        <v>5</v>
      </c>
      <c r="H1767" s="356"/>
      <c r="I1767" s="356">
        <v>550</v>
      </c>
      <c r="J1767" s="404">
        <f t="shared" si="78"/>
        <v>2750</v>
      </c>
      <c r="K1767" s="278" t="s">
        <v>23</v>
      </c>
      <c r="L1767" s="344">
        <v>46128</v>
      </c>
      <c r="M1767" s="351">
        <v>46135</v>
      </c>
      <c r="N1767" s="311">
        <v>46147</v>
      </c>
      <c r="O1767" s="344">
        <v>46139</v>
      </c>
    </row>
    <row r="1768" s="83" customFormat="1" customHeight="1" spans="1:17">
      <c r="A1768" s="340" t="s">
        <v>3655</v>
      </c>
      <c r="B1768" s="341">
        <v>6200035959</v>
      </c>
      <c r="C1768" s="356" t="s">
        <v>62</v>
      </c>
      <c r="D1768" s="282" t="s">
        <v>70</v>
      </c>
      <c r="E1768" s="356" t="s">
        <v>3662</v>
      </c>
      <c r="F1768" s="356" t="s">
        <v>3663</v>
      </c>
      <c r="G1768" s="356">
        <v>4</v>
      </c>
      <c r="H1768" s="356"/>
      <c r="I1768" s="356">
        <v>550</v>
      </c>
      <c r="J1768" s="404">
        <f t="shared" si="78"/>
        <v>2200</v>
      </c>
      <c r="K1768" s="278" t="s">
        <v>23</v>
      </c>
      <c r="L1768" s="344">
        <v>46128</v>
      </c>
      <c r="M1768" s="351">
        <v>46135</v>
      </c>
      <c r="N1768" s="311">
        <v>46147</v>
      </c>
      <c r="O1768" s="344">
        <v>46139</v>
      </c>
    </row>
    <row r="1769" s="83" customFormat="1" customHeight="1" spans="1:17">
      <c r="A1769" s="340" t="s">
        <v>3655</v>
      </c>
      <c r="B1769" s="358">
        <v>6200035959</v>
      </c>
      <c r="C1769" s="346" t="s">
        <v>62</v>
      </c>
      <c r="D1769" s="403" t="s">
        <v>70</v>
      </c>
      <c r="E1769" s="346" t="s">
        <v>3664</v>
      </c>
      <c r="F1769" s="346" t="s">
        <v>3665</v>
      </c>
      <c r="G1769" s="346">
        <v>32</v>
      </c>
      <c r="H1769" s="346"/>
      <c r="I1769" s="346">
        <v>16</v>
      </c>
      <c r="J1769" s="342">
        <f t="shared" si="78"/>
        <v>512</v>
      </c>
      <c r="K1769" s="278" t="s">
        <v>23</v>
      </c>
      <c r="L1769" s="344">
        <v>46128</v>
      </c>
      <c r="M1769" s="351">
        <v>46135</v>
      </c>
      <c r="N1769" s="311">
        <v>46147</v>
      </c>
      <c r="O1769" s="344">
        <v>46134</v>
      </c>
    </row>
    <row r="1770" s="83" customFormat="1" customHeight="1" spans="1:17">
      <c r="A1770" s="340" t="s">
        <v>3655</v>
      </c>
      <c r="B1770" s="397">
        <v>6200035959</v>
      </c>
      <c r="C1770" s="410" t="s">
        <v>28</v>
      </c>
      <c r="D1770" s="411" t="s">
        <v>2533</v>
      </c>
      <c r="E1770" s="410" t="s">
        <v>3666</v>
      </c>
      <c r="F1770" s="410" t="s">
        <v>3667</v>
      </c>
      <c r="G1770" s="410">
        <v>30</v>
      </c>
      <c r="H1770" s="410"/>
      <c r="I1770" s="410">
        <v>23</v>
      </c>
      <c r="J1770" s="342">
        <f t="shared" si="78"/>
        <v>690</v>
      </c>
      <c r="K1770" s="278" t="s">
        <v>23</v>
      </c>
      <c r="L1770" s="344">
        <v>46128</v>
      </c>
      <c r="M1770" s="351">
        <v>46142</v>
      </c>
      <c r="N1770" s="311">
        <v>46147</v>
      </c>
      <c r="O1770" s="344">
        <v>46135</v>
      </c>
    </row>
    <row r="1771" s="83" customFormat="1" customHeight="1" spans="1:17">
      <c r="A1771" s="340" t="s">
        <v>3655</v>
      </c>
      <c r="B1771" s="341">
        <v>6200035959</v>
      </c>
      <c r="C1771" s="356" t="s">
        <v>47</v>
      </c>
      <c r="D1771" s="282" t="s">
        <v>48</v>
      </c>
      <c r="E1771" s="356" t="s">
        <v>3668</v>
      </c>
      <c r="F1771" s="356" t="s">
        <v>3669</v>
      </c>
      <c r="G1771" s="356">
        <v>2</v>
      </c>
      <c r="H1771" s="356"/>
      <c r="I1771" s="356">
        <v>180</v>
      </c>
      <c r="J1771" s="404">
        <f t="shared" si="78"/>
        <v>360</v>
      </c>
      <c r="K1771" s="278" t="s">
        <v>23</v>
      </c>
      <c r="L1771" s="344">
        <v>46128</v>
      </c>
      <c r="M1771" s="351">
        <v>46133</v>
      </c>
      <c r="N1771" s="311">
        <v>46147</v>
      </c>
      <c r="O1771" s="344">
        <v>46139</v>
      </c>
    </row>
    <row r="1772" s="83" customFormat="1" customHeight="1" spans="1:17">
      <c r="A1772" s="340" t="s">
        <v>3655</v>
      </c>
      <c r="B1772" s="358">
        <v>6200035959</v>
      </c>
      <c r="C1772" s="346" t="s">
        <v>157</v>
      </c>
      <c r="D1772" s="403" t="s">
        <v>260</v>
      </c>
      <c r="E1772" s="346" t="s">
        <v>3670</v>
      </c>
      <c r="F1772" s="346" t="s">
        <v>3671</v>
      </c>
      <c r="G1772" s="346">
        <v>1</v>
      </c>
      <c r="H1772" s="346"/>
      <c r="I1772" s="346">
        <v>260</v>
      </c>
      <c r="J1772" s="342">
        <f t="shared" si="78"/>
        <v>260</v>
      </c>
      <c r="K1772" s="278" t="s">
        <v>23</v>
      </c>
      <c r="L1772" s="344">
        <v>46128</v>
      </c>
      <c r="M1772" s="351">
        <v>46135</v>
      </c>
      <c r="N1772" s="311">
        <v>46147</v>
      </c>
      <c r="O1772" s="344">
        <v>46135</v>
      </c>
    </row>
    <row r="1773" s="83" customFormat="1" customHeight="1" spans="1:17">
      <c r="A1773" s="340" t="s">
        <v>3655</v>
      </c>
      <c r="B1773" s="341">
        <v>6200035959</v>
      </c>
      <c r="C1773" s="346" t="s">
        <v>157</v>
      </c>
      <c r="D1773" s="282" t="s">
        <v>260</v>
      </c>
      <c r="E1773" s="346" t="s">
        <v>3672</v>
      </c>
      <c r="F1773" s="346" t="s">
        <v>3673</v>
      </c>
      <c r="G1773" s="346">
        <v>10</v>
      </c>
      <c r="H1773" s="346"/>
      <c r="I1773" s="346">
        <v>20</v>
      </c>
      <c r="J1773" s="342">
        <f t="shared" si="78"/>
        <v>200</v>
      </c>
      <c r="K1773" s="278" t="s">
        <v>23</v>
      </c>
      <c r="L1773" s="344">
        <v>46128</v>
      </c>
      <c r="M1773" s="351">
        <v>46135</v>
      </c>
      <c r="N1773" s="311">
        <v>46147</v>
      </c>
      <c r="O1773" s="344">
        <v>46134</v>
      </c>
    </row>
    <row r="1774" s="83" customFormat="1" customHeight="1" spans="1:17">
      <c r="A1774" s="340" t="s">
        <v>3655</v>
      </c>
      <c r="B1774" s="341">
        <v>6200035959</v>
      </c>
      <c r="C1774" s="346" t="s">
        <v>157</v>
      </c>
      <c r="D1774" s="282" t="s">
        <v>260</v>
      </c>
      <c r="E1774" s="346" t="s">
        <v>3674</v>
      </c>
      <c r="F1774" s="346" t="s">
        <v>3675</v>
      </c>
      <c r="G1774" s="346">
        <v>10</v>
      </c>
      <c r="H1774" s="346"/>
      <c r="I1774" s="346">
        <v>30</v>
      </c>
      <c r="J1774" s="342">
        <f t="shared" si="78"/>
        <v>300</v>
      </c>
      <c r="K1774" s="278" t="s">
        <v>23</v>
      </c>
      <c r="L1774" s="344">
        <v>46128</v>
      </c>
      <c r="M1774" s="351">
        <v>46135</v>
      </c>
      <c r="N1774" s="311">
        <v>46147</v>
      </c>
      <c r="O1774" s="344">
        <v>46135</v>
      </c>
    </row>
    <row r="1775" s="83" customFormat="1" customHeight="1" spans="1:17">
      <c r="A1775" s="340" t="s">
        <v>3655</v>
      </c>
      <c r="B1775" s="341">
        <v>6200035959</v>
      </c>
      <c r="C1775" s="346" t="s">
        <v>157</v>
      </c>
      <c r="D1775" s="282" t="s">
        <v>196</v>
      </c>
      <c r="E1775" s="346" t="s">
        <v>3676</v>
      </c>
      <c r="F1775" s="346" t="s">
        <v>3677</v>
      </c>
      <c r="G1775" s="346">
        <v>2</v>
      </c>
      <c r="H1775" s="346"/>
      <c r="I1775" s="346">
        <v>95</v>
      </c>
      <c r="J1775" s="342">
        <f t="shared" si="78"/>
        <v>190</v>
      </c>
      <c r="K1775" s="278" t="s">
        <v>23</v>
      </c>
      <c r="L1775" s="344">
        <v>46128</v>
      </c>
      <c r="M1775" s="351">
        <v>46135</v>
      </c>
      <c r="N1775" s="311">
        <v>46147</v>
      </c>
      <c r="O1775" s="344">
        <v>46134</v>
      </c>
      <c r="Q1775" s="83" t="s">
        <v>3678</v>
      </c>
    </row>
    <row r="1776" s="83" customFormat="1" customHeight="1" spans="1:17">
      <c r="A1776" s="340" t="s">
        <v>3655</v>
      </c>
      <c r="B1776" s="341">
        <v>6200035959</v>
      </c>
      <c r="C1776" s="346" t="s">
        <v>33</v>
      </c>
      <c r="D1776" s="346" t="s">
        <v>418</v>
      </c>
      <c r="E1776" s="346" t="s">
        <v>3679</v>
      </c>
      <c r="F1776" s="346" t="s">
        <v>3680</v>
      </c>
      <c r="G1776" s="346">
        <v>1</v>
      </c>
      <c r="H1776" s="346"/>
      <c r="I1776" s="346">
        <v>1800</v>
      </c>
      <c r="J1776" s="342">
        <f t="shared" si="78"/>
        <v>1800</v>
      </c>
      <c r="K1776" s="278" t="s">
        <v>23</v>
      </c>
      <c r="L1776" s="344">
        <v>46128</v>
      </c>
      <c r="M1776" s="351">
        <v>46142</v>
      </c>
      <c r="N1776" s="311">
        <v>46147</v>
      </c>
      <c r="O1776" s="344">
        <v>46135</v>
      </c>
    </row>
    <row r="1777" s="83" customFormat="1" customHeight="1" spans="1:17">
      <c r="A1777" s="340" t="s">
        <v>3655</v>
      </c>
      <c r="B1777" s="341">
        <v>6200035959</v>
      </c>
      <c r="C1777" s="346" t="s">
        <v>33</v>
      </c>
      <c r="D1777" s="282" t="s">
        <v>34</v>
      </c>
      <c r="E1777" s="346" t="s">
        <v>3681</v>
      </c>
      <c r="F1777" s="346" t="s">
        <v>3682</v>
      </c>
      <c r="G1777" s="346">
        <v>2</v>
      </c>
      <c r="H1777" s="346"/>
      <c r="I1777" s="346">
        <v>60</v>
      </c>
      <c r="J1777" s="342">
        <f t="shared" si="78"/>
        <v>120</v>
      </c>
      <c r="K1777" s="278" t="s">
        <v>23</v>
      </c>
      <c r="L1777" s="344">
        <v>46128</v>
      </c>
      <c r="M1777" s="351">
        <v>46142</v>
      </c>
      <c r="N1777" s="311">
        <v>46147</v>
      </c>
      <c r="O1777" s="344">
        <v>46134</v>
      </c>
    </row>
    <row r="1778" s="83" customFormat="1" customHeight="1" spans="1:17">
      <c r="A1778" s="340" t="s">
        <v>3655</v>
      </c>
      <c r="B1778" s="397">
        <v>6200035959</v>
      </c>
      <c r="C1778" s="410" t="s">
        <v>33</v>
      </c>
      <c r="D1778" s="402" t="s">
        <v>34</v>
      </c>
      <c r="E1778" s="410" t="s">
        <v>3683</v>
      </c>
      <c r="F1778" s="410" t="s">
        <v>3684</v>
      </c>
      <c r="G1778" s="410">
        <v>2</v>
      </c>
      <c r="H1778" s="410"/>
      <c r="I1778" s="410">
        <v>60</v>
      </c>
      <c r="J1778" s="342">
        <f t="shared" si="78"/>
        <v>120</v>
      </c>
      <c r="K1778" s="278" t="s">
        <v>23</v>
      </c>
      <c r="L1778" s="344">
        <v>46128</v>
      </c>
      <c r="M1778" s="351">
        <v>46142</v>
      </c>
      <c r="N1778" s="311">
        <v>46147</v>
      </c>
      <c r="O1778" s="344">
        <v>46134</v>
      </c>
    </row>
    <row r="1779" s="83" customFormat="1" customHeight="1" spans="1:17">
      <c r="A1779" s="340" t="s">
        <v>3685</v>
      </c>
      <c r="B1779" s="341">
        <v>6200036003</v>
      </c>
      <c r="C1779" s="356" t="s">
        <v>42</v>
      </c>
      <c r="D1779" s="356" t="s">
        <v>3485</v>
      </c>
      <c r="E1779" s="356" t="s">
        <v>3686</v>
      </c>
      <c r="F1779" s="356" t="s">
        <v>3687</v>
      </c>
      <c r="G1779" s="356">
        <v>1</v>
      </c>
      <c r="H1779" s="83"/>
      <c r="I1779" s="390">
        <v>420</v>
      </c>
      <c r="J1779" s="404">
        <f t="shared" ref="J1779:J1793" si="79">G1779*I1779</f>
        <v>420</v>
      </c>
      <c r="K1779" s="278" t="s">
        <v>23</v>
      </c>
      <c r="L1779" s="344">
        <v>46129</v>
      </c>
      <c r="M1779" s="345">
        <v>46143</v>
      </c>
      <c r="N1779" s="311">
        <v>46150</v>
      </c>
      <c r="O1779" s="344">
        <v>46139</v>
      </c>
    </row>
    <row r="1780" s="83" customFormat="1" customHeight="1" spans="1:17">
      <c r="A1780" s="340" t="s">
        <v>3685</v>
      </c>
      <c r="B1780" s="358">
        <v>6200036003</v>
      </c>
      <c r="C1780" s="346" t="s">
        <v>42</v>
      </c>
      <c r="D1780" s="403" t="s">
        <v>980</v>
      </c>
      <c r="E1780" s="346" t="s">
        <v>3688</v>
      </c>
      <c r="F1780" s="346" t="s">
        <v>3689</v>
      </c>
      <c r="G1780" s="346">
        <v>1</v>
      </c>
      <c r="H1780" s="400"/>
      <c r="I1780" s="348">
        <v>480</v>
      </c>
      <c r="J1780" s="342">
        <f t="shared" si="79"/>
        <v>480</v>
      </c>
      <c r="K1780" s="278" t="s">
        <v>23</v>
      </c>
      <c r="L1780" s="344">
        <v>46129</v>
      </c>
      <c r="M1780" s="345">
        <v>46143</v>
      </c>
      <c r="N1780" s="311">
        <v>46150</v>
      </c>
      <c r="O1780" s="344">
        <v>46142</v>
      </c>
    </row>
    <row r="1781" s="83" customFormat="1" customHeight="1" spans="1:17">
      <c r="A1781" s="340" t="s">
        <v>3685</v>
      </c>
      <c r="B1781" s="341">
        <v>6200036003</v>
      </c>
      <c r="C1781" s="346" t="s">
        <v>42</v>
      </c>
      <c r="D1781" s="282" t="s">
        <v>980</v>
      </c>
      <c r="E1781" s="346" t="s">
        <v>3690</v>
      </c>
      <c r="F1781" s="346" t="s">
        <v>3691</v>
      </c>
      <c r="G1781" s="346">
        <v>2</v>
      </c>
      <c r="H1781" s="83"/>
      <c r="I1781" s="348">
        <v>55</v>
      </c>
      <c r="J1781" s="342">
        <f t="shared" si="79"/>
        <v>110</v>
      </c>
      <c r="K1781" s="278" t="s">
        <v>23</v>
      </c>
      <c r="L1781" s="344">
        <v>46129</v>
      </c>
      <c r="M1781" s="345">
        <v>46143</v>
      </c>
      <c r="N1781" s="311">
        <v>46150</v>
      </c>
      <c r="O1781" s="344">
        <v>46150</v>
      </c>
    </row>
    <row r="1782" s="83" customFormat="1" customHeight="1" spans="1:17">
      <c r="A1782" s="340" t="s">
        <v>3685</v>
      </c>
      <c r="B1782" s="341">
        <v>6200036003</v>
      </c>
      <c r="C1782" s="346" t="s">
        <v>47</v>
      </c>
      <c r="D1782" s="282" t="s">
        <v>48</v>
      </c>
      <c r="E1782" s="346" t="s">
        <v>3692</v>
      </c>
      <c r="F1782" s="346" t="s">
        <v>3693</v>
      </c>
      <c r="G1782" s="346">
        <v>2</v>
      </c>
      <c r="H1782" s="83"/>
      <c r="I1782" s="348">
        <v>115</v>
      </c>
      <c r="J1782" s="342">
        <f t="shared" si="79"/>
        <v>230</v>
      </c>
      <c r="K1782" s="278" t="s">
        <v>23</v>
      </c>
      <c r="L1782" s="344">
        <v>46129</v>
      </c>
      <c r="M1782" s="345">
        <v>46143</v>
      </c>
      <c r="N1782" s="311">
        <v>46150</v>
      </c>
      <c r="O1782" s="344">
        <v>46134</v>
      </c>
    </row>
    <row r="1783" s="83" customFormat="1" customHeight="1" spans="1:17">
      <c r="A1783" s="340" t="s">
        <v>3685</v>
      </c>
      <c r="B1783" s="341">
        <v>6200036003</v>
      </c>
      <c r="C1783" s="346" t="s">
        <v>157</v>
      </c>
      <c r="D1783" s="282" t="s">
        <v>260</v>
      </c>
      <c r="E1783" s="346" t="s">
        <v>3694</v>
      </c>
      <c r="F1783" s="346" t="s">
        <v>3695</v>
      </c>
      <c r="G1783" s="346">
        <v>1</v>
      </c>
      <c r="H1783" s="83"/>
      <c r="I1783" s="348">
        <v>420</v>
      </c>
      <c r="J1783" s="342">
        <f t="shared" si="79"/>
        <v>420</v>
      </c>
      <c r="K1783" s="278" t="s">
        <v>23</v>
      </c>
      <c r="L1783" s="344">
        <v>46129</v>
      </c>
      <c r="M1783" s="345">
        <v>46143</v>
      </c>
      <c r="N1783" s="311">
        <v>46150</v>
      </c>
      <c r="O1783" s="344">
        <v>46128</v>
      </c>
    </row>
    <row r="1784" s="83" customFormat="1" customHeight="1" spans="1:17">
      <c r="A1784" s="340" t="s">
        <v>3685</v>
      </c>
      <c r="B1784" s="341">
        <v>6200036003</v>
      </c>
      <c r="C1784" s="346" t="s">
        <v>42</v>
      </c>
      <c r="D1784" s="282" t="s">
        <v>980</v>
      </c>
      <c r="E1784" s="346" t="s">
        <v>3696</v>
      </c>
      <c r="F1784" s="346" t="s">
        <v>3697</v>
      </c>
      <c r="G1784" s="346">
        <v>1</v>
      </c>
      <c r="H1784" s="83"/>
      <c r="I1784" s="348">
        <v>360</v>
      </c>
      <c r="J1784" s="342">
        <f t="shared" si="79"/>
        <v>360</v>
      </c>
      <c r="K1784" s="278" t="s">
        <v>23</v>
      </c>
      <c r="L1784" s="344">
        <v>46129</v>
      </c>
      <c r="M1784" s="345">
        <v>46143</v>
      </c>
      <c r="N1784" s="311">
        <v>46150</v>
      </c>
      <c r="O1784" s="344">
        <v>46150</v>
      </c>
    </row>
    <row r="1785" s="83" customFormat="1" customHeight="1" spans="1:17">
      <c r="A1785" s="340" t="s">
        <v>3685</v>
      </c>
      <c r="B1785" s="341">
        <v>6200036003</v>
      </c>
      <c r="C1785" s="346" t="s">
        <v>62</v>
      </c>
      <c r="D1785" s="346" t="s">
        <v>84</v>
      </c>
      <c r="E1785" s="346" t="s">
        <v>3698</v>
      </c>
      <c r="F1785" s="346" t="s">
        <v>3699</v>
      </c>
      <c r="G1785" s="346">
        <v>3</v>
      </c>
      <c r="H1785" s="83"/>
      <c r="I1785" s="348">
        <v>55</v>
      </c>
      <c r="J1785" s="342">
        <f t="shared" si="79"/>
        <v>165</v>
      </c>
      <c r="K1785" s="278" t="s">
        <v>23</v>
      </c>
      <c r="L1785" s="344">
        <v>46129</v>
      </c>
      <c r="M1785" s="345">
        <v>46143</v>
      </c>
      <c r="N1785" s="311">
        <v>46150</v>
      </c>
      <c r="O1785" s="344">
        <v>46134</v>
      </c>
    </row>
    <row r="1786" s="83" customFormat="1" customHeight="1" spans="1:17">
      <c r="A1786" s="340" t="s">
        <v>3685</v>
      </c>
      <c r="B1786" s="341">
        <v>6200036003</v>
      </c>
      <c r="C1786" s="346" t="s">
        <v>87</v>
      </c>
      <c r="D1786" s="282" t="s">
        <v>88</v>
      </c>
      <c r="E1786" s="346" t="s">
        <v>3700</v>
      </c>
      <c r="F1786" s="346" t="s">
        <v>3701</v>
      </c>
      <c r="G1786" s="346">
        <v>30</v>
      </c>
      <c r="H1786" s="83"/>
      <c r="I1786" s="348">
        <v>64</v>
      </c>
      <c r="J1786" s="342">
        <f t="shared" si="79"/>
        <v>1920</v>
      </c>
      <c r="K1786" s="278" t="s">
        <v>23</v>
      </c>
      <c r="L1786" s="344">
        <v>46129</v>
      </c>
      <c r="M1786" s="345">
        <v>46143</v>
      </c>
      <c r="N1786" s="311">
        <v>46153</v>
      </c>
      <c r="O1786" s="344">
        <v>46153</v>
      </c>
      <c r="Q1786" s="83" t="s">
        <v>3702</v>
      </c>
    </row>
    <row r="1787" s="83" customFormat="1" customHeight="1" spans="1:17">
      <c r="A1787" s="340" t="s">
        <v>3685</v>
      </c>
      <c r="B1787" s="341">
        <v>6200036003</v>
      </c>
      <c r="C1787" s="346" t="s">
        <v>87</v>
      </c>
      <c r="D1787" s="282" t="s">
        <v>88</v>
      </c>
      <c r="E1787" s="346" t="s">
        <v>3703</v>
      </c>
      <c r="F1787" s="346" t="s">
        <v>3704</v>
      </c>
      <c r="G1787" s="346">
        <v>30</v>
      </c>
      <c r="H1787" s="83"/>
      <c r="I1787" s="348">
        <v>64</v>
      </c>
      <c r="J1787" s="342">
        <f t="shared" si="79"/>
        <v>1920</v>
      </c>
      <c r="K1787" s="278" t="s">
        <v>23</v>
      </c>
      <c r="L1787" s="344">
        <v>46129</v>
      </c>
      <c r="M1787" s="345">
        <v>46143</v>
      </c>
      <c r="N1787" s="311">
        <v>46153</v>
      </c>
      <c r="O1787" s="344">
        <v>46153</v>
      </c>
      <c r="Q1787" s="83" t="s">
        <v>3702</v>
      </c>
    </row>
    <row r="1788" s="83" customFormat="1" customHeight="1" spans="1:17">
      <c r="A1788" s="340" t="s">
        <v>3685</v>
      </c>
      <c r="B1788" s="341">
        <v>6200036003</v>
      </c>
      <c r="C1788" s="346" t="s">
        <v>47</v>
      </c>
      <c r="D1788" s="346" t="s">
        <v>99</v>
      </c>
      <c r="E1788" s="346" t="s">
        <v>3705</v>
      </c>
      <c r="F1788" s="346" t="s">
        <v>3706</v>
      </c>
      <c r="G1788" s="346">
        <v>6</v>
      </c>
      <c r="H1788" s="83"/>
      <c r="I1788" s="348">
        <v>23</v>
      </c>
      <c r="J1788" s="342">
        <f t="shared" si="79"/>
        <v>138</v>
      </c>
      <c r="K1788" s="278" t="s">
        <v>23</v>
      </c>
      <c r="L1788" s="344">
        <v>46129</v>
      </c>
      <c r="M1788" s="345">
        <v>46143</v>
      </c>
      <c r="N1788" s="311">
        <v>46153</v>
      </c>
      <c r="O1788" s="344">
        <v>46134</v>
      </c>
    </row>
    <row r="1789" s="83" customFormat="1" customHeight="1" spans="1:17">
      <c r="A1789" s="340" t="s">
        <v>3685</v>
      </c>
      <c r="B1789" s="341">
        <v>6200035997</v>
      </c>
      <c r="C1789" s="346" t="s">
        <v>62</v>
      </c>
      <c r="D1789" s="346" t="s">
        <v>84</v>
      </c>
      <c r="E1789" s="346" t="s">
        <v>3707</v>
      </c>
      <c r="F1789" s="346" t="s">
        <v>3708</v>
      </c>
      <c r="G1789" s="346">
        <v>10</v>
      </c>
      <c r="H1789" s="83"/>
      <c r="I1789" s="341">
        <v>65</v>
      </c>
      <c r="J1789" s="342">
        <f t="shared" si="79"/>
        <v>650</v>
      </c>
      <c r="K1789" s="278" t="s">
        <v>23</v>
      </c>
      <c r="L1789" s="344">
        <v>46129</v>
      </c>
      <c r="M1789" s="351">
        <v>46143</v>
      </c>
      <c r="N1789" s="311">
        <v>46150</v>
      </c>
      <c r="O1789" s="344">
        <v>46150</v>
      </c>
      <c r="Q1789" s="83" t="s">
        <v>3709</v>
      </c>
    </row>
    <row r="1790" s="83" customFormat="1" customHeight="1" spans="1:17">
      <c r="A1790" s="340" t="s">
        <v>3685</v>
      </c>
      <c r="B1790" s="341">
        <v>6200035997</v>
      </c>
      <c r="C1790" s="346" t="s">
        <v>62</v>
      </c>
      <c r="D1790" s="346" t="s">
        <v>84</v>
      </c>
      <c r="E1790" s="346" t="s">
        <v>3710</v>
      </c>
      <c r="F1790" s="346" t="s">
        <v>3711</v>
      </c>
      <c r="G1790" s="346">
        <v>10</v>
      </c>
      <c r="H1790" s="83"/>
      <c r="I1790" s="341">
        <v>65</v>
      </c>
      <c r="J1790" s="342">
        <f t="shared" si="79"/>
        <v>650</v>
      </c>
      <c r="K1790" s="278" t="s">
        <v>23</v>
      </c>
      <c r="L1790" s="344">
        <v>46129</v>
      </c>
      <c r="M1790" s="351">
        <v>46143</v>
      </c>
      <c r="N1790" s="311">
        <v>46150</v>
      </c>
      <c r="O1790" s="344">
        <v>46150</v>
      </c>
      <c r="Q1790" s="83" t="s">
        <v>3709</v>
      </c>
    </row>
    <row r="1791" s="83" customFormat="1" customHeight="1" spans="1:17">
      <c r="A1791" s="340" t="s">
        <v>3685</v>
      </c>
      <c r="B1791" s="341">
        <v>6200035997</v>
      </c>
      <c r="C1791" s="346" t="s">
        <v>62</v>
      </c>
      <c r="D1791" s="346" t="s">
        <v>84</v>
      </c>
      <c r="E1791" s="346" t="s">
        <v>3712</v>
      </c>
      <c r="F1791" s="346" t="s">
        <v>3713</v>
      </c>
      <c r="G1791" s="346">
        <v>10</v>
      </c>
      <c r="H1791" s="83"/>
      <c r="I1791" s="341">
        <v>48</v>
      </c>
      <c r="J1791" s="342">
        <f t="shared" si="79"/>
        <v>480</v>
      </c>
      <c r="K1791" s="278" t="s">
        <v>23</v>
      </c>
      <c r="L1791" s="344">
        <v>46129</v>
      </c>
      <c r="M1791" s="351">
        <v>46143</v>
      </c>
      <c r="N1791" s="311">
        <v>46150</v>
      </c>
      <c r="O1791" s="344">
        <v>46142</v>
      </c>
    </row>
    <row r="1792" s="83" customFormat="1" customHeight="1" spans="1:17">
      <c r="A1792" s="340" t="s">
        <v>3685</v>
      </c>
      <c r="B1792" s="341">
        <v>6200035997</v>
      </c>
      <c r="C1792" s="346" t="s">
        <v>87</v>
      </c>
      <c r="D1792" s="282" t="s">
        <v>361</v>
      </c>
      <c r="E1792" s="346" t="s">
        <v>3714</v>
      </c>
      <c r="F1792" s="346" t="s">
        <v>3715</v>
      </c>
      <c r="G1792" s="346">
        <v>2</v>
      </c>
      <c r="H1792" s="83"/>
      <c r="I1792" s="341">
        <v>260</v>
      </c>
      <c r="J1792" s="342">
        <f t="shared" si="79"/>
        <v>520</v>
      </c>
      <c r="K1792" s="278" t="s">
        <v>23</v>
      </c>
      <c r="L1792" s="344">
        <v>46129</v>
      </c>
      <c r="M1792" s="351">
        <v>46134</v>
      </c>
      <c r="N1792" s="311">
        <v>46150</v>
      </c>
      <c r="O1792" s="344">
        <v>46134</v>
      </c>
    </row>
    <row r="1793" s="83" customFormat="1" customHeight="1" spans="1:17">
      <c r="A1793" s="340" t="s">
        <v>3685</v>
      </c>
      <c r="B1793" s="341">
        <v>6200035997</v>
      </c>
      <c r="C1793" s="346" t="s">
        <v>62</v>
      </c>
      <c r="D1793" s="346" t="s">
        <v>84</v>
      </c>
      <c r="E1793" s="346" t="s">
        <v>3716</v>
      </c>
      <c r="F1793" s="346" t="s">
        <v>3717</v>
      </c>
      <c r="G1793" s="346">
        <v>1</v>
      </c>
      <c r="H1793" s="83"/>
      <c r="I1793" s="341">
        <v>280</v>
      </c>
      <c r="J1793" s="342">
        <f t="shared" si="79"/>
        <v>280</v>
      </c>
      <c r="K1793" s="278" t="s">
        <v>23</v>
      </c>
      <c r="L1793" s="344">
        <v>46129</v>
      </c>
      <c r="M1793" s="351">
        <v>46143</v>
      </c>
      <c r="N1793" s="311">
        <v>46150</v>
      </c>
      <c r="O1793" s="344">
        <v>46151</v>
      </c>
    </row>
    <row r="1794" s="83" customFormat="1" customHeight="1" spans="1:17">
      <c r="A1794" s="340" t="s">
        <v>3685</v>
      </c>
      <c r="B1794" s="341">
        <v>6200036000</v>
      </c>
      <c r="C1794" s="346" t="s">
        <v>28</v>
      </c>
      <c r="D1794" s="341" t="s">
        <v>2533</v>
      </c>
      <c r="E1794" s="346" t="s">
        <v>3718</v>
      </c>
      <c r="F1794" s="346" t="s">
        <v>3719</v>
      </c>
      <c r="G1794" s="346">
        <v>2</v>
      </c>
      <c r="H1794" s="83"/>
      <c r="I1794" s="341">
        <v>180</v>
      </c>
      <c r="J1794" s="342">
        <f t="shared" ref="J1794:J1811" si="80">G1794*I1794</f>
        <v>360</v>
      </c>
      <c r="K1794" s="278" t="s">
        <v>23</v>
      </c>
      <c r="L1794" s="344">
        <v>46129</v>
      </c>
      <c r="M1794" s="351">
        <v>46143</v>
      </c>
      <c r="N1794" s="311">
        <v>46150</v>
      </c>
      <c r="O1794" s="344">
        <v>46150</v>
      </c>
    </row>
    <row r="1795" s="83" customFormat="1" customHeight="1" spans="1:17">
      <c r="A1795" s="340" t="s">
        <v>3685</v>
      </c>
      <c r="B1795" s="341">
        <v>6200036000</v>
      </c>
      <c r="C1795" s="346" t="s">
        <v>62</v>
      </c>
      <c r="D1795" s="282" t="s">
        <v>96</v>
      </c>
      <c r="E1795" s="412" t="s">
        <v>3720</v>
      </c>
      <c r="F1795" s="346" t="s">
        <v>3721</v>
      </c>
      <c r="G1795" s="346">
        <v>14</v>
      </c>
      <c r="H1795" s="83"/>
      <c r="I1795" s="341">
        <v>88</v>
      </c>
      <c r="J1795" s="342">
        <f t="shared" si="80"/>
        <v>1232</v>
      </c>
      <c r="K1795" s="278" t="s">
        <v>23</v>
      </c>
      <c r="L1795" s="344">
        <v>46129</v>
      </c>
      <c r="M1795" s="351">
        <v>46136</v>
      </c>
      <c r="N1795" s="311">
        <v>46150</v>
      </c>
      <c r="O1795" s="344">
        <v>46140</v>
      </c>
      <c r="Q1795" s="83" t="s">
        <v>3722</v>
      </c>
    </row>
    <row r="1796" s="83" customFormat="1" customHeight="1" spans="1:17">
      <c r="A1796" s="340" t="s">
        <v>3685</v>
      </c>
      <c r="B1796" s="341">
        <v>6200036000</v>
      </c>
      <c r="C1796" s="346" t="s">
        <v>62</v>
      </c>
      <c r="D1796" s="282" t="s">
        <v>96</v>
      </c>
      <c r="E1796" s="346" t="s">
        <v>3723</v>
      </c>
      <c r="F1796" s="346" t="s">
        <v>3724</v>
      </c>
      <c r="G1796" s="346">
        <v>1</v>
      </c>
      <c r="H1796" s="83"/>
      <c r="I1796" s="341">
        <v>150</v>
      </c>
      <c r="J1796" s="342">
        <f t="shared" si="80"/>
        <v>150</v>
      </c>
      <c r="K1796" s="278" t="s">
        <v>23</v>
      </c>
      <c r="L1796" s="344">
        <v>46129</v>
      </c>
      <c r="M1796" s="351">
        <v>46136</v>
      </c>
      <c r="N1796" s="311">
        <v>46150</v>
      </c>
      <c r="O1796" s="344">
        <v>46136</v>
      </c>
    </row>
    <row r="1797" s="83" customFormat="1" customHeight="1" spans="1:17">
      <c r="A1797" s="340" t="s">
        <v>3685</v>
      </c>
      <c r="B1797" s="341">
        <v>6200036000</v>
      </c>
      <c r="C1797" s="346" t="s">
        <v>33</v>
      </c>
      <c r="D1797" s="282" t="s">
        <v>117</v>
      </c>
      <c r="E1797" s="346" t="s">
        <v>3725</v>
      </c>
      <c r="F1797" s="346" t="s">
        <v>3726</v>
      </c>
      <c r="G1797" s="346">
        <v>1</v>
      </c>
      <c r="H1797" s="83"/>
      <c r="I1797" s="341">
        <v>280</v>
      </c>
      <c r="J1797" s="342">
        <f t="shared" si="80"/>
        <v>280</v>
      </c>
      <c r="K1797" s="278" t="s">
        <v>23</v>
      </c>
      <c r="L1797" s="344">
        <v>46129</v>
      </c>
      <c r="M1797" s="351">
        <v>46136</v>
      </c>
      <c r="N1797" s="311">
        <v>46150</v>
      </c>
      <c r="O1797" s="344">
        <v>46150</v>
      </c>
    </row>
    <row r="1798" s="83" customFormat="1" customHeight="1" spans="1:17">
      <c r="A1798" s="340" t="s">
        <v>3685</v>
      </c>
      <c r="B1798" s="341">
        <v>6200036000</v>
      </c>
      <c r="C1798" s="346" t="s">
        <v>33</v>
      </c>
      <c r="D1798" s="346" t="s">
        <v>418</v>
      </c>
      <c r="E1798" s="346" t="s">
        <v>3727</v>
      </c>
      <c r="F1798" s="346" t="s">
        <v>3728</v>
      </c>
      <c r="G1798" s="346">
        <v>2</v>
      </c>
      <c r="H1798" s="83"/>
      <c r="I1798" s="341">
        <v>100</v>
      </c>
      <c r="J1798" s="342">
        <f t="shared" si="80"/>
        <v>200</v>
      </c>
      <c r="K1798" s="278" t="s">
        <v>23</v>
      </c>
      <c r="L1798" s="344">
        <v>46129</v>
      </c>
      <c r="M1798" s="351">
        <v>46143</v>
      </c>
      <c r="N1798" s="311">
        <v>46150</v>
      </c>
      <c r="O1798" s="344">
        <v>46142</v>
      </c>
    </row>
    <row r="1799" s="83" customFormat="1" customHeight="1" spans="1:17">
      <c r="A1799" s="340" t="s">
        <v>3685</v>
      </c>
      <c r="B1799" s="341">
        <v>6200036000</v>
      </c>
      <c r="C1799" s="346" t="s">
        <v>33</v>
      </c>
      <c r="D1799" s="346" t="s">
        <v>418</v>
      </c>
      <c r="E1799" s="346" t="s">
        <v>3729</v>
      </c>
      <c r="F1799" s="346" t="s">
        <v>3730</v>
      </c>
      <c r="G1799" s="346">
        <v>3</v>
      </c>
      <c r="H1799" s="83"/>
      <c r="I1799" s="341">
        <v>75</v>
      </c>
      <c r="J1799" s="342">
        <f t="shared" si="80"/>
        <v>225</v>
      </c>
      <c r="K1799" s="278" t="s">
        <v>23</v>
      </c>
      <c r="L1799" s="344">
        <v>46129</v>
      </c>
      <c r="M1799" s="351">
        <v>46143</v>
      </c>
      <c r="N1799" s="311">
        <v>46150</v>
      </c>
      <c r="O1799" s="344">
        <v>46142</v>
      </c>
    </row>
    <row r="1800" s="83" customFormat="1" customHeight="1" spans="1:17">
      <c r="A1800" s="340" t="s">
        <v>3685</v>
      </c>
      <c r="B1800" s="341">
        <v>6200036000</v>
      </c>
      <c r="C1800" s="346" t="s">
        <v>33</v>
      </c>
      <c r="D1800" s="346" t="s">
        <v>418</v>
      </c>
      <c r="E1800" s="346" t="s">
        <v>3731</v>
      </c>
      <c r="F1800" s="346" t="s">
        <v>3732</v>
      </c>
      <c r="G1800" s="346">
        <v>2</v>
      </c>
      <c r="H1800" s="83"/>
      <c r="I1800" s="341">
        <v>60</v>
      </c>
      <c r="J1800" s="342">
        <f t="shared" si="80"/>
        <v>120</v>
      </c>
      <c r="K1800" s="278" t="s">
        <v>23</v>
      </c>
      <c r="L1800" s="344">
        <v>46129</v>
      </c>
      <c r="M1800" s="351">
        <v>46143</v>
      </c>
      <c r="N1800" s="311">
        <v>46150</v>
      </c>
      <c r="O1800" s="344">
        <v>46151</v>
      </c>
    </row>
    <row r="1801" s="83" customFormat="1" customHeight="1" spans="1:17">
      <c r="A1801" s="340" t="s">
        <v>3685</v>
      </c>
      <c r="B1801" s="341">
        <v>6200036000</v>
      </c>
      <c r="C1801" s="346" t="s">
        <v>33</v>
      </c>
      <c r="D1801" s="346" t="s">
        <v>418</v>
      </c>
      <c r="E1801" s="346" t="s">
        <v>3727</v>
      </c>
      <c r="F1801" s="346" t="s">
        <v>3728</v>
      </c>
      <c r="G1801" s="346">
        <v>1</v>
      </c>
      <c r="H1801" s="83"/>
      <c r="I1801" s="341">
        <v>100</v>
      </c>
      <c r="J1801" s="342">
        <f t="shared" si="80"/>
        <v>100</v>
      </c>
      <c r="K1801" s="278" t="s">
        <v>23</v>
      </c>
      <c r="L1801" s="344">
        <v>46129</v>
      </c>
      <c r="M1801" s="351">
        <v>46143</v>
      </c>
      <c r="N1801" s="311">
        <v>46150</v>
      </c>
      <c r="O1801" s="344">
        <v>46142</v>
      </c>
    </row>
    <row r="1802" s="83" customFormat="1" customHeight="1" spans="1:17">
      <c r="A1802" s="340" t="s">
        <v>3685</v>
      </c>
      <c r="B1802" s="341">
        <v>6200036000</v>
      </c>
      <c r="C1802" s="346" t="s">
        <v>33</v>
      </c>
      <c r="D1802" s="282" t="s">
        <v>501</v>
      </c>
      <c r="E1802" s="346" t="s">
        <v>3733</v>
      </c>
      <c r="F1802" s="346" t="s">
        <v>3734</v>
      </c>
      <c r="G1802" s="346">
        <v>3</v>
      </c>
      <c r="H1802" s="83"/>
      <c r="I1802" s="341">
        <v>52</v>
      </c>
      <c r="J1802" s="342">
        <f t="shared" si="80"/>
        <v>156</v>
      </c>
      <c r="K1802" s="278" t="s">
        <v>23</v>
      </c>
      <c r="L1802" s="344">
        <v>46129</v>
      </c>
      <c r="M1802" s="351">
        <v>46143</v>
      </c>
      <c r="N1802" s="311">
        <v>46150</v>
      </c>
      <c r="O1802" s="344">
        <v>46142</v>
      </c>
      <c r="Q1802" s="83" t="s">
        <v>3735</v>
      </c>
    </row>
    <row r="1803" s="83" customFormat="1" customHeight="1" spans="1:17">
      <c r="A1803" s="340" t="s">
        <v>3685</v>
      </c>
      <c r="B1803" s="341">
        <v>6200036000</v>
      </c>
      <c r="C1803" s="346" t="s">
        <v>87</v>
      </c>
      <c r="D1803" s="282" t="s">
        <v>1184</v>
      </c>
      <c r="E1803" s="346" t="s">
        <v>3736</v>
      </c>
      <c r="F1803" s="346" t="s">
        <v>3737</v>
      </c>
      <c r="G1803" s="346">
        <v>3</v>
      </c>
      <c r="H1803" s="83"/>
      <c r="I1803" s="341">
        <v>75</v>
      </c>
      <c r="J1803" s="342">
        <f t="shared" si="80"/>
        <v>225</v>
      </c>
      <c r="K1803" s="278" t="s">
        <v>23</v>
      </c>
      <c r="L1803" s="344">
        <v>46129</v>
      </c>
      <c r="M1803" s="351">
        <v>46143</v>
      </c>
      <c r="N1803" s="311">
        <v>46150</v>
      </c>
      <c r="O1803" s="344">
        <v>46150</v>
      </c>
      <c r="Q1803" s="83" t="s">
        <v>3738</v>
      </c>
    </row>
    <row r="1804" s="83" customFormat="1" customHeight="1" spans="1:17">
      <c r="A1804" s="340" t="s">
        <v>3685</v>
      </c>
      <c r="B1804" s="341">
        <v>6200036000</v>
      </c>
      <c r="C1804" s="346" t="s">
        <v>33</v>
      </c>
      <c r="D1804" s="282" t="s">
        <v>507</v>
      </c>
      <c r="E1804" s="346" t="s">
        <v>3739</v>
      </c>
      <c r="F1804" s="346" t="s">
        <v>3740</v>
      </c>
      <c r="G1804" s="346">
        <v>1</v>
      </c>
      <c r="H1804" s="83"/>
      <c r="I1804" s="341">
        <v>170</v>
      </c>
      <c r="J1804" s="342">
        <f t="shared" si="80"/>
        <v>170</v>
      </c>
      <c r="K1804" s="278" t="s">
        <v>23</v>
      </c>
      <c r="L1804" s="344">
        <v>46129</v>
      </c>
      <c r="M1804" s="351">
        <v>46136</v>
      </c>
      <c r="N1804" s="311">
        <v>46150</v>
      </c>
      <c r="O1804" s="344">
        <v>46142</v>
      </c>
    </row>
    <row r="1805" s="83" customFormat="1" customHeight="1" spans="1:17">
      <c r="A1805" s="340" t="s">
        <v>3685</v>
      </c>
      <c r="B1805" s="341">
        <v>6200036000</v>
      </c>
      <c r="C1805" s="346" t="s">
        <v>33</v>
      </c>
      <c r="D1805" s="282" t="s">
        <v>507</v>
      </c>
      <c r="E1805" s="346" t="s">
        <v>3741</v>
      </c>
      <c r="F1805" s="346" t="s">
        <v>3742</v>
      </c>
      <c r="G1805" s="346">
        <v>1</v>
      </c>
      <c r="H1805" s="83"/>
      <c r="I1805" s="341">
        <v>170</v>
      </c>
      <c r="J1805" s="342">
        <f t="shared" si="80"/>
        <v>170</v>
      </c>
      <c r="K1805" s="278" t="s">
        <v>23</v>
      </c>
      <c r="L1805" s="344">
        <v>46129</v>
      </c>
      <c r="M1805" s="351">
        <v>46136</v>
      </c>
      <c r="N1805" s="311">
        <v>46150</v>
      </c>
      <c r="O1805" s="344">
        <v>46142</v>
      </c>
    </row>
    <row r="1806" s="83" customFormat="1" customHeight="1" spans="1:17">
      <c r="A1806" s="340" t="s">
        <v>3685</v>
      </c>
      <c r="B1806" s="341">
        <v>6200036000</v>
      </c>
      <c r="C1806" s="346" t="s">
        <v>33</v>
      </c>
      <c r="D1806" s="282" t="s">
        <v>507</v>
      </c>
      <c r="E1806" s="346" t="s">
        <v>3743</v>
      </c>
      <c r="F1806" s="346" t="s">
        <v>3744</v>
      </c>
      <c r="G1806" s="346">
        <v>1</v>
      </c>
      <c r="H1806" s="83"/>
      <c r="I1806" s="341">
        <v>175</v>
      </c>
      <c r="J1806" s="342">
        <f t="shared" si="80"/>
        <v>175</v>
      </c>
      <c r="K1806" s="278" t="s">
        <v>23</v>
      </c>
      <c r="L1806" s="344">
        <v>46129</v>
      </c>
      <c r="M1806" s="351">
        <v>46136</v>
      </c>
      <c r="N1806" s="311">
        <v>46150</v>
      </c>
      <c r="O1806" s="344">
        <v>46140</v>
      </c>
    </row>
    <row r="1807" s="83" customFormat="1" customHeight="1" spans="1:17">
      <c r="A1807" s="340" t="s">
        <v>3685</v>
      </c>
      <c r="B1807" s="341">
        <v>6200036000</v>
      </c>
      <c r="C1807" s="346" t="s">
        <v>33</v>
      </c>
      <c r="D1807" s="282" t="s">
        <v>507</v>
      </c>
      <c r="E1807" s="346" t="s">
        <v>3745</v>
      </c>
      <c r="F1807" s="346" t="s">
        <v>3746</v>
      </c>
      <c r="G1807" s="346">
        <v>1</v>
      </c>
      <c r="H1807" s="83"/>
      <c r="I1807" s="341">
        <v>2200</v>
      </c>
      <c r="J1807" s="342">
        <f t="shared" si="80"/>
        <v>2200</v>
      </c>
      <c r="K1807" s="278" t="s">
        <v>23</v>
      </c>
      <c r="L1807" s="344">
        <v>46129</v>
      </c>
      <c r="M1807" s="351">
        <v>46136</v>
      </c>
      <c r="N1807" s="311">
        <v>46153</v>
      </c>
      <c r="O1807" s="344">
        <v>46151</v>
      </c>
    </row>
    <row r="1808" s="83" customFormat="1" customHeight="1" spans="1:17">
      <c r="A1808" s="340" t="s">
        <v>3685</v>
      </c>
      <c r="B1808" s="341">
        <v>6200036000</v>
      </c>
      <c r="C1808" s="346" t="s">
        <v>33</v>
      </c>
      <c r="D1808" s="282" t="s">
        <v>507</v>
      </c>
      <c r="E1808" s="346" t="s">
        <v>3747</v>
      </c>
      <c r="F1808" s="346" t="s">
        <v>3748</v>
      </c>
      <c r="G1808" s="346">
        <v>1</v>
      </c>
      <c r="H1808" s="83"/>
      <c r="I1808" s="341">
        <v>160</v>
      </c>
      <c r="J1808" s="342">
        <f t="shared" si="80"/>
        <v>160</v>
      </c>
      <c r="K1808" s="278" t="s">
        <v>23</v>
      </c>
      <c r="L1808" s="344">
        <v>46129</v>
      </c>
      <c r="M1808" s="351">
        <v>46136</v>
      </c>
      <c r="N1808" s="311">
        <v>46150</v>
      </c>
      <c r="O1808" s="344">
        <v>46142</v>
      </c>
    </row>
    <row r="1809" s="83" customFormat="1" customHeight="1" spans="1:17">
      <c r="A1809" s="340" t="s">
        <v>3685</v>
      </c>
      <c r="B1809" s="341">
        <v>6200036000</v>
      </c>
      <c r="C1809" s="410" t="s">
        <v>33</v>
      </c>
      <c r="D1809" s="282" t="s">
        <v>507</v>
      </c>
      <c r="E1809" s="410" t="s">
        <v>3749</v>
      </c>
      <c r="F1809" s="410" t="s">
        <v>3750</v>
      </c>
      <c r="G1809" s="410">
        <v>1</v>
      </c>
      <c r="H1809" s="399"/>
      <c r="I1809" s="397">
        <v>160</v>
      </c>
      <c r="J1809" s="398">
        <f t="shared" si="80"/>
        <v>160</v>
      </c>
      <c r="K1809" s="278" t="s">
        <v>23</v>
      </c>
      <c r="L1809" s="344">
        <v>46129</v>
      </c>
      <c r="M1809" s="351">
        <v>46136</v>
      </c>
      <c r="N1809" s="311">
        <v>46150</v>
      </c>
      <c r="O1809" s="344">
        <v>46142</v>
      </c>
    </row>
    <row r="1810" s="83" customFormat="1" customHeight="1" spans="1:17">
      <c r="A1810" s="340" t="s">
        <v>3685</v>
      </c>
      <c r="B1810" s="341">
        <v>6200036000</v>
      </c>
      <c r="C1810" s="356" t="s">
        <v>47</v>
      </c>
      <c r="D1810" s="282" t="s">
        <v>48</v>
      </c>
      <c r="E1810" s="356" t="s">
        <v>3751</v>
      </c>
      <c r="F1810" s="356" t="s">
        <v>3752</v>
      </c>
      <c r="G1810" s="356">
        <v>40</v>
      </c>
      <c r="H1810" s="83"/>
      <c r="I1810" s="341">
        <v>85</v>
      </c>
      <c r="J1810" s="385">
        <f t="shared" si="80"/>
        <v>3400</v>
      </c>
      <c r="K1810" s="278" t="s">
        <v>23</v>
      </c>
      <c r="L1810" s="344">
        <v>46129</v>
      </c>
      <c r="M1810" s="351">
        <v>46143</v>
      </c>
      <c r="N1810" s="311">
        <v>46150</v>
      </c>
      <c r="O1810" s="344">
        <v>46150</v>
      </c>
      <c r="Q1810" s="83" t="s">
        <v>3753</v>
      </c>
    </row>
    <row r="1811" s="83" customFormat="1" customHeight="1" spans="1:17">
      <c r="A1811" s="340" t="s">
        <v>3685</v>
      </c>
      <c r="B1811" s="341">
        <v>6200036000</v>
      </c>
      <c r="C1811" s="356" t="s">
        <v>47</v>
      </c>
      <c r="D1811" s="282" t="s">
        <v>48</v>
      </c>
      <c r="E1811" s="356" t="s">
        <v>3754</v>
      </c>
      <c r="F1811" s="356" t="s">
        <v>3755</v>
      </c>
      <c r="G1811" s="356">
        <v>40</v>
      </c>
      <c r="H1811" s="83"/>
      <c r="I1811" s="341">
        <v>95</v>
      </c>
      <c r="J1811" s="385">
        <f t="shared" si="80"/>
        <v>3800</v>
      </c>
      <c r="K1811" s="278" t="s">
        <v>23</v>
      </c>
      <c r="L1811" s="344">
        <v>46129</v>
      </c>
      <c r="M1811" s="351">
        <v>46143</v>
      </c>
      <c r="N1811" s="311">
        <v>46150</v>
      </c>
      <c r="O1811" s="344">
        <v>46150</v>
      </c>
      <c r="Q1811" s="83" t="s">
        <v>3756</v>
      </c>
    </row>
    <row r="1812" s="83" customFormat="1" customHeight="1" spans="1:17">
      <c r="A1812" s="340" t="s">
        <v>3757</v>
      </c>
      <c r="B1812" s="341">
        <v>6200036038</v>
      </c>
      <c r="C1812" s="356" t="s">
        <v>62</v>
      </c>
      <c r="D1812" s="282" t="s">
        <v>2107</v>
      </c>
      <c r="E1812" s="356" t="s">
        <v>3758</v>
      </c>
      <c r="F1812" s="356" t="s">
        <v>3759</v>
      </c>
      <c r="G1812" s="356">
        <v>2</v>
      </c>
      <c r="H1812" s="83"/>
      <c r="I1812" s="390">
        <v>180</v>
      </c>
      <c r="J1812" s="385">
        <f t="shared" ref="J1812:J1827" si="81">G1812*I1812</f>
        <v>360</v>
      </c>
      <c r="K1812" s="278" t="s">
        <v>23</v>
      </c>
      <c r="L1812" s="344">
        <v>46130</v>
      </c>
      <c r="M1812" s="345">
        <f t="shared" ref="M1812:M1823" si="82">L1812+14</f>
        <v>46144</v>
      </c>
      <c r="N1812" s="311">
        <v>46151</v>
      </c>
      <c r="O1812" s="344">
        <v>46142</v>
      </c>
    </row>
    <row r="1813" s="83" customFormat="1" customHeight="1" spans="1:17">
      <c r="A1813" s="340" t="s">
        <v>3757</v>
      </c>
      <c r="B1813" s="341">
        <v>6200036038</v>
      </c>
      <c r="C1813" s="356" t="s">
        <v>62</v>
      </c>
      <c r="D1813" s="282" t="s">
        <v>2107</v>
      </c>
      <c r="E1813" s="356" t="s">
        <v>3760</v>
      </c>
      <c r="F1813" s="356" t="s">
        <v>3761</v>
      </c>
      <c r="G1813" s="356">
        <v>3</v>
      </c>
      <c r="H1813" s="83"/>
      <c r="I1813" s="390">
        <v>135</v>
      </c>
      <c r="J1813" s="385">
        <f t="shared" si="81"/>
        <v>405</v>
      </c>
      <c r="K1813" s="278" t="s">
        <v>23</v>
      </c>
      <c r="L1813" s="344">
        <v>46130</v>
      </c>
      <c r="M1813" s="345">
        <f t="shared" si="82"/>
        <v>46144</v>
      </c>
      <c r="N1813" s="311">
        <v>46151</v>
      </c>
      <c r="O1813" s="344">
        <v>46142</v>
      </c>
    </row>
    <row r="1814" s="83" customFormat="1" customHeight="1" spans="1:17">
      <c r="A1814" s="340" t="s">
        <v>3757</v>
      </c>
      <c r="B1814" s="341">
        <v>6200036038</v>
      </c>
      <c r="C1814" s="356" t="s">
        <v>62</v>
      </c>
      <c r="D1814" s="282" t="s">
        <v>2107</v>
      </c>
      <c r="E1814" s="356" t="s">
        <v>3758</v>
      </c>
      <c r="F1814" s="356" t="s">
        <v>3759</v>
      </c>
      <c r="G1814" s="356">
        <v>2</v>
      </c>
      <c r="H1814" s="83"/>
      <c r="I1814" s="390">
        <v>180</v>
      </c>
      <c r="J1814" s="385">
        <f t="shared" si="81"/>
        <v>360</v>
      </c>
      <c r="K1814" s="278" t="s">
        <v>23</v>
      </c>
      <c r="L1814" s="344">
        <v>46130</v>
      </c>
      <c r="M1814" s="345">
        <f t="shared" si="82"/>
        <v>46144</v>
      </c>
      <c r="N1814" s="311">
        <v>46151</v>
      </c>
      <c r="O1814" s="344">
        <v>46142</v>
      </c>
    </row>
    <row r="1815" s="83" customFormat="1" customHeight="1" spans="1:17">
      <c r="A1815" s="340" t="s">
        <v>3757</v>
      </c>
      <c r="B1815" s="341">
        <v>6200036038</v>
      </c>
      <c r="C1815" s="356" t="s">
        <v>62</v>
      </c>
      <c r="D1815" s="282" t="s">
        <v>2107</v>
      </c>
      <c r="E1815" s="356" t="s">
        <v>3760</v>
      </c>
      <c r="F1815" s="356" t="s">
        <v>3761</v>
      </c>
      <c r="G1815" s="356">
        <v>3</v>
      </c>
      <c r="H1815" s="83"/>
      <c r="I1815" s="390">
        <v>135</v>
      </c>
      <c r="J1815" s="385">
        <f t="shared" si="81"/>
        <v>405</v>
      </c>
      <c r="K1815" s="278" t="s">
        <v>23</v>
      </c>
      <c r="L1815" s="344">
        <v>46130</v>
      </c>
      <c r="M1815" s="345">
        <f t="shared" si="82"/>
        <v>46144</v>
      </c>
      <c r="N1815" s="311">
        <v>46151</v>
      </c>
      <c r="O1815" s="344">
        <v>46142</v>
      </c>
    </row>
    <row r="1816" s="83" customFormat="1" customHeight="1" spans="1:17">
      <c r="A1816" s="340" t="s">
        <v>3757</v>
      </c>
      <c r="B1816" s="341">
        <v>6200036038</v>
      </c>
      <c r="C1816" s="356" t="s">
        <v>62</v>
      </c>
      <c r="D1816" s="282" t="s">
        <v>2107</v>
      </c>
      <c r="E1816" s="356" t="s">
        <v>3762</v>
      </c>
      <c r="F1816" s="356" t="s">
        <v>3763</v>
      </c>
      <c r="G1816" s="356">
        <v>2</v>
      </c>
      <c r="H1816" s="83"/>
      <c r="I1816" s="390">
        <v>135</v>
      </c>
      <c r="J1816" s="385">
        <f t="shared" si="81"/>
        <v>270</v>
      </c>
      <c r="K1816" s="278" t="s">
        <v>23</v>
      </c>
      <c r="L1816" s="344">
        <v>46130</v>
      </c>
      <c r="M1816" s="345">
        <f t="shared" si="82"/>
        <v>46144</v>
      </c>
      <c r="N1816" s="311">
        <v>46151</v>
      </c>
      <c r="O1816" s="344">
        <v>46151</v>
      </c>
    </row>
    <row r="1817" s="83" customFormat="1" customHeight="1" spans="1:17">
      <c r="A1817" s="340" t="s">
        <v>3757</v>
      </c>
      <c r="B1817" s="341">
        <v>6200036038</v>
      </c>
      <c r="C1817" s="356" t="s">
        <v>62</v>
      </c>
      <c r="D1817" s="282" t="s">
        <v>2107</v>
      </c>
      <c r="E1817" s="356" t="s">
        <v>3758</v>
      </c>
      <c r="F1817" s="356" t="s">
        <v>3759</v>
      </c>
      <c r="G1817" s="356">
        <v>2</v>
      </c>
      <c r="H1817" s="83"/>
      <c r="I1817" s="390">
        <v>180</v>
      </c>
      <c r="J1817" s="385">
        <f t="shared" si="81"/>
        <v>360</v>
      </c>
      <c r="K1817" s="278" t="s">
        <v>23</v>
      </c>
      <c r="L1817" s="344">
        <v>46130</v>
      </c>
      <c r="M1817" s="345">
        <f t="shared" si="82"/>
        <v>46144</v>
      </c>
      <c r="N1817" s="311">
        <v>46151</v>
      </c>
      <c r="O1817" s="344">
        <v>46142</v>
      </c>
    </row>
    <row r="1818" s="83" customFormat="1" customHeight="1" spans="1:17">
      <c r="A1818" s="340" t="s">
        <v>3757</v>
      </c>
      <c r="B1818" s="341">
        <v>6200036038</v>
      </c>
      <c r="C1818" s="356" t="s">
        <v>62</v>
      </c>
      <c r="D1818" s="282" t="s">
        <v>2107</v>
      </c>
      <c r="E1818" s="356" t="s">
        <v>3762</v>
      </c>
      <c r="F1818" s="356" t="s">
        <v>3763</v>
      </c>
      <c r="G1818" s="356">
        <v>2</v>
      </c>
      <c r="H1818" s="83"/>
      <c r="I1818" s="390">
        <v>135</v>
      </c>
      <c r="J1818" s="385">
        <f t="shared" si="81"/>
        <v>270</v>
      </c>
      <c r="K1818" s="278" t="s">
        <v>23</v>
      </c>
      <c r="L1818" s="344">
        <v>46130</v>
      </c>
      <c r="M1818" s="345">
        <f t="shared" si="82"/>
        <v>46144</v>
      </c>
      <c r="N1818" s="311">
        <v>46151</v>
      </c>
      <c r="O1818" s="344">
        <v>46151</v>
      </c>
    </row>
    <row r="1819" s="83" customFormat="1" customHeight="1" spans="1:17">
      <c r="A1819" s="340" t="s">
        <v>3757</v>
      </c>
      <c r="B1819" s="341">
        <v>6200036038</v>
      </c>
      <c r="C1819" s="356" t="s">
        <v>42</v>
      </c>
      <c r="D1819" s="282" t="s">
        <v>321</v>
      </c>
      <c r="E1819" s="356" t="s">
        <v>1414</v>
      </c>
      <c r="F1819" s="356" t="s">
        <v>1415</v>
      </c>
      <c r="G1819" s="356">
        <v>12</v>
      </c>
      <c r="H1819" s="83"/>
      <c r="I1819" s="390">
        <v>110</v>
      </c>
      <c r="J1819" s="385">
        <f t="shared" si="81"/>
        <v>1320</v>
      </c>
      <c r="K1819" s="278" t="s">
        <v>23</v>
      </c>
      <c r="L1819" s="344">
        <v>46130</v>
      </c>
      <c r="M1819" s="345">
        <f t="shared" si="82"/>
        <v>46144</v>
      </c>
      <c r="N1819" s="311">
        <v>46154</v>
      </c>
      <c r="O1819" s="344">
        <v>46140</v>
      </c>
    </row>
    <row r="1820" s="83" customFormat="1" customHeight="1" spans="1:17">
      <c r="A1820" s="340" t="s">
        <v>3757</v>
      </c>
      <c r="B1820" s="341">
        <v>6200036038</v>
      </c>
      <c r="C1820" s="356" t="s">
        <v>62</v>
      </c>
      <c r="D1820" s="282" t="s">
        <v>2107</v>
      </c>
      <c r="E1820" s="356" t="s">
        <v>3762</v>
      </c>
      <c r="F1820" s="356" t="s">
        <v>3763</v>
      </c>
      <c r="G1820" s="356">
        <v>2</v>
      </c>
      <c r="H1820" s="83"/>
      <c r="I1820" s="390">
        <v>135</v>
      </c>
      <c r="J1820" s="385">
        <f t="shared" si="81"/>
        <v>270</v>
      </c>
      <c r="K1820" s="278" t="s">
        <v>23</v>
      </c>
      <c r="L1820" s="344">
        <v>46130</v>
      </c>
      <c r="M1820" s="345">
        <f t="shared" si="82"/>
        <v>46144</v>
      </c>
      <c r="N1820" s="311">
        <v>46151</v>
      </c>
      <c r="O1820" s="344">
        <v>46151</v>
      </c>
    </row>
    <row r="1821" s="83" customFormat="1" customHeight="1" spans="1:17">
      <c r="A1821" s="340" t="s">
        <v>3757</v>
      </c>
      <c r="B1821" s="341">
        <v>6200036038</v>
      </c>
      <c r="C1821" s="356" t="s">
        <v>87</v>
      </c>
      <c r="D1821" s="282" t="s">
        <v>361</v>
      </c>
      <c r="E1821" s="356" t="s">
        <v>2882</v>
      </c>
      <c r="F1821" s="356" t="s">
        <v>2883</v>
      </c>
      <c r="G1821" s="356">
        <v>1</v>
      </c>
      <c r="H1821" s="83"/>
      <c r="I1821" s="390">
        <v>260</v>
      </c>
      <c r="J1821" s="385">
        <f t="shared" si="81"/>
        <v>260</v>
      </c>
      <c r="K1821" s="278" t="s">
        <v>23</v>
      </c>
      <c r="L1821" s="344">
        <v>46130</v>
      </c>
      <c r="M1821" s="345">
        <f t="shared" si="82"/>
        <v>46144</v>
      </c>
      <c r="N1821" s="311">
        <v>46151</v>
      </c>
      <c r="O1821" s="344">
        <v>46151</v>
      </c>
    </row>
    <row r="1822" s="83" customFormat="1" customHeight="1" spans="1:17">
      <c r="A1822" s="340" t="s">
        <v>3757</v>
      </c>
      <c r="B1822" s="341">
        <v>6200036038</v>
      </c>
      <c r="C1822" s="356" t="s">
        <v>87</v>
      </c>
      <c r="D1822" s="282" t="s">
        <v>361</v>
      </c>
      <c r="E1822" s="356" t="s">
        <v>3764</v>
      </c>
      <c r="F1822" s="356" t="s">
        <v>3765</v>
      </c>
      <c r="G1822" s="356">
        <v>1</v>
      </c>
      <c r="H1822" s="83"/>
      <c r="I1822" s="390">
        <v>52</v>
      </c>
      <c r="J1822" s="385">
        <f t="shared" si="81"/>
        <v>52</v>
      </c>
      <c r="K1822" s="278" t="s">
        <v>23</v>
      </c>
      <c r="L1822" s="344">
        <v>46130</v>
      </c>
      <c r="M1822" s="345">
        <f t="shared" si="82"/>
        <v>46144</v>
      </c>
      <c r="N1822" s="311">
        <v>46151</v>
      </c>
      <c r="O1822" s="344">
        <v>46151</v>
      </c>
    </row>
    <row r="1823" s="83" customFormat="1" customHeight="1" spans="1:17">
      <c r="A1823" s="340" t="s">
        <v>3757</v>
      </c>
      <c r="B1823" s="341">
        <v>6200036038</v>
      </c>
      <c r="C1823" s="356" t="s">
        <v>87</v>
      </c>
      <c r="D1823" s="282" t="s">
        <v>361</v>
      </c>
      <c r="E1823" s="356" t="s">
        <v>3766</v>
      </c>
      <c r="F1823" s="356" t="s">
        <v>3767</v>
      </c>
      <c r="G1823" s="356">
        <v>2</v>
      </c>
      <c r="H1823" s="83"/>
      <c r="I1823" s="390">
        <v>175</v>
      </c>
      <c r="J1823" s="385">
        <f t="shared" si="81"/>
        <v>350</v>
      </c>
      <c r="K1823" s="278" t="s">
        <v>23</v>
      </c>
      <c r="L1823" s="344">
        <v>46130</v>
      </c>
      <c r="M1823" s="345">
        <f t="shared" si="82"/>
        <v>46144</v>
      </c>
      <c r="N1823" s="311">
        <v>46151</v>
      </c>
      <c r="O1823" s="344">
        <v>46140</v>
      </c>
    </row>
    <row r="1824" s="83" customFormat="1" customHeight="1" spans="1:17">
      <c r="A1824" s="340" t="s">
        <v>3768</v>
      </c>
      <c r="B1824" s="341">
        <v>6200036043</v>
      </c>
      <c r="C1824" s="341" t="s">
        <v>157</v>
      </c>
      <c r="D1824" s="282" t="s">
        <v>158</v>
      </c>
      <c r="E1824" s="341" t="s">
        <v>3769</v>
      </c>
      <c r="F1824" s="341" t="s">
        <v>3770</v>
      </c>
      <c r="G1824" s="341">
        <v>140</v>
      </c>
      <c r="H1824" s="341"/>
      <c r="I1824" s="341">
        <v>6</v>
      </c>
      <c r="J1824" s="385">
        <f t="shared" si="81"/>
        <v>840</v>
      </c>
      <c r="K1824" s="278" t="s">
        <v>23</v>
      </c>
      <c r="L1824" s="344">
        <v>46132</v>
      </c>
      <c r="M1824" s="351">
        <v>46146</v>
      </c>
      <c r="N1824" s="311">
        <v>46154</v>
      </c>
      <c r="O1824" s="344">
        <v>46139</v>
      </c>
      <c r="Q1824" s="83" t="s">
        <v>3771</v>
      </c>
    </row>
    <row r="1825" s="82" customFormat="1" customHeight="1" spans="1:17">
      <c r="A1825" s="328" t="s">
        <v>3768</v>
      </c>
      <c r="B1825" s="329" t="s">
        <v>859</v>
      </c>
      <c r="C1825" s="329" t="s">
        <v>157</v>
      </c>
      <c r="D1825" s="178" t="s">
        <v>158</v>
      </c>
      <c r="E1825" s="329" t="s">
        <v>3772</v>
      </c>
      <c r="F1825" s="329" t="s">
        <v>3773</v>
      </c>
      <c r="G1825" s="329">
        <v>70</v>
      </c>
      <c r="H1825" s="329"/>
      <c r="I1825" s="329">
        <v>65</v>
      </c>
      <c r="J1825" s="413">
        <f t="shared" si="81"/>
        <v>4550</v>
      </c>
      <c r="K1825" s="148" t="s">
        <v>23</v>
      </c>
      <c r="L1825" s="334">
        <v>46132</v>
      </c>
      <c r="M1825" s="414">
        <v>46146</v>
      </c>
      <c r="N1825" s="87" t="s">
        <v>859</v>
      </c>
      <c r="O1825" s="329" t="s">
        <v>859</v>
      </c>
    </row>
    <row r="1826" s="83" customFormat="1" customHeight="1" spans="1:17">
      <c r="A1826" s="340" t="s">
        <v>3768</v>
      </c>
      <c r="B1826" s="341">
        <v>6200036055</v>
      </c>
      <c r="C1826" s="375" t="s">
        <v>33</v>
      </c>
      <c r="D1826" s="282" t="s">
        <v>34</v>
      </c>
      <c r="E1826" s="375" t="s">
        <v>3774</v>
      </c>
      <c r="F1826" s="375" t="s">
        <v>3775</v>
      </c>
      <c r="G1826" s="375">
        <v>52</v>
      </c>
      <c r="H1826" s="83"/>
      <c r="I1826" s="341">
        <v>44</v>
      </c>
      <c r="J1826" s="385">
        <f t="shared" si="81"/>
        <v>2288</v>
      </c>
      <c r="K1826" s="278" t="s">
        <v>23</v>
      </c>
      <c r="L1826" s="344">
        <v>46132</v>
      </c>
      <c r="M1826" s="351">
        <v>46146</v>
      </c>
      <c r="N1826" s="311">
        <v>46149</v>
      </c>
      <c r="O1826" s="344">
        <v>46140</v>
      </c>
    </row>
    <row r="1827" s="83" customFormat="1" customHeight="1" spans="1:17">
      <c r="A1827" s="340" t="s">
        <v>3768</v>
      </c>
      <c r="B1827" s="341">
        <v>6200036055</v>
      </c>
      <c r="C1827" s="375" t="s">
        <v>42</v>
      </c>
      <c r="D1827" s="282" t="s">
        <v>321</v>
      </c>
      <c r="E1827" s="375" t="s">
        <v>3776</v>
      </c>
      <c r="F1827" s="375" t="s">
        <v>3777</v>
      </c>
      <c r="G1827" s="375">
        <v>2</v>
      </c>
      <c r="H1827" s="83"/>
      <c r="I1827" s="341">
        <v>230</v>
      </c>
      <c r="J1827" s="385">
        <f t="shared" si="81"/>
        <v>460</v>
      </c>
      <c r="K1827" s="278" t="s">
        <v>23</v>
      </c>
      <c r="L1827" s="344">
        <v>46132</v>
      </c>
      <c r="M1827" s="351">
        <v>46139</v>
      </c>
      <c r="N1827" s="311">
        <v>46151</v>
      </c>
      <c r="O1827" s="344">
        <v>46149</v>
      </c>
    </row>
    <row r="1828" s="83" customFormat="1" customHeight="1" spans="1:17">
      <c r="A1828" s="340" t="s">
        <v>3768</v>
      </c>
      <c r="B1828" s="341">
        <v>6200036055</v>
      </c>
      <c r="C1828" s="375" t="s">
        <v>42</v>
      </c>
      <c r="D1828" s="282" t="s">
        <v>321</v>
      </c>
      <c r="E1828" s="375" t="s">
        <v>3778</v>
      </c>
      <c r="F1828" s="375" t="s">
        <v>3779</v>
      </c>
      <c r="G1828" s="375">
        <v>2</v>
      </c>
      <c r="H1828" s="83">
        <v>205</v>
      </c>
      <c r="I1828" s="341">
        <v>205</v>
      </c>
      <c r="J1828" s="385">
        <f t="shared" ref="J1828:J1836" si="83">G1828*I1828</f>
        <v>410</v>
      </c>
      <c r="K1828" s="278" t="s">
        <v>23</v>
      </c>
      <c r="L1828" s="344">
        <v>46132</v>
      </c>
      <c r="M1828" s="351">
        <v>46139</v>
      </c>
      <c r="N1828" s="311">
        <v>46151</v>
      </c>
      <c r="O1828" s="344">
        <v>46140</v>
      </c>
    </row>
    <row r="1829" s="83" customFormat="1" customHeight="1" spans="1:17">
      <c r="A1829" s="340" t="s">
        <v>3768</v>
      </c>
      <c r="B1829" s="341">
        <v>6200036055</v>
      </c>
      <c r="C1829" s="375" t="s">
        <v>87</v>
      </c>
      <c r="D1829" s="282" t="s">
        <v>162</v>
      </c>
      <c r="E1829" s="375" t="s">
        <v>3780</v>
      </c>
      <c r="F1829" s="375" t="s">
        <v>3781</v>
      </c>
      <c r="G1829" s="375">
        <v>2</v>
      </c>
      <c r="H1829" s="83"/>
      <c r="I1829" s="341">
        <v>125</v>
      </c>
      <c r="J1829" s="385">
        <f t="shared" si="83"/>
        <v>250</v>
      </c>
      <c r="K1829" s="278" t="s">
        <v>23</v>
      </c>
      <c r="L1829" s="344">
        <v>46132</v>
      </c>
      <c r="M1829" s="351">
        <v>46146</v>
      </c>
      <c r="N1829" s="311">
        <v>46151</v>
      </c>
      <c r="O1829" s="344">
        <v>46149</v>
      </c>
    </row>
    <row r="1830" s="83" customFormat="1" customHeight="1" spans="1:17">
      <c r="A1830" s="340" t="s">
        <v>3768</v>
      </c>
      <c r="B1830" s="341">
        <v>6200036055</v>
      </c>
      <c r="C1830" s="375" t="s">
        <v>87</v>
      </c>
      <c r="D1830" s="282" t="s">
        <v>162</v>
      </c>
      <c r="E1830" s="375" t="s">
        <v>3782</v>
      </c>
      <c r="F1830" s="375" t="s">
        <v>3783</v>
      </c>
      <c r="G1830" s="375">
        <v>2</v>
      </c>
      <c r="H1830" s="83"/>
      <c r="I1830" s="341">
        <v>125</v>
      </c>
      <c r="J1830" s="385">
        <f t="shared" si="83"/>
        <v>250</v>
      </c>
      <c r="K1830" s="278" t="s">
        <v>23</v>
      </c>
      <c r="L1830" s="344">
        <v>46132</v>
      </c>
      <c r="M1830" s="351">
        <v>46146</v>
      </c>
      <c r="N1830" s="311">
        <v>46151</v>
      </c>
      <c r="O1830" s="344">
        <v>46149</v>
      </c>
    </row>
    <row r="1831" s="83" customFormat="1" customHeight="1" spans="1:17">
      <c r="A1831" s="340" t="s">
        <v>3768</v>
      </c>
      <c r="B1831" s="341">
        <v>6200036055</v>
      </c>
      <c r="C1831" s="375" t="s">
        <v>87</v>
      </c>
      <c r="D1831" s="282" t="s">
        <v>162</v>
      </c>
      <c r="E1831" s="375" t="s">
        <v>3784</v>
      </c>
      <c r="F1831" s="375" t="s">
        <v>3785</v>
      </c>
      <c r="G1831" s="375">
        <v>2</v>
      </c>
      <c r="H1831" s="83"/>
      <c r="I1831" s="341">
        <v>125</v>
      </c>
      <c r="J1831" s="385">
        <f t="shared" si="83"/>
        <v>250</v>
      </c>
      <c r="K1831" s="278" t="s">
        <v>23</v>
      </c>
      <c r="L1831" s="344">
        <v>46132</v>
      </c>
      <c r="M1831" s="351">
        <v>46146</v>
      </c>
      <c r="N1831" s="311">
        <v>46151</v>
      </c>
      <c r="O1831" s="344">
        <v>46149</v>
      </c>
    </row>
    <row r="1832" s="83" customFormat="1" customHeight="1" spans="1:17">
      <c r="A1832" s="340" t="s">
        <v>3768</v>
      </c>
      <c r="B1832" s="341">
        <v>6200036055</v>
      </c>
      <c r="C1832" s="375" t="s">
        <v>62</v>
      </c>
      <c r="D1832" s="282" t="s">
        <v>63</v>
      </c>
      <c r="E1832" s="375" t="s">
        <v>3786</v>
      </c>
      <c r="F1832" s="375" t="s">
        <v>3787</v>
      </c>
      <c r="G1832" s="375">
        <v>2</v>
      </c>
      <c r="H1832" s="83"/>
      <c r="I1832" s="341">
        <v>85</v>
      </c>
      <c r="J1832" s="385">
        <f t="shared" si="83"/>
        <v>170</v>
      </c>
      <c r="K1832" s="278" t="s">
        <v>23</v>
      </c>
      <c r="L1832" s="344">
        <v>46132</v>
      </c>
      <c r="M1832" s="351">
        <v>46146</v>
      </c>
      <c r="N1832" s="311">
        <v>46151</v>
      </c>
      <c r="O1832" s="344">
        <v>46151</v>
      </c>
    </row>
    <row r="1833" s="83" customFormat="1" customHeight="1" spans="1:17">
      <c r="A1833" s="340" t="s">
        <v>3768</v>
      </c>
      <c r="B1833" s="341">
        <v>6200036055</v>
      </c>
      <c r="C1833" s="375" t="s">
        <v>62</v>
      </c>
      <c r="D1833" s="282" t="s">
        <v>63</v>
      </c>
      <c r="E1833" s="375" t="s">
        <v>3788</v>
      </c>
      <c r="F1833" s="375" t="s">
        <v>3789</v>
      </c>
      <c r="G1833" s="375">
        <v>2</v>
      </c>
      <c r="H1833" s="83"/>
      <c r="I1833" s="341">
        <v>85</v>
      </c>
      <c r="J1833" s="385">
        <f t="shared" si="83"/>
        <v>170</v>
      </c>
      <c r="K1833" s="278" t="s">
        <v>23</v>
      </c>
      <c r="L1833" s="344">
        <v>46132</v>
      </c>
      <c r="M1833" s="351">
        <v>46146</v>
      </c>
      <c r="N1833" s="311">
        <v>46151</v>
      </c>
      <c r="O1833" s="344">
        <v>46150</v>
      </c>
    </row>
    <row r="1834" s="83" customFormat="1" customHeight="1" spans="1:17">
      <c r="A1834" s="340" t="s">
        <v>3768</v>
      </c>
      <c r="B1834" s="341">
        <v>6200036055</v>
      </c>
      <c r="C1834" s="375" t="s">
        <v>157</v>
      </c>
      <c r="D1834" s="282" t="s">
        <v>158</v>
      </c>
      <c r="E1834" s="375" t="s">
        <v>3790</v>
      </c>
      <c r="F1834" s="375" t="s">
        <v>3791</v>
      </c>
      <c r="G1834" s="375">
        <v>6</v>
      </c>
      <c r="H1834" s="83"/>
      <c r="I1834" s="341">
        <v>145</v>
      </c>
      <c r="J1834" s="385">
        <f t="shared" si="83"/>
        <v>870</v>
      </c>
      <c r="K1834" s="278" t="s">
        <v>23</v>
      </c>
      <c r="L1834" s="344">
        <v>46132</v>
      </c>
      <c r="M1834" s="351">
        <v>46139</v>
      </c>
      <c r="N1834" s="311">
        <v>46151</v>
      </c>
      <c r="O1834" s="344">
        <v>46151</v>
      </c>
    </row>
    <row r="1835" s="83" customFormat="1" customHeight="1" spans="1:17">
      <c r="A1835" s="340" t="s">
        <v>3768</v>
      </c>
      <c r="B1835" s="341">
        <v>6200036055</v>
      </c>
      <c r="C1835" s="375" t="s">
        <v>157</v>
      </c>
      <c r="D1835" s="282" t="s">
        <v>158</v>
      </c>
      <c r="E1835" s="375" t="s">
        <v>3792</v>
      </c>
      <c r="F1835" s="375" t="s">
        <v>3793</v>
      </c>
      <c r="G1835" s="375">
        <v>4</v>
      </c>
      <c r="H1835" s="83"/>
      <c r="I1835" s="341">
        <v>310</v>
      </c>
      <c r="J1835" s="385">
        <f t="shared" si="83"/>
        <v>1240</v>
      </c>
      <c r="K1835" s="278" t="s">
        <v>23</v>
      </c>
      <c r="L1835" s="344">
        <v>46132</v>
      </c>
      <c r="M1835" s="351">
        <v>46139</v>
      </c>
      <c r="N1835" s="311">
        <v>46151</v>
      </c>
      <c r="O1835" s="344">
        <v>46151</v>
      </c>
    </row>
    <row r="1836" s="83" customFormat="1" customHeight="1" spans="1:17">
      <c r="A1836" s="340" t="s">
        <v>3794</v>
      </c>
      <c r="B1836" s="341">
        <v>6200036050</v>
      </c>
      <c r="C1836" s="346" t="s">
        <v>157</v>
      </c>
      <c r="D1836" s="282" t="s">
        <v>260</v>
      </c>
      <c r="E1836" s="346" t="s">
        <v>3795</v>
      </c>
      <c r="F1836" s="346" t="s">
        <v>3796</v>
      </c>
      <c r="G1836" s="346">
        <v>2</v>
      </c>
      <c r="H1836" s="83"/>
      <c r="I1836" s="348">
        <v>180</v>
      </c>
      <c r="J1836" s="385">
        <f t="shared" ref="J1836:J1843" si="84">G1836*I1836</f>
        <v>360</v>
      </c>
      <c r="K1836" s="278" t="s">
        <v>23</v>
      </c>
      <c r="L1836" s="344">
        <v>46133</v>
      </c>
      <c r="M1836" s="345">
        <f>L1836+14</f>
        <v>46147</v>
      </c>
      <c r="N1836" s="311">
        <v>46151</v>
      </c>
      <c r="O1836" s="344">
        <v>46142</v>
      </c>
    </row>
    <row r="1837" s="83" customFormat="1" customHeight="1" spans="1:17">
      <c r="A1837" s="340" t="s">
        <v>3794</v>
      </c>
      <c r="B1837" s="341">
        <v>6200036050</v>
      </c>
      <c r="C1837" s="346" t="s">
        <v>157</v>
      </c>
      <c r="D1837" s="282" t="s">
        <v>260</v>
      </c>
      <c r="E1837" s="346" t="s">
        <v>3797</v>
      </c>
      <c r="F1837" s="346" t="s">
        <v>3798</v>
      </c>
      <c r="G1837" s="346">
        <v>2</v>
      </c>
      <c r="H1837" s="83"/>
      <c r="I1837" s="348">
        <v>190</v>
      </c>
      <c r="J1837" s="385">
        <f t="shared" si="84"/>
        <v>380</v>
      </c>
      <c r="K1837" s="278" t="s">
        <v>23</v>
      </c>
      <c r="L1837" s="344">
        <v>46133</v>
      </c>
      <c r="M1837" s="345">
        <f t="shared" ref="M1836:M1843" si="85">L1837+14</f>
        <v>46147</v>
      </c>
      <c r="N1837" s="311">
        <v>46151</v>
      </c>
      <c r="O1837" s="344">
        <v>46140</v>
      </c>
    </row>
    <row r="1838" s="83" customFormat="1" customHeight="1" spans="1:17">
      <c r="A1838" s="340" t="s">
        <v>3794</v>
      </c>
      <c r="B1838" s="341">
        <v>6200036050</v>
      </c>
      <c r="C1838" s="346" t="s">
        <v>62</v>
      </c>
      <c r="D1838" s="346" t="s">
        <v>683</v>
      </c>
      <c r="E1838" s="346" t="s">
        <v>3799</v>
      </c>
      <c r="F1838" s="346" t="s">
        <v>3800</v>
      </c>
      <c r="G1838" s="346">
        <v>16</v>
      </c>
      <c r="H1838" s="83"/>
      <c r="I1838" s="348">
        <v>160</v>
      </c>
      <c r="J1838" s="385">
        <f t="shared" si="84"/>
        <v>2560</v>
      </c>
      <c r="K1838" s="278" t="s">
        <v>23</v>
      </c>
      <c r="L1838" s="344">
        <v>46133</v>
      </c>
      <c r="M1838" s="345">
        <f t="shared" si="85"/>
        <v>46147</v>
      </c>
      <c r="N1838" s="311">
        <v>46151</v>
      </c>
      <c r="O1838" s="344">
        <v>46149</v>
      </c>
      <c r="Q1838" s="83" t="s">
        <v>3801</v>
      </c>
    </row>
    <row r="1839" s="83" customFormat="1" customHeight="1" spans="1:17">
      <c r="A1839" s="340" t="s">
        <v>3794</v>
      </c>
      <c r="B1839" s="341">
        <v>6200036050</v>
      </c>
      <c r="C1839" s="346" t="s">
        <v>62</v>
      </c>
      <c r="D1839" s="346" t="s">
        <v>683</v>
      </c>
      <c r="E1839" s="346" t="s">
        <v>3802</v>
      </c>
      <c r="F1839" s="346" t="s">
        <v>3803</v>
      </c>
      <c r="G1839" s="346">
        <v>16</v>
      </c>
      <c r="H1839" s="83"/>
      <c r="I1839" s="348">
        <v>160</v>
      </c>
      <c r="J1839" s="385">
        <f t="shared" si="84"/>
        <v>2560</v>
      </c>
      <c r="K1839" s="278" t="s">
        <v>23</v>
      </c>
      <c r="L1839" s="344">
        <v>46133</v>
      </c>
      <c r="M1839" s="345">
        <f t="shared" si="85"/>
        <v>46147</v>
      </c>
      <c r="N1839" s="311">
        <v>46151</v>
      </c>
      <c r="O1839" s="344">
        <v>46149</v>
      </c>
    </row>
    <row r="1840" s="83" customFormat="1" customHeight="1" spans="1:17">
      <c r="A1840" s="340" t="s">
        <v>3794</v>
      </c>
      <c r="B1840" s="341">
        <v>6200036050</v>
      </c>
      <c r="C1840" s="346" t="s">
        <v>62</v>
      </c>
      <c r="D1840" s="346" t="s">
        <v>683</v>
      </c>
      <c r="E1840" s="346" t="s">
        <v>708</v>
      </c>
      <c r="F1840" s="346" t="s">
        <v>709</v>
      </c>
      <c r="G1840" s="346">
        <v>32</v>
      </c>
      <c r="H1840" s="83"/>
      <c r="I1840" s="348">
        <v>48</v>
      </c>
      <c r="J1840" s="385">
        <f t="shared" si="84"/>
        <v>1536</v>
      </c>
      <c r="K1840" s="278" t="s">
        <v>23</v>
      </c>
      <c r="L1840" s="344">
        <v>46133</v>
      </c>
      <c r="M1840" s="345">
        <f t="shared" si="85"/>
        <v>46147</v>
      </c>
      <c r="N1840" s="311">
        <v>46151</v>
      </c>
      <c r="O1840" s="344">
        <v>46149</v>
      </c>
    </row>
    <row r="1841" s="83" customFormat="1" customHeight="1" spans="1:15">
      <c r="A1841" s="340" t="s">
        <v>3794</v>
      </c>
      <c r="B1841" s="341">
        <v>6200036050</v>
      </c>
      <c r="C1841" s="346" t="s">
        <v>62</v>
      </c>
      <c r="D1841" s="346" t="s">
        <v>683</v>
      </c>
      <c r="E1841" s="346" t="s">
        <v>704</v>
      </c>
      <c r="F1841" s="346" t="s">
        <v>705</v>
      </c>
      <c r="G1841" s="346">
        <v>16</v>
      </c>
      <c r="H1841" s="83"/>
      <c r="I1841" s="348">
        <v>58</v>
      </c>
      <c r="J1841" s="385">
        <f t="shared" si="84"/>
        <v>928</v>
      </c>
      <c r="K1841" s="278" t="s">
        <v>23</v>
      </c>
      <c r="L1841" s="344">
        <v>46133</v>
      </c>
      <c r="M1841" s="345">
        <f t="shared" si="85"/>
        <v>46147</v>
      </c>
      <c r="N1841" s="311">
        <v>46151</v>
      </c>
      <c r="O1841" s="344">
        <v>46148</v>
      </c>
    </row>
    <row r="1842" s="83" customFormat="1" customHeight="1" spans="1:15">
      <c r="A1842" s="340" t="s">
        <v>3794</v>
      </c>
      <c r="B1842" s="341">
        <v>6200036050</v>
      </c>
      <c r="C1842" s="346" t="s">
        <v>62</v>
      </c>
      <c r="D1842" s="346" t="s">
        <v>683</v>
      </c>
      <c r="E1842" s="346" t="s">
        <v>3804</v>
      </c>
      <c r="F1842" s="346" t="s">
        <v>3805</v>
      </c>
      <c r="G1842" s="346">
        <v>16</v>
      </c>
      <c r="H1842" s="83"/>
      <c r="I1842" s="348">
        <v>185</v>
      </c>
      <c r="J1842" s="385">
        <f t="shared" si="84"/>
        <v>2960</v>
      </c>
      <c r="K1842" s="278" t="s">
        <v>23</v>
      </c>
      <c r="L1842" s="344">
        <v>46133</v>
      </c>
      <c r="M1842" s="345">
        <f t="shared" si="85"/>
        <v>46147</v>
      </c>
      <c r="N1842" s="311">
        <v>46151</v>
      </c>
      <c r="O1842" s="344">
        <v>46149</v>
      </c>
    </row>
    <row r="1843" s="83" customFormat="1" customHeight="1" spans="1:15">
      <c r="A1843" s="340" t="s">
        <v>3794</v>
      </c>
      <c r="B1843" s="341">
        <v>6200036111</v>
      </c>
      <c r="C1843" s="346" t="s">
        <v>47</v>
      </c>
      <c r="D1843" s="282" t="s">
        <v>48</v>
      </c>
      <c r="E1843" s="346" t="s">
        <v>3806</v>
      </c>
      <c r="F1843" s="346" t="s">
        <v>3807</v>
      </c>
      <c r="G1843" s="346">
        <v>1</v>
      </c>
      <c r="H1843" s="341" t="s">
        <v>2784</v>
      </c>
      <c r="I1843" s="415">
        <v>1000</v>
      </c>
      <c r="J1843" s="385">
        <f t="shared" si="84"/>
        <v>1000</v>
      </c>
      <c r="K1843" s="278" t="s">
        <v>23</v>
      </c>
      <c r="L1843" s="344">
        <v>46133</v>
      </c>
      <c r="M1843" s="345">
        <f t="shared" si="85"/>
        <v>46147</v>
      </c>
      <c r="N1843" s="311">
        <v>46156</v>
      </c>
      <c r="O1843" s="344">
        <v>46136</v>
      </c>
    </row>
    <row r="1844" s="83" customFormat="1" customHeight="1" spans="1:15">
      <c r="A1844" s="340" t="s">
        <v>3794</v>
      </c>
      <c r="B1844" s="341">
        <v>6200036111</v>
      </c>
      <c r="C1844" s="375" t="s">
        <v>87</v>
      </c>
      <c r="D1844" s="282" t="s">
        <v>1184</v>
      </c>
      <c r="E1844" s="375" t="s">
        <v>3808</v>
      </c>
      <c r="F1844" s="375" t="s">
        <v>3809</v>
      </c>
      <c r="G1844" s="375">
        <v>6</v>
      </c>
      <c r="H1844" s="83"/>
      <c r="I1844" s="341">
        <v>215</v>
      </c>
      <c r="J1844" s="385">
        <f t="shared" ref="J1844:J1860" si="86">G1844*I1844</f>
        <v>1290</v>
      </c>
      <c r="K1844" s="278" t="s">
        <v>23</v>
      </c>
      <c r="L1844" s="344">
        <v>46133</v>
      </c>
      <c r="M1844" s="351">
        <v>46146</v>
      </c>
      <c r="N1844" s="311">
        <v>46149</v>
      </c>
      <c r="O1844" s="344">
        <v>46150</v>
      </c>
    </row>
    <row r="1845" s="83" customFormat="1" customHeight="1" spans="1:15">
      <c r="A1845" s="340" t="s">
        <v>3794</v>
      </c>
      <c r="B1845" s="341">
        <v>6200036111</v>
      </c>
      <c r="C1845" s="375" t="s">
        <v>87</v>
      </c>
      <c r="D1845" s="282" t="s">
        <v>1184</v>
      </c>
      <c r="E1845" s="375" t="s">
        <v>3810</v>
      </c>
      <c r="F1845" s="375" t="s">
        <v>3811</v>
      </c>
      <c r="G1845" s="375">
        <v>6</v>
      </c>
      <c r="H1845" s="83"/>
      <c r="I1845" s="341">
        <v>215</v>
      </c>
      <c r="J1845" s="385">
        <f t="shared" si="86"/>
        <v>1290</v>
      </c>
      <c r="K1845" s="278" t="s">
        <v>23</v>
      </c>
      <c r="L1845" s="344">
        <v>46133</v>
      </c>
      <c r="M1845" s="351">
        <v>46146</v>
      </c>
      <c r="N1845" s="311">
        <v>46149</v>
      </c>
      <c r="O1845" s="344">
        <v>46150</v>
      </c>
    </row>
    <row r="1846" s="83" customFormat="1" customHeight="1" spans="1:15">
      <c r="A1846" s="340" t="s">
        <v>3794</v>
      </c>
      <c r="B1846" s="341">
        <v>6200036111</v>
      </c>
      <c r="C1846" s="375" t="s">
        <v>87</v>
      </c>
      <c r="D1846" s="282" t="s">
        <v>1184</v>
      </c>
      <c r="E1846" s="375" t="s">
        <v>3812</v>
      </c>
      <c r="F1846" s="375" t="s">
        <v>3813</v>
      </c>
      <c r="G1846" s="375">
        <v>6</v>
      </c>
      <c r="H1846" s="83"/>
      <c r="I1846" s="341">
        <v>52</v>
      </c>
      <c r="J1846" s="385">
        <f t="shared" si="86"/>
        <v>312</v>
      </c>
      <c r="K1846" s="278" t="s">
        <v>23</v>
      </c>
      <c r="L1846" s="344">
        <v>46133</v>
      </c>
      <c r="M1846" s="351">
        <v>46146</v>
      </c>
      <c r="N1846" s="311">
        <v>46149</v>
      </c>
      <c r="O1846" s="344">
        <v>46149</v>
      </c>
    </row>
    <row r="1847" s="83" customFormat="1" customHeight="1" spans="1:15">
      <c r="A1847" s="340" t="s">
        <v>3794</v>
      </c>
      <c r="B1847" s="341">
        <v>6200036111</v>
      </c>
      <c r="C1847" s="375" t="s">
        <v>87</v>
      </c>
      <c r="D1847" s="282" t="s">
        <v>361</v>
      </c>
      <c r="E1847" s="375" t="s">
        <v>3814</v>
      </c>
      <c r="F1847" s="375" t="s">
        <v>3815</v>
      </c>
      <c r="G1847" s="375">
        <v>2</v>
      </c>
      <c r="H1847" s="83"/>
      <c r="I1847" s="341">
        <v>105</v>
      </c>
      <c r="J1847" s="385">
        <f t="shared" si="86"/>
        <v>210</v>
      </c>
      <c r="K1847" s="278" t="s">
        <v>23</v>
      </c>
      <c r="L1847" s="344">
        <v>46133</v>
      </c>
      <c r="M1847" s="351">
        <v>46137</v>
      </c>
      <c r="N1847" s="311">
        <v>46149</v>
      </c>
      <c r="O1847" s="344">
        <v>46148</v>
      </c>
    </row>
    <row r="1848" s="83" customFormat="1" customHeight="1" spans="1:15">
      <c r="A1848" s="340" t="s">
        <v>3794</v>
      </c>
      <c r="B1848" s="341">
        <v>6200036111</v>
      </c>
      <c r="C1848" s="375" t="s">
        <v>33</v>
      </c>
      <c r="D1848" s="375" t="s">
        <v>78</v>
      </c>
      <c r="E1848" s="375" t="s">
        <v>3816</v>
      </c>
      <c r="F1848" s="375" t="s">
        <v>3817</v>
      </c>
      <c r="G1848" s="375">
        <v>1</v>
      </c>
      <c r="H1848" s="83"/>
      <c r="I1848" s="341">
        <v>1200</v>
      </c>
      <c r="J1848" s="385">
        <f t="shared" si="86"/>
        <v>1200</v>
      </c>
      <c r="K1848" s="278" t="s">
        <v>23</v>
      </c>
      <c r="L1848" s="344">
        <v>46133</v>
      </c>
      <c r="M1848" s="351">
        <v>46146</v>
      </c>
      <c r="N1848" s="311">
        <v>46149</v>
      </c>
      <c r="O1848" s="344">
        <v>46148</v>
      </c>
    </row>
    <row r="1849" s="83" customFormat="1" customHeight="1" spans="1:15">
      <c r="A1849" s="340" t="s">
        <v>3794</v>
      </c>
      <c r="B1849" s="397">
        <v>6200036111</v>
      </c>
      <c r="C1849" s="416" t="s">
        <v>33</v>
      </c>
      <c r="D1849" s="416" t="s">
        <v>78</v>
      </c>
      <c r="E1849" s="416" t="s">
        <v>3818</v>
      </c>
      <c r="F1849" s="416" t="s">
        <v>3819</v>
      </c>
      <c r="G1849" s="416">
        <v>1</v>
      </c>
      <c r="H1849" s="399"/>
      <c r="I1849" s="397">
        <v>1200</v>
      </c>
      <c r="J1849" s="385">
        <f t="shared" si="86"/>
        <v>1200</v>
      </c>
      <c r="K1849" s="278" t="s">
        <v>23</v>
      </c>
      <c r="L1849" s="344">
        <v>46133</v>
      </c>
      <c r="M1849" s="351">
        <v>46146</v>
      </c>
      <c r="N1849" s="311">
        <v>46149</v>
      </c>
      <c r="O1849" s="344">
        <v>46148</v>
      </c>
    </row>
    <row r="1850" s="83" customFormat="1" customHeight="1" spans="1:15">
      <c r="A1850" s="340" t="s">
        <v>3794</v>
      </c>
      <c r="B1850" s="341">
        <v>6200036111</v>
      </c>
      <c r="C1850" s="276" t="s">
        <v>33</v>
      </c>
      <c r="D1850" s="282" t="s">
        <v>504</v>
      </c>
      <c r="E1850" s="276" t="s">
        <v>3820</v>
      </c>
      <c r="F1850" s="276" t="s">
        <v>3821</v>
      </c>
      <c r="G1850" s="276">
        <v>1</v>
      </c>
      <c r="H1850" s="83"/>
      <c r="I1850" s="341">
        <v>210</v>
      </c>
      <c r="J1850" s="385">
        <f t="shared" si="86"/>
        <v>210</v>
      </c>
      <c r="K1850" s="278" t="s">
        <v>23</v>
      </c>
      <c r="L1850" s="344">
        <v>46133</v>
      </c>
      <c r="M1850" s="351">
        <v>46146</v>
      </c>
      <c r="N1850" s="311">
        <v>46149</v>
      </c>
      <c r="O1850" s="344">
        <v>46139</v>
      </c>
    </row>
    <row r="1851" s="83" customFormat="1" customHeight="1" spans="1:15">
      <c r="A1851" s="340" t="s">
        <v>3794</v>
      </c>
      <c r="B1851" s="358">
        <v>6200036111</v>
      </c>
      <c r="C1851" s="375" t="s">
        <v>42</v>
      </c>
      <c r="D1851" s="403" t="s">
        <v>321</v>
      </c>
      <c r="E1851" s="375" t="s">
        <v>3822</v>
      </c>
      <c r="F1851" s="375" t="s">
        <v>3823</v>
      </c>
      <c r="G1851" s="375">
        <v>5</v>
      </c>
      <c r="H1851" s="400"/>
      <c r="I1851" s="358">
        <v>75</v>
      </c>
      <c r="J1851" s="385">
        <f t="shared" si="86"/>
        <v>375</v>
      </c>
      <c r="K1851" s="278" t="s">
        <v>23</v>
      </c>
      <c r="L1851" s="344">
        <v>46133</v>
      </c>
      <c r="M1851" s="351">
        <v>46146</v>
      </c>
      <c r="N1851" s="311">
        <v>46149</v>
      </c>
      <c r="O1851" s="344">
        <v>46142</v>
      </c>
    </row>
    <row r="1852" s="83" customFormat="1" customHeight="1" spans="1:15">
      <c r="A1852" s="340" t="s">
        <v>3794</v>
      </c>
      <c r="B1852" s="341">
        <v>6200036111</v>
      </c>
      <c r="C1852" s="375" t="s">
        <v>33</v>
      </c>
      <c r="D1852" s="282" t="s">
        <v>39</v>
      </c>
      <c r="E1852" s="375" t="s">
        <v>3824</v>
      </c>
      <c r="F1852" s="375" t="s">
        <v>3825</v>
      </c>
      <c r="G1852" s="375">
        <v>6</v>
      </c>
      <c r="H1852" s="83"/>
      <c r="I1852" s="341">
        <v>95</v>
      </c>
      <c r="J1852" s="385">
        <f t="shared" si="86"/>
        <v>570</v>
      </c>
      <c r="K1852" s="278" t="s">
        <v>23</v>
      </c>
      <c r="L1852" s="344">
        <v>46133</v>
      </c>
      <c r="M1852" s="351">
        <v>46146</v>
      </c>
      <c r="N1852" s="311">
        <v>46149</v>
      </c>
      <c r="O1852" s="344">
        <v>46149</v>
      </c>
    </row>
    <row r="1853" s="83" customFormat="1" customHeight="1" spans="1:15">
      <c r="A1853" s="340" t="s">
        <v>3794</v>
      </c>
      <c r="B1853" s="341">
        <v>6200036111</v>
      </c>
      <c r="C1853" s="375" t="s">
        <v>42</v>
      </c>
      <c r="D1853" s="282" t="s">
        <v>980</v>
      </c>
      <c r="E1853" s="375" t="s">
        <v>3826</v>
      </c>
      <c r="F1853" s="375" t="s">
        <v>3827</v>
      </c>
      <c r="G1853" s="375">
        <v>2</v>
      </c>
      <c r="H1853" s="83"/>
      <c r="I1853" s="341">
        <v>75</v>
      </c>
      <c r="J1853" s="385">
        <f t="shared" si="86"/>
        <v>150</v>
      </c>
      <c r="K1853" s="278" t="s">
        <v>23</v>
      </c>
      <c r="L1853" s="344">
        <v>46133</v>
      </c>
      <c r="M1853" s="351">
        <v>46139</v>
      </c>
      <c r="N1853" s="311">
        <v>46151</v>
      </c>
      <c r="O1853" s="344">
        <v>46150</v>
      </c>
    </row>
    <row r="1854" s="83" customFormat="1" customHeight="1" spans="1:15">
      <c r="A1854" s="340" t="s">
        <v>3794</v>
      </c>
      <c r="B1854" s="341">
        <v>6200036111</v>
      </c>
      <c r="C1854" s="375" t="s">
        <v>33</v>
      </c>
      <c r="D1854" s="282" t="s">
        <v>117</v>
      </c>
      <c r="E1854" s="375" t="s">
        <v>3828</v>
      </c>
      <c r="F1854" s="375" t="s">
        <v>3829</v>
      </c>
      <c r="G1854" s="375">
        <v>1</v>
      </c>
      <c r="H1854" s="83"/>
      <c r="I1854" s="341">
        <v>130</v>
      </c>
      <c r="J1854" s="385">
        <f t="shared" si="86"/>
        <v>130</v>
      </c>
      <c r="K1854" s="278" t="s">
        <v>23</v>
      </c>
      <c r="L1854" s="344">
        <v>46133</v>
      </c>
      <c r="M1854" s="351">
        <v>46146</v>
      </c>
      <c r="N1854" s="311">
        <v>46149</v>
      </c>
      <c r="O1854" s="344">
        <v>46149</v>
      </c>
    </row>
    <row r="1855" s="83" customFormat="1" customHeight="1" spans="1:15">
      <c r="A1855" s="340" t="s">
        <v>3794</v>
      </c>
      <c r="B1855" s="341">
        <v>6200036111</v>
      </c>
      <c r="C1855" s="375" t="s">
        <v>33</v>
      </c>
      <c r="D1855" s="282" t="s">
        <v>117</v>
      </c>
      <c r="E1855" s="375" t="s">
        <v>3830</v>
      </c>
      <c r="F1855" s="375" t="s">
        <v>3831</v>
      </c>
      <c r="G1855" s="375">
        <v>2</v>
      </c>
      <c r="H1855" s="83"/>
      <c r="I1855" s="341">
        <v>50</v>
      </c>
      <c r="J1855" s="385">
        <f t="shared" si="86"/>
        <v>100</v>
      </c>
      <c r="K1855" s="278" t="s">
        <v>23</v>
      </c>
      <c r="L1855" s="344">
        <v>46133</v>
      </c>
      <c r="M1855" s="351">
        <v>46146</v>
      </c>
      <c r="N1855" s="311">
        <v>46149</v>
      </c>
      <c r="O1855" s="344">
        <v>46149</v>
      </c>
    </row>
    <row r="1856" s="83" customFormat="1" customHeight="1" spans="1:15">
      <c r="A1856" s="340" t="s">
        <v>3794</v>
      </c>
      <c r="B1856" s="341">
        <v>6200036111</v>
      </c>
      <c r="C1856" s="375" t="s">
        <v>33</v>
      </c>
      <c r="D1856" s="282" t="s">
        <v>117</v>
      </c>
      <c r="E1856" s="375" t="s">
        <v>3832</v>
      </c>
      <c r="F1856" s="375" t="s">
        <v>3833</v>
      </c>
      <c r="G1856" s="375">
        <v>2</v>
      </c>
      <c r="H1856" s="83"/>
      <c r="I1856" s="341">
        <v>50</v>
      </c>
      <c r="J1856" s="385">
        <f t="shared" si="86"/>
        <v>100</v>
      </c>
      <c r="K1856" s="278" t="s">
        <v>23</v>
      </c>
      <c r="L1856" s="344">
        <v>46133</v>
      </c>
      <c r="M1856" s="351">
        <v>46146</v>
      </c>
      <c r="N1856" s="311">
        <v>46149</v>
      </c>
      <c r="O1856" s="344">
        <v>46149</v>
      </c>
    </row>
    <row r="1857" s="83" customFormat="1" customHeight="1" spans="1:17">
      <c r="A1857" s="340" t="s">
        <v>3794</v>
      </c>
      <c r="B1857" s="341">
        <v>6200036111</v>
      </c>
      <c r="C1857" s="375" t="s">
        <v>33</v>
      </c>
      <c r="D1857" s="282" t="s">
        <v>117</v>
      </c>
      <c r="E1857" s="375" t="s">
        <v>3834</v>
      </c>
      <c r="F1857" s="375" t="s">
        <v>3835</v>
      </c>
      <c r="G1857" s="375">
        <v>8</v>
      </c>
      <c r="H1857" s="83"/>
      <c r="I1857" s="341">
        <v>25</v>
      </c>
      <c r="J1857" s="385">
        <f t="shared" si="86"/>
        <v>200</v>
      </c>
      <c r="K1857" s="278" t="s">
        <v>23</v>
      </c>
      <c r="L1857" s="344">
        <v>46133</v>
      </c>
      <c r="M1857" s="351">
        <v>46146</v>
      </c>
      <c r="N1857" s="311">
        <v>46149</v>
      </c>
      <c r="O1857" s="344">
        <v>46149</v>
      </c>
    </row>
    <row r="1858" s="83" customFormat="1" customHeight="1" spans="1:17">
      <c r="A1858" s="340" t="s">
        <v>3794</v>
      </c>
      <c r="B1858" s="341">
        <v>6200036111</v>
      </c>
      <c r="C1858" s="375" t="s">
        <v>33</v>
      </c>
      <c r="D1858" s="282" t="s">
        <v>117</v>
      </c>
      <c r="E1858" s="375" t="s">
        <v>3836</v>
      </c>
      <c r="F1858" s="375" t="s">
        <v>3837</v>
      </c>
      <c r="G1858" s="375">
        <v>1</v>
      </c>
      <c r="H1858" s="83"/>
      <c r="I1858" s="341">
        <v>75</v>
      </c>
      <c r="J1858" s="385">
        <f t="shared" si="86"/>
        <v>75</v>
      </c>
      <c r="K1858" s="278" t="s">
        <v>23</v>
      </c>
      <c r="L1858" s="344">
        <v>46133</v>
      </c>
      <c r="M1858" s="351">
        <v>46146</v>
      </c>
      <c r="N1858" s="311">
        <v>46149</v>
      </c>
      <c r="O1858" s="344">
        <v>46149</v>
      </c>
    </row>
    <row r="1859" s="83" customFormat="1" customHeight="1" spans="1:17">
      <c r="A1859" s="340" t="s">
        <v>3794</v>
      </c>
      <c r="B1859" s="341">
        <v>6200036111</v>
      </c>
      <c r="C1859" s="375" t="s">
        <v>33</v>
      </c>
      <c r="D1859" s="282" t="s">
        <v>117</v>
      </c>
      <c r="E1859" s="375" t="s">
        <v>3838</v>
      </c>
      <c r="F1859" s="375" t="s">
        <v>3839</v>
      </c>
      <c r="G1859" s="375">
        <v>1</v>
      </c>
      <c r="H1859" s="83"/>
      <c r="I1859" s="341">
        <v>75</v>
      </c>
      <c r="J1859" s="385">
        <f t="shared" si="86"/>
        <v>75</v>
      </c>
      <c r="K1859" s="278" t="s">
        <v>23</v>
      </c>
      <c r="L1859" s="344">
        <v>46133</v>
      </c>
      <c r="M1859" s="351">
        <v>46146</v>
      </c>
      <c r="N1859" s="311">
        <v>46149</v>
      </c>
      <c r="O1859" s="344">
        <v>46149</v>
      </c>
    </row>
    <row r="1860" s="83" customFormat="1" customHeight="1" spans="1:17">
      <c r="A1860" s="340" t="s">
        <v>3794</v>
      </c>
      <c r="B1860" s="341">
        <v>6200036111</v>
      </c>
      <c r="C1860" s="375" t="s">
        <v>157</v>
      </c>
      <c r="D1860" s="282" t="s">
        <v>260</v>
      </c>
      <c r="E1860" s="375" t="s">
        <v>3840</v>
      </c>
      <c r="F1860" s="375" t="s">
        <v>3841</v>
      </c>
      <c r="G1860" s="375">
        <v>12</v>
      </c>
      <c r="H1860" s="83"/>
      <c r="I1860" s="341">
        <v>495</v>
      </c>
      <c r="J1860" s="385">
        <f t="shared" si="86"/>
        <v>5940</v>
      </c>
      <c r="K1860" s="278" t="s">
        <v>23</v>
      </c>
      <c r="L1860" s="344">
        <v>46133</v>
      </c>
      <c r="M1860" s="351">
        <v>46146</v>
      </c>
      <c r="N1860" s="311">
        <v>46156</v>
      </c>
      <c r="O1860" s="83" t="s">
        <v>3842</v>
      </c>
    </row>
    <row r="1861" s="83" customFormat="1" customHeight="1" spans="1:17">
      <c r="A1861" s="347" t="s">
        <v>3794</v>
      </c>
      <c r="B1861" s="341">
        <v>6200036082</v>
      </c>
      <c r="C1861" s="375" t="s">
        <v>28</v>
      </c>
      <c r="D1861" s="282" t="s">
        <v>183</v>
      </c>
      <c r="E1861" s="375" t="s">
        <v>3843</v>
      </c>
      <c r="F1861" s="375" t="s">
        <v>3844</v>
      </c>
      <c r="G1861" s="375">
        <v>4</v>
      </c>
      <c r="H1861" s="375"/>
      <c r="I1861" s="375">
        <v>95</v>
      </c>
      <c r="J1861" s="385">
        <f t="shared" ref="J1861:J1891" si="87">G1861*I1861</f>
        <v>380</v>
      </c>
      <c r="K1861" s="278" t="s">
        <v>23</v>
      </c>
      <c r="L1861" s="344">
        <v>46133</v>
      </c>
      <c r="M1861" s="351">
        <v>46147</v>
      </c>
      <c r="N1861" s="311">
        <v>46148</v>
      </c>
      <c r="O1861" s="344">
        <v>46148</v>
      </c>
    </row>
    <row r="1862" s="83" customFormat="1" customHeight="1" spans="1:17">
      <c r="A1862" s="347" t="s">
        <v>3794</v>
      </c>
      <c r="B1862" s="341">
        <v>6200036082</v>
      </c>
      <c r="C1862" s="375" t="s">
        <v>28</v>
      </c>
      <c r="D1862" s="282" t="s">
        <v>183</v>
      </c>
      <c r="E1862" s="375" t="s">
        <v>3845</v>
      </c>
      <c r="F1862" s="375" t="s">
        <v>3846</v>
      </c>
      <c r="G1862" s="375">
        <v>4</v>
      </c>
      <c r="H1862" s="375"/>
      <c r="I1862" s="375">
        <v>95</v>
      </c>
      <c r="J1862" s="385">
        <f t="shared" si="87"/>
        <v>380</v>
      </c>
      <c r="K1862" s="278" t="s">
        <v>23</v>
      </c>
      <c r="L1862" s="344">
        <v>46133</v>
      </c>
      <c r="M1862" s="351">
        <v>46140</v>
      </c>
      <c r="N1862" s="311">
        <v>46148</v>
      </c>
      <c r="O1862" s="344">
        <v>46148</v>
      </c>
    </row>
    <row r="1863" s="83" customFormat="1" customHeight="1" spans="1:17">
      <c r="A1863" s="347" t="s">
        <v>3794</v>
      </c>
      <c r="B1863" s="341">
        <v>6200036082</v>
      </c>
      <c r="C1863" s="375" t="s">
        <v>28</v>
      </c>
      <c r="D1863" s="282" t="s">
        <v>183</v>
      </c>
      <c r="E1863" s="375" t="s">
        <v>3847</v>
      </c>
      <c r="F1863" s="375" t="s">
        <v>3848</v>
      </c>
      <c r="G1863" s="375">
        <v>4</v>
      </c>
      <c r="H1863" s="375"/>
      <c r="I1863" s="375">
        <v>180</v>
      </c>
      <c r="J1863" s="385">
        <f t="shared" si="87"/>
        <v>720</v>
      </c>
      <c r="K1863" s="278" t="s">
        <v>23</v>
      </c>
      <c r="L1863" s="344">
        <v>46133</v>
      </c>
      <c r="M1863" s="351">
        <v>46147</v>
      </c>
      <c r="N1863" s="311">
        <v>46148</v>
      </c>
      <c r="O1863" s="344">
        <v>46134</v>
      </c>
      <c r="Q1863" s="83" t="s">
        <v>3849</v>
      </c>
    </row>
    <row r="1864" s="83" customFormat="1" customHeight="1" spans="1:17">
      <c r="A1864" s="347" t="s">
        <v>3794</v>
      </c>
      <c r="B1864" s="341">
        <v>6200036082</v>
      </c>
      <c r="C1864" s="375" t="s">
        <v>28</v>
      </c>
      <c r="D1864" s="282" t="s">
        <v>183</v>
      </c>
      <c r="E1864" s="375" t="s">
        <v>3850</v>
      </c>
      <c r="F1864" s="375" t="s">
        <v>3851</v>
      </c>
      <c r="G1864" s="375">
        <v>5</v>
      </c>
      <c r="H1864" s="375"/>
      <c r="I1864" s="375">
        <v>45</v>
      </c>
      <c r="J1864" s="385">
        <f t="shared" si="87"/>
        <v>225</v>
      </c>
      <c r="K1864" s="278" t="s">
        <v>23</v>
      </c>
      <c r="L1864" s="344">
        <v>46133</v>
      </c>
      <c r="M1864" s="351">
        <v>46147</v>
      </c>
      <c r="N1864" s="311">
        <v>46148</v>
      </c>
      <c r="O1864" s="344">
        <v>46142</v>
      </c>
    </row>
    <row r="1865" s="83" customFormat="1" customHeight="1" spans="1:17">
      <c r="A1865" s="347" t="s">
        <v>3794</v>
      </c>
      <c r="B1865" s="341">
        <v>6200036082</v>
      </c>
      <c r="C1865" s="375" t="s">
        <v>28</v>
      </c>
      <c r="D1865" s="282" t="s">
        <v>2533</v>
      </c>
      <c r="E1865" s="375" t="s">
        <v>3852</v>
      </c>
      <c r="F1865" s="375" t="s">
        <v>3853</v>
      </c>
      <c r="G1865" s="375">
        <v>36</v>
      </c>
      <c r="H1865" s="375"/>
      <c r="I1865" s="375">
        <v>28</v>
      </c>
      <c r="J1865" s="385">
        <f t="shared" si="87"/>
        <v>1008</v>
      </c>
      <c r="K1865" s="278" t="s">
        <v>23</v>
      </c>
      <c r="L1865" s="344">
        <v>46133</v>
      </c>
      <c r="M1865" s="351">
        <v>46147</v>
      </c>
      <c r="N1865" s="311">
        <v>46152</v>
      </c>
      <c r="O1865" s="344">
        <v>46153</v>
      </c>
    </row>
    <row r="1866" s="83" customFormat="1" customHeight="1" spans="1:17">
      <c r="A1866" s="347" t="s">
        <v>3794</v>
      </c>
      <c r="B1866" s="341">
        <v>6200036082</v>
      </c>
      <c r="C1866" s="375" t="s">
        <v>28</v>
      </c>
      <c r="D1866" s="282" t="s">
        <v>2533</v>
      </c>
      <c r="E1866" s="375" t="s">
        <v>3854</v>
      </c>
      <c r="F1866" s="375" t="s">
        <v>3855</v>
      </c>
      <c r="G1866" s="375">
        <v>56</v>
      </c>
      <c r="H1866" s="375"/>
      <c r="I1866" s="375">
        <v>30</v>
      </c>
      <c r="J1866" s="385">
        <f t="shared" si="87"/>
        <v>1680</v>
      </c>
      <c r="K1866" s="278" t="s">
        <v>23</v>
      </c>
      <c r="L1866" s="344">
        <v>46133</v>
      </c>
      <c r="M1866" s="351">
        <v>46147</v>
      </c>
      <c r="N1866" s="311">
        <v>46152</v>
      </c>
      <c r="O1866" s="344">
        <v>46153</v>
      </c>
      <c r="Q1866" s="83" t="s">
        <v>3856</v>
      </c>
    </row>
    <row r="1867" s="83" customFormat="1" customHeight="1" spans="1:17">
      <c r="A1867" s="347" t="s">
        <v>3794</v>
      </c>
      <c r="B1867" s="341">
        <v>6200036082</v>
      </c>
      <c r="C1867" s="375" t="s">
        <v>28</v>
      </c>
      <c r="D1867" s="282" t="s">
        <v>2533</v>
      </c>
      <c r="E1867" s="375" t="s">
        <v>3857</v>
      </c>
      <c r="F1867" s="375" t="s">
        <v>3858</v>
      </c>
      <c r="G1867" s="375">
        <v>40</v>
      </c>
      <c r="H1867" s="375"/>
      <c r="I1867" s="375">
        <v>42</v>
      </c>
      <c r="J1867" s="385">
        <f t="shared" si="87"/>
        <v>1680</v>
      </c>
      <c r="K1867" s="278" t="s">
        <v>23</v>
      </c>
      <c r="L1867" s="344">
        <v>46133</v>
      </c>
      <c r="M1867" s="351">
        <v>46147</v>
      </c>
      <c r="N1867" s="311">
        <v>46152</v>
      </c>
      <c r="O1867" s="344">
        <v>46153</v>
      </c>
    </row>
    <row r="1868" s="83" customFormat="1" customHeight="1" spans="1:17">
      <c r="A1868" s="347" t="s">
        <v>3794</v>
      </c>
      <c r="B1868" s="341">
        <v>6200036082</v>
      </c>
      <c r="C1868" s="375" t="s">
        <v>33</v>
      </c>
      <c r="D1868" s="282" t="s">
        <v>3859</v>
      </c>
      <c r="E1868" s="375" t="s">
        <v>3860</v>
      </c>
      <c r="F1868" s="375" t="s">
        <v>3861</v>
      </c>
      <c r="G1868" s="375">
        <v>2</v>
      </c>
      <c r="H1868" s="375"/>
      <c r="I1868" s="375">
        <v>210</v>
      </c>
      <c r="J1868" s="385">
        <f t="shared" si="87"/>
        <v>420</v>
      </c>
      <c r="K1868" s="278" t="s">
        <v>23</v>
      </c>
      <c r="L1868" s="344">
        <v>46133</v>
      </c>
      <c r="M1868" s="351">
        <v>46147</v>
      </c>
      <c r="N1868" s="311">
        <v>46148</v>
      </c>
      <c r="O1868" s="344">
        <v>46148</v>
      </c>
    </row>
    <row r="1869" s="83" customFormat="1" customHeight="1" spans="1:17">
      <c r="A1869" s="347" t="s">
        <v>3794</v>
      </c>
      <c r="B1869" s="341">
        <v>6200036082</v>
      </c>
      <c r="C1869" s="375" t="s">
        <v>87</v>
      </c>
      <c r="D1869" s="282" t="s">
        <v>361</v>
      </c>
      <c r="E1869" s="375" t="s">
        <v>3862</v>
      </c>
      <c r="F1869" s="375" t="s">
        <v>3863</v>
      </c>
      <c r="G1869" s="375">
        <v>3</v>
      </c>
      <c r="H1869" s="375"/>
      <c r="I1869" s="375">
        <v>60</v>
      </c>
      <c r="J1869" s="385">
        <f t="shared" si="87"/>
        <v>180</v>
      </c>
      <c r="K1869" s="278" t="s">
        <v>23</v>
      </c>
      <c r="L1869" s="344">
        <v>46133</v>
      </c>
      <c r="M1869" s="351">
        <v>46147</v>
      </c>
      <c r="N1869" s="311">
        <v>46148</v>
      </c>
      <c r="O1869" s="344">
        <v>46148</v>
      </c>
    </row>
    <row r="1870" s="83" customFormat="1" customHeight="1" spans="1:17">
      <c r="A1870" s="347" t="s">
        <v>3794</v>
      </c>
      <c r="B1870" s="341">
        <v>6200036082</v>
      </c>
      <c r="C1870" s="375" t="s">
        <v>47</v>
      </c>
      <c r="D1870" s="282" t="s">
        <v>48</v>
      </c>
      <c r="E1870" s="375" t="s">
        <v>3864</v>
      </c>
      <c r="F1870" s="375" t="s">
        <v>3211</v>
      </c>
      <c r="G1870" s="375">
        <v>7</v>
      </c>
      <c r="H1870" s="375"/>
      <c r="I1870" s="375">
        <v>75</v>
      </c>
      <c r="J1870" s="385">
        <f t="shared" si="87"/>
        <v>525</v>
      </c>
      <c r="K1870" s="278" t="s">
        <v>23</v>
      </c>
      <c r="L1870" s="344">
        <v>46133</v>
      </c>
      <c r="M1870" s="351">
        <v>46147</v>
      </c>
      <c r="N1870" s="311">
        <v>46148</v>
      </c>
      <c r="O1870" s="344">
        <v>46148</v>
      </c>
    </row>
    <row r="1871" s="83" customFormat="1" customHeight="1" spans="1:17">
      <c r="A1871" s="347" t="s">
        <v>3794</v>
      </c>
      <c r="B1871" s="341">
        <v>6200036082</v>
      </c>
      <c r="C1871" s="375" t="s">
        <v>47</v>
      </c>
      <c r="D1871" s="282" t="s">
        <v>48</v>
      </c>
      <c r="E1871" s="375" t="s">
        <v>3865</v>
      </c>
      <c r="F1871" s="375" t="s">
        <v>3866</v>
      </c>
      <c r="G1871" s="375">
        <v>1</v>
      </c>
      <c r="H1871" s="375"/>
      <c r="I1871" s="375">
        <v>120</v>
      </c>
      <c r="J1871" s="385">
        <f t="shared" si="87"/>
        <v>120</v>
      </c>
      <c r="K1871" s="278" t="s">
        <v>23</v>
      </c>
      <c r="L1871" s="344">
        <v>46133</v>
      </c>
      <c r="M1871" s="351">
        <v>46147</v>
      </c>
      <c r="N1871" s="311">
        <v>46148</v>
      </c>
      <c r="O1871" s="344">
        <v>46148</v>
      </c>
    </row>
    <row r="1872" s="83" customFormat="1" customHeight="1" spans="1:17">
      <c r="A1872" s="340" t="s">
        <v>3867</v>
      </c>
      <c r="B1872" s="341">
        <v>6200036184</v>
      </c>
      <c r="C1872" s="346" t="s">
        <v>157</v>
      </c>
      <c r="D1872" s="282" t="s">
        <v>260</v>
      </c>
      <c r="E1872" s="346" t="s">
        <v>349</v>
      </c>
      <c r="F1872" s="346" t="s">
        <v>350</v>
      </c>
      <c r="G1872" s="346">
        <v>4</v>
      </c>
      <c r="H1872" s="348">
        <v>33</v>
      </c>
      <c r="I1872" s="348">
        <v>33</v>
      </c>
      <c r="J1872" s="385">
        <f t="shared" si="87"/>
        <v>132</v>
      </c>
      <c r="K1872" s="278" t="s">
        <v>23</v>
      </c>
      <c r="L1872" s="344">
        <v>46134</v>
      </c>
      <c r="M1872" s="345">
        <f t="shared" ref="M1872:M1876" si="88">L1872+14</f>
        <v>46148</v>
      </c>
      <c r="N1872" s="311">
        <v>46152</v>
      </c>
      <c r="O1872" s="344">
        <v>46153</v>
      </c>
    </row>
    <row r="1873" s="83" customFormat="1" customHeight="1" spans="1:17">
      <c r="A1873" s="340" t="s">
        <v>3867</v>
      </c>
      <c r="B1873" s="341">
        <v>6200036184</v>
      </c>
      <c r="C1873" s="346" t="s">
        <v>62</v>
      </c>
      <c r="D1873" s="282" t="s">
        <v>63</v>
      </c>
      <c r="E1873" s="346" t="s">
        <v>3868</v>
      </c>
      <c r="F1873" s="346" t="s">
        <v>3869</v>
      </c>
      <c r="G1873" s="346">
        <v>1</v>
      </c>
      <c r="H1873" s="348">
        <v>470</v>
      </c>
      <c r="I1873" s="348">
        <v>470</v>
      </c>
      <c r="J1873" s="385">
        <f t="shared" si="87"/>
        <v>470</v>
      </c>
      <c r="K1873" s="278" t="s">
        <v>23</v>
      </c>
      <c r="L1873" s="344">
        <v>46134</v>
      </c>
      <c r="M1873" s="345">
        <f t="shared" si="88"/>
        <v>46148</v>
      </c>
      <c r="N1873" s="311">
        <v>46152</v>
      </c>
      <c r="O1873" s="344">
        <v>46140</v>
      </c>
    </row>
    <row r="1874" s="83" customFormat="1" customHeight="1" spans="1:17">
      <c r="A1874" s="340" t="s">
        <v>3867</v>
      </c>
      <c r="B1874" s="341">
        <v>6200036184</v>
      </c>
      <c r="C1874" s="346" t="s">
        <v>47</v>
      </c>
      <c r="D1874" s="282" t="s">
        <v>53</v>
      </c>
      <c r="E1874" s="346" t="s">
        <v>1689</v>
      </c>
      <c r="F1874" s="346" t="s">
        <v>1690</v>
      </c>
      <c r="G1874" s="346">
        <v>14</v>
      </c>
      <c r="H1874" s="348">
        <v>75</v>
      </c>
      <c r="I1874" s="348">
        <v>75</v>
      </c>
      <c r="J1874" s="385">
        <f t="shared" si="87"/>
        <v>1050</v>
      </c>
      <c r="K1874" s="278" t="s">
        <v>23</v>
      </c>
      <c r="L1874" s="344">
        <v>46134</v>
      </c>
      <c r="M1874" s="345">
        <f t="shared" si="88"/>
        <v>46148</v>
      </c>
      <c r="N1874" s="311">
        <v>46152</v>
      </c>
      <c r="O1874" s="344">
        <v>46142</v>
      </c>
    </row>
    <row r="1875" s="83" customFormat="1" customHeight="1" spans="1:17">
      <c r="A1875" s="340" t="s">
        <v>3867</v>
      </c>
      <c r="B1875" s="341">
        <v>6200036184</v>
      </c>
      <c r="C1875" s="346" t="s">
        <v>47</v>
      </c>
      <c r="D1875" s="282" t="s">
        <v>53</v>
      </c>
      <c r="E1875" s="346" t="s">
        <v>1689</v>
      </c>
      <c r="F1875" s="346" t="s">
        <v>1690</v>
      </c>
      <c r="G1875" s="346">
        <v>14</v>
      </c>
      <c r="H1875" s="348">
        <v>75</v>
      </c>
      <c r="I1875" s="348">
        <v>75</v>
      </c>
      <c r="J1875" s="385">
        <f t="shared" si="87"/>
        <v>1050</v>
      </c>
      <c r="K1875" s="278" t="s">
        <v>23</v>
      </c>
      <c r="L1875" s="344">
        <v>46134</v>
      </c>
      <c r="M1875" s="345">
        <f t="shared" si="88"/>
        <v>46148</v>
      </c>
      <c r="N1875" s="311">
        <v>46152</v>
      </c>
      <c r="O1875" s="344">
        <v>46142</v>
      </c>
    </row>
    <row r="1876" s="83" customFormat="1" customHeight="1" spans="1:17">
      <c r="A1876" s="340" t="s">
        <v>3867</v>
      </c>
      <c r="B1876" s="341">
        <v>6200036184</v>
      </c>
      <c r="C1876" s="346" t="s">
        <v>33</v>
      </c>
      <c r="D1876" s="282" t="s">
        <v>34</v>
      </c>
      <c r="E1876" s="346" t="s">
        <v>3870</v>
      </c>
      <c r="F1876" s="346" t="s">
        <v>3871</v>
      </c>
      <c r="G1876" s="346">
        <v>6</v>
      </c>
      <c r="H1876" s="348">
        <v>70</v>
      </c>
      <c r="I1876" s="348">
        <v>70</v>
      </c>
      <c r="J1876" s="385">
        <f t="shared" si="87"/>
        <v>420</v>
      </c>
      <c r="K1876" s="278" t="s">
        <v>23</v>
      </c>
      <c r="L1876" s="344">
        <v>46134</v>
      </c>
      <c r="M1876" s="345">
        <f t="shared" si="88"/>
        <v>46148</v>
      </c>
      <c r="N1876" s="311">
        <v>46152</v>
      </c>
      <c r="O1876" s="344">
        <v>46153</v>
      </c>
    </row>
    <row r="1877" s="83" customFormat="1" customHeight="1" spans="1:17">
      <c r="A1877" s="340" t="s">
        <v>3867</v>
      </c>
      <c r="B1877" s="341">
        <v>6200036117</v>
      </c>
      <c r="C1877" s="346" t="s">
        <v>157</v>
      </c>
      <c r="D1877" s="282" t="s">
        <v>3872</v>
      </c>
      <c r="E1877" s="346" t="s">
        <v>3873</v>
      </c>
      <c r="F1877" s="346" t="s">
        <v>3874</v>
      </c>
      <c r="G1877" s="346">
        <v>2</v>
      </c>
      <c r="H1877" s="83"/>
      <c r="I1877" s="341">
        <v>150</v>
      </c>
      <c r="J1877" s="385">
        <f t="shared" si="87"/>
        <v>300</v>
      </c>
      <c r="K1877" s="278" t="s">
        <v>23</v>
      </c>
      <c r="L1877" s="344">
        <v>46134</v>
      </c>
      <c r="M1877" s="351">
        <v>46141</v>
      </c>
      <c r="N1877" s="311">
        <v>46149</v>
      </c>
      <c r="O1877" s="344">
        <v>46149</v>
      </c>
    </row>
    <row r="1878" s="83" customFormat="1" customHeight="1" spans="1:17">
      <c r="A1878" s="340" t="s">
        <v>3867</v>
      </c>
      <c r="B1878" s="397">
        <v>6200036117</v>
      </c>
      <c r="C1878" s="410" t="s">
        <v>157</v>
      </c>
      <c r="D1878" s="402" t="s">
        <v>3872</v>
      </c>
      <c r="E1878" s="410" t="s">
        <v>3875</v>
      </c>
      <c r="F1878" s="410" t="s">
        <v>3876</v>
      </c>
      <c r="G1878" s="410">
        <v>2</v>
      </c>
      <c r="H1878" s="399"/>
      <c r="I1878" s="397">
        <v>145</v>
      </c>
      <c r="J1878" s="385">
        <f t="shared" si="87"/>
        <v>290</v>
      </c>
      <c r="K1878" s="278" t="s">
        <v>23</v>
      </c>
      <c r="L1878" s="344">
        <v>46134</v>
      </c>
      <c r="M1878" s="351">
        <v>46141</v>
      </c>
      <c r="N1878" s="311">
        <v>46149</v>
      </c>
      <c r="O1878" s="344">
        <v>46149</v>
      </c>
    </row>
    <row r="1879" s="83" customFormat="1" customHeight="1" spans="1:17">
      <c r="A1879" s="340" t="s">
        <v>3867</v>
      </c>
      <c r="B1879" s="341">
        <v>6200036117</v>
      </c>
      <c r="C1879" s="356" t="s">
        <v>157</v>
      </c>
      <c r="D1879" s="282" t="s">
        <v>3872</v>
      </c>
      <c r="E1879" s="356" t="s">
        <v>3877</v>
      </c>
      <c r="F1879" s="356" t="s">
        <v>3878</v>
      </c>
      <c r="G1879" s="356">
        <v>2</v>
      </c>
      <c r="H1879" s="83"/>
      <c r="I1879" s="341">
        <v>60</v>
      </c>
      <c r="J1879" s="385">
        <f t="shared" si="87"/>
        <v>120</v>
      </c>
      <c r="K1879" s="278" t="s">
        <v>23</v>
      </c>
      <c r="L1879" s="344">
        <v>46134</v>
      </c>
      <c r="M1879" s="351">
        <v>46141</v>
      </c>
      <c r="N1879" s="311">
        <v>46149</v>
      </c>
      <c r="O1879" s="344">
        <v>46139</v>
      </c>
    </row>
    <row r="1880" s="83" customFormat="1" customHeight="1" spans="1:17">
      <c r="A1880" s="340" t="s">
        <v>3867</v>
      </c>
      <c r="B1880" s="358">
        <v>6200036117</v>
      </c>
      <c r="C1880" s="346" t="s">
        <v>157</v>
      </c>
      <c r="D1880" s="403" t="s">
        <v>3872</v>
      </c>
      <c r="E1880" s="346" t="s">
        <v>3879</v>
      </c>
      <c r="F1880" s="346" t="s">
        <v>3880</v>
      </c>
      <c r="G1880" s="346">
        <v>2</v>
      </c>
      <c r="H1880" s="400"/>
      <c r="I1880" s="358">
        <v>85</v>
      </c>
      <c r="J1880" s="385">
        <f t="shared" si="87"/>
        <v>170</v>
      </c>
      <c r="K1880" s="278" t="s">
        <v>23</v>
      </c>
      <c r="L1880" s="344">
        <v>46134</v>
      </c>
      <c r="M1880" s="351">
        <v>46141</v>
      </c>
      <c r="N1880" s="311">
        <v>46149</v>
      </c>
      <c r="O1880" s="344">
        <v>46148</v>
      </c>
    </row>
    <row r="1881" s="83" customFormat="1" customHeight="1" spans="1:17">
      <c r="A1881" s="340" t="s">
        <v>3867</v>
      </c>
      <c r="B1881" s="341">
        <v>6200036117</v>
      </c>
      <c r="C1881" s="346" t="s">
        <v>2185</v>
      </c>
      <c r="D1881" s="282" t="s">
        <v>2598</v>
      </c>
      <c r="E1881" s="346" t="s">
        <v>3881</v>
      </c>
      <c r="F1881" s="346" t="s">
        <v>3882</v>
      </c>
      <c r="G1881" s="346">
        <v>224</v>
      </c>
      <c r="H1881" s="83"/>
      <c r="I1881" s="341">
        <v>18</v>
      </c>
      <c r="J1881" s="385">
        <f t="shared" si="87"/>
        <v>4032</v>
      </c>
      <c r="K1881" s="278" t="s">
        <v>23</v>
      </c>
      <c r="L1881" s="344">
        <v>46134</v>
      </c>
      <c r="M1881" s="351">
        <v>46141</v>
      </c>
      <c r="N1881" s="311">
        <v>46156</v>
      </c>
      <c r="O1881" s="344">
        <v>46156</v>
      </c>
    </row>
    <row r="1882" s="83" customFormat="1" customHeight="1" spans="1:17">
      <c r="A1882" s="340" t="s">
        <v>3867</v>
      </c>
      <c r="B1882" s="341">
        <v>6200036148</v>
      </c>
      <c r="C1882" s="346" t="s">
        <v>33</v>
      </c>
      <c r="D1882" s="282" t="s">
        <v>78</v>
      </c>
      <c r="E1882" s="346" t="s">
        <v>3883</v>
      </c>
      <c r="F1882" s="346" t="s">
        <v>3884</v>
      </c>
      <c r="G1882" s="346">
        <v>1</v>
      </c>
      <c r="H1882" s="83" t="s">
        <v>2784</v>
      </c>
      <c r="I1882" s="341">
        <v>2200</v>
      </c>
      <c r="J1882" s="385">
        <f t="shared" si="87"/>
        <v>2200</v>
      </c>
      <c r="K1882" s="278" t="s">
        <v>23</v>
      </c>
      <c r="L1882" s="344">
        <v>46134</v>
      </c>
      <c r="M1882" s="351">
        <v>46148</v>
      </c>
      <c r="N1882" s="311">
        <v>46157</v>
      </c>
      <c r="O1882" s="344">
        <v>46157</v>
      </c>
      <c r="Q1882" s="83" t="s">
        <v>3885</v>
      </c>
    </row>
    <row r="1883" s="83" customFormat="1" customHeight="1" spans="1:17">
      <c r="A1883" s="340" t="s">
        <v>3867</v>
      </c>
      <c r="B1883" s="341">
        <v>6200036148</v>
      </c>
      <c r="C1883" s="346" t="s">
        <v>33</v>
      </c>
      <c r="D1883" s="282" t="s">
        <v>117</v>
      </c>
      <c r="E1883" s="346" t="s">
        <v>3886</v>
      </c>
      <c r="F1883" s="346" t="s">
        <v>3887</v>
      </c>
      <c r="G1883" s="346">
        <v>1</v>
      </c>
      <c r="H1883" s="83"/>
      <c r="I1883" s="341">
        <v>1750</v>
      </c>
      <c r="J1883" s="385">
        <f t="shared" si="87"/>
        <v>1750</v>
      </c>
      <c r="K1883" s="278" t="s">
        <v>23</v>
      </c>
      <c r="L1883" s="344">
        <v>46134</v>
      </c>
      <c r="M1883" s="351">
        <v>46148</v>
      </c>
      <c r="N1883" s="311">
        <v>46157</v>
      </c>
      <c r="O1883" s="344">
        <v>46155</v>
      </c>
    </row>
    <row r="1884" s="83" customFormat="1" customHeight="1" spans="1:17">
      <c r="A1884" s="340" t="s">
        <v>3867</v>
      </c>
      <c r="B1884" s="341">
        <v>6200036148</v>
      </c>
      <c r="C1884" s="346" t="s">
        <v>87</v>
      </c>
      <c r="D1884" s="282" t="s">
        <v>162</v>
      </c>
      <c r="E1884" s="346" t="s">
        <v>3888</v>
      </c>
      <c r="F1884" s="346" t="s">
        <v>3889</v>
      </c>
      <c r="G1884" s="346">
        <v>3</v>
      </c>
      <c r="H1884" s="83"/>
      <c r="I1884" s="341">
        <v>160</v>
      </c>
      <c r="J1884" s="385">
        <f t="shared" si="87"/>
        <v>480</v>
      </c>
      <c r="K1884" s="278" t="s">
        <v>23</v>
      </c>
      <c r="L1884" s="344">
        <v>46134</v>
      </c>
      <c r="M1884" s="351">
        <v>46139</v>
      </c>
      <c r="N1884" s="311">
        <v>46152</v>
      </c>
      <c r="O1884" s="344">
        <v>46153</v>
      </c>
    </row>
    <row r="1885" s="83" customFormat="1" customHeight="1" spans="1:17">
      <c r="A1885" s="340" t="s">
        <v>3867</v>
      </c>
      <c r="B1885" s="341">
        <v>6200036148</v>
      </c>
      <c r="C1885" s="346" t="s">
        <v>87</v>
      </c>
      <c r="D1885" s="282" t="s">
        <v>162</v>
      </c>
      <c r="E1885" s="346" t="s">
        <v>3890</v>
      </c>
      <c r="F1885" s="346" t="s">
        <v>3891</v>
      </c>
      <c r="G1885" s="346">
        <v>3</v>
      </c>
      <c r="H1885" s="83"/>
      <c r="I1885" s="341">
        <v>160</v>
      </c>
      <c r="J1885" s="385">
        <f t="shared" si="87"/>
        <v>480</v>
      </c>
      <c r="K1885" s="278" t="s">
        <v>23</v>
      </c>
      <c r="L1885" s="344">
        <v>46134</v>
      </c>
      <c r="M1885" s="351">
        <v>46139</v>
      </c>
      <c r="N1885" s="311">
        <v>46152</v>
      </c>
      <c r="O1885" s="344">
        <v>46153</v>
      </c>
    </row>
    <row r="1886" s="83" customFormat="1" customHeight="1" spans="1:17">
      <c r="A1886" s="340" t="s">
        <v>3867</v>
      </c>
      <c r="B1886" s="341">
        <v>6200036148</v>
      </c>
      <c r="C1886" s="346" t="s">
        <v>2185</v>
      </c>
      <c r="D1886" s="282" t="s">
        <v>990</v>
      </c>
      <c r="E1886" s="346" t="s">
        <v>3892</v>
      </c>
      <c r="F1886" s="346" t="s">
        <v>3893</v>
      </c>
      <c r="G1886" s="346">
        <v>8</v>
      </c>
      <c r="H1886" s="83" t="s">
        <v>2784</v>
      </c>
      <c r="I1886" s="341">
        <v>260</v>
      </c>
      <c r="J1886" s="385">
        <f t="shared" si="87"/>
        <v>2080</v>
      </c>
      <c r="K1886" s="278" t="s">
        <v>23</v>
      </c>
      <c r="L1886" s="344">
        <v>46134</v>
      </c>
      <c r="M1886" s="351">
        <v>46141</v>
      </c>
      <c r="N1886" s="311">
        <v>46154</v>
      </c>
      <c r="O1886" s="344">
        <v>46154</v>
      </c>
      <c r="Q1886" s="83" t="s">
        <v>3894</v>
      </c>
    </row>
    <row r="1887" s="83" customFormat="1" customHeight="1" spans="1:17">
      <c r="A1887" s="340" t="s">
        <v>3895</v>
      </c>
      <c r="B1887" s="341">
        <v>6200036189</v>
      </c>
      <c r="C1887" s="375" t="s">
        <v>87</v>
      </c>
      <c r="D1887" s="282" t="s">
        <v>361</v>
      </c>
      <c r="E1887" s="375" t="s">
        <v>3896</v>
      </c>
      <c r="F1887" s="375" t="s">
        <v>3897</v>
      </c>
      <c r="G1887" s="375">
        <v>3</v>
      </c>
      <c r="H1887" s="375">
        <v>85</v>
      </c>
      <c r="I1887" s="341">
        <v>85</v>
      </c>
      <c r="J1887" s="385">
        <f t="shared" si="87"/>
        <v>255</v>
      </c>
      <c r="K1887" s="278" t="s">
        <v>23</v>
      </c>
      <c r="L1887" s="344">
        <v>46135</v>
      </c>
      <c r="M1887" s="345">
        <v>46149</v>
      </c>
      <c r="N1887" s="311">
        <v>46152</v>
      </c>
      <c r="O1887" s="344">
        <v>46153</v>
      </c>
    </row>
    <row r="1888" s="83" customFormat="1" customHeight="1" spans="1:17">
      <c r="A1888" s="340" t="s">
        <v>3895</v>
      </c>
      <c r="B1888" s="341">
        <v>6200036189</v>
      </c>
      <c r="C1888" s="375" t="s">
        <v>33</v>
      </c>
      <c r="D1888" s="375" t="s">
        <v>78</v>
      </c>
      <c r="E1888" s="375" t="s">
        <v>3898</v>
      </c>
      <c r="F1888" s="375" t="s">
        <v>3899</v>
      </c>
      <c r="G1888" s="375">
        <v>4</v>
      </c>
      <c r="H1888" s="375">
        <v>42</v>
      </c>
      <c r="I1888" s="341">
        <v>42</v>
      </c>
      <c r="J1888" s="385">
        <f t="shared" si="87"/>
        <v>168</v>
      </c>
      <c r="K1888" s="278" t="s">
        <v>23</v>
      </c>
      <c r="L1888" s="344">
        <v>46135</v>
      </c>
      <c r="M1888" s="345">
        <v>46149</v>
      </c>
      <c r="N1888" s="311">
        <v>46152</v>
      </c>
      <c r="O1888" s="344">
        <v>46149</v>
      </c>
    </row>
    <row r="1889" s="83" customFormat="1" customHeight="1" spans="1:17">
      <c r="A1889" s="340" t="s">
        <v>3895</v>
      </c>
      <c r="B1889" s="341">
        <v>6200036189</v>
      </c>
      <c r="C1889" s="375" t="s">
        <v>2185</v>
      </c>
      <c r="D1889" s="282" t="s">
        <v>2598</v>
      </c>
      <c r="E1889" s="375" t="s">
        <v>3643</v>
      </c>
      <c r="F1889" s="375" t="s">
        <v>3644</v>
      </c>
      <c r="G1889" s="375">
        <v>4</v>
      </c>
      <c r="H1889" s="375">
        <v>50</v>
      </c>
      <c r="I1889" s="341">
        <v>50</v>
      </c>
      <c r="J1889" s="385">
        <f t="shared" si="87"/>
        <v>200</v>
      </c>
      <c r="K1889" s="278" t="s">
        <v>23</v>
      </c>
      <c r="L1889" s="344">
        <v>46135</v>
      </c>
      <c r="M1889" s="345">
        <v>46149</v>
      </c>
      <c r="N1889" s="311">
        <v>46152</v>
      </c>
      <c r="O1889" s="344">
        <v>46149</v>
      </c>
      <c r="Q1889" s="83" t="s">
        <v>3900</v>
      </c>
    </row>
    <row r="1890" s="83" customFormat="1" customHeight="1" spans="1:17">
      <c r="A1890" s="340" t="s">
        <v>3895</v>
      </c>
      <c r="B1890" s="341">
        <v>6200036189</v>
      </c>
      <c r="C1890" s="375" t="s">
        <v>2185</v>
      </c>
      <c r="D1890" s="282" t="s">
        <v>2598</v>
      </c>
      <c r="E1890" s="375" t="s">
        <v>3649</v>
      </c>
      <c r="F1890" s="375" t="s">
        <v>3650</v>
      </c>
      <c r="G1890" s="375">
        <v>7</v>
      </c>
      <c r="H1890" s="375">
        <v>30</v>
      </c>
      <c r="I1890" s="341">
        <v>30</v>
      </c>
      <c r="J1890" s="385">
        <f t="shared" si="87"/>
        <v>210</v>
      </c>
      <c r="K1890" s="278" t="s">
        <v>23</v>
      </c>
      <c r="L1890" s="344">
        <v>46135</v>
      </c>
      <c r="M1890" s="345">
        <v>46149</v>
      </c>
      <c r="N1890" s="311">
        <v>46152</v>
      </c>
      <c r="O1890" s="344">
        <v>46149</v>
      </c>
    </row>
    <row r="1891" s="83" customFormat="1" customHeight="1" spans="1:17">
      <c r="A1891" s="340" t="s">
        <v>3895</v>
      </c>
      <c r="B1891" s="341">
        <v>6200036152</v>
      </c>
      <c r="C1891" s="276" t="s">
        <v>42</v>
      </c>
      <c r="D1891" s="282" t="s">
        <v>43</v>
      </c>
      <c r="E1891" s="276" t="s">
        <v>3901</v>
      </c>
      <c r="F1891" s="276" t="s">
        <v>959</v>
      </c>
      <c r="G1891" s="276">
        <v>1</v>
      </c>
      <c r="H1891" s="417"/>
      <c r="I1891" s="341">
        <v>260</v>
      </c>
      <c r="J1891" s="385">
        <f t="shared" si="87"/>
        <v>260</v>
      </c>
      <c r="K1891" s="278" t="s">
        <v>23</v>
      </c>
      <c r="L1891" s="344">
        <v>46135</v>
      </c>
      <c r="M1891" s="351">
        <v>46142</v>
      </c>
      <c r="N1891" s="311">
        <v>46150</v>
      </c>
      <c r="O1891" s="344">
        <v>46148</v>
      </c>
    </row>
    <row r="1892" s="83" customFormat="1" customHeight="1" spans="1:17">
      <c r="A1892" s="340" t="s">
        <v>3895</v>
      </c>
      <c r="B1892" s="341">
        <v>6200036152</v>
      </c>
      <c r="C1892" s="276" t="s">
        <v>42</v>
      </c>
      <c r="D1892" s="282" t="s">
        <v>43</v>
      </c>
      <c r="E1892" s="276" t="s">
        <v>3902</v>
      </c>
      <c r="F1892" s="276" t="s">
        <v>961</v>
      </c>
      <c r="G1892" s="276">
        <v>2</v>
      </c>
      <c r="H1892" s="417"/>
      <c r="I1892" s="341">
        <v>200</v>
      </c>
      <c r="J1892" s="385">
        <f t="shared" ref="J1891:J1904" si="89">G1892*I1892</f>
        <v>400</v>
      </c>
      <c r="K1892" s="278" t="s">
        <v>23</v>
      </c>
      <c r="L1892" s="344">
        <v>46135</v>
      </c>
      <c r="M1892" s="351">
        <v>46142</v>
      </c>
      <c r="N1892" s="311">
        <v>46150</v>
      </c>
      <c r="O1892" s="344">
        <v>46149</v>
      </c>
    </row>
    <row r="1893" s="83" customFormat="1" customHeight="1" spans="1:17">
      <c r="A1893" s="340" t="s">
        <v>3895</v>
      </c>
      <c r="B1893" s="341">
        <v>6200036152</v>
      </c>
      <c r="C1893" s="276" t="s">
        <v>87</v>
      </c>
      <c r="D1893" s="282" t="s">
        <v>442</v>
      </c>
      <c r="E1893" s="276" t="s">
        <v>3903</v>
      </c>
      <c r="F1893" s="276" t="s">
        <v>3904</v>
      </c>
      <c r="G1893" s="276">
        <v>3</v>
      </c>
      <c r="H1893" s="417"/>
      <c r="I1893" s="341">
        <v>58</v>
      </c>
      <c r="J1893" s="385">
        <f t="shared" si="89"/>
        <v>174</v>
      </c>
      <c r="K1893" s="278" t="s">
        <v>23</v>
      </c>
      <c r="L1893" s="344">
        <v>46135</v>
      </c>
      <c r="M1893" s="351">
        <v>46149</v>
      </c>
      <c r="N1893" s="311">
        <v>46150</v>
      </c>
      <c r="O1893" s="344">
        <v>46151</v>
      </c>
    </row>
    <row r="1894" s="83" customFormat="1" customHeight="1" spans="1:17">
      <c r="A1894" s="340" t="s">
        <v>3895</v>
      </c>
      <c r="B1894" s="341">
        <v>6200036152</v>
      </c>
      <c r="C1894" s="276" t="s">
        <v>157</v>
      </c>
      <c r="D1894" s="282" t="s">
        <v>260</v>
      </c>
      <c r="E1894" s="276" t="s">
        <v>3905</v>
      </c>
      <c r="F1894" s="276" t="s">
        <v>3906</v>
      </c>
      <c r="G1894" s="276">
        <v>3</v>
      </c>
      <c r="H1894" s="417"/>
      <c r="I1894" s="341">
        <v>52</v>
      </c>
      <c r="J1894" s="385">
        <f t="shared" si="89"/>
        <v>156</v>
      </c>
      <c r="K1894" s="278" t="s">
        <v>23</v>
      </c>
      <c r="L1894" s="344">
        <v>46135</v>
      </c>
      <c r="M1894" s="351">
        <v>46149</v>
      </c>
      <c r="N1894" s="311">
        <v>46150</v>
      </c>
      <c r="O1894" s="344">
        <v>46150</v>
      </c>
    </row>
    <row r="1895" s="83" customFormat="1" customHeight="1" spans="1:17">
      <c r="A1895" s="340" t="s">
        <v>3895</v>
      </c>
      <c r="B1895" s="341">
        <v>6200036152</v>
      </c>
      <c r="C1895" s="276" t="s">
        <v>42</v>
      </c>
      <c r="D1895" s="276" t="s">
        <v>3485</v>
      </c>
      <c r="E1895" s="276" t="s">
        <v>3907</v>
      </c>
      <c r="F1895" s="276" t="s">
        <v>3908</v>
      </c>
      <c r="G1895" s="276">
        <v>10</v>
      </c>
      <c r="H1895" s="417"/>
      <c r="I1895" s="341">
        <v>30</v>
      </c>
      <c r="J1895" s="385">
        <f t="shared" si="89"/>
        <v>300</v>
      </c>
      <c r="K1895" s="278" t="s">
        <v>23</v>
      </c>
      <c r="L1895" s="344">
        <v>46135</v>
      </c>
      <c r="M1895" s="351">
        <v>46149</v>
      </c>
      <c r="N1895" s="311">
        <v>46150</v>
      </c>
      <c r="O1895" s="344">
        <v>46150</v>
      </c>
    </row>
    <row r="1896" s="83" customFormat="1" customHeight="1" spans="1:17">
      <c r="A1896" s="340" t="s">
        <v>3895</v>
      </c>
      <c r="B1896" s="341">
        <v>6200036152</v>
      </c>
      <c r="C1896" s="276" t="s">
        <v>47</v>
      </c>
      <c r="D1896" s="282" t="s">
        <v>48</v>
      </c>
      <c r="E1896" s="276" t="s">
        <v>3909</v>
      </c>
      <c r="F1896" s="276" t="s">
        <v>3910</v>
      </c>
      <c r="G1896" s="276">
        <v>2</v>
      </c>
      <c r="H1896" s="417"/>
      <c r="I1896" s="341">
        <v>75</v>
      </c>
      <c r="J1896" s="385">
        <f t="shared" si="89"/>
        <v>150</v>
      </c>
      <c r="K1896" s="278" t="s">
        <v>23</v>
      </c>
      <c r="L1896" s="344">
        <v>46135</v>
      </c>
      <c r="M1896" s="351">
        <v>46149</v>
      </c>
      <c r="N1896" s="311">
        <v>46150</v>
      </c>
      <c r="O1896" s="344">
        <v>46150</v>
      </c>
    </row>
    <row r="1897" s="83" customFormat="1" customHeight="1" spans="1:17">
      <c r="A1897" s="340" t="s">
        <v>3895</v>
      </c>
      <c r="B1897" s="341">
        <v>6200036152</v>
      </c>
      <c r="C1897" s="276" t="s">
        <v>47</v>
      </c>
      <c r="D1897" s="282" t="s">
        <v>48</v>
      </c>
      <c r="E1897" s="276" t="s">
        <v>3911</v>
      </c>
      <c r="F1897" s="276" t="s">
        <v>3912</v>
      </c>
      <c r="G1897" s="276">
        <v>1</v>
      </c>
      <c r="H1897" s="417"/>
      <c r="I1897" s="341">
        <v>120</v>
      </c>
      <c r="J1897" s="385">
        <f t="shared" si="89"/>
        <v>120</v>
      </c>
      <c r="K1897" s="278" t="s">
        <v>23</v>
      </c>
      <c r="L1897" s="344">
        <v>46135</v>
      </c>
      <c r="M1897" s="351">
        <v>46149</v>
      </c>
      <c r="N1897" s="311">
        <v>46150</v>
      </c>
      <c r="O1897" s="344">
        <v>46150</v>
      </c>
    </row>
    <row r="1898" s="83" customFormat="1" customHeight="1" spans="1:17">
      <c r="A1898" s="340" t="s">
        <v>3895</v>
      </c>
      <c r="B1898" s="341">
        <v>6200036152</v>
      </c>
      <c r="C1898" s="276" t="s">
        <v>47</v>
      </c>
      <c r="D1898" s="282" t="s">
        <v>48</v>
      </c>
      <c r="E1898" s="276" t="s">
        <v>3913</v>
      </c>
      <c r="F1898" s="276" t="s">
        <v>3914</v>
      </c>
      <c r="G1898" s="276">
        <v>4</v>
      </c>
      <c r="H1898" s="417"/>
      <c r="I1898" s="341">
        <v>30</v>
      </c>
      <c r="J1898" s="385">
        <f t="shared" si="89"/>
        <v>120</v>
      </c>
      <c r="K1898" s="278" t="s">
        <v>23</v>
      </c>
      <c r="L1898" s="344">
        <v>46135</v>
      </c>
      <c r="M1898" s="351">
        <v>46149</v>
      </c>
      <c r="N1898" s="311">
        <v>46150</v>
      </c>
      <c r="O1898" s="344">
        <v>46150</v>
      </c>
    </row>
    <row r="1899" s="83" customFormat="1" customHeight="1" spans="1:17">
      <c r="A1899" s="340" t="s">
        <v>3895</v>
      </c>
      <c r="B1899" s="397">
        <v>6200036152</v>
      </c>
      <c r="C1899" s="418" t="s">
        <v>47</v>
      </c>
      <c r="D1899" s="402" t="s">
        <v>48</v>
      </c>
      <c r="E1899" s="418" t="s">
        <v>3915</v>
      </c>
      <c r="F1899" s="418" t="s">
        <v>3916</v>
      </c>
      <c r="G1899" s="418">
        <v>4</v>
      </c>
      <c r="H1899" s="419"/>
      <c r="I1899" s="397">
        <v>30</v>
      </c>
      <c r="J1899" s="385">
        <f t="shared" si="89"/>
        <v>120</v>
      </c>
      <c r="K1899" s="278" t="s">
        <v>23</v>
      </c>
      <c r="L1899" s="344">
        <v>46135</v>
      </c>
      <c r="M1899" s="351">
        <v>46149</v>
      </c>
      <c r="N1899" s="311">
        <v>46150</v>
      </c>
      <c r="O1899" s="344">
        <v>46150</v>
      </c>
    </row>
    <row r="1900" s="83" customFormat="1" customHeight="1" spans="1:17">
      <c r="A1900" s="340" t="s">
        <v>3895</v>
      </c>
      <c r="B1900" s="341">
        <v>6200036152</v>
      </c>
      <c r="C1900" s="276" t="s">
        <v>33</v>
      </c>
      <c r="D1900" s="276" t="s">
        <v>418</v>
      </c>
      <c r="E1900" s="276" t="s">
        <v>3917</v>
      </c>
      <c r="F1900" s="276" t="s">
        <v>3918</v>
      </c>
      <c r="G1900" s="276">
        <v>1</v>
      </c>
      <c r="H1900" s="276"/>
      <c r="I1900" s="341">
        <v>390</v>
      </c>
      <c r="J1900" s="385">
        <f t="shared" si="89"/>
        <v>390</v>
      </c>
      <c r="K1900" s="278" t="s">
        <v>23</v>
      </c>
      <c r="L1900" s="344">
        <v>46135</v>
      </c>
      <c r="M1900" s="351">
        <v>46140</v>
      </c>
      <c r="N1900" s="311">
        <v>46148</v>
      </c>
      <c r="O1900" s="344">
        <v>46139</v>
      </c>
    </row>
    <row r="1901" s="83" customFormat="1" customHeight="1" spans="1:17">
      <c r="A1901" s="340" t="s">
        <v>3895</v>
      </c>
      <c r="B1901" s="358">
        <v>6200036152</v>
      </c>
      <c r="C1901" s="420" t="s">
        <v>33</v>
      </c>
      <c r="D1901" s="420" t="s">
        <v>418</v>
      </c>
      <c r="E1901" s="420" t="s">
        <v>3919</v>
      </c>
      <c r="F1901" s="420" t="s">
        <v>3920</v>
      </c>
      <c r="G1901" s="420">
        <v>1</v>
      </c>
      <c r="H1901" s="417"/>
      <c r="I1901" s="358">
        <v>230</v>
      </c>
      <c r="J1901" s="385">
        <f t="shared" si="89"/>
        <v>230</v>
      </c>
      <c r="K1901" s="278" t="s">
        <v>23</v>
      </c>
      <c r="L1901" s="344">
        <v>46135</v>
      </c>
      <c r="M1901" s="351">
        <v>46140</v>
      </c>
      <c r="N1901" s="311">
        <v>46148</v>
      </c>
      <c r="O1901" s="344">
        <v>46148</v>
      </c>
    </row>
    <row r="1902" s="83" customFormat="1" customHeight="1" spans="1:17">
      <c r="A1902" s="340" t="s">
        <v>3895</v>
      </c>
      <c r="B1902" s="341">
        <v>6200036152</v>
      </c>
      <c r="C1902" s="276" t="s">
        <v>33</v>
      </c>
      <c r="D1902" s="276" t="s">
        <v>418</v>
      </c>
      <c r="E1902" s="276" t="s">
        <v>3921</v>
      </c>
      <c r="F1902" s="276" t="s">
        <v>3922</v>
      </c>
      <c r="G1902" s="276">
        <v>1</v>
      </c>
      <c r="H1902" s="417"/>
      <c r="I1902" s="341">
        <v>130</v>
      </c>
      <c r="J1902" s="385">
        <f t="shared" si="89"/>
        <v>130</v>
      </c>
      <c r="K1902" s="278" t="s">
        <v>23</v>
      </c>
      <c r="L1902" s="344">
        <v>46135</v>
      </c>
      <c r="M1902" s="351">
        <v>46140</v>
      </c>
      <c r="N1902" s="311">
        <v>46148</v>
      </c>
      <c r="O1902" s="344">
        <v>46142</v>
      </c>
    </row>
    <row r="1903" s="83" customFormat="1" customHeight="1" spans="1:17">
      <c r="A1903" s="340" t="s">
        <v>3895</v>
      </c>
      <c r="B1903" s="341">
        <v>6200036152</v>
      </c>
      <c r="C1903" s="276" t="s">
        <v>2185</v>
      </c>
      <c r="D1903" s="282" t="s">
        <v>3923</v>
      </c>
      <c r="E1903" s="276" t="s">
        <v>3924</v>
      </c>
      <c r="F1903" s="276" t="s">
        <v>3925</v>
      </c>
      <c r="G1903" s="276">
        <v>3</v>
      </c>
      <c r="H1903" s="417"/>
      <c r="I1903" s="341">
        <v>75</v>
      </c>
      <c r="J1903" s="385">
        <f t="shared" si="89"/>
        <v>225</v>
      </c>
      <c r="K1903" s="278" t="s">
        <v>23</v>
      </c>
      <c r="L1903" s="344">
        <v>46135</v>
      </c>
      <c r="M1903" s="351">
        <v>46149</v>
      </c>
      <c r="N1903" s="311">
        <v>46152</v>
      </c>
      <c r="O1903" s="344">
        <v>46149</v>
      </c>
    </row>
    <row r="1904" s="83" customFormat="1" customHeight="1" spans="1:17">
      <c r="A1904" s="340" t="s">
        <v>3895</v>
      </c>
      <c r="B1904" s="341">
        <v>6200036152</v>
      </c>
      <c r="C1904" s="276" t="s">
        <v>2185</v>
      </c>
      <c r="D1904" s="282" t="s">
        <v>990</v>
      </c>
      <c r="E1904" s="276" t="s">
        <v>3926</v>
      </c>
      <c r="F1904" s="276" t="s">
        <v>3927</v>
      </c>
      <c r="G1904" s="276">
        <v>1</v>
      </c>
      <c r="H1904" s="417"/>
      <c r="I1904" s="341">
        <v>750</v>
      </c>
      <c r="J1904" s="385">
        <f t="shared" si="89"/>
        <v>750</v>
      </c>
      <c r="K1904" s="278" t="s">
        <v>23</v>
      </c>
      <c r="L1904" s="344">
        <v>46135</v>
      </c>
      <c r="M1904" s="351">
        <v>46142</v>
      </c>
      <c r="N1904" s="311">
        <v>46148</v>
      </c>
      <c r="O1904" s="344">
        <v>46149</v>
      </c>
    </row>
    <row r="1905" s="83" customFormat="1" customHeight="1" spans="1:17">
      <c r="A1905" s="340" t="s">
        <v>3928</v>
      </c>
      <c r="B1905" s="341">
        <v>6200036205</v>
      </c>
      <c r="C1905" s="276" t="s">
        <v>62</v>
      </c>
      <c r="D1905" s="276" t="s">
        <v>122</v>
      </c>
      <c r="E1905" s="341" t="s">
        <v>3929</v>
      </c>
      <c r="F1905" s="341" t="s">
        <v>3930</v>
      </c>
      <c r="G1905" s="341">
        <v>10</v>
      </c>
      <c r="H1905" s="341">
        <v>310</v>
      </c>
      <c r="I1905" s="341">
        <v>310</v>
      </c>
      <c r="J1905" s="341">
        <f t="shared" ref="J1905:J1912" si="90">G1905*I1905</f>
        <v>3100</v>
      </c>
      <c r="K1905" s="278" t="s">
        <v>23</v>
      </c>
      <c r="L1905" s="344">
        <v>46136</v>
      </c>
      <c r="M1905" s="345">
        <f t="shared" ref="M1905:M1912" si="91">L1905+14</f>
        <v>46150</v>
      </c>
      <c r="N1905" s="311">
        <v>46152</v>
      </c>
      <c r="O1905" s="344">
        <v>46154</v>
      </c>
      <c r="Q1905" s="83" t="s">
        <v>3931</v>
      </c>
    </row>
    <row r="1906" s="83" customFormat="1" customHeight="1" spans="1:17">
      <c r="A1906" s="340" t="s">
        <v>3928</v>
      </c>
      <c r="B1906" s="341">
        <v>6200036205</v>
      </c>
      <c r="C1906" s="276" t="s">
        <v>28</v>
      </c>
      <c r="D1906" s="276" t="s">
        <v>183</v>
      </c>
      <c r="E1906" s="341" t="s">
        <v>3847</v>
      </c>
      <c r="F1906" s="341" t="s">
        <v>3848</v>
      </c>
      <c r="G1906" s="341">
        <v>3</v>
      </c>
      <c r="H1906" s="341">
        <v>180</v>
      </c>
      <c r="I1906" s="341">
        <v>180</v>
      </c>
      <c r="J1906" s="341">
        <f t="shared" si="90"/>
        <v>540</v>
      </c>
      <c r="K1906" s="278" t="s">
        <v>23</v>
      </c>
      <c r="L1906" s="344">
        <v>46136</v>
      </c>
      <c r="M1906" s="345">
        <f t="shared" si="91"/>
        <v>46150</v>
      </c>
      <c r="N1906" s="311">
        <v>46152</v>
      </c>
      <c r="O1906" s="344">
        <v>46142</v>
      </c>
      <c r="Q1906" s="83" t="s">
        <v>3932</v>
      </c>
    </row>
    <row r="1907" s="83" customFormat="1" customHeight="1" spans="1:17">
      <c r="A1907" s="340" t="s">
        <v>3928</v>
      </c>
      <c r="B1907" s="341">
        <v>6200036205</v>
      </c>
      <c r="C1907" s="276" t="s">
        <v>28</v>
      </c>
      <c r="D1907" s="276" t="s">
        <v>183</v>
      </c>
      <c r="E1907" s="341" t="s">
        <v>3933</v>
      </c>
      <c r="F1907" s="341" t="s">
        <v>3934</v>
      </c>
      <c r="G1907" s="341">
        <v>10</v>
      </c>
      <c r="H1907" s="341">
        <v>95</v>
      </c>
      <c r="I1907" s="341">
        <v>95</v>
      </c>
      <c r="J1907" s="341">
        <f t="shared" si="90"/>
        <v>950</v>
      </c>
      <c r="K1907" s="278" t="s">
        <v>23</v>
      </c>
      <c r="L1907" s="344">
        <v>46136</v>
      </c>
      <c r="M1907" s="345">
        <f t="shared" si="91"/>
        <v>46150</v>
      </c>
      <c r="N1907" s="311">
        <v>46150</v>
      </c>
      <c r="O1907" s="344">
        <v>46150</v>
      </c>
    </row>
    <row r="1908" s="83" customFormat="1" customHeight="1" spans="1:17">
      <c r="A1908" s="340" t="s">
        <v>3928</v>
      </c>
      <c r="B1908" s="341">
        <v>6200036205</v>
      </c>
      <c r="C1908" s="276" t="s">
        <v>28</v>
      </c>
      <c r="D1908" s="276" t="s">
        <v>183</v>
      </c>
      <c r="E1908" s="341" t="s">
        <v>2317</v>
      </c>
      <c r="F1908" s="341" t="s">
        <v>2318</v>
      </c>
      <c r="G1908" s="341">
        <v>14</v>
      </c>
      <c r="H1908" s="341">
        <v>125</v>
      </c>
      <c r="I1908" s="341">
        <v>125</v>
      </c>
      <c r="J1908" s="341">
        <f t="shared" si="90"/>
        <v>1750</v>
      </c>
      <c r="K1908" s="278" t="s">
        <v>23</v>
      </c>
      <c r="L1908" s="344">
        <v>46136</v>
      </c>
      <c r="M1908" s="345">
        <f t="shared" si="91"/>
        <v>46150</v>
      </c>
      <c r="N1908" s="311">
        <v>46152</v>
      </c>
      <c r="O1908" s="344">
        <v>46148</v>
      </c>
    </row>
    <row r="1909" s="83" customFormat="1" customHeight="1" spans="1:17">
      <c r="A1909" s="340" t="s">
        <v>3928</v>
      </c>
      <c r="B1909" s="341">
        <v>6200036205</v>
      </c>
      <c r="C1909" s="276" t="s">
        <v>62</v>
      </c>
      <c r="D1909" s="276" t="s">
        <v>122</v>
      </c>
      <c r="E1909" s="341" t="s">
        <v>393</v>
      </c>
      <c r="F1909" s="341" t="s">
        <v>394</v>
      </c>
      <c r="G1909" s="341">
        <v>7</v>
      </c>
      <c r="H1909" s="341">
        <v>55</v>
      </c>
      <c r="I1909" s="341">
        <v>55</v>
      </c>
      <c r="J1909" s="341">
        <f t="shared" si="90"/>
        <v>385</v>
      </c>
      <c r="K1909" s="278" t="s">
        <v>23</v>
      </c>
      <c r="L1909" s="344">
        <v>46136</v>
      </c>
      <c r="M1909" s="345">
        <f t="shared" si="91"/>
        <v>46150</v>
      </c>
      <c r="N1909" s="311">
        <v>46152</v>
      </c>
      <c r="O1909" s="344">
        <v>46149</v>
      </c>
    </row>
    <row r="1910" s="83" customFormat="1" customHeight="1" spans="1:17">
      <c r="A1910" s="340" t="s">
        <v>3928</v>
      </c>
      <c r="B1910" s="341">
        <v>6200036205</v>
      </c>
      <c r="C1910" s="276" t="s">
        <v>62</v>
      </c>
      <c r="D1910" s="276" t="s">
        <v>122</v>
      </c>
      <c r="E1910" s="341" t="s">
        <v>3935</v>
      </c>
      <c r="F1910" s="341" t="s">
        <v>3936</v>
      </c>
      <c r="G1910" s="341">
        <v>7</v>
      </c>
      <c r="H1910" s="341">
        <v>165</v>
      </c>
      <c r="I1910" s="341">
        <v>165</v>
      </c>
      <c r="J1910" s="341">
        <f t="shared" si="90"/>
        <v>1155</v>
      </c>
      <c r="K1910" s="278" t="s">
        <v>23</v>
      </c>
      <c r="L1910" s="344">
        <v>46136</v>
      </c>
      <c r="M1910" s="345">
        <f t="shared" si="91"/>
        <v>46150</v>
      </c>
      <c r="N1910" s="311">
        <v>46152</v>
      </c>
      <c r="O1910" s="344">
        <v>46153</v>
      </c>
    </row>
    <row r="1911" s="83" customFormat="1" customHeight="1" spans="1:17">
      <c r="A1911" s="340" t="s">
        <v>3928</v>
      </c>
      <c r="B1911" s="341">
        <v>6200036205</v>
      </c>
      <c r="C1911" s="276" t="s">
        <v>28</v>
      </c>
      <c r="D1911" s="276" t="s">
        <v>183</v>
      </c>
      <c r="E1911" s="341" t="s">
        <v>2319</v>
      </c>
      <c r="F1911" s="341" t="s">
        <v>2320</v>
      </c>
      <c r="G1911" s="341">
        <v>14</v>
      </c>
      <c r="H1911" s="341">
        <v>75</v>
      </c>
      <c r="I1911" s="341">
        <v>75</v>
      </c>
      <c r="J1911" s="341">
        <f t="shared" si="90"/>
        <v>1050</v>
      </c>
      <c r="K1911" s="278" t="s">
        <v>23</v>
      </c>
      <c r="L1911" s="344">
        <v>46136</v>
      </c>
      <c r="M1911" s="345">
        <f t="shared" si="91"/>
        <v>46150</v>
      </c>
      <c r="N1911" s="311">
        <v>46152</v>
      </c>
      <c r="O1911" s="344">
        <v>46151</v>
      </c>
    </row>
    <row r="1912" s="83" customFormat="1" customHeight="1" spans="1:17">
      <c r="A1912" s="340" t="s">
        <v>3928</v>
      </c>
      <c r="B1912" s="341">
        <v>6200036205</v>
      </c>
      <c r="C1912" s="276" t="s">
        <v>62</v>
      </c>
      <c r="D1912" s="276" t="s">
        <v>122</v>
      </c>
      <c r="E1912" s="341" t="s">
        <v>1972</v>
      </c>
      <c r="F1912" s="341" t="s">
        <v>1973</v>
      </c>
      <c r="G1912" s="341">
        <v>7</v>
      </c>
      <c r="H1912" s="341">
        <v>55</v>
      </c>
      <c r="I1912" s="341">
        <v>55</v>
      </c>
      <c r="J1912" s="341">
        <f t="shared" si="90"/>
        <v>385</v>
      </c>
      <c r="K1912" s="278" t="s">
        <v>23</v>
      </c>
      <c r="L1912" s="344">
        <v>46136</v>
      </c>
      <c r="M1912" s="345">
        <f t="shared" si="91"/>
        <v>46150</v>
      </c>
      <c r="N1912" s="311">
        <v>46152</v>
      </c>
      <c r="O1912" s="344">
        <v>46148</v>
      </c>
    </row>
    <row r="1913" s="83" customFormat="1" customHeight="1" spans="1:17">
      <c r="A1913" s="340" t="s">
        <v>3928</v>
      </c>
      <c r="B1913" s="341">
        <v>6200036196</v>
      </c>
      <c r="C1913" s="276" t="s">
        <v>62</v>
      </c>
      <c r="D1913" s="282" t="s">
        <v>70</v>
      </c>
      <c r="E1913" s="276" t="s">
        <v>3937</v>
      </c>
      <c r="F1913" s="276" t="s">
        <v>3938</v>
      </c>
      <c r="G1913" s="276">
        <v>1</v>
      </c>
      <c r="H1913" s="83"/>
      <c r="I1913" s="341">
        <v>65</v>
      </c>
      <c r="J1913" s="341">
        <f t="shared" ref="J1913:J1920" si="92">G1913*I1913</f>
        <v>65</v>
      </c>
      <c r="K1913" s="278" t="s">
        <v>23</v>
      </c>
      <c r="L1913" s="344">
        <v>46136</v>
      </c>
      <c r="M1913" s="351">
        <v>46143</v>
      </c>
      <c r="N1913" s="311">
        <v>46152</v>
      </c>
      <c r="O1913" s="344">
        <v>46150</v>
      </c>
    </row>
    <row r="1914" s="83" customFormat="1" customHeight="1" spans="1:17">
      <c r="A1914" s="340" t="s">
        <v>3928</v>
      </c>
      <c r="B1914" s="341">
        <v>6200036196</v>
      </c>
      <c r="C1914" s="276" t="s">
        <v>62</v>
      </c>
      <c r="D1914" s="282" t="s">
        <v>70</v>
      </c>
      <c r="E1914" s="276" t="s">
        <v>3939</v>
      </c>
      <c r="F1914" s="276" t="s">
        <v>3940</v>
      </c>
      <c r="G1914" s="276">
        <v>2</v>
      </c>
      <c r="H1914" s="83"/>
      <c r="I1914" s="341">
        <v>55</v>
      </c>
      <c r="J1914" s="341">
        <f t="shared" si="92"/>
        <v>110</v>
      </c>
      <c r="K1914" s="278" t="s">
        <v>23</v>
      </c>
      <c r="L1914" s="344">
        <v>46136</v>
      </c>
      <c r="M1914" s="351">
        <v>46143</v>
      </c>
      <c r="N1914" s="311">
        <v>46152</v>
      </c>
      <c r="O1914" s="344">
        <v>46148</v>
      </c>
    </row>
    <row r="1915" s="83" customFormat="1" customHeight="1" spans="1:17">
      <c r="A1915" s="340" t="s">
        <v>3928</v>
      </c>
      <c r="B1915" s="341">
        <v>6200036196</v>
      </c>
      <c r="C1915" s="276" t="s">
        <v>62</v>
      </c>
      <c r="D1915" s="282" t="s">
        <v>70</v>
      </c>
      <c r="E1915" s="276" t="s">
        <v>3941</v>
      </c>
      <c r="F1915" s="276" t="s">
        <v>3942</v>
      </c>
      <c r="G1915" s="276">
        <v>1</v>
      </c>
      <c r="H1915" s="83"/>
      <c r="I1915" s="341">
        <v>60</v>
      </c>
      <c r="J1915" s="341">
        <f t="shared" si="92"/>
        <v>60</v>
      </c>
      <c r="K1915" s="278" t="s">
        <v>23</v>
      </c>
      <c r="L1915" s="344">
        <v>46136</v>
      </c>
      <c r="M1915" s="351">
        <v>46143</v>
      </c>
      <c r="N1915" s="311">
        <v>46152</v>
      </c>
      <c r="O1915" s="344">
        <v>46148</v>
      </c>
    </row>
    <row r="1916" s="83" customFormat="1" customHeight="1" spans="1:17">
      <c r="A1916" s="340" t="s">
        <v>3928</v>
      </c>
      <c r="B1916" s="341">
        <v>6200036196</v>
      </c>
      <c r="C1916" s="276" t="s">
        <v>62</v>
      </c>
      <c r="D1916" s="282" t="s">
        <v>70</v>
      </c>
      <c r="E1916" s="276" t="s">
        <v>3943</v>
      </c>
      <c r="F1916" s="276" t="s">
        <v>3944</v>
      </c>
      <c r="G1916" s="276">
        <v>1</v>
      </c>
      <c r="H1916" s="83"/>
      <c r="I1916" s="341">
        <v>110</v>
      </c>
      <c r="J1916" s="341">
        <f t="shared" si="92"/>
        <v>110</v>
      </c>
      <c r="K1916" s="278" t="s">
        <v>23</v>
      </c>
      <c r="L1916" s="344">
        <v>46136</v>
      </c>
      <c r="M1916" s="351">
        <v>46143</v>
      </c>
      <c r="N1916" s="311">
        <v>46152</v>
      </c>
      <c r="O1916" s="344">
        <v>46149</v>
      </c>
    </row>
    <row r="1917" s="83" customFormat="1" customHeight="1" spans="1:17">
      <c r="A1917" s="340" t="s">
        <v>3928</v>
      </c>
      <c r="B1917" s="341">
        <v>6200036196</v>
      </c>
      <c r="C1917" s="276" t="s">
        <v>157</v>
      </c>
      <c r="D1917" s="282" t="s">
        <v>242</v>
      </c>
      <c r="E1917" s="276" t="s">
        <v>3945</v>
      </c>
      <c r="F1917" s="276" t="s">
        <v>3946</v>
      </c>
      <c r="G1917" s="276">
        <v>1</v>
      </c>
      <c r="H1917" s="83"/>
      <c r="I1917" s="341">
        <v>560</v>
      </c>
      <c r="J1917" s="341">
        <f t="shared" si="92"/>
        <v>560</v>
      </c>
      <c r="K1917" s="278" t="s">
        <v>23</v>
      </c>
      <c r="L1917" s="344">
        <v>46136</v>
      </c>
      <c r="M1917" s="351">
        <v>46143</v>
      </c>
      <c r="N1917" s="311">
        <v>46152</v>
      </c>
      <c r="O1917" s="344">
        <v>46151</v>
      </c>
    </row>
    <row r="1918" s="83" customFormat="1" customHeight="1" spans="1:17">
      <c r="A1918" s="340" t="s">
        <v>3928</v>
      </c>
      <c r="B1918" s="341">
        <v>6200036196</v>
      </c>
      <c r="C1918" s="276" t="s">
        <v>33</v>
      </c>
      <c r="D1918" s="282" t="s">
        <v>3859</v>
      </c>
      <c r="E1918" s="276" t="s">
        <v>3947</v>
      </c>
      <c r="F1918" s="276" t="s">
        <v>3948</v>
      </c>
      <c r="G1918" s="276">
        <v>1</v>
      </c>
      <c r="H1918" s="83"/>
      <c r="I1918" s="341">
        <v>260</v>
      </c>
      <c r="J1918" s="341">
        <f t="shared" si="92"/>
        <v>260</v>
      </c>
      <c r="K1918" s="278" t="s">
        <v>23</v>
      </c>
      <c r="L1918" s="344">
        <v>46136</v>
      </c>
      <c r="M1918" s="351">
        <v>46150</v>
      </c>
      <c r="N1918" s="311">
        <v>46152</v>
      </c>
      <c r="O1918" s="344">
        <v>46139</v>
      </c>
    </row>
    <row r="1919" s="83" customFormat="1" customHeight="1" spans="1:17">
      <c r="A1919" s="340" t="s">
        <v>3928</v>
      </c>
      <c r="B1919" s="341">
        <v>6200036196</v>
      </c>
      <c r="C1919" s="276" t="s">
        <v>33</v>
      </c>
      <c r="D1919" s="402" t="s">
        <v>3859</v>
      </c>
      <c r="E1919" s="276" t="s">
        <v>3949</v>
      </c>
      <c r="F1919" s="276" t="s">
        <v>3950</v>
      </c>
      <c r="G1919" s="276">
        <v>2</v>
      </c>
      <c r="H1919" s="83"/>
      <c r="I1919" s="341">
        <v>85</v>
      </c>
      <c r="J1919" s="341">
        <f t="shared" si="92"/>
        <v>170</v>
      </c>
      <c r="K1919" s="278" t="s">
        <v>23</v>
      </c>
      <c r="L1919" s="344">
        <v>46136</v>
      </c>
      <c r="M1919" s="351">
        <v>46150</v>
      </c>
      <c r="N1919" s="311">
        <v>46152</v>
      </c>
      <c r="O1919" s="344">
        <v>46153</v>
      </c>
    </row>
    <row r="1920" s="83" customFormat="1" customHeight="1" spans="1:17">
      <c r="A1920" s="340" t="s">
        <v>3928</v>
      </c>
      <c r="B1920" s="341">
        <v>6200036196</v>
      </c>
      <c r="C1920" s="276" t="s">
        <v>33</v>
      </c>
      <c r="D1920" s="276" t="s">
        <v>418</v>
      </c>
      <c r="E1920" s="276" t="s">
        <v>3951</v>
      </c>
      <c r="F1920" s="276" t="s">
        <v>3952</v>
      </c>
      <c r="G1920" s="276">
        <v>4</v>
      </c>
      <c r="H1920" s="83"/>
      <c r="I1920" s="341">
        <v>50</v>
      </c>
      <c r="J1920" s="341">
        <f t="shared" si="92"/>
        <v>200</v>
      </c>
      <c r="K1920" s="278" t="s">
        <v>23</v>
      </c>
      <c r="L1920" s="344">
        <v>46136</v>
      </c>
      <c r="M1920" s="351">
        <v>46150</v>
      </c>
      <c r="N1920" s="311">
        <v>46152</v>
      </c>
      <c r="O1920" s="344">
        <v>46153</v>
      </c>
    </row>
    <row r="1921" s="83" customFormat="1" customHeight="1" spans="1:17">
      <c r="A1921" s="340" t="s">
        <v>3928</v>
      </c>
      <c r="B1921" s="341">
        <v>6200036197</v>
      </c>
      <c r="C1921" s="276" t="s">
        <v>47</v>
      </c>
      <c r="D1921" s="282" t="s">
        <v>53</v>
      </c>
      <c r="E1921" s="276" t="s">
        <v>3953</v>
      </c>
      <c r="F1921" s="276" t="s">
        <v>3954</v>
      </c>
      <c r="G1921" s="276">
        <v>10</v>
      </c>
      <c r="H1921" s="83"/>
      <c r="I1921" s="341">
        <v>155</v>
      </c>
      <c r="J1921" s="341">
        <f t="shared" ref="J1921:J1932" si="93">G1921*I1921</f>
        <v>1550</v>
      </c>
      <c r="K1921" s="278" t="s">
        <v>23</v>
      </c>
      <c r="L1921" s="344">
        <v>46136</v>
      </c>
      <c r="M1921" s="351">
        <v>46150</v>
      </c>
      <c r="N1921" s="311">
        <v>46152</v>
      </c>
      <c r="O1921" s="344">
        <v>46153</v>
      </c>
      <c r="Q1921" s="83" t="s">
        <v>3955</v>
      </c>
    </row>
    <row r="1922" s="83" customFormat="1" customHeight="1" spans="1:17">
      <c r="A1922" s="340" t="s">
        <v>3928</v>
      </c>
      <c r="B1922" s="341">
        <v>6200036197</v>
      </c>
      <c r="C1922" s="276" t="s">
        <v>33</v>
      </c>
      <c r="D1922" s="282" t="s">
        <v>125</v>
      </c>
      <c r="E1922" s="276" t="s">
        <v>3956</v>
      </c>
      <c r="F1922" s="276" t="s">
        <v>3957</v>
      </c>
      <c r="G1922" s="276">
        <v>7</v>
      </c>
      <c r="H1922" s="83"/>
      <c r="I1922" s="341">
        <v>40</v>
      </c>
      <c r="J1922" s="341">
        <f t="shared" si="93"/>
        <v>280</v>
      </c>
      <c r="K1922" s="278" t="s">
        <v>23</v>
      </c>
      <c r="L1922" s="344">
        <v>46136</v>
      </c>
      <c r="M1922" s="351">
        <v>46143</v>
      </c>
      <c r="N1922" s="311">
        <v>46152</v>
      </c>
      <c r="O1922" s="344">
        <v>46142</v>
      </c>
    </row>
    <row r="1923" s="83" customFormat="1" customHeight="1" spans="1:17">
      <c r="A1923" s="340" t="s">
        <v>3928</v>
      </c>
      <c r="B1923" s="341">
        <v>6200036197</v>
      </c>
      <c r="C1923" s="276" t="s">
        <v>33</v>
      </c>
      <c r="D1923" s="282" t="s">
        <v>501</v>
      </c>
      <c r="E1923" s="276" t="s">
        <v>3958</v>
      </c>
      <c r="F1923" s="276" t="s">
        <v>3959</v>
      </c>
      <c r="G1923" s="276">
        <v>4</v>
      </c>
      <c r="H1923" s="83"/>
      <c r="I1923" s="341">
        <v>60</v>
      </c>
      <c r="J1923" s="341">
        <f t="shared" si="93"/>
        <v>240</v>
      </c>
      <c r="K1923" s="278" t="s">
        <v>23</v>
      </c>
      <c r="L1923" s="344">
        <v>46136</v>
      </c>
      <c r="M1923" s="351">
        <v>46141</v>
      </c>
      <c r="N1923" s="311">
        <v>46152</v>
      </c>
      <c r="O1923" s="344">
        <v>46150</v>
      </c>
    </row>
    <row r="1924" s="83" customFormat="1" customHeight="1" spans="1:17">
      <c r="A1924" s="340" t="s">
        <v>3928</v>
      </c>
      <c r="B1924" s="341">
        <v>6200036197</v>
      </c>
      <c r="C1924" s="276" t="s">
        <v>33</v>
      </c>
      <c r="D1924" s="282" t="s">
        <v>117</v>
      </c>
      <c r="E1924" s="276" t="s">
        <v>3960</v>
      </c>
      <c r="F1924" s="276" t="s">
        <v>3961</v>
      </c>
      <c r="G1924" s="276">
        <v>1</v>
      </c>
      <c r="H1924" s="83"/>
      <c r="I1924" s="341">
        <v>80</v>
      </c>
      <c r="J1924" s="341">
        <f t="shared" si="93"/>
        <v>80</v>
      </c>
      <c r="K1924" s="278" t="s">
        <v>23</v>
      </c>
      <c r="L1924" s="344">
        <v>46136</v>
      </c>
      <c r="M1924" s="351">
        <v>46141</v>
      </c>
      <c r="N1924" s="311">
        <v>46152</v>
      </c>
      <c r="O1924" s="344">
        <v>46142</v>
      </c>
      <c r="Q1924" s="83" t="s">
        <v>3962</v>
      </c>
    </row>
    <row r="1925" s="83" customFormat="1" customHeight="1" spans="1:17">
      <c r="A1925" s="340" t="s">
        <v>3928</v>
      </c>
      <c r="B1925" s="341">
        <v>6200036197</v>
      </c>
      <c r="C1925" s="276" t="s">
        <v>33</v>
      </c>
      <c r="D1925" s="282" t="s">
        <v>117</v>
      </c>
      <c r="E1925" s="276" t="s">
        <v>3963</v>
      </c>
      <c r="F1925" s="276" t="s">
        <v>3964</v>
      </c>
      <c r="G1925" s="276">
        <v>1</v>
      </c>
      <c r="H1925" s="83"/>
      <c r="I1925" s="341">
        <v>60</v>
      </c>
      <c r="J1925" s="341">
        <f t="shared" si="93"/>
        <v>60</v>
      </c>
      <c r="K1925" s="278" t="s">
        <v>23</v>
      </c>
      <c r="L1925" s="344">
        <v>46136</v>
      </c>
      <c r="M1925" s="351">
        <v>46141</v>
      </c>
      <c r="N1925" s="311">
        <v>46150</v>
      </c>
      <c r="O1925" s="344">
        <v>46148</v>
      </c>
      <c r="Q1925" s="83" t="s">
        <v>3962</v>
      </c>
    </row>
    <row r="1926" s="83" customFormat="1" customHeight="1" spans="1:17">
      <c r="A1926" s="340" t="s">
        <v>3928</v>
      </c>
      <c r="B1926" s="341">
        <v>6200036197</v>
      </c>
      <c r="C1926" s="276" t="s">
        <v>33</v>
      </c>
      <c r="D1926" s="282" t="s">
        <v>117</v>
      </c>
      <c r="E1926" s="276" t="s">
        <v>3965</v>
      </c>
      <c r="F1926" s="276" t="s">
        <v>3966</v>
      </c>
      <c r="G1926" s="276">
        <v>2</v>
      </c>
      <c r="H1926" s="83"/>
      <c r="I1926" s="341">
        <v>55</v>
      </c>
      <c r="J1926" s="341">
        <f t="shared" si="93"/>
        <v>110</v>
      </c>
      <c r="K1926" s="278" t="s">
        <v>23</v>
      </c>
      <c r="L1926" s="344">
        <v>46136</v>
      </c>
      <c r="M1926" s="351">
        <v>46141</v>
      </c>
      <c r="N1926" s="311">
        <v>46150</v>
      </c>
      <c r="O1926" s="344">
        <v>46148</v>
      </c>
      <c r="Q1926" s="83" t="s">
        <v>3962</v>
      </c>
    </row>
    <row r="1927" s="83" customFormat="1" customHeight="1" spans="1:17">
      <c r="A1927" s="340" t="s">
        <v>3928</v>
      </c>
      <c r="B1927" s="341">
        <v>6200036197</v>
      </c>
      <c r="C1927" s="276" t="s">
        <v>33</v>
      </c>
      <c r="D1927" s="282" t="s">
        <v>117</v>
      </c>
      <c r="E1927" s="276" t="s">
        <v>3967</v>
      </c>
      <c r="F1927" s="276" t="s">
        <v>3968</v>
      </c>
      <c r="G1927" s="276">
        <v>2</v>
      </c>
      <c r="H1927" s="83"/>
      <c r="I1927" s="341">
        <v>35</v>
      </c>
      <c r="J1927" s="341">
        <f t="shared" si="93"/>
        <v>70</v>
      </c>
      <c r="K1927" s="278" t="s">
        <v>23</v>
      </c>
      <c r="L1927" s="344">
        <v>46136</v>
      </c>
      <c r="M1927" s="351">
        <v>46141</v>
      </c>
      <c r="N1927" s="311">
        <v>46150</v>
      </c>
      <c r="O1927" s="344">
        <v>46148</v>
      </c>
      <c r="Q1927" s="83" t="s">
        <v>3962</v>
      </c>
    </row>
    <row r="1928" s="83" customFormat="1" customHeight="1" spans="1:17">
      <c r="A1928" s="340" t="s">
        <v>3928</v>
      </c>
      <c r="B1928" s="341">
        <v>6200036197</v>
      </c>
      <c r="C1928" s="276" t="s">
        <v>33</v>
      </c>
      <c r="D1928" s="282" t="s">
        <v>117</v>
      </c>
      <c r="E1928" s="276" t="s">
        <v>3969</v>
      </c>
      <c r="F1928" s="276" t="s">
        <v>3970</v>
      </c>
      <c r="G1928" s="276">
        <v>3</v>
      </c>
      <c r="H1928" s="83"/>
      <c r="I1928" s="341">
        <v>85</v>
      </c>
      <c r="J1928" s="341">
        <f t="shared" si="93"/>
        <v>255</v>
      </c>
      <c r="K1928" s="278" t="s">
        <v>23</v>
      </c>
      <c r="L1928" s="344">
        <v>46136</v>
      </c>
      <c r="M1928" s="351">
        <v>46141</v>
      </c>
      <c r="N1928" s="311">
        <v>46150</v>
      </c>
      <c r="O1928" s="344">
        <v>46148</v>
      </c>
      <c r="Q1928" s="83" t="s">
        <v>3962</v>
      </c>
    </row>
    <row r="1929" s="83" customFormat="1" customHeight="1" spans="1:17">
      <c r="A1929" s="340" t="s">
        <v>3928</v>
      </c>
      <c r="B1929" s="341">
        <v>6200036197</v>
      </c>
      <c r="C1929" s="276" t="s">
        <v>694</v>
      </c>
      <c r="D1929" s="276" t="s">
        <v>3971</v>
      </c>
      <c r="E1929" s="276" t="s">
        <v>3972</v>
      </c>
      <c r="F1929" s="276" t="s">
        <v>3973</v>
      </c>
      <c r="G1929" s="276">
        <v>10</v>
      </c>
      <c r="H1929" s="83"/>
      <c r="I1929" s="341">
        <v>260</v>
      </c>
      <c r="J1929" s="341">
        <f t="shared" si="93"/>
        <v>2600</v>
      </c>
      <c r="K1929" s="278" t="s">
        <v>23</v>
      </c>
      <c r="L1929" s="344">
        <v>46136</v>
      </c>
      <c r="M1929" s="351">
        <v>46150</v>
      </c>
      <c r="N1929" s="311">
        <v>46150</v>
      </c>
      <c r="O1929" s="344">
        <v>46150</v>
      </c>
      <c r="Q1929" s="83" t="s">
        <v>3974</v>
      </c>
    </row>
    <row r="1930" s="83" customFormat="1" customHeight="1" spans="1:17">
      <c r="A1930" s="340" t="s">
        <v>3928</v>
      </c>
      <c r="B1930" s="341">
        <v>6200036197</v>
      </c>
      <c r="C1930" s="276" t="s">
        <v>2185</v>
      </c>
      <c r="D1930" s="282" t="s">
        <v>2598</v>
      </c>
      <c r="E1930" s="276" t="s">
        <v>3975</v>
      </c>
      <c r="F1930" s="276" t="s">
        <v>3976</v>
      </c>
      <c r="G1930" s="276">
        <v>7</v>
      </c>
      <c r="H1930" s="83"/>
      <c r="I1930" s="341">
        <v>85</v>
      </c>
      <c r="J1930" s="341">
        <f t="shared" si="93"/>
        <v>595</v>
      </c>
      <c r="K1930" s="278" t="s">
        <v>23</v>
      </c>
      <c r="L1930" s="344">
        <v>46136</v>
      </c>
      <c r="M1930" s="351">
        <v>46141</v>
      </c>
      <c r="N1930" s="311">
        <v>46150</v>
      </c>
      <c r="O1930" s="344">
        <v>46149</v>
      </c>
    </row>
    <row r="1931" s="83" customFormat="1" customHeight="1" spans="1:17">
      <c r="A1931" s="340" t="s">
        <v>3928</v>
      </c>
      <c r="B1931" s="341">
        <v>6200036197</v>
      </c>
      <c r="C1931" s="276" t="s">
        <v>2185</v>
      </c>
      <c r="D1931" s="282" t="s">
        <v>2598</v>
      </c>
      <c r="E1931" s="276" t="s">
        <v>3977</v>
      </c>
      <c r="F1931" s="276" t="s">
        <v>3978</v>
      </c>
      <c r="G1931" s="276">
        <v>7</v>
      </c>
      <c r="H1931" s="83"/>
      <c r="I1931" s="341">
        <v>48</v>
      </c>
      <c r="J1931" s="341">
        <f t="shared" si="93"/>
        <v>336</v>
      </c>
      <c r="K1931" s="278" t="s">
        <v>23</v>
      </c>
      <c r="L1931" s="344">
        <v>46136</v>
      </c>
      <c r="M1931" s="351">
        <v>46141</v>
      </c>
      <c r="N1931" s="311">
        <v>46150</v>
      </c>
      <c r="O1931" s="344">
        <v>46149</v>
      </c>
    </row>
    <row r="1932" s="83" customFormat="1" customHeight="1" spans="1:17">
      <c r="A1932" s="340" t="s">
        <v>3928</v>
      </c>
      <c r="B1932" s="341">
        <v>6200036255</v>
      </c>
      <c r="C1932" s="276" t="s">
        <v>3979</v>
      </c>
      <c r="D1932" s="282" t="s">
        <v>3980</v>
      </c>
      <c r="E1932" s="421" t="s">
        <v>3981</v>
      </c>
      <c r="F1932" s="276" t="s">
        <v>3982</v>
      </c>
      <c r="G1932" s="276">
        <v>4</v>
      </c>
      <c r="H1932" s="83"/>
      <c r="I1932" s="341">
        <v>300</v>
      </c>
      <c r="J1932" s="341">
        <f t="shared" si="93"/>
        <v>1200</v>
      </c>
      <c r="K1932" s="278" t="s">
        <v>23</v>
      </c>
      <c r="L1932" s="344">
        <v>46136</v>
      </c>
      <c r="M1932" s="351">
        <v>46152</v>
      </c>
      <c r="N1932" s="311">
        <v>46156</v>
      </c>
      <c r="O1932" s="344">
        <v>46142</v>
      </c>
      <c r="Q1932" s="83" t="s">
        <v>3983</v>
      </c>
    </row>
    <row r="1933" s="83" customFormat="1" customHeight="1" spans="1:17">
      <c r="A1933" s="340" t="s">
        <v>3984</v>
      </c>
      <c r="B1933" s="341">
        <v>6200036255</v>
      </c>
      <c r="C1933" s="276" t="s">
        <v>62</v>
      </c>
      <c r="D1933" s="282" t="s">
        <v>122</v>
      </c>
      <c r="E1933" s="276" t="s">
        <v>3985</v>
      </c>
      <c r="F1933" s="276" t="s">
        <v>3986</v>
      </c>
      <c r="G1933" s="276">
        <v>5</v>
      </c>
      <c r="H1933" s="276">
        <v>95</v>
      </c>
      <c r="I1933" s="276">
        <v>95</v>
      </c>
      <c r="J1933" s="348">
        <v>475</v>
      </c>
      <c r="K1933" s="278" t="s">
        <v>23</v>
      </c>
      <c r="L1933" s="344">
        <v>46137</v>
      </c>
      <c r="M1933" s="345">
        <f t="shared" ref="M1933:M1952" si="94">L1933+14</f>
        <v>46151</v>
      </c>
      <c r="N1933" s="311">
        <v>46156</v>
      </c>
      <c r="O1933" s="344">
        <v>46156</v>
      </c>
    </row>
    <row r="1934" s="83" customFormat="1" customHeight="1" spans="1:17">
      <c r="A1934" s="340" t="s">
        <v>3984</v>
      </c>
      <c r="B1934" s="341">
        <v>6200036255</v>
      </c>
      <c r="C1934" s="276" t="s">
        <v>62</v>
      </c>
      <c r="D1934" s="282" t="s">
        <v>122</v>
      </c>
      <c r="E1934" s="276" t="s">
        <v>3987</v>
      </c>
      <c r="F1934" s="276" t="s">
        <v>3988</v>
      </c>
      <c r="G1934" s="276">
        <v>5</v>
      </c>
      <c r="H1934" s="276">
        <v>95</v>
      </c>
      <c r="I1934" s="276">
        <v>95</v>
      </c>
      <c r="J1934" s="348">
        <v>475</v>
      </c>
      <c r="K1934" s="278" t="s">
        <v>23</v>
      </c>
      <c r="L1934" s="344">
        <v>46137</v>
      </c>
      <c r="M1934" s="345">
        <f t="shared" si="94"/>
        <v>46151</v>
      </c>
      <c r="N1934" s="311">
        <v>46156</v>
      </c>
      <c r="O1934" s="344">
        <v>46156</v>
      </c>
    </row>
    <row r="1935" s="83" customFormat="1" customHeight="1" spans="1:17">
      <c r="A1935" s="340" t="s">
        <v>3984</v>
      </c>
      <c r="B1935" s="341">
        <v>6200036255</v>
      </c>
      <c r="C1935" s="276" t="s">
        <v>47</v>
      </c>
      <c r="D1935" s="282" t="s">
        <v>48</v>
      </c>
      <c r="E1935" s="276" t="s">
        <v>3479</v>
      </c>
      <c r="F1935" s="276" t="s">
        <v>3480</v>
      </c>
      <c r="G1935" s="276">
        <v>2</v>
      </c>
      <c r="H1935" s="276">
        <v>200</v>
      </c>
      <c r="I1935" s="276">
        <v>200</v>
      </c>
      <c r="J1935" s="348">
        <v>400</v>
      </c>
      <c r="K1935" s="278" t="s">
        <v>23</v>
      </c>
      <c r="L1935" s="344">
        <v>46137</v>
      </c>
      <c r="M1935" s="345">
        <f t="shared" si="94"/>
        <v>46151</v>
      </c>
      <c r="N1935" s="311">
        <v>46156</v>
      </c>
      <c r="O1935" s="344">
        <v>46148</v>
      </c>
    </row>
    <row r="1936" s="83" customFormat="1" customHeight="1" spans="1:17">
      <c r="A1936" s="340" t="s">
        <v>3984</v>
      </c>
      <c r="B1936" s="341">
        <v>6200036255</v>
      </c>
      <c r="C1936" s="276" t="s">
        <v>47</v>
      </c>
      <c r="D1936" s="282" t="s">
        <v>48</v>
      </c>
      <c r="E1936" s="276" t="s">
        <v>3483</v>
      </c>
      <c r="F1936" s="276" t="s">
        <v>3484</v>
      </c>
      <c r="G1936" s="276">
        <v>2</v>
      </c>
      <c r="H1936" s="276">
        <v>180</v>
      </c>
      <c r="I1936" s="276">
        <v>180</v>
      </c>
      <c r="J1936" s="348">
        <v>360</v>
      </c>
      <c r="K1936" s="278" t="s">
        <v>23</v>
      </c>
      <c r="L1936" s="344">
        <v>46137</v>
      </c>
      <c r="M1936" s="345">
        <f t="shared" si="94"/>
        <v>46151</v>
      </c>
      <c r="N1936" s="311">
        <v>46156</v>
      </c>
      <c r="O1936" s="344">
        <v>46156</v>
      </c>
    </row>
    <row r="1937" s="83" customFormat="1" customHeight="1" spans="1:15">
      <c r="A1937" s="340" t="s">
        <v>3984</v>
      </c>
      <c r="B1937" s="341">
        <v>6200036255</v>
      </c>
      <c r="C1937" s="276" t="s">
        <v>62</v>
      </c>
      <c r="D1937" s="282" t="s">
        <v>122</v>
      </c>
      <c r="E1937" s="276" t="s">
        <v>3989</v>
      </c>
      <c r="F1937" s="276" t="s">
        <v>3990</v>
      </c>
      <c r="G1937" s="276">
        <v>5</v>
      </c>
      <c r="H1937" s="276">
        <v>95</v>
      </c>
      <c r="I1937" s="276">
        <v>95</v>
      </c>
      <c r="J1937" s="348">
        <v>475</v>
      </c>
      <c r="K1937" s="278" t="s">
        <v>23</v>
      </c>
      <c r="L1937" s="344">
        <v>46137</v>
      </c>
      <c r="M1937" s="345">
        <f t="shared" si="94"/>
        <v>46151</v>
      </c>
      <c r="N1937" s="311">
        <v>46156</v>
      </c>
      <c r="O1937" s="344">
        <v>46156</v>
      </c>
    </row>
    <row r="1938" s="83" customFormat="1" customHeight="1" spans="1:15">
      <c r="A1938" s="340" t="s">
        <v>3984</v>
      </c>
      <c r="B1938" s="341">
        <v>6200036255</v>
      </c>
      <c r="C1938" s="276" t="s">
        <v>62</v>
      </c>
      <c r="D1938" s="282" t="s">
        <v>122</v>
      </c>
      <c r="E1938" s="276" t="s">
        <v>3991</v>
      </c>
      <c r="F1938" s="276" t="s">
        <v>3992</v>
      </c>
      <c r="G1938" s="276">
        <v>5</v>
      </c>
      <c r="H1938" s="276">
        <v>95</v>
      </c>
      <c r="I1938" s="276">
        <v>95</v>
      </c>
      <c r="J1938" s="348">
        <v>475</v>
      </c>
      <c r="K1938" s="278" t="s">
        <v>23</v>
      </c>
      <c r="L1938" s="344">
        <v>46137</v>
      </c>
      <c r="M1938" s="345">
        <f t="shared" si="94"/>
        <v>46151</v>
      </c>
      <c r="N1938" s="311">
        <v>46156</v>
      </c>
      <c r="O1938" s="344">
        <v>46156</v>
      </c>
    </row>
    <row r="1939" s="83" customFormat="1" customHeight="1" spans="1:15">
      <c r="A1939" s="340" t="s">
        <v>3984</v>
      </c>
      <c r="B1939" s="341">
        <v>6200036255</v>
      </c>
      <c r="C1939" s="276" t="s">
        <v>62</v>
      </c>
      <c r="D1939" s="282" t="s">
        <v>122</v>
      </c>
      <c r="E1939" s="276" t="s">
        <v>3993</v>
      </c>
      <c r="F1939" s="276" t="s">
        <v>3994</v>
      </c>
      <c r="G1939" s="276">
        <v>3</v>
      </c>
      <c r="H1939" s="276">
        <v>170</v>
      </c>
      <c r="I1939" s="276">
        <v>170</v>
      </c>
      <c r="J1939" s="348">
        <v>510</v>
      </c>
      <c r="K1939" s="278" t="s">
        <v>23</v>
      </c>
      <c r="L1939" s="344">
        <v>46137</v>
      </c>
      <c r="M1939" s="345">
        <f t="shared" si="94"/>
        <v>46151</v>
      </c>
      <c r="N1939" s="311">
        <v>46158</v>
      </c>
      <c r="O1939" s="344">
        <v>46157</v>
      </c>
    </row>
    <row r="1940" s="83" customFormat="1" customHeight="1" spans="1:15">
      <c r="A1940" s="340" t="s">
        <v>3984</v>
      </c>
      <c r="B1940" s="341">
        <v>6200036255</v>
      </c>
      <c r="C1940" s="276" t="s">
        <v>62</v>
      </c>
      <c r="D1940" s="282" t="s">
        <v>122</v>
      </c>
      <c r="E1940" s="276" t="s">
        <v>3995</v>
      </c>
      <c r="F1940" s="276" t="s">
        <v>3996</v>
      </c>
      <c r="G1940" s="276">
        <v>3</v>
      </c>
      <c r="H1940" s="276">
        <v>170</v>
      </c>
      <c r="I1940" s="276">
        <v>170</v>
      </c>
      <c r="J1940" s="348">
        <v>510</v>
      </c>
      <c r="K1940" s="278" t="s">
        <v>23</v>
      </c>
      <c r="L1940" s="344">
        <v>46137</v>
      </c>
      <c r="M1940" s="345">
        <f t="shared" si="94"/>
        <v>46151</v>
      </c>
      <c r="N1940" s="311">
        <v>46156</v>
      </c>
      <c r="O1940" s="344">
        <v>46157</v>
      </c>
    </row>
    <row r="1941" s="83" customFormat="1" customHeight="1" spans="1:15">
      <c r="A1941" s="340" t="s">
        <v>3984</v>
      </c>
      <c r="B1941" s="341">
        <v>6200036255</v>
      </c>
      <c r="C1941" s="276" t="s">
        <v>62</v>
      </c>
      <c r="D1941" s="282" t="s">
        <v>122</v>
      </c>
      <c r="E1941" s="276" t="s">
        <v>2952</v>
      </c>
      <c r="F1941" s="276" t="s">
        <v>2953</v>
      </c>
      <c r="G1941" s="276">
        <v>10</v>
      </c>
      <c r="H1941" s="276">
        <v>95</v>
      </c>
      <c r="I1941" s="276">
        <v>95</v>
      </c>
      <c r="J1941" s="348">
        <v>950</v>
      </c>
      <c r="K1941" s="278" t="s">
        <v>23</v>
      </c>
      <c r="L1941" s="344">
        <v>46137</v>
      </c>
      <c r="M1941" s="345">
        <f t="shared" si="94"/>
        <v>46151</v>
      </c>
      <c r="N1941" s="311">
        <v>46158</v>
      </c>
      <c r="O1941" s="344">
        <v>46148</v>
      </c>
    </row>
    <row r="1942" s="83" customFormat="1" customHeight="1" spans="1:15">
      <c r="A1942" s="340" t="s">
        <v>3984</v>
      </c>
      <c r="B1942" s="341">
        <v>6200036255</v>
      </c>
      <c r="C1942" s="276" t="s">
        <v>62</v>
      </c>
      <c r="D1942" s="282" t="s">
        <v>122</v>
      </c>
      <c r="E1942" s="276" t="s">
        <v>3997</v>
      </c>
      <c r="F1942" s="276" t="s">
        <v>3998</v>
      </c>
      <c r="G1942" s="276">
        <v>5</v>
      </c>
      <c r="H1942" s="276">
        <v>160</v>
      </c>
      <c r="I1942" s="276">
        <v>160</v>
      </c>
      <c r="J1942" s="348">
        <v>800</v>
      </c>
      <c r="K1942" s="278" t="s">
        <v>23</v>
      </c>
      <c r="L1942" s="344">
        <v>46137</v>
      </c>
      <c r="M1942" s="345">
        <f t="shared" si="94"/>
        <v>46151</v>
      </c>
      <c r="N1942" s="311">
        <v>46158</v>
      </c>
      <c r="O1942" s="344">
        <v>46153</v>
      </c>
    </row>
    <row r="1943" s="83" customFormat="1" customHeight="1" spans="1:15">
      <c r="A1943" s="340" t="s">
        <v>3984</v>
      </c>
      <c r="B1943" s="341">
        <v>6200036255</v>
      </c>
      <c r="C1943" s="276" t="s">
        <v>62</v>
      </c>
      <c r="D1943" s="282" t="s">
        <v>122</v>
      </c>
      <c r="E1943" s="276" t="s">
        <v>3999</v>
      </c>
      <c r="F1943" s="276" t="s">
        <v>4000</v>
      </c>
      <c r="G1943" s="276">
        <v>5</v>
      </c>
      <c r="H1943" s="276">
        <v>160</v>
      </c>
      <c r="I1943" s="276">
        <v>160</v>
      </c>
      <c r="J1943" s="348">
        <v>800</v>
      </c>
      <c r="K1943" s="278" t="s">
        <v>23</v>
      </c>
      <c r="L1943" s="344">
        <v>46137</v>
      </c>
      <c r="M1943" s="345">
        <f t="shared" si="94"/>
        <v>46151</v>
      </c>
      <c r="N1943" s="311">
        <v>46156</v>
      </c>
      <c r="O1943" s="344">
        <v>46153</v>
      </c>
    </row>
    <row r="1944" s="83" customFormat="1" customHeight="1" spans="1:15">
      <c r="A1944" s="340" t="s">
        <v>3984</v>
      </c>
      <c r="B1944" s="341">
        <v>6200036255</v>
      </c>
      <c r="C1944" s="276" t="s">
        <v>62</v>
      </c>
      <c r="D1944" s="282" t="s">
        <v>122</v>
      </c>
      <c r="E1944" s="276" t="s">
        <v>4001</v>
      </c>
      <c r="F1944" s="276" t="s">
        <v>4002</v>
      </c>
      <c r="G1944" s="276">
        <v>5</v>
      </c>
      <c r="H1944" s="276">
        <v>130</v>
      </c>
      <c r="I1944" s="276">
        <v>130</v>
      </c>
      <c r="J1944" s="348">
        <v>650</v>
      </c>
      <c r="K1944" s="278" t="s">
        <v>23</v>
      </c>
      <c r="L1944" s="344">
        <v>46137</v>
      </c>
      <c r="M1944" s="345">
        <f t="shared" si="94"/>
        <v>46151</v>
      </c>
      <c r="N1944" s="311">
        <v>46156</v>
      </c>
      <c r="O1944" s="344">
        <v>46156</v>
      </c>
    </row>
    <row r="1945" s="83" customFormat="1" customHeight="1" spans="1:15">
      <c r="A1945" s="340" t="s">
        <v>3984</v>
      </c>
      <c r="B1945" s="341">
        <v>6200036255</v>
      </c>
      <c r="C1945" s="276" t="s">
        <v>62</v>
      </c>
      <c r="D1945" s="282" t="s">
        <v>122</v>
      </c>
      <c r="E1945" s="276" t="s">
        <v>4003</v>
      </c>
      <c r="F1945" s="276" t="s">
        <v>4004</v>
      </c>
      <c r="G1945" s="276">
        <v>5</v>
      </c>
      <c r="H1945" s="276">
        <v>130</v>
      </c>
      <c r="I1945" s="276">
        <v>130</v>
      </c>
      <c r="J1945" s="348">
        <v>650</v>
      </c>
      <c r="K1945" s="278" t="s">
        <v>23</v>
      </c>
      <c r="L1945" s="344">
        <v>46137</v>
      </c>
      <c r="M1945" s="345">
        <f t="shared" si="94"/>
        <v>46151</v>
      </c>
      <c r="N1945" s="311">
        <v>46156</v>
      </c>
      <c r="O1945" s="344">
        <v>46156</v>
      </c>
    </row>
    <row r="1946" s="83" customFormat="1" customHeight="1" spans="1:15">
      <c r="A1946" s="340" t="s">
        <v>3984</v>
      </c>
      <c r="B1946" s="341">
        <v>6200036255</v>
      </c>
      <c r="C1946" s="276" t="s">
        <v>62</v>
      </c>
      <c r="D1946" s="282" t="s">
        <v>122</v>
      </c>
      <c r="E1946" s="276" t="s">
        <v>4005</v>
      </c>
      <c r="F1946" s="276" t="s">
        <v>4006</v>
      </c>
      <c r="G1946" s="276">
        <v>5</v>
      </c>
      <c r="H1946" s="276">
        <v>130</v>
      </c>
      <c r="I1946" s="276">
        <v>130</v>
      </c>
      <c r="J1946" s="348">
        <v>650</v>
      </c>
      <c r="K1946" s="278" t="s">
        <v>23</v>
      </c>
      <c r="L1946" s="344">
        <v>46137</v>
      </c>
      <c r="M1946" s="345">
        <f t="shared" si="94"/>
        <v>46151</v>
      </c>
      <c r="N1946" s="311">
        <v>46156</v>
      </c>
      <c r="O1946" s="344">
        <v>46156</v>
      </c>
    </row>
    <row r="1947" s="83" customFormat="1" customHeight="1" spans="1:15">
      <c r="A1947" s="340" t="s">
        <v>3984</v>
      </c>
      <c r="B1947" s="341">
        <v>6200036255</v>
      </c>
      <c r="C1947" s="276" t="s">
        <v>62</v>
      </c>
      <c r="D1947" s="282" t="s">
        <v>96</v>
      </c>
      <c r="E1947" s="276" t="s">
        <v>2103</v>
      </c>
      <c r="F1947" s="276" t="s">
        <v>2104</v>
      </c>
      <c r="G1947" s="276">
        <v>1</v>
      </c>
      <c r="H1947" s="276">
        <v>65</v>
      </c>
      <c r="I1947" s="276">
        <v>65</v>
      </c>
      <c r="J1947" s="348">
        <v>65</v>
      </c>
      <c r="K1947" s="278" t="s">
        <v>23</v>
      </c>
      <c r="L1947" s="344">
        <v>46137</v>
      </c>
      <c r="M1947" s="345">
        <f t="shared" si="94"/>
        <v>46151</v>
      </c>
      <c r="N1947" s="311">
        <v>46158</v>
      </c>
      <c r="O1947" s="344">
        <v>46153</v>
      </c>
    </row>
    <row r="1948" s="83" customFormat="1" customHeight="1" spans="1:15">
      <c r="A1948" s="340" t="s">
        <v>3984</v>
      </c>
      <c r="B1948" s="341">
        <v>6200036255</v>
      </c>
      <c r="C1948" s="276" t="s">
        <v>62</v>
      </c>
      <c r="D1948" s="282" t="s">
        <v>96</v>
      </c>
      <c r="E1948" s="276" t="s">
        <v>4007</v>
      </c>
      <c r="F1948" s="276" t="s">
        <v>4008</v>
      </c>
      <c r="G1948" s="276">
        <v>1</v>
      </c>
      <c r="H1948" s="276">
        <v>570</v>
      </c>
      <c r="I1948" s="276">
        <v>570</v>
      </c>
      <c r="J1948" s="348">
        <v>570</v>
      </c>
      <c r="K1948" s="278" t="s">
        <v>23</v>
      </c>
      <c r="L1948" s="344">
        <v>46137</v>
      </c>
      <c r="M1948" s="345">
        <f t="shared" si="94"/>
        <v>46151</v>
      </c>
      <c r="N1948" s="311">
        <v>46158</v>
      </c>
      <c r="O1948" s="344">
        <v>46150</v>
      </c>
    </row>
    <row r="1949" s="83" customFormat="1" customHeight="1" spans="1:15">
      <c r="A1949" s="340" t="s">
        <v>3984</v>
      </c>
      <c r="B1949" s="341">
        <v>6200036255</v>
      </c>
      <c r="C1949" s="276" t="s">
        <v>62</v>
      </c>
      <c r="D1949" s="282" t="s">
        <v>208</v>
      </c>
      <c r="E1949" s="276" t="s">
        <v>4009</v>
      </c>
      <c r="F1949" s="276" t="s">
        <v>2007</v>
      </c>
      <c r="G1949" s="276">
        <v>2</v>
      </c>
      <c r="H1949" s="276">
        <v>145</v>
      </c>
      <c r="I1949" s="276">
        <v>145</v>
      </c>
      <c r="J1949" s="348">
        <v>290</v>
      </c>
      <c r="K1949" s="278" t="s">
        <v>23</v>
      </c>
      <c r="L1949" s="344">
        <v>46137</v>
      </c>
      <c r="M1949" s="345">
        <f t="shared" si="94"/>
        <v>46151</v>
      </c>
      <c r="N1949" s="311">
        <v>46158</v>
      </c>
      <c r="O1949" s="344">
        <v>46160</v>
      </c>
    </row>
    <row r="1950" s="83" customFormat="1" customHeight="1" spans="1:15">
      <c r="A1950" s="340" t="s">
        <v>3984</v>
      </c>
      <c r="B1950" s="341">
        <v>6200036255</v>
      </c>
      <c r="C1950" s="276" t="s">
        <v>62</v>
      </c>
      <c r="D1950" s="282" t="s">
        <v>208</v>
      </c>
      <c r="E1950" s="276" t="s">
        <v>4010</v>
      </c>
      <c r="F1950" s="276" t="s">
        <v>1936</v>
      </c>
      <c r="G1950" s="276">
        <v>2</v>
      </c>
      <c r="H1950" s="276">
        <v>55</v>
      </c>
      <c r="I1950" s="276">
        <v>55</v>
      </c>
      <c r="J1950" s="348">
        <v>110</v>
      </c>
      <c r="K1950" s="278" t="s">
        <v>23</v>
      </c>
      <c r="L1950" s="344">
        <v>46137</v>
      </c>
      <c r="M1950" s="345">
        <f t="shared" si="94"/>
        <v>46151</v>
      </c>
      <c r="N1950" s="311">
        <v>46158</v>
      </c>
      <c r="O1950" s="344">
        <v>46160</v>
      </c>
    </row>
    <row r="1951" s="83" customFormat="1" customHeight="1" spans="1:15">
      <c r="A1951" s="340" t="s">
        <v>3984</v>
      </c>
      <c r="B1951" s="341">
        <v>6200036255</v>
      </c>
      <c r="C1951" s="276" t="s">
        <v>33</v>
      </c>
      <c r="D1951" s="276" t="s">
        <v>528</v>
      </c>
      <c r="E1951" s="276" t="s">
        <v>1103</v>
      </c>
      <c r="F1951" s="276" t="s">
        <v>1104</v>
      </c>
      <c r="G1951" s="276">
        <v>1</v>
      </c>
      <c r="H1951" s="276">
        <v>220</v>
      </c>
      <c r="I1951" s="276">
        <v>220</v>
      </c>
      <c r="J1951" s="348">
        <f>G1951*I1951</f>
        <v>220</v>
      </c>
      <c r="K1951" s="278" t="s">
        <v>23</v>
      </c>
      <c r="L1951" s="344">
        <v>46137</v>
      </c>
      <c r="M1951" s="345">
        <f t="shared" si="94"/>
        <v>46151</v>
      </c>
      <c r="N1951" s="311">
        <v>46156</v>
      </c>
      <c r="O1951" s="344">
        <v>46148</v>
      </c>
    </row>
    <row r="1952" s="83" customFormat="1" customHeight="1" spans="1:15">
      <c r="A1952" s="340" t="s">
        <v>4011</v>
      </c>
      <c r="B1952" s="341">
        <v>6200036289</v>
      </c>
      <c r="C1952" s="346" t="s">
        <v>47</v>
      </c>
      <c r="D1952" s="282" t="s">
        <v>48</v>
      </c>
      <c r="E1952" s="346" t="s">
        <v>4012</v>
      </c>
      <c r="F1952" s="346" t="s">
        <v>4013</v>
      </c>
      <c r="G1952" s="346">
        <v>2</v>
      </c>
      <c r="H1952" s="348">
        <v>55</v>
      </c>
      <c r="I1952" s="341">
        <v>55</v>
      </c>
      <c r="J1952" s="348">
        <f t="shared" ref="J1952:J1983" si="95">G1952*I1952</f>
        <v>110</v>
      </c>
      <c r="K1952" s="278" t="s">
        <v>23</v>
      </c>
      <c r="L1952" s="344">
        <v>46139</v>
      </c>
      <c r="M1952" s="345">
        <v>46153</v>
      </c>
      <c r="N1952" s="311">
        <v>46155</v>
      </c>
      <c r="O1952" s="344">
        <v>46149</v>
      </c>
    </row>
    <row r="1953" s="83" customFormat="1" customHeight="1" spans="1:17">
      <c r="A1953" s="340" t="s">
        <v>4011</v>
      </c>
      <c r="B1953" s="341">
        <v>6200036257</v>
      </c>
      <c r="C1953" s="375" t="s">
        <v>28</v>
      </c>
      <c r="D1953" s="282" t="s">
        <v>2197</v>
      </c>
      <c r="E1953" s="375" t="s">
        <v>4014</v>
      </c>
      <c r="F1953" s="375" t="s">
        <v>4015</v>
      </c>
      <c r="G1953" s="375">
        <v>1</v>
      </c>
      <c r="H1953" s="341"/>
      <c r="I1953" s="341">
        <v>588</v>
      </c>
      <c r="J1953" s="348">
        <f t="shared" si="95"/>
        <v>588</v>
      </c>
      <c r="K1953" s="278" t="s">
        <v>23</v>
      </c>
      <c r="L1953" s="344">
        <v>46139</v>
      </c>
      <c r="M1953" s="351">
        <v>46146</v>
      </c>
      <c r="N1953" s="311">
        <v>46154</v>
      </c>
      <c r="O1953" s="344">
        <v>46150</v>
      </c>
      <c r="Q1953" s="83" t="s">
        <v>4016</v>
      </c>
    </row>
    <row r="1954" s="83" customFormat="1" customHeight="1" spans="1:17">
      <c r="A1954" s="340" t="s">
        <v>4011</v>
      </c>
      <c r="B1954" s="341">
        <v>6200036257</v>
      </c>
      <c r="C1954" s="276" t="s">
        <v>28</v>
      </c>
      <c r="D1954" s="276" t="s">
        <v>2197</v>
      </c>
      <c r="E1954" s="341" t="s">
        <v>4017</v>
      </c>
      <c r="F1954" s="341" t="s">
        <v>4018</v>
      </c>
      <c r="G1954" s="341">
        <v>7</v>
      </c>
      <c r="H1954" s="422"/>
      <c r="I1954" s="341">
        <v>645</v>
      </c>
      <c r="J1954" s="348">
        <f t="shared" si="95"/>
        <v>4515</v>
      </c>
      <c r="K1954" s="278" t="s">
        <v>23</v>
      </c>
      <c r="L1954" s="344">
        <v>46135</v>
      </c>
      <c r="M1954" s="351">
        <v>46146</v>
      </c>
      <c r="N1954" s="311">
        <v>46154</v>
      </c>
      <c r="O1954" s="344">
        <v>46148</v>
      </c>
      <c r="Q1954" s="83" t="s">
        <v>3771</v>
      </c>
    </row>
    <row r="1955" s="83" customFormat="1" customHeight="1" spans="1:17">
      <c r="A1955" s="340" t="s">
        <v>4011</v>
      </c>
      <c r="B1955" s="341">
        <v>6200036257</v>
      </c>
      <c r="C1955" s="375" t="s">
        <v>42</v>
      </c>
      <c r="D1955" s="282" t="s">
        <v>43</v>
      </c>
      <c r="E1955" s="375" t="s">
        <v>4019</v>
      </c>
      <c r="F1955" s="375" t="s">
        <v>4020</v>
      </c>
      <c r="G1955" s="375">
        <v>1</v>
      </c>
      <c r="H1955" s="341"/>
      <c r="I1955" s="341">
        <v>230</v>
      </c>
      <c r="J1955" s="348">
        <f t="shared" si="95"/>
        <v>230</v>
      </c>
      <c r="K1955" s="278" t="s">
        <v>23</v>
      </c>
      <c r="L1955" s="344">
        <v>46139</v>
      </c>
      <c r="M1955" s="351">
        <v>46146</v>
      </c>
      <c r="N1955" s="311">
        <v>46154</v>
      </c>
      <c r="O1955" s="344">
        <v>46148</v>
      </c>
    </row>
    <row r="1956" s="83" customFormat="1" customHeight="1" spans="1:17">
      <c r="A1956" s="340" t="s">
        <v>4011</v>
      </c>
      <c r="B1956" s="341">
        <v>6200036257</v>
      </c>
      <c r="C1956" s="375" t="s">
        <v>62</v>
      </c>
      <c r="D1956" s="282" t="s">
        <v>122</v>
      </c>
      <c r="E1956" s="375" t="s">
        <v>4021</v>
      </c>
      <c r="F1956" s="375" t="s">
        <v>4022</v>
      </c>
      <c r="G1956" s="375">
        <v>10</v>
      </c>
      <c r="H1956" s="341"/>
      <c r="I1956" s="341">
        <v>180</v>
      </c>
      <c r="J1956" s="348">
        <f t="shared" si="95"/>
        <v>1800</v>
      </c>
      <c r="K1956" s="278" t="s">
        <v>23</v>
      </c>
      <c r="L1956" s="344">
        <v>46139</v>
      </c>
      <c r="M1956" s="351">
        <v>46153</v>
      </c>
      <c r="N1956" s="311">
        <v>46154</v>
      </c>
      <c r="O1956" s="344">
        <v>46154</v>
      </c>
    </row>
    <row r="1957" s="83" customFormat="1" customHeight="1" spans="1:17">
      <c r="A1957" s="340" t="s">
        <v>4011</v>
      </c>
      <c r="B1957" s="341">
        <v>6200036257</v>
      </c>
      <c r="C1957" s="375" t="s">
        <v>87</v>
      </c>
      <c r="D1957" s="282" t="s">
        <v>1184</v>
      </c>
      <c r="E1957" s="375" t="s">
        <v>4023</v>
      </c>
      <c r="F1957" s="375" t="s">
        <v>4024</v>
      </c>
      <c r="G1957" s="375">
        <v>4</v>
      </c>
      <c r="H1957" s="83" t="s">
        <v>2784</v>
      </c>
      <c r="I1957" s="341">
        <v>470</v>
      </c>
      <c r="J1957" s="348">
        <f t="shared" si="95"/>
        <v>1880</v>
      </c>
      <c r="K1957" s="278" t="s">
        <v>23</v>
      </c>
      <c r="L1957" s="344">
        <v>46139</v>
      </c>
      <c r="M1957" s="351">
        <v>46146</v>
      </c>
      <c r="N1957" s="311">
        <v>46154</v>
      </c>
      <c r="O1957" s="344">
        <v>46155</v>
      </c>
      <c r="Q1957" s="83" t="s">
        <v>4025</v>
      </c>
    </row>
    <row r="1958" s="83" customFormat="1" customHeight="1" spans="1:17">
      <c r="A1958" s="340" t="s">
        <v>4011</v>
      </c>
      <c r="B1958" s="341">
        <v>6200036257</v>
      </c>
      <c r="C1958" s="375" t="s">
        <v>87</v>
      </c>
      <c r="D1958" s="282" t="s">
        <v>1184</v>
      </c>
      <c r="E1958" s="375" t="s">
        <v>4026</v>
      </c>
      <c r="F1958" s="375" t="s">
        <v>4027</v>
      </c>
      <c r="G1958" s="375">
        <v>4</v>
      </c>
      <c r="H1958" s="83" t="s">
        <v>2784</v>
      </c>
      <c r="I1958" s="341">
        <v>470</v>
      </c>
      <c r="J1958" s="348">
        <f t="shared" si="95"/>
        <v>1880</v>
      </c>
      <c r="K1958" s="278" t="s">
        <v>23</v>
      </c>
      <c r="L1958" s="344">
        <v>46139</v>
      </c>
      <c r="M1958" s="351">
        <v>46146</v>
      </c>
      <c r="N1958" s="311">
        <v>46154</v>
      </c>
      <c r="O1958" s="344">
        <v>46155</v>
      </c>
      <c r="Q1958" s="83" t="s">
        <v>4028</v>
      </c>
    </row>
    <row r="1959" s="83" customFormat="1" customHeight="1" spans="1:17">
      <c r="A1959" s="340" t="s">
        <v>4011</v>
      </c>
      <c r="B1959" s="341">
        <v>6200036245</v>
      </c>
      <c r="C1959" s="375" t="s">
        <v>33</v>
      </c>
      <c r="D1959" s="282" t="s">
        <v>504</v>
      </c>
      <c r="E1959" s="375" t="s">
        <v>4029</v>
      </c>
      <c r="F1959" s="375" t="s">
        <v>4030</v>
      </c>
      <c r="G1959" s="375">
        <v>2</v>
      </c>
      <c r="H1959" s="83"/>
      <c r="I1959" s="341">
        <v>115</v>
      </c>
      <c r="J1959" s="348">
        <f t="shared" si="95"/>
        <v>230</v>
      </c>
      <c r="K1959" s="278" t="s">
        <v>23</v>
      </c>
      <c r="L1959" s="344">
        <v>46139</v>
      </c>
      <c r="M1959" s="351">
        <v>46146</v>
      </c>
      <c r="N1959" s="311">
        <v>46158</v>
      </c>
      <c r="O1959" s="344">
        <v>46153</v>
      </c>
      <c r="Q1959" s="83" t="s">
        <v>4031</v>
      </c>
    </row>
    <row r="1960" s="83" customFormat="1" customHeight="1" spans="1:17">
      <c r="A1960" s="340" t="s">
        <v>4011</v>
      </c>
      <c r="B1960" s="341">
        <v>6200036245</v>
      </c>
      <c r="C1960" s="375" t="s">
        <v>33</v>
      </c>
      <c r="D1960" s="375" t="s">
        <v>528</v>
      </c>
      <c r="E1960" s="375" t="s">
        <v>4032</v>
      </c>
      <c r="F1960" s="375" t="s">
        <v>4033</v>
      </c>
      <c r="G1960" s="375">
        <v>2</v>
      </c>
      <c r="H1960" s="83"/>
      <c r="I1960" s="341">
        <v>40</v>
      </c>
      <c r="J1960" s="348">
        <f t="shared" si="95"/>
        <v>80</v>
      </c>
      <c r="K1960" s="278" t="s">
        <v>23</v>
      </c>
      <c r="L1960" s="344">
        <v>46139</v>
      </c>
      <c r="M1960" s="351">
        <v>46144</v>
      </c>
      <c r="N1960" s="311">
        <v>46152</v>
      </c>
      <c r="O1960" s="344">
        <v>46135</v>
      </c>
    </row>
    <row r="1961" s="83" customFormat="1" customHeight="1" spans="1:17">
      <c r="A1961" s="340" t="s">
        <v>4011</v>
      </c>
      <c r="B1961" s="341">
        <v>6200036245</v>
      </c>
      <c r="C1961" s="375" t="s">
        <v>33</v>
      </c>
      <c r="D1961" s="375" t="s">
        <v>528</v>
      </c>
      <c r="E1961" s="375" t="s">
        <v>4034</v>
      </c>
      <c r="F1961" s="375" t="s">
        <v>4035</v>
      </c>
      <c r="G1961" s="375">
        <v>2</v>
      </c>
      <c r="H1961" s="83"/>
      <c r="I1961" s="341">
        <v>35</v>
      </c>
      <c r="J1961" s="348">
        <f t="shared" si="95"/>
        <v>70</v>
      </c>
      <c r="K1961" s="278" t="s">
        <v>23</v>
      </c>
      <c r="L1961" s="344">
        <v>46139</v>
      </c>
      <c r="M1961" s="351">
        <v>46144</v>
      </c>
      <c r="N1961" s="311">
        <v>46152</v>
      </c>
      <c r="O1961" s="344">
        <v>46135</v>
      </c>
    </row>
    <row r="1962" s="83" customFormat="1" customHeight="1" spans="1:17">
      <c r="A1962" s="340" t="s">
        <v>4011</v>
      </c>
      <c r="B1962" s="341">
        <v>6200036245</v>
      </c>
      <c r="C1962" s="375" t="s">
        <v>2185</v>
      </c>
      <c r="D1962" s="282" t="s">
        <v>990</v>
      </c>
      <c r="E1962" s="375" t="s">
        <v>4036</v>
      </c>
      <c r="F1962" s="375" t="s">
        <v>4037</v>
      </c>
      <c r="G1962" s="375">
        <v>2</v>
      </c>
      <c r="H1962" s="83"/>
      <c r="I1962" s="341">
        <v>320</v>
      </c>
      <c r="J1962" s="348">
        <f t="shared" si="95"/>
        <v>640</v>
      </c>
      <c r="K1962" s="278" t="s">
        <v>23</v>
      </c>
      <c r="L1962" s="344">
        <v>46139</v>
      </c>
      <c r="M1962" s="351">
        <v>46146</v>
      </c>
      <c r="N1962" s="311">
        <v>46158</v>
      </c>
      <c r="O1962" s="344">
        <v>46156</v>
      </c>
    </row>
    <row r="1963" s="84" customFormat="1" customHeight="1" spans="1:17">
      <c r="A1963" s="361" t="s">
        <v>4011</v>
      </c>
      <c r="B1963" s="362">
        <v>6200036245</v>
      </c>
      <c r="C1963" s="423" t="s">
        <v>62</v>
      </c>
      <c r="D1963" s="15" t="s">
        <v>96</v>
      </c>
      <c r="E1963" s="423" t="s">
        <v>4038</v>
      </c>
      <c r="F1963" s="424" t="s">
        <v>612</v>
      </c>
      <c r="G1963" s="424">
        <v>10</v>
      </c>
      <c r="H1963" s="84"/>
      <c r="I1963" s="362">
        <v>180</v>
      </c>
      <c r="J1963" s="425">
        <f t="shared" si="95"/>
        <v>1800</v>
      </c>
      <c r="K1963" s="368" t="s">
        <v>23</v>
      </c>
      <c r="L1963" s="369">
        <v>46139</v>
      </c>
      <c r="M1963" s="370">
        <v>46153</v>
      </c>
      <c r="N1963" s="370">
        <v>46161</v>
      </c>
      <c r="O1963" s="369">
        <v>46161</v>
      </c>
      <c r="Q1963" s="84" t="s">
        <v>4039</v>
      </c>
    </row>
    <row r="1964" s="83" customFormat="1" customHeight="1" spans="1:17">
      <c r="A1964" s="340" t="s">
        <v>4011</v>
      </c>
      <c r="B1964" s="341">
        <v>6200036245</v>
      </c>
      <c r="C1964" s="375" t="s">
        <v>62</v>
      </c>
      <c r="D1964" s="282" t="s">
        <v>96</v>
      </c>
      <c r="E1964" s="375" t="s">
        <v>4040</v>
      </c>
      <c r="F1964" s="375" t="s">
        <v>4041</v>
      </c>
      <c r="G1964" s="375">
        <v>10</v>
      </c>
      <c r="H1964" s="83"/>
      <c r="I1964" s="341">
        <v>25</v>
      </c>
      <c r="J1964" s="348">
        <f t="shared" si="95"/>
        <v>250</v>
      </c>
      <c r="K1964" s="278" t="s">
        <v>23</v>
      </c>
      <c r="L1964" s="344">
        <v>46139</v>
      </c>
      <c r="M1964" s="351">
        <v>46153</v>
      </c>
      <c r="N1964" s="311">
        <v>46154</v>
      </c>
      <c r="O1964" s="344">
        <v>46154</v>
      </c>
    </row>
    <row r="1965" s="83" customFormat="1" customHeight="1" spans="1:17">
      <c r="A1965" s="340" t="s">
        <v>4011</v>
      </c>
      <c r="B1965" s="341">
        <v>6200036245</v>
      </c>
      <c r="C1965" s="375" t="s">
        <v>62</v>
      </c>
      <c r="D1965" s="282" t="s">
        <v>63</v>
      </c>
      <c r="E1965" s="375" t="s">
        <v>4042</v>
      </c>
      <c r="F1965" s="375" t="s">
        <v>4043</v>
      </c>
      <c r="G1965" s="375">
        <v>4</v>
      </c>
      <c r="H1965" s="83"/>
      <c r="I1965" s="341">
        <v>75</v>
      </c>
      <c r="J1965" s="348">
        <f t="shared" si="95"/>
        <v>300</v>
      </c>
      <c r="K1965" s="278" t="s">
        <v>23</v>
      </c>
      <c r="L1965" s="344">
        <v>46139</v>
      </c>
      <c r="M1965" s="351">
        <v>46153</v>
      </c>
      <c r="N1965" s="311">
        <v>46154</v>
      </c>
      <c r="O1965" s="344">
        <v>46155</v>
      </c>
    </row>
    <row r="1966" s="83" customFormat="1" customHeight="1" spans="1:17">
      <c r="A1966" s="340" t="s">
        <v>4011</v>
      </c>
      <c r="B1966" s="341">
        <v>6200036245</v>
      </c>
      <c r="C1966" s="375" t="s">
        <v>62</v>
      </c>
      <c r="D1966" s="282" t="s">
        <v>63</v>
      </c>
      <c r="E1966" s="375" t="s">
        <v>4044</v>
      </c>
      <c r="F1966" s="375" t="s">
        <v>4045</v>
      </c>
      <c r="G1966" s="375">
        <v>5</v>
      </c>
      <c r="H1966" s="83"/>
      <c r="I1966" s="341">
        <v>55</v>
      </c>
      <c r="J1966" s="348">
        <f t="shared" si="95"/>
        <v>275</v>
      </c>
      <c r="K1966" s="278" t="s">
        <v>23</v>
      </c>
      <c r="L1966" s="344">
        <v>46139</v>
      </c>
      <c r="M1966" s="351">
        <v>46153</v>
      </c>
      <c r="N1966" s="311">
        <v>46154</v>
      </c>
      <c r="O1966" s="344">
        <v>46154</v>
      </c>
    </row>
    <row r="1967" s="83" customFormat="1" customHeight="1" spans="1:17">
      <c r="A1967" s="340" t="s">
        <v>4011</v>
      </c>
      <c r="B1967" s="341">
        <v>6200036245</v>
      </c>
      <c r="C1967" s="375" t="s">
        <v>62</v>
      </c>
      <c r="D1967" s="282" t="s">
        <v>63</v>
      </c>
      <c r="E1967" s="375" t="s">
        <v>4046</v>
      </c>
      <c r="F1967" s="375" t="s">
        <v>4047</v>
      </c>
      <c r="G1967" s="375">
        <v>5</v>
      </c>
      <c r="H1967" s="83"/>
      <c r="I1967" s="341">
        <v>65</v>
      </c>
      <c r="J1967" s="348">
        <f t="shared" si="95"/>
        <v>325</v>
      </c>
      <c r="K1967" s="278" t="s">
        <v>23</v>
      </c>
      <c r="L1967" s="344">
        <v>46139</v>
      </c>
      <c r="M1967" s="351">
        <v>46153</v>
      </c>
      <c r="N1967" s="311">
        <v>46154</v>
      </c>
      <c r="O1967" s="344">
        <v>46154</v>
      </c>
    </row>
    <row r="1968" s="83" customFormat="1" customHeight="1" spans="1:17">
      <c r="A1968" s="340" t="s">
        <v>4011</v>
      </c>
      <c r="B1968" s="341">
        <v>6200036245</v>
      </c>
      <c r="C1968" s="375" t="s">
        <v>62</v>
      </c>
      <c r="D1968" s="282" t="s">
        <v>63</v>
      </c>
      <c r="E1968" s="375" t="s">
        <v>4048</v>
      </c>
      <c r="F1968" s="375" t="s">
        <v>4049</v>
      </c>
      <c r="G1968" s="375">
        <v>1</v>
      </c>
      <c r="H1968" s="83"/>
      <c r="I1968" s="341">
        <v>160</v>
      </c>
      <c r="J1968" s="348">
        <f t="shared" si="95"/>
        <v>160</v>
      </c>
      <c r="K1968" s="278" t="s">
        <v>23</v>
      </c>
      <c r="L1968" s="344">
        <v>46139</v>
      </c>
      <c r="M1968" s="351">
        <v>46153</v>
      </c>
      <c r="N1968" s="311">
        <v>46158</v>
      </c>
      <c r="O1968" s="344">
        <v>46155</v>
      </c>
    </row>
    <row r="1969" s="83" customFormat="1" customHeight="1" spans="1:17">
      <c r="A1969" s="340" t="s">
        <v>4011</v>
      </c>
      <c r="B1969" s="341">
        <v>6200036245</v>
      </c>
      <c r="C1969" s="375" t="s">
        <v>62</v>
      </c>
      <c r="D1969" s="282" t="s">
        <v>96</v>
      </c>
      <c r="E1969" s="375" t="s">
        <v>4050</v>
      </c>
      <c r="F1969" s="375" t="s">
        <v>4051</v>
      </c>
      <c r="G1969" s="375">
        <v>2</v>
      </c>
      <c r="H1969" s="83" t="s">
        <v>2784</v>
      </c>
      <c r="I1969" s="341">
        <v>380</v>
      </c>
      <c r="J1969" s="348">
        <f t="shared" si="95"/>
        <v>760</v>
      </c>
      <c r="K1969" s="278" t="s">
        <v>23</v>
      </c>
      <c r="L1969" s="344">
        <v>46139</v>
      </c>
      <c r="M1969" s="351">
        <v>46153</v>
      </c>
      <c r="N1969" s="311">
        <v>46158</v>
      </c>
      <c r="O1969" s="344">
        <v>46160</v>
      </c>
      <c r="Q1969" s="83" t="s">
        <v>4052</v>
      </c>
    </row>
    <row r="1970" s="83" customFormat="1" customHeight="1" spans="1:17">
      <c r="A1970" s="340" t="s">
        <v>4011</v>
      </c>
      <c r="B1970" s="341">
        <v>6200036245</v>
      </c>
      <c r="C1970" s="375" t="s">
        <v>62</v>
      </c>
      <c r="D1970" s="282" t="s">
        <v>122</v>
      </c>
      <c r="E1970" s="375" t="s">
        <v>4053</v>
      </c>
      <c r="F1970" s="375" t="s">
        <v>4054</v>
      </c>
      <c r="G1970" s="375">
        <v>10</v>
      </c>
      <c r="H1970" s="83"/>
      <c r="I1970" s="341">
        <v>38</v>
      </c>
      <c r="J1970" s="348">
        <f t="shared" si="95"/>
        <v>380</v>
      </c>
      <c r="K1970" s="278" t="s">
        <v>23</v>
      </c>
      <c r="L1970" s="344">
        <v>46139</v>
      </c>
      <c r="M1970" s="351">
        <v>46146</v>
      </c>
      <c r="N1970" s="311">
        <v>46154</v>
      </c>
      <c r="O1970" s="344">
        <v>46149</v>
      </c>
    </row>
    <row r="1971" s="83" customFormat="1" customHeight="1" spans="1:17">
      <c r="A1971" s="340" t="s">
        <v>4011</v>
      </c>
      <c r="B1971" s="341">
        <v>6200036245</v>
      </c>
      <c r="C1971" s="375" t="s">
        <v>157</v>
      </c>
      <c r="D1971" s="282" t="s">
        <v>260</v>
      </c>
      <c r="E1971" s="375" t="s">
        <v>4055</v>
      </c>
      <c r="F1971" s="375" t="s">
        <v>4056</v>
      </c>
      <c r="G1971" s="375">
        <v>1</v>
      </c>
      <c r="H1971" s="83"/>
      <c r="I1971" s="341">
        <v>210</v>
      </c>
      <c r="J1971" s="348">
        <f t="shared" si="95"/>
        <v>210</v>
      </c>
      <c r="K1971" s="278" t="s">
        <v>23</v>
      </c>
      <c r="L1971" s="344">
        <v>46139</v>
      </c>
      <c r="M1971" s="351">
        <v>46146</v>
      </c>
      <c r="N1971" s="311">
        <v>46154</v>
      </c>
      <c r="O1971" s="344">
        <v>46149</v>
      </c>
    </row>
    <row r="1972" s="83" customFormat="1" customHeight="1" spans="1:17">
      <c r="A1972" s="340" t="s">
        <v>4011</v>
      </c>
      <c r="B1972" s="341">
        <v>6200036245</v>
      </c>
      <c r="C1972" s="375" t="s">
        <v>157</v>
      </c>
      <c r="D1972" s="282" t="s">
        <v>196</v>
      </c>
      <c r="E1972" s="375" t="s">
        <v>4057</v>
      </c>
      <c r="F1972" s="375" t="s">
        <v>4058</v>
      </c>
      <c r="G1972" s="375">
        <v>3</v>
      </c>
      <c r="H1972" s="83"/>
      <c r="I1972" s="341">
        <v>360</v>
      </c>
      <c r="J1972" s="348">
        <f t="shared" si="95"/>
        <v>1080</v>
      </c>
      <c r="K1972" s="278" t="s">
        <v>23</v>
      </c>
      <c r="L1972" s="344">
        <v>46139</v>
      </c>
      <c r="M1972" s="351">
        <v>46144</v>
      </c>
      <c r="N1972" s="311">
        <v>46154</v>
      </c>
      <c r="O1972" s="344">
        <v>46149</v>
      </c>
      <c r="Q1972" s="83" t="s">
        <v>4016</v>
      </c>
    </row>
    <row r="1973" s="83" customFormat="1" customHeight="1" spans="1:17">
      <c r="A1973" s="340" t="s">
        <v>4059</v>
      </c>
      <c r="B1973" s="341">
        <v>6200036301</v>
      </c>
      <c r="C1973" s="375" t="s">
        <v>62</v>
      </c>
      <c r="D1973" s="282" t="s">
        <v>208</v>
      </c>
      <c r="E1973" s="375" t="s">
        <v>3396</v>
      </c>
      <c r="F1973" s="375" t="s">
        <v>3397</v>
      </c>
      <c r="G1973" s="375">
        <v>1</v>
      </c>
      <c r="H1973" s="375">
        <v>80</v>
      </c>
      <c r="I1973" s="375">
        <v>80</v>
      </c>
      <c r="J1973" s="348">
        <f t="shared" si="95"/>
        <v>80</v>
      </c>
      <c r="K1973" s="278" t="s">
        <v>23</v>
      </c>
      <c r="L1973" s="344">
        <v>46140</v>
      </c>
      <c r="M1973" s="345">
        <f t="shared" ref="M1973:M1999" si="96">L1973+14</f>
        <v>46154</v>
      </c>
      <c r="N1973" s="311">
        <v>46162</v>
      </c>
      <c r="O1973" s="344">
        <v>46151</v>
      </c>
    </row>
    <row r="1974" s="83" customFormat="1" customHeight="1" spans="1:17">
      <c r="A1974" s="340" t="s">
        <v>4059</v>
      </c>
      <c r="B1974" s="341">
        <v>6200036303</v>
      </c>
      <c r="C1974" s="375" t="s">
        <v>62</v>
      </c>
      <c r="D1974" s="282" t="s">
        <v>63</v>
      </c>
      <c r="E1974" s="375" t="s">
        <v>778</v>
      </c>
      <c r="F1974" s="375" t="s">
        <v>779</v>
      </c>
      <c r="G1974" s="375">
        <v>1</v>
      </c>
      <c r="H1974" s="375">
        <v>260</v>
      </c>
      <c r="I1974" s="375">
        <v>260</v>
      </c>
      <c r="J1974" s="348">
        <f t="shared" si="95"/>
        <v>260</v>
      </c>
      <c r="K1974" s="278" t="s">
        <v>23</v>
      </c>
      <c r="L1974" s="344">
        <v>46140</v>
      </c>
      <c r="M1974" s="345">
        <f t="shared" si="96"/>
        <v>46154</v>
      </c>
      <c r="N1974" s="311">
        <v>46162</v>
      </c>
      <c r="O1974" s="344">
        <v>46154</v>
      </c>
    </row>
    <row r="1975" s="84" customFormat="1" customHeight="1" spans="1:17">
      <c r="A1975" s="361" t="s">
        <v>4059</v>
      </c>
      <c r="B1975" s="362">
        <v>6200036303</v>
      </c>
      <c r="C1975" s="423" t="s">
        <v>33</v>
      </c>
      <c r="D1975" s="15" t="s">
        <v>34</v>
      </c>
      <c r="E1975" s="423" t="s">
        <v>4060</v>
      </c>
      <c r="F1975" s="424" t="s">
        <v>4061</v>
      </c>
      <c r="G1975" s="424">
        <v>2</v>
      </c>
      <c r="H1975" s="424">
        <v>115</v>
      </c>
      <c r="I1975" s="424">
        <v>115</v>
      </c>
      <c r="J1975" s="425">
        <f t="shared" si="95"/>
        <v>230</v>
      </c>
      <c r="K1975" s="368" t="s">
        <v>23</v>
      </c>
      <c r="L1975" s="369">
        <v>46140</v>
      </c>
      <c r="M1975" s="426">
        <f t="shared" si="96"/>
        <v>46154</v>
      </c>
      <c r="N1975" s="370">
        <v>46162</v>
      </c>
      <c r="O1975" s="369">
        <v>46162</v>
      </c>
    </row>
    <row r="1976" s="83" customFormat="1" customHeight="1" spans="1:17">
      <c r="A1976" s="340" t="s">
        <v>4059</v>
      </c>
      <c r="B1976" s="341">
        <v>6200036303</v>
      </c>
      <c r="C1976" s="375" t="s">
        <v>157</v>
      </c>
      <c r="D1976" s="282" t="s">
        <v>324</v>
      </c>
      <c r="E1976" s="375" t="s">
        <v>1731</v>
      </c>
      <c r="F1976" s="375" t="s">
        <v>1732</v>
      </c>
      <c r="G1976" s="375">
        <v>1</v>
      </c>
      <c r="H1976" s="375">
        <v>192</v>
      </c>
      <c r="I1976" s="375">
        <v>192</v>
      </c>
      <c r="J1976" s="348">
        <f t="shared" si="95"/>
        <v>192</v>
      </c>
      <c r="K1976" s="278" t="s">
        <v>23</v>
      </c>
      <c r="L1976" s="344">
        <v>46140</v>
      </c>
      <c r="M1976" s="345">
        <f t="shared" si="96"/>
        <v>46154</v>
      </c>
      <c r="N1976" s="311">
        <v>46162</v>
      </c>
      <c r="O1976" s="344">
        <v>46149</v>
      </c>
    </row>
    <row r="1977" s="84" customFormat="1" customHeight="1" spans="1:17">
      <c r="A1977" s="361" t="s">
        <v>4059</v>
      </c>
      <c r="B1977" s="362">
        <v>6200036303</v>
      </c>
      <c r="C1977" s="423" t="s">
        <v>62</v>
      </c>
      <c r="D1977" s="423" t="s">
        <v>84</v>
      </c>
      <c r="E1977" s="423" t="s">
        <v>1264</v>
      </c>
      <c r="F1977" s="424" t="s">
        <v>1265</v>
      </c>
      <c r="G1977" s="424">
        <v>2</v>
      </c>
      <c r="H1977" s="424">
        <v>245</v>
      </c>
      <c r="I1977" s="424">
        <v>245</v>
      </c>
      <c r="J1977" s="425">
        <f t="shared" si="95"/>
        <v>490</v>
      </c>
      <c r="K1977" s="368" t="s">
        <v>23</v>
      </c>
      <c r="L1977" s="369">
        <v>46140</v>
      </c>
      <c r="M1977" s="426">
        <f t="shared" si="96"/>
        <v>46154</v>
      </c>
      <c r="N1977" s="370">
        <v>46162</v>
      </c>
      <c r="O1977" s="369">
        <v>46162</v>
      </c>
    </row>
    <row r="1978" s="84" customFormat="1" customHeight="1" spans="1:17">
      <c r="A1978" s="361" t="s">
        <v>4059</v>
      </c>
      <c r="B1978" s="362">
        <v>6200036303</v>
      </c>
      <c r="C1978" s="423" t="s">
        <v>62</v>
      </c>
      <c r="D1978" s="423" t="s">
        <v>84</v>
      </c>
      <c r="E1978" s="423" t="s">
        <v>1266</v>
      </c>
      <c r="F1978" s="424" t="s">
        <v>1267</v>
      </c>
      <c r="G1978" s="424">
        <v>2</v>
      </c>
      <c r="H1978" s="424">
        <v>245</v>
      </c>
      <c r="I1978" s="424">
        <v>245</v>
      </c>
      <c r="J1978" s="425">
        <f t="shared" si="95"/>
        <v>490</v>
      </c>
      <c r="K1978" s="368" t="s">
        <v>23</v>
      </c>
      <c r="L1978" s="369">
        <v>46140</v>
      </c>
      <c r="M1978" s="426">
        <f t="shared" si="96"/>
        <v>46154</v>
      </c>
      <c r="N1978" s="370">
        <v>46162</v>
      </c>
      <c r="O1978" s="369">
        <v>46162</v>
      </c>
    </row>
    <row r="1979" s="83" customFormat="1" customHeight="1" spans="1:17">
      <c r="A1979" s="340" t="s">
        <v>4059</v>
      </c>
      <c r="B1979" s="341">
        <v>6200036303</v>
      </c>
      <c r="C1979" s="375" t="s">
        <v>87</v>
      </c>
      <c r="D1979" s="282" t="s">
        <v>361</v>
      </c>
      <c r="E1979" s="375" t="s">
        <v>3896</v>
      </c>
      <c r="F1979" s="375" t="s">
        <v>3897</v>
      </c>
      <c r="G1979" s="375">
        <v>3</v>
      </c>
      <c r="H1979" s="375">
        <v>85</v>
      </c>
      <c r="I1979" s="375">
        <v>85</v>
      </c>
      <c r="J1979" s="348">
        <f t="shared" si="95"/>
        <v>255</v>
      </c>
      <c r="K1979" s="278" t="s">
        <v>23</v>
      </c>
      <c r="L1979" s="344">
        <v>46140</v>
      </c>
      <c r="M1979" s="345">
        <f t="shared" si="96"/>
        <v>46154</v>
      </c>
      <c r="N1979" s="311">
        <v>46162</v>
      </c>
      <c r="O1979" s="344">
        <v>46160</v>
      </c>
    </row>
    <row r="1980" s="83" customFormat="1" customHeight="1" spans="1:17">
      <c r="A1980" s="340" t="s">
        <v>4059</v>
      </c>
      <c r="B1980" s="341">
        <v>6200036303</v>
      </c>
      <c r="C1980" s="375" t="s">
        <v>2185</v>
      </c>
      <c r="D1980" s="282" t="s">
        <v>408</v>
      </c>
      <c r="E1980" s="375" t="s">
        <v>1394</v>
      </c>
      <c r="F1980" s="375" t="s">
        <v>2597</v>
      </c>
      <c r="G1980" s="375">
        <v>30</v>
      </c>
      <c r="H1980" s="375">
        <v>28</v>
      </c>
      <c r="I1980" s="375">
        <v>28</v>
      </c>
      <c r="J1980" s="348">
        <f t="shared" si="95"/>
        <v>840</v>
      </c>
      <c r="K1980" s="278" t="s">
        <v>23</v>
      </c>
      <c r="L1980" s="344">
        <v>46140</v>
      </c>
      <c r="M1980" s="345">
        <f t="shared" si="96"/>
        <v>46154</v>
      </c>
      <c r="N1980" s="311">
        <v>46162</v>
      </c>
      <c r="O1980" s="344">
        <v>46149</v>
      </c>
    </row>
    <row r="1981" s="84" customFormat="1" customHeight="1" spans="1:17">
      <c r="A1981" s="361" t="s">
        <v>4059</v>
      </c>
      <c r="B1981" s="362">
        <v>6200036303</v>
      </c>
      <c r="C1981" s="423" t="s">
        <v>19</v>
      </c>
      <c r="D1981" s="15" t="s">
        <v>20</v>
      </c>
      <c r="E1981" s="423" t="s">
        <v>4062</v>
      </c>
      <c r="F1981" s="424" t="s">
        <v>4063</v>
      </c>
      <c r="G1981" s="424">
        <v>2</v>
      </c>
      <c r="H1981" s="424">
        <v>1200</v>
      </c>
      <c r="I1981" s="424">
        <v>1200</v>
      </c>
      <c r="J1981" s="425">
        <f t="shared" si="95"/>
        <v>2400</v>
      </c>
      <c r="K1981" s="368" t="s">
        <v>23</v>
      </c>
      <c r="L1981" s="369">
        <v>46140</v>
      </c>
      <c r="M1981" s="426">
        <f t="shared" si="96"/>
        <v>46154</v>
      </c>
      <c r="N1981" s="370">
        <v>46169</v>
      </c>
      <c r="O1981" s="369">
        <v>46169</v>
      </c>
    </row>
    <row r="1982" s="83" customFormat="1" customHeight="1" spans="1:17">
      <c r="A1982" s="340" t="s">
        <v>4059</v>
      </c>
      <c r="B1982" s="341">
        <v>6200036369</v>
      </c>
      <c r="C1982" s="375" t="s">
        <v>62</v>
      </c>
      <c r="D1982" s="375" t="s">
        <v>84</v>
      </c>
      <c r="E1982" s="375" t="s">
        <v>4064</v>
      </c>
      <c r="F1982" s="375" t="s">
        <v>4065</v>
      </c>
      <c r="G1982" s="375">
        <v>5</v>
      </c>
      <c r="H1982" s="83"/>
      <c r="I1982" s="341">
        <v>74</v>
      </c>
      <c r="J1982" s="348">
        <f t="shared" si="95"/>
        <v>370</v>
      </c>
      <c r="K1982" s="278" t="s">
        <v>23</v>
      </c>
      <c r="L1982" s="344">
        <v>46140</v>
      </c>
      <c r="M1982" s="345">
        <f t="shared" si="96"/>
        <v>46154</v>
      </c>
      <c r="N1982" s="311">
        <v>46160</v>
      </c>
      <c r="O1982" s="344">
        <v>46160</v>
      </c>
    </row>
    <row r="1983" s="83" customFormat="1" customHeight="1" spans="1:17">
      <c r="A1983" s="340" t="s">
        <v>4059</v>
      </c>
      <c r="B1983" s="341">
        <v>6200036259</v>
      </c>
      <c r="C1983" s="375" t="s">
        <v>33</v>
      </c>
      <c r="D1983" s="402" t="s">
        <v>3859</v>
      </c>
      <c r="E1983" s="375" t="s">
        <v>4066</v>
      </c>
      <c r="F1983" s="375" t="s">
        <v>4067</v>
      </c>
      <c r="G1983" s="375">
        <v>1</v>
      </c>
      <c r="H1983" s="83"/>
      <c r="I1983" s="341">
        <v>50</v>
      </c>
      <c r="J1983" s="348">
        <f t="shared" ref="J1983:J2004" si="97">G1983*I1983</f>
        <v>50</v>
      </c>
      <c r="K1983" s="278" t="s">
        <v>23</v>
      </c>
      <c r="L1983" s="344">
        <v>46140</v>
      </c>
      <c r="M1983" s="345">
        <f t="shared" si="96"/>
        <v>46154</v>
      </c>
      <c r="N1983" s="311">
        <v>46154</v>
      </c>
      <c r="O1983" s="344">
        <v>46153</v>
      </c>
    </row>
    <row r="1984" s="83" customFormat="1" customHeight="1" spans="1:17">
      <c r="A1984" s="340" t="s">
        <v>4059</v>
      </c>
      <c r="B1984" s="341">
        <v>6200036259</v>
      </c>
      <c r="C1984" s="375" t="s">
        <v>33</v>
      </c>
      <c r="D1984" s="402" t="s">
        <v>3859</v>
      </c>
      <c r="E1984" s="375" t="s">
        <v>4068</v>
      </c>
      <c r="F1984" s="375" t="s">
        <v>4069</v>
      </c>
      <c r="G1984" s="375">
        <v>1</v>
      </c>
      <c r="H1984" s="83"/>
      <c r="I1984" s="341">
        <v>50</v>
      </c>
      <c r="J1984" s="348">
        <f t="shared" si="97"/>
        <v>50</v>
      </c>
      <c r="K1984" s="278" t="s">
        <v>23</v>
      </c>
      <c r="L1984" s="344">
        <v>46140</v>
      </c>
      <c r="M1984" s="345">
        <f t="shared" si="96"/>
        <v>46154</v>
      </c>
      <c r="N1984" s="311">
        <v>46154</v>
      </c>
      <c r="O1984" s="344">
        <v>46153</v>
      </c>
    </row>
    <row r="1985" s="83" customFormat="1" customHeight="1" spans="1:15">
      <c r="A1985" s="340" t="s">
        <v>4059</v>
      </c>
      <c r="B1985" s="341">
        <v>6200036259</v>
      </c>
      <c r="C1985" s="375" t="s">
        <v>33</v>
      </c>
      <c r="D1985" s="402" t="s">
        <v>3859</v>
      </c>
      <c r="E1985" s="375" t="s">
        <v>4070</v>
      </c>
      <c r="F1985" s="375" t="s">
        <v>4071</v>
      </c>
      <c r="G1985" s="375">
        <v>2</v>
      </c>
      <c r="H1985" s="83"/>
      <c r="I1985" s="341">
        <v>95</v>
      </c>
      <c r="J1985" s="348">
        <f t="shared" si="97"/>
        <v>190</v>
      </c>
      <c r="K1985" s="278" t="s">
        <v>23</v>
      </c>
      <c r="L1985" s="344">
        <v>46140</v>
      </c>
      <c r="M1985" s="345">
        <f t="shared" si="96"/>
        <v>46154</v>
      </c>
      <c r="N1985" s="311">
        <v>46154</v>
      </c>
      <c r="O1985" s="344">
        <v>46153</v>
      </c>
    </row>
    <row r="1986" s="83" customFormat="1" customHeight="1" spans="1:15">
      <c r="A1986" s="340" t="s">
        <v>4059</v>
      </c>
      <c r="B1986" s="341">
        <v>6200036259</v>
      </c>
      <c r="C1986" s="375" t="s">
        <v>33</v>
      </c>
      <c r="D1986" s="402" t="s">
        <v>3859</v>
      </c>
      <c r="E1986" s="375" t="s">
        <v>4072</v>
      </c>
      <c r="F1986" s="375" t="s">
        <v>4073</v>
      </c>
      <c r="G1986" s="375">
        <v>2</v>
      </c>
      <c r="H1986" s="83"/>
      <c r="I1986" s="341">
        <v>55</v>
      </c>
      <c r="J1986" s="348">
        <f t="shared" si="97"/>
        <v>110</v>
      </c>
      <c r="K1986" s="278" t="s">
        <v>23</v>
      </c>
      <c r="L1986" s="344">
        <v>46140</v>
      </c>
      <c r="M1986" s="345">
        <f t="shared" si="96"/>
        <v>46154</v>
      </c>
      <c r="N1986" s="311">
        <v>46154</v>
      </c>
      <c r="O1986" s="344">
        <v>46153</v>
      </c>
    </row>
    <row r="1987" s="83" customFormat="1" customHeight="1" spans="1:15">
      <c r="A1987" s="340" t="s">
        <v>4059</v>
      </c>
      <c r="B1987" s="341">
        <v>6200036259</v>
      </c>
      <c r="C1987" s="375" t="s">
        <v>62</v>
      </c>
      <c r="D1987" s="375" t="s">
        <v>84</v>
      </c>
      <c r="E1987" s="375" t="s">
        <v>4074</v>
      </c>
      <c r="F1987" s="375" t="s">
        <v>4075</v>
      </c>
      <c r="G1987" s="375">
        <v>1</v>
      </c>
      <c r="H1987" s="83"/>
      <c r="I1987" s="341">
        <v>75</v>
      </c>
      <c r="J1987" s="348">
        <f t="shared" si="97"/>
        <v>75</v>
      </c>
      <c r="K1987" s="278" t="s">
        <v>23</v>
      </c>
      <c r="L1987" s="344">
        <v>46140</v>
      </c>
      <c r="M1987" s="345">
        <f t="shared" si="96"/>
        <v>46154</v>
      </c>
      <c r="N1987" s="311">
        <v>46154</v>
      </c>
      <c r="O1987" s="344">
        <v>46154</v>
      </c>
    </row>
    <row r="1988" s="83" customFormat="1" customHeight="1" spans="1:15">
      <c r="A1988" s="340" t="s">
        <v>4059</v>
      </c>
      <c r="B1988" s="341">
        <v>6200036259</v>
      </c>
      <c r="C1988" s="375" t="s">
        <v>33</v>
      </c>
      <c r="D1988" s="282" t="s">
        <v>117</v>
      </c>
      <c r="E1988" s="375" t="s">
        <v>4076</v>
      </c>
      <c r="F1988" s="375" t="s">
        <v>4077</v>
      </c>
      <c r="G1988" s="375">
        <v>2</v>
      </c>
      <c r="H1988" s="83"/>
      <c r="I1988" s="341">
        <v>130</v>
      </c>
      <c r="J1988" s="348">
        <f t="shared" si="97"/>
        <v>260</v>
      </c>
      <c r="K1988" s="278" t="s">
        <v>23</v>
      </c>
      <c r="L1988" s="344">
        <v>46140</v>
      </c>
      <c r="M1988" s="345">
        <f t="shared" si="96"/>
        <v>46154</v>
      </c>
      <c r="N1988" s="311">
        <v>46154</v>
      </c>
      <c r="O1988" s="344">
        <v>46154</v>
      </c>
    </row>
    <row r="1989" s="83" customFormat="1" customHeight="1" spans="1:15">
      <c r="A1989" s="340" t="s">
        <v>4059</v>
      </c>
      <c r="B1989" s="341">
        <v>6200036259</v>
      </c>
      <c r="C1989" s="375" t="s">
        <v>33</v>
      </c>
      <c r="D1989" s="282" t="s">
        <v>117</v>
      </c>
      <c r="E1989" s="375" t="s">
        <v>4078</v>
      </c>
      <c r="F1989" s="375" t="s">
        <v>4079</v>
      </c>
      <c r="G1989" s="375">
        <v>4</v>
      </c>
      <c r="H1989" s="83"/>
      <c r="I1989" s="341">
        <v>55</v>
      </c>
      <c r="J1989" s="348">
        <f t="shared" si="97"/>
        <v>220</v>
      </c>
      <c r="K1989" s="278" t="s">
        <v>23</v>
      </c>
      <c r="L1989" s="344">
        <v>46140</v>
      </c>
      <c r="M1989" s="345">
        <f t="shared" si="96"/>
        <v>46154</v>
      </c>
      <c r="N1989" s="311">
        <v>46154</v>
      </c>
      <c r="O1989" s="344">
        <v>46153</v>
      </c>
    </row>
    <row r="1990" s="83" customFormat="1" customHeight="1" spans="1:15">
      <c r="A1990" s="340" t="s">
        <v>4059</v>
      </c>
      <c r="B1990" s="341">
        <v>6200036259</v>
      </c>
      <c r="C1990" s="375" t="s">
        <v>33</v>
      </c>
      <c r="D1990" s="282" t="s">
        <v>117</v>
      </c>
      <c r="E1990" s="375" t="s">
        <v>4080</v>
      </c>
      <c r="F1990" s="375" t="s">
        <v>4081</v>
      </c>
      <c r="G1990" s="375">
        <v>4</v>
      </c>
      <c r="H1990" s="83"/>
      <c r="I1990" s="341">
        <v>55</v>
      </c>
      <c r="J1990" s="348">
        <f t="shared" si="97"/>
        <v>220</v>
      </c>
      <c r="K1990" s="278" t="s">
        <v>23</v>
      </c>
      <c r="L1990" s="344">
        <v>46140</v>
      </c>
      <c r="M1990" s="345">
        <f t="shared" si="96"/>
        <v>46154</v>
      </c>
      <c r="N1990" s="311">
        <v>46154</v>
      </c>
      <c r="O1990" s="344">
        <v>46154</v>
      </c>
    </row>
    <row r="1991" s="83" customFormat="1" customHeight="1" spans="1:15">
      <c r="A1991" s="340" t="s">
        <v>4059</v>
      </c>
      <c r="B1991" s="341">
        <v>6200036259</v>
      </c>
      <c r="C1991" s="375" t="s">
        <v>33</v>
      </c>
      <c r="D1991" s="282" t="s">
        <v>117</v>
      </c>
      <c r="E1991" s="375" t="s">
        <v>4082</v>
      </c>
      <c r="F1991" s="375" t="s">
        <v>4083</v>
      </c>
      <c r="G1991" s="375">
        <v>4</v>
      </c>
      <c r="H1991" s="83"/>
      <c r="I1991" s="341">
        <v>55</v>
      </c>
      <c r="J1991" s="348">
        <f t="shared" si="97"/>
        <v>220</v>
      </c>
      <c r="K1991" s="278" t="s">
        <v>23</v>
      </c>
      <c r="L1991" s="344">
        <v>46140</v>
      </c>
      <c r="M1991" s="345">
        <f t="shared" si="96"/>
        <v>46154</v>
      </c>
      <c r="N1991" s="311">
        <v>46154</v>
      </c>
      <c r="O1991" s="344">
        <v>46154</v>
      </c>
    </row>
    <row r="1992" s="83" customFormat="1" customHeight="1" spans="1:15">
      <c r="A1992" s="340" t="s">
        <v>4059</v>
      </c>
      <c r="B1992" s="341">
        <v>6200036259</v>
      </c>
      <c r="C1992" s="375" t="s">
        <v>33</v>
      </c>
      <c r="D1992" s="282" t="s">
        <v>117</v>
      </c>
      <c r="E1992" s="375" t="s">
        <v>4084</v>
      </c>
      <c r="F1992" s="375" t="s">
        <v>4085</v>
      </c>
      <c r="G1992" s="375">
        <v>2</v>
      </c>
      <c r="H1992" s="83"/>
      <c r="I1992" s="341">
        <v>80</v>
      </c>
      <c r="J1992" s="348">
        <f t="shared" si="97"/>
        <v>160</v>
      </c>
      <c r="K1992" s="278" t="s">
        <v>23</v>
      </c>
      <c r="L1992" s="344">
        <v>46140</v>
      </c>
      <c r="M1992" s="345">
        <f t="shared" si="96"/>
        <v>46154</v>
      </c>
      <c r="N1992" s="311">
        <v>46154</v>
      </c>
      <c r="O1992" s="344">
        <v>46154</v>
      </c>
    </row>
    <row r="1993" s="83" customFormat="1" customHeight="1" spans="1:15">
      <c r="A1993" s="340" t="s">
        <v>4059</v>
      </c>
      <c r="B1993" s="341">
        <v>6200036259</v>
      </c>
      <c r="C1993" s="375" t="s">
        <v>33</v>
      </c>
      <c r="D1993" s="282" t="s">
        <v>117</v>
      </c>
      <c r="E1993" s="375" t="s">
        <v>4086</v>
      </c>
      <c r="F1993" s="375" t="s">
        <v>4087</v>
      </c>
      <c r="G1993" s="375">
        <v>2</v>
      </c>
      <c r="H1993" s="83"/>
      <c r="I1993" s="341">
        <v>100</v>
      </c>
      <c r="J1993" s="348">
        <f t="shared" si="97"/>
        <v>200</v>
      </c>
      <c r="K1993" s="278" t="s">
        <v>23</v>
      </c>
      <c r="L1993" s="344">
        <v>46140</v>
      </c>
      <c r="M1993" s="345">
        <f t="shared" si="96"/>
        <v>46154</v>
      </c>
      <c r="N1993" s="311">
        <v>46154</v>
      </c>
      <c r="O1993" s="344">
        <v>46154</v>
      </c>
    </row>
    <row r="1994" s="83" customFormat="1" customHeight="1" spans="1:15">
      <c r="A1994" s="340" t="s">
        <v>4059</v>
      </c>
      <c r="B1994" s="341">
        <v>6200036259</v>
      </c>
      <c r="C1994" s="375" t="s">
        <v>33</v>
      </c>
      <c r="D1994" s="282" t="s">
        <v>117</v>
      </c>
      <c r="E1994" s="375" t="s">
        <v>4088</v>
      </c>
      <c r="F1994" s="375" t="s">
        <v>4089</v>
      </c>
      <c r="G1994" s="375">
        <v>2</v>
      </c>
      <c r="H1994" s="83"/>
      <c r="I1994" s="341">
        <v>230</v>
      </c>
      <c r="J1994" s="348">
        <f t="shared" si="97"/>
        <v>460</v>
      </c>
      <c r="K1994" s="278" t="s">
        <v>23</v>
      </c>
      <c r="L1994" s="344">
        <v>46140</v>
      </c>
      <c r="M1994" s="345">
        <f t="shared" si="96"/>
        <v>46154</v>
      </c>
      <c r="N1994" s="311">
        <v>46154</v>
      </c>
      <c r="O1994" s="344">
        <v>46151</v>
      </c>
    </row>
    <row r="1995" s="83" customFormat="1" customHeight="1" spans="1:15">
      <c r="A1995" s="340" t="s">
        <v>4059</v>
      </c>
      <c r="B1995" s="341">
        <v>6200036259</v>
      </c>
      <c r="C1995" s="375" t="s">
        <v>33</v>
      </c>
      <c r="D1995" s="282" t="s">
        <v>117</v>
      </c>
      <c r="E1995" s="375" t="s">
        <v>4090</v>
      </c>
      <c r="F1995" s="375" t="s">
        <v>4091</v>
      </c>
      <c r="G1995" s="375">
        <v>4</v>
      </c>
      <c r="H1995" s="83"/>
      <c r="I1995" s="341">
        <v>215</v>
      </c>
      <c r="J1995" s="348">
        <f t="shared" si="97"/>
        <v>860</v>
      </c>
      <c r="K1995" s="278" t="s">
        <v>23</v>
      </c>
      <c r="L1995" s="344">
        <v>46140</v>
      </c>
      <c r="M1995" s="345">
        <f t="shared" si="96"/>
        <v>46154</v>
      </c>
      <c r="N1995" s="311">
        <v>46154</v>
      </c>
      <c r="O1995" s="344">
        <v>46155</v>
      </c>
    </row>
    <row r="1996" s="83" customFormat="1" customHeight="1" spans="1:15">
      <c r="A1996" s="340" t="s">
        <v>4059</v>
      </c>
      <c r="B1996" s="341">
        <v>6200036259</v>
      </c>
      <c r="C1996" s="375" t="s">
        <v>33</v>
      </c>
      <c r="D1996" s="282" t="s">
        <v>117</v>
      </c>
      <c r="E1996" s="375" t="s">
        <v>4092</v>
      </c>
      <c r="F1996" s="375" t="s">
        <v>4093</v>
      </c>
      <c r="G1996" s="375">
        <v>1</v>
      </c>
      <c r="H1996" s="83"/>
      <c r="I1996" s="341">
        <v>165</v>
      </c>
      <c r="J1996" s="348">
        <f t="shared" si="97"/>
        <v>165</v>
      </c>
      <c r="K1996" s="278" t="s">
        <v>23</v>
      </c>
      <c r="L1996" s="344">
        <v>46140</v>
      </c>
      <c r="M1996" s="345">
        <f t="shared" si="96"/>
        <v>46154</v>
      </c>
      <c r="N1996" s="311">
        <v>46154</v>
      </c>
      <c r="O1996" s="344">
        <v>46154</v>
      </c>
    </row>
    <row r="1997" s="83" customFormat="1" customHeight="1" spans="1:15">
      <c r="A1997" s="340" t="s">
        <v>4059</v>
      </c>
      <c r="B1997" s="341">
        <v>6200036259</v>
      </c>
      <c r="C1997" s="375" t="s">
        <v>62</v>
      </c>
      <c r="D1997" s="282" t="s">
        <v>63</v>
      </c>
      <c r="E1997" s="375" t="s">
        <v>4094</v>
      </c>
      <c r="F1997" s="375" t="s">
        <v>4095</v>
      </c>
      <c r="G1997" s="375">
        <v>4</v>
      </c>
      <c r="H1997" s="83"/>
      <c r="I1997" s="341">
        <v>52</v>
      </c>
      <c r="J1997" s="348">
        <f t="shared" si="97"/>
        <v>208</v>
      </c>
      <c r="K1997" s="278" t="s">
        <v>23</v>
      </c>
      <c r="L1997" s="344">
        <v>46140</v>
      </c>
      <c r="M1997" s="345">
        <f t="shared" si="96"/>
        <v>46154</v>
      </c>
      <c r="N1997" s="311">
        <v>46154</v>
      </c>
      <c r="O1997" s="344">
        <v>46153</v>
      </c>
    </row>
    <row r="1998" s="83" customFormat="1" customHeight="1" spans="1:15">
      <c r="A1998" s="340" t="s">
        <v>4059</v>
      </c>
      <c r="B1998" s="341">
        <v>6200036259</v>
      </c>
      <c r="C1998" s="375" t="s">
        <v>62</v>
      </c>
      <c r="D1998" s="282" t="s">
        <v>63</v>
      </c>
      <c r="E1998" s="375" t="s">
        <v>4096</v>
      </c>
      <c r="F1998" s="375" t="s">
        <v>4097</v>
      </c>
      <c r="G1998" s="375">
        <v>2</v>
      </c>
      <c r="H1998" s="83"/>
      <c r="I1998" s="341">
        <v>95</v>
      </c>
      <c r="J1998" s="348">
        <f t="shared" si="97"/>
        <v>190</v>
      </c>
      <c r="K1998" s="278" t="s">
        <v>23</v>
      </c>
      <c r="L1998" s="344">
        <v>46140</v>
      </c>
      <c r="M1998" s="345">
        <f t="shared" si="96"/>
        <v>46154</v>
      </c>
      <c r="N1998" s="311">
        <v>46154</v>
      </c>
      <c r="O1998" s="344">
        <v>46153</v>
      </c>
    </row>
    <row r="1999" s="83" customFormat="1" customHeight="1" spans="1:15">
      <c r="A1999" s="340" t="s">
        <v>4059</v>
      </c>
      <c r="B1999" s="341">
        <v>6200036259</v>
      </c>
      <c r="C1999" s="375" t="s">
        <v>62</v>
      </c>
      <c r="D1999" s="282" t="s">
        <v>63</v>
      </c>
      <c r="E1999" s="375" t="s">
        <v>4098</v>
      </c>
      <c r="F1999" s="375" t="s">
        <v>4099</v>
      </c>
      <c r="G1999" s="375">
        <v>2</v>
      </c>
      <c r="H1999" s="83"/>
      <c r="I1999" s="341">
        <v>85</v>
      </c>
      <c r="J1999" s="348">
        <f t="shared" si="97"/>
        <v>170</v>
      </c>
      <c r="K1999" s="278" t="s">
        <v>23</v>
      </c>
      <c r="L1999" s="344">
        <v>46140</v>
      </c>
      <c r="M1999" s="345">
        <f t="shared" si="96"/>
        <v>46154</v>
      </c>
      <c r="N1999" s="311">
        <v>46154</v>
      </c>
      <c r="O1999" s="344">
        <v>46153</v>
      </c>
    </row>
    <row r="2000" s="83" customFormat="1" customHeight="1" spans="1:15">
      <c r="A2000" s="340" t="s">
        <v>4059</v>
      </c>
      <c r="B2000" s="341">
        <v>6200036259</v>
      </c>
      <c r="C2000" s="375" t="s">
        <v>62</v>
      </c>
      <c r="D2000" s="375" t="s">
        <v>84</v>
      </c>
      <c r="E2000" s="375" t="s">
        <v>4100</v>
      </c>
      <c r="F2000" s="375" t="s">
        <v>4101</v>
      </c>
      <c r="G2000" s="375">
        <v>5</v>
      </c>
      <c r="H2000" s="83"/>
      <c r="I2000" s="341">
        <v>55</v>
      </c>
      <c r="J2000" s="348">
        <f t="shared" si="97"/>
        <v>275</v>
      </c>
      <c r="K2000" s="278" t="s">
        <v>23</v>
      </c>
      <c r="L2000" s="344">
        <v>46140</v>
      </c>
      <c r="M2000" s="351">
        <v>46154</v>
      </c>
      <c r="N2000" s="311">
        <v>46154</v>
      </c>
      <c r="O2000" s="344">
        <v>46154</v>
      </c>
    </row>
    <row r="2001" s="83" customFormat="1" customHeight="1" spans="1:17">
      <c r="A2001" s="340" t="s">
        <v>4059</v>
      </c>
      <c r="B2001" s="341">
        <v>6200036259</v>
      </c>
      <c r="C2001" s="375" t="s">
        <v>19</v>
      </c>
      <c r="D2001" s="375" t="s">
        <v>4102</v>
      </c>
      <c r="E2001" s="375" t="s">
        <v>4103</v>
      </c>
      <c r="F2001" s="375" t="s">
        <v>4104</v>
      </c>
      <c r="G2001" s="375">
        <v>2</v>
      </c>
      <c r="H2001" s="83"/>
      <c r="I2001" s="341">
        <v>55</v>
      </c>
      <c r="J2001" s="348">
        <f t="shared" si="97"/>
        <v>110</v>
      </c>
      <c r="K2001" s="278" t="s">
        <v>23</v>
      </c>
      <c r="L2001" s="344">
        <v>46140</v>
      </c>
      <c r="M2001" s="351">
        <v>46147</v>
      </c>
      <c r="N2001" s="311">
        <v>46154</v>
      </c>
      <c r="O2001" s="344">
        <v>46151</v>
      </c>
    </row>
    <row r="2002" s="83" customFormat="1" customHeight="1" spans="1:17">
      <c r="A2002" s="340" t="s">
        <v>4059</v>
      </c>
      <c r="B2002" s="341">
        <v>6200036259</v>
      </c>
      <c r="C2002" s="375" t="s">
        <v>19</v>
      </c>
      <c r="D2002" s="427" t="s">
        <v>4102</v>
      </c>
      <c r="E2002" s="375" t="s">
        <v>4105</v>
      </c>
      <c r="F2002" s="375" t="s">
        <v>4106</v>
      </c>
      <c r="G2002" s="375">
        <v>2</v>
      </c>
      <c r="H2002" s="83"/>
      <c r="I2002" s="341">
        <v>65</v>
      </c>
      <c r="J2002" s="348">
        <f t="shared" si="97"/>
        <v>130</v>
      </c>
      <c r="K2002" s="278" t="s">
        <v>23</v>
      </c>
      <c r="L2002" s="344">
        <v>46140</v>
      </c>
      <c r="M2002" s="351">
        <v>46147</v>
      </c>
      <c r="N2002" s="311">
        <v>46154</v>
      </c>
      <c r="O2002" s="344">
        <v>46151</v>
      </c>
    </row>
    <row r="2003" s="83" customFormat="1" customHeight="1" spans="1:17">
      <c r="A2003" s="340" t="s">
        <v>4059</v>
      </c>
      <c r="B2003" s="341">
        <v>6200036259</v>
      </c>
      <c r="C2003" s="375" t="s">
        <v>2185</v>
      </c>
      <c r="D2003" s="282" t="s">
        <v>408</v>
      </c>
      <c r="E2003" s="375" t="s">
        <v>4107</v>
      </c>
      <c r="F2003" s="375" t="s">
        <v>4108</v>
      </c>
      <c r="G2003" s="375">
        <v>1</v>
      </c>
      <c r="H2003" s="83" t="s">
        <v>2784</v>
      </c>
      <c r="I2003" s="341">
        <v>1000</v>
      </c>
      <c r="J2003" s="348">
        <f t="shared" si="97"/>
        <v>1000</v>
      </c>
      <c r="K2003" s="278" t="s">
        <v>23</v>
      </c>
      <c r="L2003" s="344">
        <v>46140</v>
      </c>
      <c r="M2003" s="351">
        <v>46147</v>
      </c>
      <c r="N2003" s="311">
        <v>46154</v>
      </c>
      <c r="O2003" s="344">
        <v>46155</v>
      </c>
      <c r="Q2003" s="83" t="s">
        <v>4109</v>
      </c>
    </row>
    <row r="2004" s="83" customFormat="1" customHeight="1" spans="1:17">
      <c r="A2004" s="340" t="s">
        <v>4059</v>
      </c>
      <c r="B2004" s="341">
        <v>6200036259</v>
      </c>
      <c r="C2004" s="375" t="s">
        <v>47</v>
      </c>
      <c r="D2004" s="282" t="s">
        <v>48</v>
      </c>
      <c r="E2004" s="375" t="s">
        <v>4110</v>
      </c>
      <c r="F2004" s="375" t="s">
        <v>4111</v>
      </c>
      <c r="G2004" s="375">
        <v>1</v>
      </c>
      <c r="H2004" s="83"/>
      <c r="I2004" s="341">
        <v>95</v>
      </c>
      <c r="J2004" s="348">
        <f t="shared" si="97"/>
        <v>95</v>
      </c>
      <c r="K2004" s="278" t="s">
        <v>23</v>
      </c>
      <c r="L2004" s="344">
        <v>46140</v>
      </c>
      <c r="M2004" s="351">
        <v>46154</v>
      </c>
      <c r="N2004" s="311">
        <v>46154</v>
      </c>
      <c r="O2004" s="344">
        <v>46153</v>
      </c>
    </row>
    <row r="2005" s="83" customFormat="1" customHeight="1" spans="1:17">
      <c r="A2005" s="340" t="s">
        <v>4112</v>
      </c>
      <c r="B2005" s="341">
        <v>6200036346</v>
      </c>
      <c r="C2005" s="375" t="s">
        <v>33</v>
      </c>
      <c r="D2005" s="375" t="s">
        <v>418</v>
      </c>
      <c r="E2005" s="375" t="s">
        <v>4113</v>
      </c>
      <c r="F2005" s="375" t="s">
        <v>4114</v>
      </c>
      <c r="G2005" s="375">
        <v>10</v>
      </c>
      <c r="H2005" s="375">
        <v>38</v>
      </c>
      <c r="I2005" s="375">
        <v>38</v>
      </c>
      <c r="J2005" s="375">
        <f t="shared" ref="J2005:J2024" si="98">G2005*I2005</f>
        <v>380</v>
      </c>
      <c r="K2005" s="278" t="s">
        <v>23</v>
      </c>
      <c r="L2005" s="344">
        <v>46141</v>
      </c>
      <c r="M2005" s="345">
        <f t="shared" ref="M2005:M2019" si="99">L2005+14</f>
        <v>46155</v>
      </c>
      <c r="N2005" s="311">
        <v>46160</v>
      </c>
      <c r="O2005" s="344">
        <v>46153</v>
      </c>
    </row>
    <row r="2006" s="83" customFormat="1" customHeight="1" spans="1:17">
      <c r="A2006" s="340" t="s">
        <v>4112</v>
      </c>
      <c r="B2006" s="341">
        <v>6200036346</v>
      </c>
      <c r="C2006" s="375" t="s">
        <v>28</v>
      </c>
      <c r="D2006" s="282" t="s">
        <v>2218</v>
      </c>
      <c r="E2006" s="375" t="s">
        <v>3445</v>
      </c>
      <c r="F2006" s="375" t="s">
        <v>3446</v>
      </c>
      <c r="G2006" s="375">
        <v>20</v>
      </c>
      <c r="H2006" s="375">
        <v>25</v>
      </c>
      <c r="I2006" s="375">
        <v>25</v>
      </c>
      <c r="J2006" s="375">
        <f t="shared" si="98"/>
        <v>500</v>
      </c>
      <c r="K2006" s="278" t="s">
        <v>23</v>
      </c>
      <c r="L2006" s="344">
        <v>46141</v>
      </c>
      <c r="M2006" s="345">
        <f t="shared" si="99"/>
        <v>46155</v>
      </c>
      <c r="N2006" s="311">
        <v>46160</v>
      </c>
      <c r="O2006" s="344">
        <v>46149</v>
      </c>
    </row>
    <row r="2007" s="83" customFormat="1" customHeight="1" spans="1:17">
      <c r="A2007" s="340" t="s">
        <v>4112</v>
      </c>
      <c r="B2007" s="341">
        <v>6200036346</v>
      </c>
      <c r="C2007" s="375" t="s">
        <v>28</v>
      </c>
      <c r="D2007" s="282" t="s">
        <v>2218</v>
      </c>
      <c r="E2007" s="375" t="s">
        <v>3442</v>
      </c>
      <c r="F2007" s="375" t="s">
        <v>3443</v>
      </c>
      <c r="G2007" s="375">
        <v>10</v>
      </c>
      <c r="H2007" s="375">
        <v>360</v>
      </c>
      <c r="I2007" s="375">
        <v>360</v>
      </c>
      <c r="J2007" s="375">
        <f t="shared" si="98"/>
        <v>3600</v>
      </c>
      <c r="K2007" s="278" t="s">
        <v>23</v>
      </c>
      <c r="L2007" s="344">
        <v>46141</v>
      </c>
      <c r="M2007" s="345">
        <f t="shared" si="99"/>
        <v>46155</v>
      </c>
      <c r="N2007" s="311">
        <v>46160</v>
      </c>
      <c r="O2007" s="344">
        <v>46154</v>
      </c>
    </row>
    <row r="2008" s="83" customFormat="1" customHeight="1" spans="1:17">
      <c r="A2008" s="340" t="s">
        <v>4112</v>
      </c>
      <c r="B2008" s="341">
        <v>6200036346</v>
      </c>
      <c r="C2008" s="375" t="s">
        <v>28</v>
      </c>
      <c r="D2008" s="282" t="s">
        <v>2218</v>
      </c>
      <c r="E2008" s="375" t="s">
        <v>3439</v>
      </c>
      <c r="F2008" s="375" t="s">
        <v>3440</v>
      </c>
      <c r="G2008" s="375">
        <v>3</v>
      </c>
      <c r="H2008" s="375">
        <v>460</v>
      </c>
      <c r="I2008" s="375">
        <v>460</v>
      </c>
      <c r="J2008" s="375">
        <f t="shared" si="98"/>
        <v>1380</v>
      </c>
      <c r="K2008" s="278" t="s">
        <v>23</v>
      </c>
      <c r="L2008" s="344">
        <v>46141</v>
      </c>
      <c r="M2008" s="345">
        <f t="shared" si="99"/>
        <v>46155</v>
      </c>
      <c r="N2008" s="311">
        <v>46160</v>
      </c>
      <c r="O2008" s="344">
        <v>46154</v>
      </c>
      <c r="Q2008" s="83" t="s">
        <v>4115</v>
      </c>
    </row>
    <row r="2009" s="83" customFormat="1" customHeight="1" spans="1:17">
      <c r="A2009" s="340" t="s">
        <v>4112</v>
      </c>
      <c r="B2009" s="341">
        <v>6200036346</v>
      </c>
      <c r="C2009" s="375" t="s">
        <v>2185</v>
      </c>
      <c r="D2009" s="282" t="s">
        <v>408</v>
      </c>
      <c r="E2009" s="375" t="s">
        <v>702</v>
      </c>
      <c r="F2009" s="375" t="s">
        <v>703</v>
      </c>
      <c r="G2009" s="375">
        <v>10</v>
      </c>
      <c r="H2009" s="375">
        <v>22</v>
      </c>
      <c r="I2009" s="375">
        <v>22</v>
      </c>
      <c r="J2009" s="375">
        <f t="shared" si="98"/>
        <v>220</v>
      </c>
      <c r="K2009" s="278" t="s">
        <v>23</v>
      </c>
      <c r="L2009" s="344">
        <v>46141</v>
      </c>
      <c r="M2009" s="345">
        <f t="shared" si="99"/>
        <v>46155</v>
      </c>
      <c r="N2009" s="311">
        <v>46160</v>
      </c>
      <c r="O2009" s="344">
        <v>46153</v>
      </c>
    </row>
    <row r="2010" s="83" customFormat="1" customHeight="1" spans="1:17">
      <c r="A2010" s="340" t="s">
        <v>4112</v>
      </c>
      <c r="B2010" s="341">
        <v>6200036346</v>
      </c>
      <c r="C2010" s="375" t="s">
        <v>62</v>
      </c>
      <c r="D2010" s="282" t="s">
        <v>122</v>
      </c>
      <c r="E2010" s="375" t="s">
        <v>1976</v>
      </c>
      <c r="F2010" s="375" t="s">
        <v>1977</v>
      </c>
      <c r="G2010" s="375">
        <v>20</v>
      </c>
      <c r="H2010" s="375">
        <v>22</v>
      </c>
      <c r="I2010" s="375">
        <v>22</v>
      </c>
      <c r="J2010" s="375">
        <f t="shared" si="98"/>
        <v>440</v>
      </c>
      <c r="K2010" s="278" t="s">
        <v>23</v>
      </c>
      <c r="L2010" s="344">
        <v>46141</v>
      </c>
      <c r="M2010" s="345">
        <f t="shared" si="99"/>
        <v>46155</v>
      </c>
      <c r="N2010" s="311">
        <v>46160</v>
      </c>
      <c r="O2010" s="344">
        <v>46149</v>
      </c>
    </row>
    <row r="2011" s="83" customFormat="1" customHeight="1" spans="1:17">
      <c r="A2011" s="340" t="s">
        <v>4112</v>
      </c>
      <c r="B2011" s="341">
        <v>6200036346</v>
      </c>
      <c r="C2011" s="375" t="s">
        <v>62</v>
      </c>
      <c r="D2011" s="282" t="s">
        <v>122</v>
      </c>
      <c r="E2011" s="375" t="s">
        <v>1974</v>
      </c>
      <c r="F2011" s="375" t="s">
        <v>1975</v>
      </c>
      <c r="G2011" s="375">
        <v>20</v>
      </c>
      <c r="H2011" s="375">
        <v>18</v>
      </c>
      <c r="I2011" s="375">
        <v>18</v>
      </c>
      <c r="J2011" s="375">
        <f t="shared" si="98"/>
        <v>360</v>
      </c>
      <c r="K2011" s="278" t="s">
        <v>23</v>
      </c>
      <c r="L2011" s="344">
        <v>46141</v>
      </c>
      <c r="M2011" s="345">
        <f t="shared" si="99"/>
        <v>46155</v>
      </c>
      <c r="N2011" s="311">
        <v>46160</v>
      </c>
      <c r="O2011" s="344">
        <v>46151</v>
      </c>
    </row>
    <row r="2012" s="83" customFormat="1" customHeight="1" spans="1:17">
      <c r="A2012" s="340" t="s">
        <v>4112</v>
      </c>
      <c r="B2012" s="341">
        <v>6200036346</v>
      </c>
      <c r="C2012" s="375" t="s">
        <v>62</v>
      </c>
      <c r="D2012" s="282" t="s">
        <v>122</v>
      </c>
      <c r="E2012" s="375" t="s">
        <v>4116</v>
      </c>
      <c r="F2012" s="375" t="s">
        <v>4117</v>
      </c>
      <c r="G2012" s="375">
        <v>8</v>
      </c>
      <c r="H2012" s="375">
        <v>162</v>
      </c>
      <c r="I2012" s="375">
        <v>162</v>
      </c>
      <c r="J2012" s="375">
        <f t="shared" si="98"/>
        <v>1296</v>
      </c>
      <c r="K2012" s="278" t="s">
        <v>23</v>
      </c>
      <c r="L2012" s="344">
        <v>46141</v>
      </c>
      <c r="M2012" s="345">
        <f t="shared" si="99"/>
        <v>46155</v>
      </c>
      <c r="N2012" s="311">
        <v>46160</v>
      </c>
      <c r="O2012" s="344">
        <v>46160</v>
      </c>
      <c r="Q2012" s="83" t="s">
        <v>4118</v>
      </c>
    </row>
    <row r="2013" s="83" customFormat="1" customHeight="1" spans="1:17">
      <c r="A2013" s="340" t="s">
        <v>4112</v>
      </c>
      <c r="B2013" s="341">
        <v>6200036346</v>
      </c>
      <c r="C2013" s="375" t="s">
        <v>62</v>
      </c>
      <c r="D2013" s="282" t="s">
        <v>122</v>
      </c>
      <c r="E2013" s="375" t="s">
        <v>4119</v>
      </c>
      <c r="F2013" s="375" t="s">
        <v>4120</v>
      </c>
      <c r="G2013" s="375">
        <v>20</v>
      </c>
      <c r="H2013" s="375">
        <v>42</v>
      </c>
      <c r="I2013" s="375">
        <v>42</v>
      </c>
      <c r="J2013" s="375">
        <f t="shared" si="98"/>
        <v>840</v>
      </c>
      <c r="K2013" s="278" t="s">
        <v>23</v>
      </c>
      <c r="L2013" s="344">
        <v>46141</v>
      </c>
      <c r="M2013" s="345">
        <f t="shared" si="99"/>
        <v>46155</v>
      </c>
      <c r="N2013" s="311">
        <v>46160</v>
      </c>
      <c r="O2013" s="344">
        <v>46160</v>
      </c>
    </row>
    <row r="2014" s="83" customFormat="1" customHeight="1" spans="1:17">
      <c r="A2014" s="340" t="s">
        <v>4112</v>
      </c>
      <c r="B2014" s="341">
        <v>6200036346</v>
      </c>
      <c r="C2014" s="375" t="s">
        <v>62</v>
      </c>
      <c r="D2014" s="282" t="s">
        <v>122</v>
      </c>
      <c r="E2014" s="375" t="s">
        <v>4121</v>
      </c>
      <c r="F2014" s="375" t="s">
        <v>4122</v>
      </c>
      <c r="G2014" s="375">
        <v>10</v>
      </c>
      <c r="H2014" s="375">
        <v>65</v>
      </c>
      <c r="I2014" s="375">
        <v>65</v>
      </c>
      <c r="J2014" s="375">
        <f t="shared" si="98"/>
        <v>650</v>
      </c>
      <c r="K2014" s="278" t="s">
        <v>23</v>
      </c>
      <c r="L2014" s="344">
        <v>46141</v>
      </c>
      <c r="M2014" s="345">
        <f t="shared" si="99"/>
        <v>46155</v>
      </c>
      <c r="N2014" s="311">
        <v>46160</v>
      </c>
      <c r="O2014" s="344">
        <v>46160</v>
      </c>
    </row>
    <row r="2015" s="83" customFormat="1" customHeight="1" spans="1:17">
      <c r="A2015" s="340" t="s">
        <v>4112</v>
      </c>
      <c r="B2015" s="341">
        <v>6200036346</v>
      </c>
      <c r="C2015" s="375" t="s">
        <v>62</v>
      </c>
      <c r="D2015" s="282" t="s">
        <v>122</v>
      </c>
      <c r="E2015" s="375" t="s">
        <v>1353</v>
      </c>
      <c r="F2015" s="375" t="s">
        <v>1354</v>
      </c>
      <c r="G2015" s="375">
        <v>30</v>
      </c>
      <c r="H2015" s="375">
        <v>55</v>
      </c>
      <c r="I2015" s="375">
        <v>55</v>
      </c>
      <c r="J2015" s="375">
        <f t="shared" si="98"/>
        <v>1650</v>
      </c>
      <c r="K2015" s="278" t="s">
        <v>23</v>
      </c>
      <c r="L2015" s="344">
        <v>46141</v>
      </c>
      <c r="M2015" s="345">
        <f t="shared" si="99"/>
        <v>46155</v>
      </c>
      <c r="N2015" s="311">
        <v>46160</v>
      </c>
      <c r="O2015" s="344">
        <v>46149</v>
      </c>
    </row>
    <row r="2016" s="83" customFormat="1" customHeight="1" spans="1:17">
      <c r="A2016" s="340" t="s">
        <v>4112</v>
      </c>
      <c r="B2016" s="341">
        <v>6200036346</v>
      </c>
      <c r="C2016" s="375" t="s">
        <v>62</v>
      </c>
      <c r="D2016" s="282" t="s">
        <v>96</v>
      </c>
      <c r="E2016" s="375" t="s">
        <v>2101</v>
      </c>
      <c r="F2016" s="375" t="s">
        <v>2102</v>
      </c>
      <c r="G2016" s="375">
        <v>50</v>
      </c>
      <c r="H2016" s="375">
        <v>55</v>
      </c>
      <c r="I2016" s="375">
        <v>55</v>
      </c>
      <c r="J2016" s="375">
        <f t="shared" si="98"/>
        <v>2750</v>
      </c>
      <c r="K2016" s="278" t="s">
        <v>23</v>
      </c>
      <c r="L2016" s="344">
        <v>46141</v>
      </c>
      <c r="M2016" s="345">
        <f t="shared" si="99"/>
        <v>46155</v>
      </c>
      <c r="N2016" s="311">
        <v>46160</v>
      </c>
      <c r="O2016" s="344">
        <v>46157</v>
      </c>
    </row>
    <row r="2017" s="83" customFormat="1" customHeight="1" spans="1:17">
      <c r="A2017" s="340" t="s">
        <v>4112</v>
      </c>
      <c r="B2017" s="341">
        <v>6200036346</v>
      </c>
      <c r="C2017" s="375" t="s">
        <v>62</v>
      </c>
      <c r="D2017" s="375" t="s">
        <v>84</v>
      </c>
      <c r="E2017" s="375" t="s">
        <v>4123</v>
      </c>
      <c r="F2017" s="375" t="s">
        <v>4124</v>
      </c>
      <c r="G2017" s="375">
        <v>2</v>
      </c>
      <c r="H2017" s="375">
        <v>180</v>
      </c>
      <c r="I2017" s="375">
        <v>180</v>
      </c>
      <c r="J2017" s="375">
        <f t="shared" si="98"/>
        <v>360</v>
      </c>
      <c r="K2017" s="278" t="s">
        <v>23</v>
      </c>
      <c r="L2017" s="344">
        <v>46141</v>
      </c>
      <c r="M2017" s="345">
        <f t="shared" si="99"/>
        <v>46155</v>
      </c>
      <c r="N2017" s="311">
        <v>46160</v>
      </c>
      <c r="O2017" s="344">
        <v>46156</v>
      </c>
    </row>
    <row r="2018" s="83" customFormat="1" customHeight="1" spans="1:17">
      <c r="A2018" s="340" t="s">
        <v>4112</v>
      </c>
      <c r="B2018" s="341">
        <v>6200036346</v>
      </c>
      <c r="C2018" s="375" t="s">
        <v>62</v>
      </c>
      <c r="D2018" s="375" t="s">
        <v>84</v>
      </c>
      <c r="E2018" s="375" t="s">
        <v>4125</v>
      </c>
      <c r="F2018" s="375" t="s">
        <v>4126</v>
      </c>
      <c r="G2018" s="375">
        <v>2</v>
      </c>
      <c r="H2018" s="375">
        <v>130</v>
      </c>
      <c r="I2018" s="375">
        <v>130</v>
      </c>
      <c r="J2018" s="375">
        <f t="shared" si="98"/>
        <v>260</v>
      </c>
      <c r="K2018" s="278" t="s">
        <v>23</v>
      </c>
      <c r="L2018" s="344">
        <v>46141</v>
      </c>
      <c r="M2018" s="345">
        <f t="shared" si="99"/>
        <v>46155</v>
      </c>
      <c r="N2018" s="311">
        <v>46160</v>
      </c>
      <c r="O2018" s="344">
        <v>46160</v>
      </c>
    </row>
    <row r="2019" s="83" customFormat="1" customHeight="1" spans="1:17">
      <c r="A2019" s="340" t="s">
        <v>4112</v>
      </c>
      <c r="B2019" s="341">
        <v>6200036346</v>
      </c>
      <c r="C2019" s="375" t="s">
        <v>62</v>
      </c>
      <c r="D2019" s="375" t="s">
        <v>84</v>
      </c>
      <c r="E2019" s="375" t="s">
        <v>4127</v>
      </c>
      <c r="F2019" s="375" t="s">
        <v>4128</v>
      </c>
      <c r="G2019" s="375">
        <v>10</v>
      </c>
      <c r="H2019" s="375">
        <v>5</v>
      </c>
      <c r="I2019" s="375">
        <v>5</v>
      </c>
      <c r="J2019" s="375">
        <f t="shared" si="98"/>
        <v>50</v>
      </c>
      <c r="K2019" s="278" t="s">
        <v>23</v>
      </c>
      <c r="L2019" s="344">
        <v>46141</v>
      </c>
      <c r="M2019" s="345">
        <f t="shared" si="99"/>
        <v>46155</v>
      </c>
      <c r="N2019" s="311">
        <v>46160</v>
      </c>
      <c r="O2019" s="344">
        <v>46157</v>
      </c>
    </row>
    <row r="2020" s="83" customFormat="1" customHeight="1" spans="1:17">
      <c r="A2020" s="340" t="s">
        <v>4112</v>
      </c>
      <c r="B2020" s="341">
        <v>6200036339</v>
      </c>
      <c r="C2020" s="375" t="s">
        <v>28</v>
      </c>
      <c r="D2020" s="375" t="s">
        <v>2218</v>
      </c>
      <c r="E2020" s="375" t="s">
        <v>4129</v>
      </c>
      <c r="F2020" s="375" t="s">
        <v>4130</v>
      </c>
      <c r="G2020" s="375">
        <v>2</v>
      </c>
      <c r="H2020" s="83"/>
      <c r="I2020" s="341">
        <v>220</v>
      </c>
      <c r="J2020" s="375">
        <f t="shared" si="98"/>
        <v>440</v>
      </c>
      <c r="K2020" s="278" t="s">
        <v>23</v>
      </c>
      <c r="L2020" s="344">
        <v>46141</v>
      </c>
      <c r="M2020" s="351">
        <v>46148</v>
      </c>
      <c r="N2020" s="311">
        <v>46156</v>
      </c>
      <c r="O2020" s="344">
        <v>46140</v>
      </c>
    </row>
    <row r="2021" s="83" customFormat="1" customHeight="1" spans="1:17">
      <c r="A2021" s="340" t="s">
        <v>4112</v>
      </c>
      <c r="B2021" s="341">
        <v>6200036339</v>
      </c>
      <c r="C2021" s="375" t="s">
        <v>33</v>
      </c>
      <c r="D2021" s="282" t="s">
        <v>56</v>
      </c>
      <c r="E2021" s="375" t="s">
        <v>4131</v>
      </c>
      <c r="F2021" s="375" t="s">
        <v>4132</v>
      </c>
      <c r="G2021" s="375">
        <v>5</v>
      </c>
      <c r="H2021" s="83"/>
      <c r="I2021" s="341">
        <v>135</v>
      </c>
      <c r="J2021" s="375">
        <f t="shared" si="98"/>
        <v>675</v>
      </c>
      <c r="K2021" s="278" t="s">
        <v>23</v>
      </c>
      <c r="L2021" s="344">
        <v>46141</v>
      </c>
      <c r="M2021" s="351">
        <v>46155</v>
      </c>
      <c r="N2021" s="311">
        <v>46160</v>
      </c>
      <c r="O2021" s="344">
        <v>46160</v>
      </c>
    </row>
    <row r="2022" s="83" customFormat="1" customHeight="1" spans="1:17">
      <c r="A2022" s="340" t="s">
        <v>4112</v>
      </c>
      <c r="B2022" s="341">
        <v>6200036339</v>
      </c>
      <c r="C2022" s="375" t="s">
        <v>47</v>
      </c>
      <c r="D2022" s="282" t="s">
        <v>48</v>
      </c>
      <c r="E2022" s="375" t="s">
        <v>4133</v>
      </c>
      <c r="F2022" s="375" t="s">
        <v>4134</v>
      </c>
      <c r="G2022" s="375">
        <v>4</v>
      </c>
      <c r="H2022" s="83" t="s">
        <v>2784</v>
      </c>
      <c r="I2022" s="341">
        <v>280</v>
      </c>
      <c r="J2022" s="375">
        <f t="shared" si="98"/>
        <v>1120</v>
      </c>
      <c r="K2022" s="278" t="s">
        <v>23</v>
      </c>
      <c r="L2022" s="344">
        <v>46141</v>
      </c>
      <c r="M2022" s="351">
        <v>46155</v>
      </c>
      <c r="N2022" s="311">
        <v>46160</v>
      </c>
      <c r="O2022" s="344">
        <v>46160</v>
      </c>
      <c r="Q2022" s="83" t="s">
        <v>4135</v>
      </c>
    </row>
    <row r="2023" s="83" customFormat="1" customHeight="1" spans="1:17">
      <c r="A2023" s="340" t="s">
        <v>4112</v>
      </c>
      <c r="B2023" s="341">
        <v>6200036339</v>
      </c>
      <c r="C2023" s="375" t="s">
        <v>47</v>
      </c>
      <c r="D2023" s="282" t="s">
        <v>48</v>
      </c>
      <c r="E2023" s="375" t="s">
        <v>4136</v>
      </c>
      <c r="F2023" s="375" t="s">
        <v>4137</v>
      </c>
      <c r="G2023" s="375">
        <v>2</v>
      </c>
      <c r="H2023" s="83"/>
      <c r="I2023" s="341">
        <v>55</v>
      </c>
      <c r="J2023" s="375">
        <f t="shared" si="98"/>
        <v>110</v>
      </c>
      <c r="K2023" s="278" t="s">
        <v>23</v>
      </c>
      <c r="L2023" s="344">
        <v>46141</v>
      </c>
      <c r="M2023" s="351">
        <v>46146</v>
      </c>
      <c r="N2023" s="311">
        <v>46160</v>
      </c>
      <c r="O2023" s="344">
        <v>46154</v>
      </c>
    </row>
    <row r="2024" s="83" customFormat="1" customHeight="1" spans="1:17">
      <c r="A2024" s="340" t="s">
        <v>4112</v>
      </c>
      <c r="B2024" s="341">
        <v>6200036339</v>
      </c>
      <c r="C2024" s="375" t="s">
        <v>47</v>
      </c>
      <c r="D2024" s="282" t="s">
        <v>48</v>
      </c>
      <c r="E2024" s="375" t="s">
        <v>4138</v>
      </c>
      <c r="F2024" s="375" t="s">
        <v>4139</v>
      </c>
      <c r="G2024" s="375">
        <v>2</v>
      </c>
      <c r="H2024" s="83"/>
      <c r="I2024" s="341">
        <v>55</v>
      </c>
      <c r="J2024" s="375">
        <f t="shared" si="98"/>
        <v>110</v>
      </c>
      <c r="K2024" s="278" t="s">
        <v>23</v>
      </c>
      <c r="L2024" s="344">
        <v>46141</v>
      </c>
      <c r="M2024" s="351">
        <v>46146</v>
      </c>
      <c r="N2024" s="311">
        <v>46160</v>
      </c>
      <c r="O2024" s="344">
        <v>46154</v>
      </c>
    </row>
    <row r="2025" s="83" customFormat="1" customHeight="1" spans="1:17">
      <c r="A2025" s="340" t="s">
        <v>4112</v>
      </c>
      <c r="B2025" s="341">
        <v>6200036341</v>
      </c>
      <c r="C2025" s="375" t="s">
        <v>62</v>
      </c>
      <c r="D2025" s="375" t="s">
        <v>84</v>
      </c>
      <c r="E2025" s="375" t="s">
        <v>4140</v>
      </c>
      <c r="F2025" s="375" t="s">
        <v>4141</v>
      </c>
      <c r="G2025" s="375">
        <v>1</v>
      </c>
      <c r="H2025" s="375"/>
      <c r="I2025" s="375">
        <v>150</v>
      </c>
      <c r="J2025" s="375">
        <f t="shared" ref="J2025:J2044" si="100">G2025*I2025</f>
        <v>150</v>
      </c>
      <c r="K2025" s="278" t="s">
        <v>23</v>
      </c>
      <c r="L2025" s="344">
        <v>46141</v>
      </c>
      <c r="M2025" s="351">
        <v>46155</v>
      </c>
      <c r="N2025" s="311">
        <v>46156</v>
      </c>
      <c r="O2025" s="344">
        <v>46154</v>
      </c>
    </row>
    <row r="2026" s="83" customFormat="1" customHeight="1" spans="1:17">
      <c r="A2026" s="340" t="s">
        <v>4112</v>
      </c>
      <c r="B2026" s="341">
        <v>6200036341</v>
      </c>
      <c r="C2026" s="375" t="s">
        <v>62</v>
      </c>
      <c r="D2026" s="375" t="s">
        <v>84</v>
      </c>
      <c r="E2026" s="375" t="s">
        <v>4142</v>
      </c>
      <c r="F2026" s="375" t="s">
        <v>4143</v>
      </c>
      <c r="G2026" s="375">
        <v>1</v>
      </c>
      <c r="H2026" s="375"/>
      <c r="I2026" s="375">
        <v>150</v>
      </c>
      <c r="J2026" s="375">
        <f t="shared" si="100"/>
        <v>150</v>
      </c>
      <c r="K2026" s="278" t="s">
        <v>23</v>
      </c>
      <c r="L2026" s="344">
        <v>46141</v>
      </c>
      <c r="M2026" s="351">
        <v>46155</v>
      </c>
      <c r="N2026" s="311">
        <v>46156</v>
      </c>
      <c r="O2026" s="344">
        <v>46154</v>
      </c>
    </row>
    <row r="2027" s="83" customFormat="1" customHeight="1" spans="1:17">
      <c r="A2027" s="340" t="s">
        <v>4112</v>
      </c>
      <c r="B2027" s="341">
        <v>6200036341</v>
      </c>
      <c r="C2027" s="375" t="s">
        <v>62</v>
      </c>
      <c r="D2027" s="375" t="s">
        <v>84</v>
      </c>
      <c r="E2027" s="375" t="s">
        <v>4144</v>
      </c>
      <c r="F2027" s="375" t="s">
        <v>4145</v>
      </c>
      <c r="G2027" s="375">
        <v>1</v>
      </c>
      <c r="H2027" s="375"/>
      <c r="I2027" s="375">
        <v>150</v>
      </c>
      <c r="J2027" s="375">
        <f t="shared" si="100"/>
        <v>150</v>
      </c>
      <c r="K2027" s="278" t="s">
        <v>23</v>
      </c>
      <c r="L2027" s="344">
        <v>46141</v>
      </c>
      <c r="M2027" s="351">
        <v>46155</v>
      </c>
      <c r="N2027" s="311">
        <v>46156</v>
      </c>
      <c r="O2027" s="344">
        <v>46154</v>
      </c>
    </row>
    <row r="2028" s="83" customFormat="1" customHeight="1" spans="1:17">
      <c r="A2028" s="340" t="s">
        <v>4112</v>
      </c>
      <c r="B2028" s="341">
        <v>6200036341</v>
      </c>
      <c r="C2028" s="375" t="s">
        <v>62</v>
      </c>
      <c r="D2028" s="375" t="s">
        <v>84</v>
      </c>
      <c r="E2028" s="375" t="s">
        <v>4146</v>
      </c>
      <c r="F2028" s="375" t="s">
        <v>4147</v>
      </c>
      <c r="G2028" s="375">
        <v>1</v>
      </c>
      <c r="H2028" s="375"/>
      <c r="I2028" s="375">
        <v>150</v>
      </c>
      <c r="J2028" s="375">
        <f t="shared" si="100"/>
        <v>150</v>
      </c>
      <c r="K2028" s="278" t="s">
        <v>23</v>
      </c>
      <c r="L2028" s="344">
        <v>46141</v>
      </c>
      <c r="M2028" s="351">
        <v>46155</v>
      </c>
      <c r="N2028" s="311">
        <v>46156</v>
      </c>
      <c r="O2028" s="344">
        <v>46154</v>
      </c>
    </row>
    <row r="2029" s="83" customFormat="1" customHeight="1" spans="1:17">
      <c r="A2029" s="340" t="s">
        <v>4112</v>
      </c>
      <c r="B2029" s="341">
        <v>6200036341</v>
      </c>
      <c r="C2029" s="375" t="s">
        <v>157</v>
      </c>
      <c r="D2029" s="282" t="s">
        <v>263</v>
      </c>
      <c r="E2029" s="375" t="s">
        <v>4148</v>
      </c>
      <c r="F2029" s="375" t="s">
        <v>4149</v>
      </c>
      <c r="G2029" s="375">
        <v>90</v>
      </c>
      <c r="H2029" s="375"/>
      <c r="I2029" s="375">
        <v>35</v>
      </c>
      <c r="J2029" s="375">
        <f t="shared" si="100"/>
        <v>3150</v>
      </c>
      <c r="K2029" s="278" t="s">
        <v>23</v>
      </c>
      <c r="L2029" s="344">
        <v>46141</v>
      </c>
      <c r="M2029" s="351">
        <v>46148</v>
      </c>
      <c r="N2029" s="311">
        <v>46156</v>
      </c>
      <c r="O2029" s="344">
        <v>46156</v>
      </c>
    </row>
    <row r="2030" s="83" customFormat="1" customHeight="1" spans="1:17">
      <c r="A2030" s="340" t="s">
        <v>4112</v>
      </c>
      <c r="B2030" s="341">
        <v>6200036341</v>
      </c>
      <c r="C2030" s="375" t="s">
        <v>157</v>
      </c>
      <c r="D2030" s="282" t="s">
        <v>263</v>
      </c>
      <c r="E2030" s="375" t="s">
        <v>4150</v>
      </c>
      <c r="F2030" s="375" t="s">
        <v>4151</v>
      </c>
      <c r="G2030" s="375">
        <v>1</v>
      </c>
      <c r="H2030" s="375"/>
      <c r="I2030" s="375">
        <v>500</v>
      </c>
      <c r="J2030" s="375">
        <f t="shared" si="100"/>
        <v>500</v>
      </c>
      <c r="K2030" s="278" t="s">
        <v>23</v>
      </c>
      <c r="L2030" s="344">
        <v>46141</v>
      </c>
      <c r="M2030" s="351">
        <v>46148</v>
      </c>
      <c r="N2030" s="311">
        <v>46156</v>
      </c>
      <c r="O2030" s="344">
        <v>46156</v>
      </c>
    </row>
    <row r="2031" s="83" customFormat="1" customHeight="1" spans="1:17">
      <c r="A2031" s="340" t="s">
        <v>4112</v>
      </c>
      <c r="B2031" s="341">
        <v>6200036341</v>
      </c>
      <c r="C2031" s="375" t="s">
        <v>47</v>
      </c>
      <c r="D2031" s="375" t="s">
        <v>99</v>
      </c>
      <c r="E2031" s="375" t="s">
        <v>4152</v>
      </c>
      <c r="F2031" s="375" t="s">
        <v>4153</v>
      </c>
      <c r="G2031" s="375">
        <v>6</v>
      </c>
      <c r="H2031" s="375"/>
      <c r="I2031" s="375">
        <v>85</v>
      </c>
      <c r="J2031" s="375">
        <f t="shared" si="100"/>
        <v>510</v>
      </c>
      <c r="K2031" s="278" t="s">
        <v>23</v>
      </c>
      <c r="L2031" s="344">
        <v>46141</v>
      </c>
      <c r="M2031" s="351">
        <v>46155</v>
      </c>
      <c r="N2031" s="311">
        <v>46156</v>
      </c>
      <c r="O2031" s="344">
        <v>46156</v>
      </c>
    </row>
    <row r="2032" s="83" customFormat="1" customHeight="1" spans="1:17">
      <c r="A2032" s="340" t="s">
        <v>4112</v>
      </c>
      <c r="B2032" s="341">
        <v>6200036341</v>
      </c>
      <c r="C2032" s="375" t="s">
        <v>47</v>
      </c>
      <c r="D2032" s="375" t="s">
        <v>99</v>
      </c>
      <c r="E2032" s="375" t="s">
        <v>4154</v>
      </c>
      <c r="F2032" s="375" t="s">
        <v>4155</v>
      </c>
      <c r="G2032" s="375">
        <v>6</v>
      </c>
      <c r="H2032" s="375"/>
      <c r="I2032" s="375">
        <v>75</v>
      </c>
      <c r="J2032" s="375">
        <f t="shared" si="100"/>
        <v>450</v>
      </c>
      <c r="K2032" s="278" t="s">
        <v>23</v>
      </c>
      <c r="L2032" s="344">
        <v>46141</v>
      </c>
      <c r="M2032" s="351">
        <v>46155</v>
      </c>
      <c r="N2032" s="311">
        <v>46156</v>
      </c>
      <c r="O2032" s="344">
        <v>46155</v>
      </c>
    </row>
    <row r="2033" s="83" customFormat="1" customHeight="1" spans="1:17">
      <c r="A2033" s="340" t="s">
        <v>4112</v>
      </c>
      <c r="B2033" s="341">
        <v>6200036341</v>
      </c>
      <c r="C2033" s="375" t="s">
        <v>28</v>
      </c>
      <c r="D2033" s="282" t="s">
        <v>2533</v>
      </c>
      <c r="E2033" s="375" t="s">
        <v>4156</v>
      </c>
      <c r="F2033" s="375" t="s">
        <v>4157</v>
      </c>
      <c r="G2033" s="375">
        <v>1</v>
      </c>
      <c r="H2033" s="375"/>
      <c r="I2033" s="375">
        <v>65</v>
      </c>
      <c r="J2033" s="375">
        <f t="shared" si="100"/>
        <v>65</v>
      </c>
      <c r="K2033" s="278" t="s">
        <v>23</v>
      </c>
      <c r="L2033" s="344">
        <v>46141</v>
      </c>
      <c r="M2033" s="351">
        <v>46155</v>
      </c>
      <c r="N2033" s="311">
        <v>46156</v>
      </c>
      <c r="O2033" s="344">
        <v>46155</v>
      </c>
    </row>
    <row r="2034" s="83" customFormat="1" customHeight="1" spans="1:17">
      <c r="A2034" s="340" t="s">
        <v>4112</v>
      </c>
      <c r="B2034" s="341">
        <v>6200036341</v>
      </c>
      <c r="C2034" s="375" t="s">
        <v>28</v>
      </c>
      <c r="D2034" s="282" t="s">
        <v>2533</v>
      </c>
      <c r="E2034" s="375" t="s">
        <v>4158</v>
      </c>
      <c r="F2034" s="375" t="s">
        <v>4159</v>
      </c>
      <c r="G2034" s="375">
        <v>1</v>
      </c>
      <c r="H2034" s="375"/>
      <c r="I2034" s="375">
        <v>95</v>
      </c>
      <c r="J2034" s="375">
        <f t="shared" si="100"/>
        <v>95</v>
      </c>
      <c r="K2034" s="278" t="s">
        <v>23</v>
      </c>
      <c r="L2034" s="344">
        <v>46141</v>
      </c>
      <c r="M2034" s="351">
        <v>46155</v>
      </c>
      <c r="N2034" s="311">
        <v>46156</v>
      </c>
      <c r="O2034" s="344">
        <v>46154</v>
      </c>
    </row>
    <row r="2035" s="83" customFormat="1" customHeight="1" spans="1:17">
      <c r="A2035" s="340" t="s">
        <v>4112</v>
      </c>
      <c r="B2035" s="341">
        <v>6200036341</v>
      </c>
      <c r="C2035" s="375" t="s">
        <v>47</v>
      </c>
      <c r="D2035" s="282" t="s">
        <v>48</v>
      </c>
      <c r="E2035" s="375" t="s">
        <v>4160</v>
      </c>
      <c r="F2035" s="375" t="s">
        <v>4161</v>
      </c>
      <c r="G2035" s="375">
        <v>2</v>
      </c>
      <c r="H2035" s="375"/>
      <c r="I2035" s="375">
        <v>60</v>
      </c>
      <c r="J2035" s="375">
        <f t="shared" si="100"/>
        <v>120</v>
      </c>
      <c r="K2035" s="278" t="s">
        <v>23</v>
      </c>
      <c r="L2035" s="344">
        <v>46141</v>
      </c>
      <c r="M2035" s="351">
        <v>46146</v>
      </c>
      <c r="N2035" s="311">
        <v>46156</v>
      </c>
      <c r="O2035" s="344">
        <v>46156</v>
      </c>
    </row>
    <row r="2036" s="83" customFormat="1" customHeight="1" spans="1:17">
      <c r="A2036" s="340" t="s">
        <v>4112</v>
      </c>
      <c r="B2036" s="341">
        <v>6200036341</v>
      </c>
      <c r="C2036" s="375" t="s">
        <v>33</v>
      </c>
      <c r="D2036" s="282" t="s">
        <v>34</v>
      </c>
      <c r="E2036" s="375" t="s">
        <v>4162</v>
      </c>
      <c r="F2036" s="375" t="s">
        <v>4163</v>
      </c>
      <c r="G2036" s="375">
        <v>2</v>
      </c>
      <c r="H2036" s="375"/>
      <c r="I2036" s="375">
        <v>155</v>
      </c>
      <c r="J2036" s="375">
        <f t="shared" si="100"/>
        <v>310</v>
      </c>
      <c r="K2036" s="278" t="s">
        <v>23</v>
      </c>
      <c r="L2036" s="344">
        <v>46141</v>
      </c>
      <c r="M2036" s="351">
        <v>46155</v>
      </c>
      <c r="N2036" s="311">
        <v>46156</v>
      </c>
      <c r="O2036" s="344">
        <v>46156</v>
      </c>
      <c r="Q2036" s="83" t="s">
        <v>4164</v>
      </c>
    </row>
    <row r="2037" s="83" customFormat="1" customHeight="1" spans="1:17">
      <c r="A2037" s="340" t="s">
        <v>4112</v>
      </c>
      <c r="B2037" s="341">
        <v>6200036341</v>
      </c>
      <c r="C2037" s="375" t="s">
        <v>87</v>
      </c>
      <c r="D2037" s="282" t="s">
        <v>361</v>
      </c>
      <c r="E2037" s="375" t="s">
        <v>4165</v>
      </c>
      <c r="F2037" s="375" t="s">
        <v>4166</v>
      </c>
      <c r="G2037" s="375">
        <v>5</v>
      </c>
      <c r="H2037" s="375"/>
      <c r="I2037" s="375">
        <v>70</v>
      </c>
      <c r="J2037" s="375">
        <f t="shared" si="100"/>
        <v>350</v>
      </c>
      <c r="K2037" s="278" t="s">
        <v>23</v>
      </c>
      <c r="L2037" s="344">
        <v>46141</v>
      </c>
      <c r="M2037" s="351">
        <v>46155</v>
      </c>
      <c r="N2037" s="311">
        <v>46156</v>
      </c>
      <c r="O2037" s="344">
        <v>46150</v>
      </c>
    </row>
    <row r="2038" s="83" customFormat="1" customHeight="1" spans="1:17">
      <c r="A2038" s="340" t="s">
        <v>4112</v>
      </c>
      <c r="B2038" s="341">
        <v>6200036341</v>
      </c>
      <c r="C2038" s="375" t="s">
        <v>87</v>
      </c>
      <c r="D2038" s="282" t="s">
        <v>361</v>
      </c>
      <c r="E2038" s="375" t="s">
        <v>4167</v>
      </c>
      <c r="F2038" s="375" t="s">
        <v>4168</v>
      </c>
      <c r="G2038" s="375">
        <v>4</v>
      </c>
      <c r="H2038" s="375"/>
      <c r="I2038" s="375">
        <v>48</v>
      </c>
      <c r="J2038" s="375">
        <f t="shared" si="100"/>
        <v>192</v>
      </c>
      <c r="K2038" s="278" t="s">
        <v>23</v>
      </c>
      <c r="L2038" s="344">
        <v>46141</v>
      </c>
      <c r="M2038" s="351">
        <v>46155</v>
      </c>
      <c r="N2038" s="311">
        <v>46156</v>
      </c>
      <c r="O2038" s="344">
        <v>46148</v>
      </c>
    </row>
    <row r="2039" s="83" customFormat="1" customHeight="1" spans="1:17">
      <c r="A2039" s="340" t="s">
        <v>4112</v>
      </c>
      <c r="B2039" s="397">
        <v>6200036341</v>
      </c>
      <c r="C2039" s="416" t="s">
        <v>33</v>
      </c>
      <c r="D2039" s="402" t="s">
        <v>56</v>
      </c>
      <c r="E2039" s="416" t="s">
        <v>4169</v>
      </c>
      <c r="F2039" s="416" t="s">
        <v>4170</v>
      </c>
      <c r="G2039" s="416">
        <v>4</v>
      </c>
      <c r="H2039" s="416"/>
      <c r="I2039" s="416">
        <v>65</v>
      </c>
      <c r="J2039" s="375">
        <f t="shared" si="100"/>
        <v>260</v>
      </c>
      <c r="K2039" s="278" t="s">
        <v>23</v>
      </c>
      <c r="L2039" s="344">
        <v>46141</v>
      </c>
      <c r="M2039" s="351">
        <v>46155</v>
      </c>
      <c r="N2039" s="311">
        <v>46156</v>
      </c>
      <c r="O2039" s="344">
        <v>46156</v>
      </c>
    </row>
    <row r="2040" s="84" customFormat="1" customHeight="1" spans="1:17">
      <c r="A2040" s="361" t="s">
        <v>4112</v>
      </c>
      <c r="B2040" s="362">
        <v>6200036341</v>
      </c>
      <c r="C2040" s="14" t="s">
        <v>62</v>
      </c>
      <c r="D2040" s="15" t="s">
        <v>122</v>
      </c>
      <c r="E2040" s="14" t="s">
        <v>4171</v>
      </c>
      <c r="F2040" s="363" t="s">
        <v>4172</v>
      </c>
      <c r="G2040" s="363">
        <v>8</v>
      </c>
      <c r="H2040" s="363" t="s">
        <v>2784</v>
      </c>
      <c r="I2040" s="428">
        <v>290</v>
      </c>
      <c r="J2040" s="424">
        <f t="shared" si="100"/>
        <v>2320</v>
      </c>
      <c r="K2040" s="368" t="s">
        <v>23</v>
      </c>
      <c r="L2040" s="369">
        <v>46141</v>
      </c>
      <c r="M2040" s="370">
        <v>46148</v>
      </c>
      <c r="N2040" s="370">
        <v>46163</v>
      </c>
      <c r="O2040" s="369">
        <v>46162</v>
      </c>
      <c r="Q2040" s="84" t="s">
        <v>4173</v>
      </c>
    </row>
    <row r="2041" s="83" customFormat="1" customHeight="1" spans="1:17">
      <c r="A2041" s="340" t="s">
        <v>4112</v>
      </c>
      <c r="B2041" s="358">
        <v>6200036341</v>
      </c>
      <c r="C2041" s="375" t="s">
        <v>33</v>
      </c>
      <c r="D2041" s="403" t="s">
        <v>56</v>
      </c>
      <c r="E2041" s="375" t="s">
        <v>4174</v>
      </c>
      <c r="F2041" s="375" t="s">
        <v>4175</v>
      </c>
      <c r="G2041" s="375">
        <v>3</v>
      </c>
      <c r="H2041" s="375"/>
      <c r="I2041" s="375">
        <v>65</v>
      </c>
      <c r="J2041" s="375">
        <f t="shared" si="100"/>
        <v>195</v>
      </c>
      <c r="K2041" s="278" t="s">
        <v>23</v>
      </c>
      <c r="L2041" s="344">
        <v>46141</v>
      </c>
      <c r="M2041" s="351">
        <v>46155</v>
      </c>
      <c r="N2041" s="311">
        <v>46156</v>
      </c>
      <c r="O2041" s="344">
        <v>46156</v>
      </c>
    </row>
    <row r="2042" s="83" customFormat="1" customHeight="1" spans="1:17">
      <c r="A2042" s="340" t="s">
        <v>4112</v>
      </c>
      <c r="B2042" s="341">
        <v>6200036341</v>
      </c>
      <c r="C2042" s="375" t="s">
        <v>33</v>
      </c>
      <c r="D2042" s="282" t="s">
        <v>56</v>
      </c>
      <c r="E2042" s="375" t="s">
        <v>4176</v>
      </c>
      <c r="F2042" s="375" t="s">
        <v>4177</v>
      </c>
      <c r="G2042" s="375">
        <v>3</v>
      </c>
      <c r="H2042" s="375"/>
      <c r="I2042" s="375">
        <v>65</v>
      </c>
      <c r="J2042" s="375">
        <f t="shared" si="100"/>
        <v>195</v>
      </c>
      <c r="K2042" s="278" t="s">
        <v>23</v>
      </c>
      <c r="L2042" s="344">
        <v>46141</v>
      </c>
      <c r="M2042" s="351">
        <v>46155</v>
      </c>
      <c r="N2042" s="311">
        <v>46156</v>
      </c>
      <c r="O2042" s="344">
        <v>46156</v>
      </c>
    </row>
    <row r="2043" s="83" customFormat="1" customHeight="1" spans="1:17">
      <c r="A2043" s="340" t="s">
        <v>4112</v>
      </c>
      <c r="B2043" s="397">
        <v>6200036341</v>
      </c>
      <c r="C2043" s="416" t="s">
        <v>33</v>
      </c>
      <c r="D2043" s="402" t="s">
        <v>56</v>
      </c>
      <c r="E2043" s="416" t="s">
        <v>4178</v>
      </c>
      <c r="F2043" s="416" t="s">
        <v>4179</v>
      </c>
      <c r="G2043" s="416">
        <v>2</v>
      </c>
      <c r="H2043" s="416"/>
      <c r="I2043" s="416">
        <v>180</v>
      </c>
      <c r="J2043" s="375">
        <f t="shared" si="100"/>
        <v>360</v>
      </c>
      <c r="K2043" s="278" t="s">
        <v>23</v>
      </c>
      <c r="L2043" s="344">
        <v>46141</v>
      </c>
      <c r="M2043" s="351">
        <v>46155</v>
      </c>
      <c r="N2043" s="311">
        <v>46156</v>
      </c>
      <c r="O2043" s="344">
        <v>46156</v>
      </c>
    </row>
    <row r="2044" s="84" customFormat="1" customHeight="1" spans="1:17">
      <c r="A2044" s="361" t="s">
        <v>4112</v>
      </c>
      <c r="B2044" s="362">
        <v>6200036341</v>
      </c>
      <c r="C2044" s="14" t="s">
        <v>62</v>
      </c>
      <c r="D2044" s="15" t="s">
        <v>122</v>
      </c>
      <c r="E2044" s="14" t="s">
        <v>4180</v>
      </c>
      <c r="F2044" s="363" t="s">
        <v>4181</v>
      </c>
      <c r="G2044" s="363">
        <v>8</v>
      </c>
      <c r="H2044" s="363"/>
      <c r="I2044" s="428">
        <v>290</v>
      </c>
      <c r="J2044" s="424">
        <f t="shared" si="100"/>
        <v>2320</v>
      </c>
      <c r="K2044" s="368" t="s">
        <v>23</v>
      </c>
      <c r="L2044" s="369">
        <v>46141</v>
      </c>
      <c r="M2044" s="370">
        <v>46148</v>
      </c>
      <c r="N2044" s="370">
        <v>46163</v>
      </c>
      <c r="O2044" s="369">
        <v>46164</v>
      </c>
      <c r="Q2044" s="84" t="s">
        <v>4182</v>
      </c>
    </row>
    <row r="2045" s="83" customFormat="1" customHeight="1" spans="1:17">
      <c r="A2045" s="340" t="s">
        <v>4183</v>
      </c>
      <c r="B2045" s="358">
        <v>6200036383</v>
      </c>
      <c r="C2045" s="375" t="s">
        <v>47</v>
      </c>
      <c r="D2045" s="403" t="s">
        <v>48</v>
      </c>
      <c r="E2045" s="375" t="s">
        <v>924</v>
      </c>
      <c r="F2045" s="375" t="s">
        <v>925</v>
      </c>
      <c r="G2045" s="375">
        <v>1</v>
      </c>
      <c r="H2045" s="375">
        <v>100</v>
      </c>
      <c r="I2045" s="375">
        <v>100</v>
      </c>
      <c r="J2045" s="375">
        <f t="shared" ref="J2045:J2055" si="101">G2045*I2045</f>
        <v>100</v>
      </c>
      <c r="K2045" s="278" t="s">
        <v>23</v>
      </c>
      <c r="L2045" s="344">
        <v>46142</v>
      </c>
      <c r="M2045" s="345">
        <v>46160</v>
      </c>
      <c r="N2045" s="311">
        <v>46160</v>
      </c>
      <c r="O2045" s="344">
        <v>46155</v>
      </c>
    </row>
    <row r="2046" s="83" customFormat="1" customHeight="1" spans="1:17">
      <c r="A2046" s="340" t="s">
        <v>4183</v>
      </c>
      <c r="B2046" s="341">
        <v>6200036383</v>
      </c>
      <c r="C2046" s="375" t="s">
        <v>47</v>
      </c>
      <c r="D2046" s="282" t="s">
        <v>48</v>
      </c>
      <c r="E2046" s="375" t="s">
        <v>924</v>
      </c>
      <c r="F2046" s="375" t="s">
        <v>925</v>
      </c>
      <c r="G2046" s="375">
        <v>1</v>
      </c>
      <c r="H2046" s="375">
        <v>100</v>
      </c>
      <c r="I2046" s="375">
        <v>100</v>
      </c>
      <c r="J2046" s="375">
        <f t="shared" si="101"/>
        <v>100</v>
      </c>
      <c r="K2046" s="278" t="s">
        <v>23</v>
      </c>
      <c r="L2046" s="344">
        <v>46142</v>
      </c>
      <c r="M2046" s="351">
        <v>46160</v>
      </c>
      <c r="N2046" s="311">
        <v>46160</v>
      </c>
      <c r="O2046" s="344">
        <v>46155</v>
      </c>
    </row>
    <row r="2047" s="83" customFormat="1" customHeight="1" spans="1:17">
      <c r="A2047" s="340" t="s">
        <v>4183</v>
      </c>
      <c r="B2047" s="341">
        <v>6200036383</v>
      </c>
      <c r="C2047" s="375" t="s">
        <v>47</v>
      </c>
      <c r="D2047" s="282" t="s">
        <v>48</v>
      </c>
      <c r="E2047" s="375" t="s">
        <v>924</v>
      </c>
      <c r="F2047" s="375" t="s">
        <v>925</v>
      </c>
      <c r="G2047" s="375">
        <v>1</v>
      </c>
      <c r="H2047" s="375">
        <v>100</v>
      </c>
      <c r="I2047" s="375">
        <v>100</v>
      </c>
      <c r="J2047" s="375">
        <f t="shared" si="101"/>
        <v>100</v>
      </c>
      <c r="K2047" s="278" t="s">
        <v>23</v>
      </c>
      <c r="L2047" s="344">
        <v>46142</v>
      </c>
      <c r="M2047" s="351">
        <v>46160</v>
      </c>
      <c r="N2047" s="311">
        <v>46160</v>
      </c>
      <c r="O2047" s="344">
        <v>46155</v>
      </c>
    </row>
    <row r="2048" s="83" customFormat="1" customHeight="1" spans="1:17">
      <c r="A2048" s="340" t="s">
        <v>4183</v>
      </c>
      <c r="B2048" s="397">
        <v>6200036383</v>
      </c>
      <c r="C2048" s="416" t="s">
        <v>47</v>
      </c>
      <c r="D2048" s="402" t="s">
        <v>48</v>
      </c>
      <c r="E2048" s="416" t="s">
        <v>924</v>
      </c>
      <c r="F2048" s="416" t="s">
        <v>925</v>
      </c>
      <c r="G2048" s="416">
        <v>1</v>
      </c>
      <c r="H2048" s="416">
        <v>100</v>
      </c>
      <c r="I2048" s="416">
        <v>100</v>
      </c>
      <c r="J2048" s="375">
        <f t="shared" si="101"/>
        <v>100</v>
      </c>
      <c r="K2048" s="278" t="s">
        <v>23</v>
      </c>
      <c r="L2048" s="344">
        <v>46142</v>
      </c>
      <c r="M2048" s="351">
        <v>46160</v>
      </c>
      <c r="N2048" s="311">
        <v>46160</v>
      </c>
      <c r="O2048" s="344">
        <v>46155</v>
      </c>
    </row>
    <row r="2049" s="84" customFormat="1" customHeight="1" spans="1:17">
      <c r="A2049" s="361" t="s">
        <v>4183</v>
      </c>
      <c r="B2049" s="362">
        <v>6200036383</v>
      </c>
      <c r="C2049" s="363" t="s">
        <v>19</v>
      </c>
      <c r="D2049" s="364" t="s">
        <v>20</v>
      </c>
      <c r="E2049" s="363" t="s">
        <v>4184</v>
      </c>
      <c r="F2049" s="363" t="s">
        <v>4185</v>
      </c>
      <c r="G2049" s="363">
        <v>2</v>
      </c>
      <c r="H2049" s="363">
        <v>1100</v>
      </c>
      <c r="I2049" s="428">
        <v>1100</v>
      </c>
      <c r="J2049" s="424">
        <f t="shared" si="101"/>
        <v>2200</v>
      </c>
      <c r="K2049" s="368" t="s">
        <v>23</v>
      </c>
      <c r="L2049" s="369">
        <v>46142</v>
      </c>
      <c r="M2049" s="370">
        <v>46163</v>
      </c>
      <c r="N2049" s="370">
        <v>46163</v>
      </c>
      <c r="O2049" s="369">
        <v>46164</v>
      </c>
    </row>
    <row r="2050" s="84" customFormat="1" customHeight="1" spans="1:17">
      <c r="A2050" s="361" t="s">
        <v>4183</v>
      </c>
      <c r="B2050" s="362">
        <v>6200036383</v>
      </c>
      <c r="C2050" s="363" t="s">
        <v>19</v>
      </c>
      <c r="D2050" s="364" t="s">
        <v>20</v>
      </c>
      <c r="E2050" s="363" t="s">
        <v>4186</v>
      </c>
      <c r="F2050" s="363" t="s">
        <v>4187</v>
      </c>
      <c r="G2050" s="363">
        <v>2</v>
      </c>
      <c r="H2050" s="363">
        <v>900</v>
      </c>
      <c r="I2050" s="428">
        <v>900</v>
      </c>
      <c r="J2050" s="424">
        <f t="shared" si="101"/>
        <v>1800</v>
      </c>
      <c r="K2050" s="368" t="s">
        <v>23</v>
      </c>
      <c r="L2050" s="369">
        <v>46142</v>
      </c>
      <c r="M2050" s="370">
        <v>46163</v>
      </c>
      <c r="N2050" s="370">
        <v>46163</v>
      </c>
      <c r="O2050" s="369">
        <v>46164</v>
      </c>
      <c r="Q2050" s="84" t="s">
        <v>4188</v>
      </c>
    </row>
    <row r="2051" s="83" customFormat="1" customHeight="1" spans="1:17">
      <c r="A2051" s="340" t="s">
        <v>4183</v>
      </c>
      <c r="B2051" s="358">
        <v>6200036383</v>
      </c>
      <c r="C2051" s="375" t="s">
        <v>157</v>
      </c>
      <c r="D2051" s="403" t="s">
        <v>263</v>
      </c>
      <c r="E2051" s="375" t="s">
        <v>2450</v>
      </c>
      <c r="F2051" s="375" t="s">
        <v>2451</v>
      </c>
      <c r="G2051" s="375">
        <v>207</v>
      </c>
      <c r="H2051" s="375">
        <v>42</v>
      </c>
      <c r="I2051" s="375">
        <v>42</v>
      </c>
      <c r="J2051" s="375">
        <f t="shared" si="101"/>
        <v>8694</v>
      </c>
      <c r="K2051" s="278" t="s">
        <v>23</v>
      </c>
      <c r="L2051" s="344">
        <v>46142</v>
      </c>
      <c r="M2051" s="345">
        <v>46160</v>
      </c>
      <c r="N2051" s="311">
        <v>46160</v>
      </c>
      <c r="O2051" s="344">
        <v>46160</v>
      </c>
      <c r="Q2051" s="83" t="s">
        <v>4189</v>
      </c>
    </row>
    <row r="2052" s="83" customFormat="1" customHeight="1" spans="1:17">
      <c r="A2052" s="340" t="s">
        <v>4183</v>
      </c>
      <c r="B2052" s="341">
        <v>6200036374</v>
      </c>
      <c r="C2052" s="341" t="s">
        <v>33</v>
      </c>
      <c r="D2052" s="282" t="s">
        <v>117</v>
      </c>
      <c r="E2052" s="341" t="s">
        <v>4190</v>
      </c>
      <c r="F2052" s="341" t="s">
        <v>4191</v>
      </c>
      <c r="G2052" s="341">
        <v>1</v>
      </c>
      <c r="H2052" s="341"/>
      <c r="I2052" s="341">
        <v>520</v>
      </c>
      <c r="J2052" s="341">
        <f t="shared" si="101"/>
        <v>520</v>
      </c>
      <c r="K2052" s="278" t="s">
        <v>23</v>
      </c>
      <c r="L2052" s="344">
        <v>46142</v>
      </c>
      <c r="M2052" s="351">
        <v>46156</v>
      </c>
      <c r="N2052" s="311">
        <v>46160</v>
      </c>
      <c r="O2052" s="344">
        <v>46156</v>
      </c>
    </row>
    <row r="2053" s="83" customFormat="1" customHeight="1" spans="1:17">
      <c r="A2053" s="340" t="s">
        <v>4183</v>
      </c>
      <c r="B2053" s="341">
        <v>6200036374</v>
      </c>
      <c r="C2053" s="341" t="s">
        <v>33</v>
      </c>
      <c r="D2053" s="341" t="s">
        <v>418</v>
      </c>
      <c r="E2053" s="341" t="s">
        <v>4192</v>
      </c>
      <c r="F2053" s="341" t="s">
        <v>4193</v>
      </c>
      <c r="G2053" s="341">
        <v>20</v>
      </c>
      <c r="H2053" s="341"/>
      <c r="I2053" s="341">
        <v>26</v>
      </c>
      <c r="J2053" s="341">
        <f t="shared" si="101"/>
        <v>520</v>
      </c>
      <c r="K2053" s="278" t="s">
        <v>23</v>
      </c>
      <c r="L2053" s="344">
        <v>46142</v>
      </c>
      <c r="M2053" s="351">
        <v>46156</v>
      </c>
      <c r="N2053" s="311">
        <v>46160</v>
      </c>
      <c r="O2053" s="344">
        <v>46154</v>
      </c>
    </row>
    <row r="2054" s="83" customFormat="1" customHeight="1" spans="1:17">
      <c r="A2054" s="340" t="s">
        <v>4183</v>
      </c>
      <c r="B2054" s="341">
        <v>6200036374</v>
      </c>
      <c r="C2054" s="341" t="s">
        <v>2185</v>
      </c>
      <c r="D2054" s="282" t="s">
        <v>408</v>
      </c>
      <c r="E2054" s="341" t="s">
        <v>4194</v>
      </c>
      <c r="F2054" s="341" t="s">
        <v>4195</v>
      </c>
      <c r="G2054" s="341">
        <v>1</v>
      </c>
      <c r="H2054" s="341"/>
      <c r="I2054" s="341">
        <v>650</v>
      </c>
      <c r="J2054" s="341">
        <f t="shared" si="101"/>
        <v>650</v>
      </c>
      <c r="K2054" s="278" t="s">
        <v>23</v>
      </c>
      <c r="L2054" s="344">
        <v>46142</v>
      </c>
      <c r="M2054" s="351">
        <v>46156</v>
      </c>
      <c r="N2054" s="311">
        <v>46160</v>
      </c>
      <c r="O2054" s="344">
        <v>46160</v>
      </c>
      <c r="Q2054" s="83" t="s">
        <v>4196</v>
      </c>
    </row>
    <row r="2055" s="83" customFormat="1" customHeight="1" spans="1:17">
      <c r="A2055" s="340" t="s">
        <v>4183</v>
      </c>
      <c r="B2055" s="341">
        <v>6200036374</v>
      </c>
      <c r="C2055" s="341" t="s">
        <v>157</v>
      </c>
      <c r="D2055" s="282" t="s">
        <v>263</v>
      </c>
      <c r="E2055" s="341" t="s">
        <v>4197</v>
      </c>
      <c r="F2055" s="341" t="s">
        <v>4198</v>
      </c>
      <c r="G2055" s="341">
        <v>132</v>
      </c>
      <c r="H2055" s="341"/>
      <c r="I2055" s="341">
        <v>53</v>
      </c>
      <c r="J2055" s="341">
        <f t="shared" si="101"/>
        <v>6996</v>
      </c>
      <c r="K2055" s="278" t="s">
        <v>23</v>
      </c>
      <c r="L2055" s="344">
        <v>46142</v>
      </c>
      <c r="M2055" s="351">
        <v>46149</v>
      </c>
      <c r="N2055" s="311">
        <v>46160</v>
      </c>
      <c r="O2055" s="344">
        <v>46160</v>
      </c>
      <c r="Q2055" s="83" t="s">
        <v>4199</v>
      </c>
    </row>
    <row r="2056" s="83" customFormat="1" customHeight="1" spans="1:17">
      <c r="A2056" s="340" t="s">
        <v>4183</v>
      </c>
      <c r="B2056" s="341">
        <v>6200036380</v>
      </c>
      <c r="C2056" s="341" t="s">
        <v>87</v>
      </c>
      <c r="D2056" s="282" t="s">
        <v>1184</v>
      </c>
      <c r="E2056" s="341" t="s">
        <v>4200</v>
      </c>
      <c r="F2056" s="341" t="s">
        <v>4201</v>
      </c>
      <c r="G2056" s="341">
        <v>4</v>
      </c>
      <c r="H2056" s="83"/>
      <c r="I2056" s="341">
        <v>125</v>
      </c>
      <c r="J2056" s="341">
        <f t="shared" ref="J2056:J2067" si="102">G2056*I2056</f>
        <v>500</v>
      </c>
      <c r="K2056" s="278" t="s">
        <v>23</v>
      </c>
      <c r="L2056" s="344">
        <v>46142</v>
      </c>
      <c r="M2056" s="351">
        <v>46156</v>
      </c>
      <c r="N2056" s="311">
        <v>46160</v>
      </c>
      <c r="O2056" s="344">
        <v>46154</v>
      </c>
    </row>
    <row r="2057" s="83" customFormat="1" customHeight="1" spans="1:17">
      <c r="A2057" s="340" t="s">
        <v>4183</v>
      </c>
      <c r="B2057" s="341">
        <v>6200036380</v>
      </c>
      <c r="C2057" s="341" t="s">
        <v>87</v>
      </c>
      <c r="D2057" s="282" t="s">
        <v>1184</v>
      </c>
      <c r="E2057" s="341" t="s">
        <v>4202</v>
      </c>
      <c r="F2057" s="341" t="s">
        <v>4203</v>
      </c>
      <c r="G2057" s="341">
        <v>2</v>
      </c>
      <c r="H2057" s="83"/>
      <c r="I2057" s="341">
        <v>55</v>
      </c>
      <c r="J2057" s="341">
        <f t="shared" si="102"/>
        <v>110</v>
      </c>
      <c r="K2057" s="278" t="s">
        <v>23</v>
      </c>
      <c r="L2057" s="344">
        <v>46142</v>
      </c>
      <c r="M2057" s="351">
        <v>46156</v>
      </c>
      <c r="N2057" s="311">
        <v>46160</v>
      </c>
      <c r="O2057" s="344">
        <v>46160</v>
      </c>
    </row>
    <row r="2058" s="83" customFormat="1" customHeight="1" spans="1:17">
      <c r="A2058" s="340" t="s">
        <v>4183</v>
      </c>
      <c r="B2058" s="341">
        <v>6200036380</v>
      </c>
      <c r="C2058" s="341" t="s">
        <v>33</v>
      </c>
      <c r="D2058" s="341" t="s">
        <v>125</v>
      </c>
      <c r="E2058" s="341" t="s">
        <v>4204</v>
      </c>
      <c r="F2058" s="341" t="s">
        <v>4205</v>
      </c>
      <c r="G2058" s="341">
        <v>1</v>
      </c>
      <c r="H2058" s="83"/>
      <c r="I2058" s="341">
        <v>590</v>
      </c>
      <c r="J2058" s="341">
        <f t="shared" si="102"/>
        <v>590</v>
      </c>
      <c r="K2058" s="278" t="s">
        <v>23</v>
      </c>
      <c r="L2058" s="344">
        <v>46142</v>
      </c>
      <c r="M2058" s="351">
        <v>46149</v>
      </c>
      <c r="N2058" s="311">
        <v>46160</v>
      </c>
      <c r="O2058" s="344">
        <v>46155</v>
      </c>
    </row>
    <row r="2059" s="83" customFormat="1" customHeight="1" spans="1:17">
      <c r="A2059" s="340" t="s">
        <v>4183</v>
      </c>
      <c r="B2059" s="341">
        <v>6200036380</v>
      </c>
      <c r="C2059" s="341" t="s">
        <v>33</v>
      </c>
      <c r="D2059" s="341" t="s">
        <v>125</v>
      </c>
      <c r="E2059" s="341" t="s">
        <v>4206</v>
      </c>
      <c r="F2059" s="341" t="s">
        <v>4207</v>
      </c>
      <c r="G2059" s="341">
        <v>1</v>
      </c>
      <c r="H2059" s="83"/>
      <c r="I2059" s="341">
        <v>620</v>
      </c>
      <c r="J2059" s="341">
        <f t="shared" si="102"/>
        <v>620</v>
      </c>
      <c r="K2059" s="278" t="s">
        <v>23</v>
      </c>
      <c r="L2059" s="344">
        <v>46142</v>
      </c>
      <c r="M2059" s="351">
        <v>46149</v>
      </c>
      <c r="N2059" s="311">
        <v>46160</v>
      </c>
      <c r="O2059" s="344">
        <v>46155</v>
      </c>
    </row>
    <row r="2060" s="83" customFormat="1" customHeight="1" spans="1:17">
      <c r="A2060" s="340" t="s">
        <v>4183</v>
      </c>
      <c r="B2060" s="341">
        <v>6200036380</v>
      </c>
      <c r="C2060" s="341" t="s">
        <v>33</v>
      </c>
      <c r="D2060" s="341" t="s">
        <v>418</v>
      </c>
      <c r="E2060" s="341" t="s">
        <v>4208</v>
      </c>
      <c r="F2060" s="341" t="s">
        <v>4209</v>
      </c>
      <c r="G2060" s="341">
        <v>2</v>
      </c>
      <c r="H2060" s="83"/>
      <c r="I2060" s="341">
        <v>160</v>
      </c>
      <c r="J2060" s="341">
        <f t="shared" si="102"/>
        <v>320</v>
      </c>
      <c r="K2060" s="278" t="s">
        <v>23</v>
      </c>
      <c r="L2060" s="344">
        <v>46142</v>
      </c>
      <c r="M2060" s="351">
        <v>46156</v>
      </c>
      <c r="N2060" s="311">
        <v>46160</v>
      </c>
      <c r="O2060" s="344">
        <v>46154</v>
      </c>
    </row>
    <row r="2061" s="83" customFormat="1" customHeight="1" spans="1:17">
      <c r="A2061" s="340" t="s">
        <v>4183</v>
      </c>
      <c r="B2061" s="341">
        <v>6200036380</v>
      </c>
      <c r="C2061" s="341" t="s">
        <v>33</v>
      </c>
      <c r="D2061" s="341" t="s">
        <v>418</v>
      </c>
      <c r="E2061" s="341" t="s">
        <v>4210</v>
      </c>
      <c r="F2061" s="341" t="s">
        <v>4211</v>
      </c>
      <c r="G2061" s="341">
        <v>2</v>
      </c>
      <c r="H2061" s="83"/>
      <c r="I2061" s="341">
        <v>75</v>
      </c>
      <c r="J2061" s="341">
        <f t="shared" si="102"/>
        <v>150</v>
      </c>
      <c r="K2061" s="278" t="s">
        <v>23</v>
      </c>
      <c r="L2061" s="344">
        <v>46142</v>
      </c>
      <c r="M2061" s="351">
        <v>46156</v>
      </c>
      <c r="N2061" s="311">
        <v>46160</v>
      </c>
      <c r="O2061" s="344">
        <v>46157</v>
      </c>
    </row>
    <row r="2062" s="83" customFormat="1" customHeight="1" spans="1:17">
      <c r="A2062" s="340" t="s">
        <v>4183</v>
      </c>
      <c r="B2062" s="341">
        <v>6200036380</v>
      </c>
      <c r="C2062" s="341" t="s">
        <v>33</v>
      </c>
      <c r="D2062" s="341" t="s">
        <v>418</v>
      </c>
      <c r="E2062" s="341" t="s">
        <v>4212</v>
      </c>
      <c r="F2062" s="341" t="s">
        <v>4213</v>
      </c>
      <c r="G2062" s="341">
        <v>2</v>
      </c>
      <c r="H2062" s="83"/>
      <c r="I2062" s="341">
        <v>160</v>
      </c>
      <c r="J2062" s="341">
        <f t="shared" si="102"/>
        <v>320</v>
      </c>
      <c r="K2062" s="278" t="s">
        <v>23</v>
      </c>
      <c r="L2062" s="344">
        <v>46142</v>
      </c>
      <c r="M2062" s="351">
        <v>46156</v>
      </c>
      <c r="N2062" s="311">
        <v>46160</v>
      </c>
      <c r="O2062" s="344">
        <v>46154</v>
      </c>
    </row>
    <row r="2063" s="84" customFormat="1" customHeight="1" spans="1:17">
      <c r="A2063" s="361" t="s">
        <v>4214</v>
      </c>
      <c r="B2063" s="362">
        <v>6200036407</v>
      </c>
      <c r="C2063" s="20" t="s">
        <v>87</v>
      </c>
      <c r="D2063" s="15" t="s">
        <v>361</v>
      </c>
      <c r="E2063" s="64" t="s">
        <v>4215</v>
      </c>
      <c r="F2063" s="362" t="s">
        <v>4216</v>
      </c>
      <c r="G2063" s="362">
        <v>24</v>
      </c>
      <c r="H2063" s="362"/>
      <c r="I2063" s="362">
        <v>745</v>
      </c>
      <c r="J2063" s="362">
        <f t="shared" si="102"/>
        <v>17880</v>
      </c>
      <c r="K2063" s="368" t="s">
        <v>23</v>
      </c>
      <c r="L2063" s="369">
        <v>46146</v>
      </c>
      <c r="M2063" s="426">
        <f t="shared" ref="M2063:M2067" si="103">L2063+14</f>
        <v>46160</v>
      </c>
      <c r="N2063" s="370">
        <v>46176</v>
      </c>
      <c r="O2063" s="369">
        <v>46176</v>
      </c>
      <c r="Q2063" s="84" t="s">
        <v>4217</v>
      </c>
    </row>
    <row r="2064" s="83" customFormat="1" customHeight="1" spans="1:17">
      <c r="A2064" s="340" t="s">
        <v>4214</v>
      </c>
      <c r="B2064" s="341">
        <v>6200036407</v>
      </c>
      <c r="C2064" s="341" t="s">
        <v>33</v>
      </c>
      <c r="D2064" s="341" t="s">
        <v>125</v>
      </c>
      <c r="E2064" s="341" t="s">
        <v>876</v>
      </c>
      <c r="F2064" s="341" t="s">
        <v>877</v>
      </c>
      <c r="G2064" s="341">
        <v>20</v>
      </c>
      <c r="H2064" s="341"/>
      <c r="I2064" s="341">
        <v>28</v>
      </c>
      <c r="J2064" s="341">
        <f t="shared" si="102"/>
        <v>560</v>
      </c>
      <c r="K2064" s="278" t="s">
        <v>23</v>
      </c>
      <c r="L2064" s="344">
        <v>46146</v>
      </c>
      <c r="M2064" s="345">
        <f t="shared" si="103"/>
        <v>46160</v>
      </c>
      <c r="N2064" s="311">
        <v>46166</v>
      </c>
      <c r="O2064" s="344">
        <v>46150</v>
      </c>
    </row>
    <row r="2065" s="83" customFormat="1" customHeight="1" spans="1:17">
      <c r="A2065" s="340" t="s">
        <v>4214</v>
      </c>
      <c r="B2065" s="341">
        <v>6200036407</v>
      </c>
      <c r="C2065" s="341" t="s">
        <v>47</v>
      </c>
      <c r="D2065" s="429" t="s">
        <v>272</v>
      </c>
      <c r="E2065" s="341" t="s">
        <v>4218</v>
      </c>
      <c r="F2065" s="341" t="s">
        <v>4219</v>
      </c>
      <c r="G2065" s="341">
        <v>2</v>
      </c>
      <c r="H2065" s="341"/>
      <c r="I2065" s="341">
        <v>60</v>
      </c>
      <c r="J2065" s="341">
        <f t="shared" si="102"/>
        <v>120</v>
      </c>
      <c r="K2065" s="278" t="s">
        <v>23</v>
      </c>
      <c r="L2065" s="344">
        <v>46146</v>
      </c>
      <c r="M2065" s="345">
        <f t="shared" si="103"/>
        <v>46160</v>
      </c>
      <c r="N2065" s="311">
        <v>46166</v>
      </c>
      <c r="O2065" s="344">
        <v>46160</v>
      </c>
    </row>
    <row r="2066" s="83" customFormat="1" customHeight="1" spans="1:17">
      <c r="A2066" s="340" t="s">
        <v>4214</v>
      </c>
      <c r="B2066" s="341">
        <v>6200036407</v>
      </c>
      <c r="C2066" s="341" t="s">
        <v>47</v>
      </c>
      <c r="D2066" s="429" t="s">
        <v>272</v>
      </c>
      <c r="E2066" s="341" t="s">
        <v>4218</v>
      </c>
      <c r="F2066" s="341" t="s">
        <v>4219</v>
      </c>
      <c r="G2066" s="341">
        <v>2</v>
      </c>
      <c r="H2066" s="341"/>
      <c r="I2066" s="341">
        <v>60</v>
      </c>
      <c r="J2066" s="341">
        <f t="shared" si="102"/>
        <v>120</v>
      </c>
      <c r="K2066" s="278" t="s">
        <v>23</v>
      </c>
      <c r="L2066" s="344">
        <v>46146</v>
      </c>
      <c r="M2066" s="345">
        <f t="shared" si="103"/>
        <v>46160</v>
      </c>
      <c r="N2066" s="311">
        <v>46166</v>
      </c>
      <c r="O2066" s="344">
        <v>46160</v>
      </c>
    </row>
    <row r="2067" s="83" customFormat="1" customHeight="1" spans="1:17">
      <c r="A2067" s="340" t="s">
        <v>4214</v>
      </c>
      <c r="B2067" s="341">
        <v>6200036407</v>
      </c>
      <c r="C2067" s="341" t="s">
        <v>47</v>
      </c>
      <c r="D2067" s="429" t="s">
        <v>272</v>
      </c>
      <c r="E2067" s="341" t="s">
        <v>4218</v>
      </c>
      <c r="F2067" s="341" t="s">
        <v>4219</v>
      </c>
      <c r="G2067" s="341">
        <v>1</v>
      </c>
      <c r="H2067" s="341"/>
      <c r="I2067" s="341">
        <v>60</v>
      </c>
      <c r="J2067" s="341">
        <f t="shared" si="102"/>
        <v>60</v>
      </c>
      <c r="K2067" s="278" t="s">
        <v>23</v>
      </c>
      <c r="L2067" s="344">
        <v>46146</v>
      </c>
      <c r="M2067" s="345">
        <f t="shared" si="103"/>
        <v>46160</v>
      </c>
      <c r="N2067" s="311">
        <v>46166</v>
      </c>
      <c r="O2067" s="344">
        <v>46160</v>
      </c>
    </row>
    <row r="2068" s="84" customFormat="1" ht="29" customHeight="1" spans="1:17">
      <c r="A2068" s="361" t="s">
        <v>4220</v>
      </c>
      <c r="B2068" s="362">
        <v>6200036417</v>
      </c>
      <c r="C2068" s="362" t="s">
        <v>28</v>
      </c>
      <c r="D2068" s="430" t="s">
        <v>183</v>
      </c>
      <c r="E2068" s="362" t="s">
        <v>4221</v>
      </c>
      <c r="F2068" s="362" t="s">
        <v>4222</v>
      </c>
      <c r="G2068" s="362">
        <v>1</v>
      </c>
      <c r="H2068" s="362" t="s">
        <v>2784</v>
      </c>
      <c r="I2068" s="362">
        <v>480</v>
      </c>
      <c r="J2068" s="362">
        <f t="shared" ref="J2068:J2083" si="104">G2068*I2068</f>
        <v>480</v>
      </c>
      <c r="K2068" s="368" t="s">
        <v>23</v>
      </c>
      <c r="L2068" s="369">
        <v>46148</v>
      </c>
      <c r="M2068" s="370">
        <v>46155</v>
      </c>
      <c r="N2068" s="370">
        <v>46166</v>
      </c>
      <c r="O2068" s="369">
        <v>46167</v>
      </c>
      <c r="Q2068" s="84" t="s">
        <v>4223</v>
      </c>
    </row>
    <row r="2069" s="84" customFormat="1" customHeight="1" spans="1:17">
      <c r="A2069" s="361" t="s">
        <v>4220</v>
      </c>
      <c r="B2069" s="362">
        <v>6200036417</v>
      </c>
      <c r="C2069" s="362" t="s">
        <v>28</v>
      </c>
      <c r="D2069" s="431" t="s">
        <v>2197</v>
      </c>
      <c r="E2069" s="362" t="s">
        <v>4224</v>
      </c>
      <c r="F2069" s="362" t="s">
        <v>4225</v>
      </c>
      <c r="G2069" s="362">
        <v>2</v>
      </c>
      <c r="H2069" s="362" t="s">
        <v>2784</v>
      </c>
      <c r="I2069" s="362">
        <v>380</v>
      </c>
      <c r="J2069" s="362">
        <f t="shared" si="104"/>
        <v>760</v>
      </c>
      <c r="K2069" s="368" t="s">
        <v>23</v>
      </c>
      <c r="L2069" s="369">
        <v>46148</v>
      </c>
      <c r="M2069" s="370">
        <v>46155</v>
      </c>
      <c r="N2069" s="370">
        <v>46164</v>
      </c>
      <c r="O2069" s="369">
        <v>46162</v>
      </c>
      <c r="Q2069" s="84" t="s">
        <v>4226</v>
      </c>
    </row>
    <row r="2070" s="84" customFormat="1" customHeight="1" spans="1:17">
      <c r="A2070" s="361" t="s">
        <v>4220</v>
      </c>
      <c r="B2070" s="362">
        <v>6200036417</v>
      </c>
      <c r="C2070" s="362" t="s">
        <v>28</v>
      </c>
      <c r="D2070" s="431" t="s">
        <v>2197</v>
      </c>
      <c r="E2070" s="362" t="s">
        <v>4227</v>
      </c>
      <c r="F2070" s="362" t="s">
        <v>4228</v>
      </c>
      <c r="G2070" s="362">
        <v>1</v>
      </c>
      <c r="H2070" s="362" t="s">
        <v>2784</v>
      </c>
      <c r="I2070" s="362">
        <v>320</v>
      </c>
      <c r="J2070" s="362">
        <f t="shared" si="104"/>
        <v>320</v>
      </c>
      <c r="K2070" s="368" t="s">
        <v>23</v>
      </c>
      <c r="L2070" s="369">
        <v>46148</v>
      </c>
      <c r="M2070" s="370">
        <v>46155</v>
      </c>
      <c r="N2070" s="370">
        <v>46164</v>
      </c>
      <c r="O2070" s="369">
        <v>46162</v>
      </c>
      <c r="Q2070" s="84" t="s">
        <v>4229</v>
      </c>
    </row>
    <row r="2071" s="83" customFormat="1" customHeight="1" spans="1:17">
      <c r="A2071" s="340" t="s">
        <v>4220</v>
      </c>
      <c r="B2071" s="341">
        <v>6200036417</v>
      </c>
      <c r="C2071" s="341" t="s">
        <v>28</v>
      </c>
      <c r="D2071" s="429" t="s">
        <v>2197</v>
      </c>
      <c r="E2071" s="341" t="s">
        <v>4230</v>
      </c>
      <c r="F2071" s="341" t="s">
        <v>4231</v>
      </c>
      <c r="G2071" s="341">
        <v>19</v>
      </c>
      <c r="H2071" s="83"/>
      <c r="I2071" s="341">
        <v>20</v>
      </c>
      <c r="J2071" s="341">
        <f t="shared" si="104"/>
        <v>380</v>
      </c>
      <c r="K2071" s="278" t="s">
        <v>23</v>
      </c>
      <c r="L2071" s="344">
        <v>46148</v>
      </c>
      <c r="M2071" s="351">
        <v>46155</v>
      </c>
      <c r="N2071" s="311">
        <v>46164</v>
      </c>
      <c r="O2071" s="344">
        <v>46154</v>
      </c>
      <c r="Q2071" s="83">
        <v>5.15</v>
      </c>
    </row>
    <row r="2072" s="83" customFormat="1" customHeight="1" spans="1:17">
      <c r="A2072" s="340" t="s">
        <v>4220</v>
      </c>
      <c r="B2072" s="341">
        <v>6200036417</v>
      </c>
      <c r="C2072" s="341" t="s">
        <v>33</v>
      </c>
      <c r="D2072" s="282" t="s">
        <v>34</v>
      </c>
      <c r="E2072" s="341" t="s">
        <v>4232</v>
      </c>
      <c r="F2072" s="341" t="s">
        <v>4233</v>
      </c>
      <c r="G2072" s="341">
        <v>1</v>
      </c>
      <c r="H2072" s="83"/>
      <c r="I2072" s="341">
        <v>230</v>
      </c>
      <c r="J2072" s="341">
        <f t="shared" si="104"/>
        <v>230</v>
      </c>
      <c r="K2072" s="278" t="s">
        <v>23</v>
      </c>
      <c r="L2072" s="344">
        <v>46148</v>
      </c>
      <c r="M2072" s="351">
        <v>46162</v>
      </c>
      <c r="N2072" s="311">
        <v>46166</v>
      </c>
      <c r="O2072" s="344">
        <v>46142</v>
      </c>
    </row>
    <row r="2073" s="83" customFormat="1" customHeight="1" spans="1:17">
      <c r="A2073" s="340" t="s">
        <v>4220</v>
      </c>
      <c r="B2073" s="341">
        <v>6200036417</v>
      </c>
      <c r="C2073" s="341" t="s">
        <v>33</v>
      </c>
      <c r="D2073" s="282" t="s">
        <v>34</v>
      </c>
      <c r="E2073" s="341" t="s">
        <v>4234</v>
      </c>
      <c r="F2073" s="341" t="s">
        <v>4235</v>
      </c>
      <c r="G2073" s="341">
        <v>1</v>
      </c>
      <c r="H2073" s="83"/>
      <c r="I2073" s="341">
        <v>145</v>
      </c>
      <c r="J2073" s="341">
        <f t="shared" si="104"/>
        <v>145</v>
      </c>
      <c r="K2073" s="278" t="s">
        <v>23</v>
      </c>
      <c r="L2073" s="344">
        <v>46148</v>
      </c>
      <c r="M2073" s="351">
        <v>46162</v>
      </c>
      <c r="N2073" s="311">
        <v>46166</v>
      </c>
      <c r="O2073" s="344">
        <v>46142</v>
      </c>
    </row>
    <row r="2074" s="84" customFormat="1" customHeight="1" spans="1:17">
      <c r="A2074" s="361" t="s">
        <v>4220</v>
      </c>
      <c r="B2074" s="362">
        <v>6200036417</v>
      </c>
      <c r="C2074" s="362" t="s">
        <v>33</v>
      </c>
      <c r="D2074" s="362" t="s">
        <v>528</v>
      </c>
      <c r="E2074" s="362" t="s">
        <v>4236</v>
      </c>
      <c r="F2074" s="362" t="s">
        <v>4237</v>
      </c>
      <c r="G2074" s="362">
        <v>2</v>
      </c>
      <c r="H2074" s="84"/>
      <c r="I2074" s="362">
        <v>100</v>
      </c>
      <c r="J2074" s="362">
        <f t="shared" si="104"/>
        <v>200</v>
      </c>
      <c r="K2074" s="368" t="s">
        <v>23</v>
      </c>
      <c r="L2074" s="369">
        <v>46148</v>
      </c>
      <c r="M2074" s="370">
        <v>46162</v>
      </c>
      <c r="N2074" s="370">
        <v>46166</v>
      </c>
      <c r="O2074" s="369">
        <v>46167</v>
      </c>
      <c r="Q2074" s="84" t="s">
        <v>4238</v>
      </c>
    </row>
    <row r="2075" s="84" customFormat="1" customHeight="1" spans="1:17">
      <c r="A2075" s="361" t="s">
        <v>4220</v>
      </c>
      <c r="B2075" s="362">
        <v>6200036417</v>
      </c>
      <c r="C2075" s="362" t="s">
        <v>33</v>
      </c>
      <c r="D2075" s="362" t="s">
        <v>528</v>
      </c>
      <c r="E2075" s="362" t="s">
        <v>4239</v>
      </c>
      <c r="F2075" s="362" t="s">
        <v>4240</v>
      </c>
      <c r="G2075" s="362">
        <v>2</v>
      </c>
      <c r="H2075" s="84"/>
      <c r="I2075" s="362">
        <v>55</v>
      </c>
      <c r="J2075" s="362">
        <f t="shared" si="104"/>
        <v>110</v>
      </c>
      <c r="K2075" s="368" t="s">
        <v>23</v>
      </c>
      <c r="L2075" s="369">
        <v>46148</v>
      </c>
      <c r="M2075" s="370">
        <v>46162</v>
      </c>
      <c r="N2075" s="370">
        <v>46166</v>
      </c>
      <c r="O2075" s="369">
        <v>46167</v>
      </c>
      <c r="Q2075" s="84" t="s">
        <v>4241</v>
      </c>
    </row>
    <row r="2076" s="83" customFormat="1" customHeight="1" spans="1:17">
      <c r="A2076" s="340" t="s">
        <v>4220</v>
      </c>
      <c r="B2076" s="341">
        <v>6200036417</v>
      </c>
      <c r="C2076" s="341" t="s">
        <v>33</v>
      </c>
      <c r="D2076" s="341" t="s">
        <v>528</v>
      </c>
      <c r="E2076" s="341" t="s">
        <v>4242</v>
      </c>
      <c r="F2076" s="341" t="s">
        <v>4243</v>
      </c>
      <c r="G2076" s="341">
        <v>2</v>
      </c>
      <c r="H2076" s="83"/>
      <c r="I2076" s="341">
        <v>60</v>
      </c>
      <c r="J2076" s="341">
        <f t="shared" si="104"/>
        <v>120</v>
      </c>
      <c r="K2076" s="278" t="s">
        <v>23</v>
      </c>
      <c r="L2076" s="344">
        <v>46148</v>
      </c>
      <c r="M2076" s="351">
        <v>46162</v>
      </c>
      <c r="N2076" s="311">
        <v>46166</v>
      </c>
      <c r="O2076" s="344">
        <v>46160</v>
      </c>
    </row>
    <row r="2077" s="83" customFormat="1" customHeight="1" spans="1:17">
      <c r="A2077" s="340" t="s">
        <v>4220</v>
      </c>
      <c r="B2077" s="341">
        <v>6200036417</v>
      </c>
      <c r="C2077" s="341" t="s">
        <v>33</v>
      </c>
      <c r="D2077" s="282" t="s">
        <v>125</v>
      </c>
      <c r="E2077" s="341" t="s">
        <v>4244</v>
      </c>
      <c r="F2077" s="341" t="s">
        <v>4245</v>
      </c>
      <c r="G2077" s="341">
        <v>2</v>
      </c>
      <c r="H2077" s="83"/>
      <c r="I2077" s="341">
        <v>60</v>
      </c>
      <c r="J2077" s="341">
        <f t="shared" si="104"/>
        <v>120</v>
      </c>
      <c r="K2077" s="278" t="s">
        <v>23</v>
      </c>
      <c r="L2077" s="344">
        <v>46148</v>
      </c>
      <c r="M2077" s="351">
        <v>46153</v>
      </c>
      <c r="N2077" s="311">
        <v>46166</v>
      </c>
      <c r="O2077" s="344">
        <v>46156</v>
      </c>
    </row>
    <row r="2078" s="83" customFormat="1" customHeight="1" spans="1:17">
      <c r="A2078" s="340" t="s">
        <v>4220</v>
      </c>
      <c r="B2078" s="341">
        <v>6200036417</v>
      </c>
      <c r="C2078" s="341" t="s">
        <v>33</v>
      </c>
      <c r="D2078" s="282" t="s">
        <v>125</v>
      </c>
      <c r="E2078" s="341" t="s">
        <v>4246</v>
      </c>
      <c r="F2078" s="341" t="s">
        <v>4247</v>
      </c>
      <c r="G2078" s="341">
        <v>15</v>
      </c>
      <c r="H2078" s="83"/>
      <c r="I2078" s="341">
        <v>45</v>
      </c>
      <c r="J2078" s="341">
        <f t="shared" si="104"/>
        <v>675</v>
      </c>
      <c r="K2078" s="278" t="s">
        <v>23</v>
      </c>
      <c r="L2078" s="344">
        <v>46148</v>
      </c>
      <c r="M2078" s="351">
        <v>46153</v>
      </c>
      <c r="N2078" s="311">
        <v>46166</v>
      </c>
      <c r="O2078" s="344">
        <v>46154</v>
      </c>
    </row>
    <row r="2079" s="83" customFormat="1" customHeight="1" spans="1:17">
      <c r="A2079" s="340" t="s">
        <v>4220</v>
      </c>
      <c r="B2079" s="341">
        <v>6200036417</v>
      </c>
      <c r="C2079" s="341" t="s">
        <v>33</v>
      </c>
      <c r="D2079" s="282" t="s">
        <v>125</v>
      </c>
      <c r="E2079" s="341" t="s">
        <v>4248</v>
      </c>
      <c r="F2079" s="341" t="s">
        <v>4249</v>
      </c>
      <c r="G2079" s="341">
        <v>1</v>
      </c>
      <c r="H2079" s="83"/>
      <c r="I2079" s="341">
        <v>120</v>
      </c>
      <c r="J2079" s="341">
        <f t="shared" si="104"/>
        <v>120</v>
      </c>
      <c r="K2079" s="278" t="s">
        <v>23</v>
      </c>
      <c r="L2079" s="344">
        <v>46148</v>
      </c>
      <c r="M2079" s="351">
        <v>46153</v>
      </c>
      <c r="N2079" s="311">
        <v>46166</v>
      </c>
      <c r="O2079" s="344">
        <v>46160</v>
      </c>
      <c r="Q2079" s="83" t="s">
        <v>4250</v>
      </c>
    </row>
    <row r="2080" s="84" customFormat="1" customHeight="1" spans="1:17">
      <c r="A2080" s="361" t="s">
        <v>4220</v>
      </c>
      <c r="B2080" s="362">
        <v>6200036416</v>
      </c>
      <c r="C2080" s="20" t="s">
        <v>19</v>
      </c>
      <c r="D2080" s="15" t="s">
        <v>20</v>
      </c>
      <c r="E2080" s="64" t="s">
        <v>4251</v>
      </c>
      <c r="F2080" s="362" t="s">
        <v>4252</v>
      </c>
      <c r="G2080" s="362">
        <v>2</v>
      </c>
      <c r="H2080" s="362"/>
      <c r="I2080" s="362">
        <v>1100</v>
      </c>
      <c r="J2080" s="362">
        <f t="shared" si="104"/>
        <v>2200</v>
      </c>
      <c r="K2080" s="368" t="s">
        <v>23</v>
      </c>
      <c r="L2080" s="369">
        <v>46148</v>
      </c>
      <c r="M2080" s="370">
        <v>46162</v>
      </c>
      <c r="N2080" s="370">
        <v>46169</v>
      </c>
      <c r="O2080" s="369">
        <v>46169</v>
      </c>
    </row>
    <row r="2081" s="84" customFormat="1" customHeight="1" spans="1:15">
      <c r="A2081" s="361" t="s">
        <v>4220</v>
      </c>
      <c r="B2081" s="362">
        <v>6200036416</v>
      </c>
      <c r="C2081" s="20" t="s">
        <v>19</v>
      </c>
      <c r="D2081" s="15" t="s">
        <v>20</v>
      </c>
      <c r="E2081" s="64" t="s">
        <v>4253</v>
      </c>
      <c r="F2081" s="362" t="s">
        <v>4254</v>
      </c>
      <c r="G2081" s="362">
        <v>2</v>
      </c>
      <c r="H2081" s="362"/>
      <c r="I2081" s="362">
        <v>1100</v>
      </c>
      <c r="J2081" s="362">
        <f t="shared" si="104"/>
        <v>2200</v>
      </c>
      <c r="K2081" s="368" t="s">
        <v>23</v>
      </c>
      <c r="L2081" s="369">
        <v>46148</v>
      </c>
      <c r="M2081" s="370">
        <v>46162</v>
      </c>
      <c r="N2081" s="370">
        <v>46169</v>
      </c>
      <c r="O2081" s="369">
        <v>46169</v>
      </c>
    </row>
    <row r="2082" s="84" customFormat="1" customHeight="1" spans="1:15">
      <c r="A2082" s="361" t="s">
        <v>4220</v>
      </c>
      <c r="B2082" s="362">
        <v>6200036416</v>
      </c>
      <c r="C2082" s="20" t="s">
        <v>19</v>
      </c>
      <c r="D2082" s="15" t="s">
        <v>20</v>
      </c>
      <c r="E2082" s="64" t="s">
        <v>4255</v>
      </c>
      <c r="F2082" s="362" t="s">
        <v>4256</v>
      </c>
      <c r="G2082" s="362">
        <v>2</v>
      </c>
      <c r="H2082" s="362"/>
      <c r="I2082" s="362">
        <v>800</v>
      </c>
      <c r="J2082" s="362">
        <f t="shared" si="104"/>
        <v>1600</v>
      </c>
      <c r="K2082" s="368" t="s">
        <v>23</v>
      </c>
      <c r="L2082" s="369">
        <v>46148</v>
      </c>
      <c r="M2082" s="370">
        <v>46162</v>
      </c>
      <c r="N2082" s="370">
        <v>46169</v>
      </c>
      <c r="O2082" s="369">
        <v>46168</v>
      </c>
    </row>
    <row r="2083" s="84" customFormat="1" customHeight="1" spans="1:15">
      <c r="A2083" s="361" t="s">
        <v>4220</v>
      </c>
      <c r="B2083" s="362">
        <v>6200036416</v>
      </c>
      <c r="C2083" s="20" t="s">
        <v>19</v>
      </c>
      <c r="D2083" s="15" t="s">
        <v>20</v>
      </c>
      <c r="E2083" s="64" t="s">
        <v>4257</v>
      </c>
      <c r="F2083" s="362" t="s">
        <v>4258</v>
      </c>
      <c r="G2083" s="362">
        <v>2</v>
      </c>
      <c r="H2083" s="362"/>
      <c r="I2083" s="362">
        <v>800</v>
      </c>
      <c r="J2083" s="362">
        <f t="shared" si="104"/>
        <v>1600</v>
      </c>
      <c r="K2083" s="368" t="s">
        <v>23</v>
      </c>
      <c r="L2083" s="369">
        <v>46148</v>
      </c>
      <c r="M2083" s="370">
        <v>46162</v>
      </c>
      <c r="N2083" s="370">
        <v>46169</v>
      </c>
      <c r="O2083" s="369">
        <v>46168</v>
      </c>
    </row>
    <row r="2084" s="84" customFormat="1" customHeight="1" spans="1:15">
      <c r="A2084" s="361" t="s">
        <v>4259</v>
      </c>
      <c r="B2084" s="362">
        <v>6200036460</v>
      </c>
      <c r="C2084" s="432" t="s">
        <v>62</v>
      </c>
      <c r="D2084" s="432" t="s">
        <v>84</v>
      </c>
      <c r="E2084" s="412" t="s">
        <v>4260</v>
      </c>
      <c r="F2084" s="433" t="s">
        <v>4261</v>
      </c>
      <c r="G2084" s="434">
        <v>12</v>
      </c>
      <c r="H2084" s="435">
        <v>65</v>
      </c>
      <c r="I2084" s="436">
        <v>65</v>
      </c>
      <c r="J2084" s="362">
        <f t="shared" ref="J2084:J2093" si="105">G2084*I2084</f>
        <v>780</v>
      </c>
      <c r="K2084" s="368" t="s">
        <v>23</v>
      </c>
      <c r="L2084" s="370">
        <v>46149</v>
      </c>
      <c r="M2084" s="426">
        <f t="shared" ref="M2084:M2093" si="106">L2084+14</f>
        <v>46163</v>
      </c>
      <c r="N2084" s="370">
        <v>46171</v>
      </c>
      <c r="O2084" s="369">
        <v>46164</v>
      </c>
    </row>
    <row r="2085" s="84" customFormat="1" customHeight="1" spans="1:15">
      <c r="A2085" s="361" t="s">
        <v>4259</v>
      </c>
      <c r="B2085" s="362">
        <v>6200036460</v>
      </c>
      <c r="C2085" s="432" t="s">
        <v>62</v>
      </c>
      <c r="D2085" s="432" t="s">
        <v>84</v>
      </c>
      <c r="E2085" s="432" t="s">
        <v>4262</v>
      </c>
      <c r="F2085" s="433" t="s">
        <v>4263</v>
      </c>
      <c r="G2085" s="434">
        <v>2</v>
      </c>
      <c r="H2085" s="435">
        <v>180</v>
      </c>
      <c r="I2085" s="436">
        <v>180</v>
      </c>
      <c r="J2085" s="362">
        <f t="shared" si="105"/>
        <v>360</v>
      </c>
      <c r="K2085" s="368" t="s">
        <v>23</v>
      </c>
      <c r="L2085" s="370">
        <v>46149</v>
      </c>
      <c r="M2085" s="426">
        <f t="shared" si="106"/>
        <v>46163</v>
      </c>
      <c r="N2085" s="370">
        <v>46171</v>
      </c>
      <c r="O2085" s="369">
        <v>46174</v>
      </c>
    </row>
    <row r="2086" s="84" customFormat="1" customHeight="1" spans="1:15">
      <c r="A2086" s="361" t="s">
        <v>4259</v>
      </c>
      <c r="B2086" s="362">
        <v>6200036460</v>
      </c>
      <c r="C2086" s="432" t="s">
        <v>62</v>
      </c>
      <c r="D2086" s="432" t="s">
        <v>84</v>
      </c>
      <c r="E2086" s="432" t="s">
        <v>4264</v>
      </c>
      <c r="F2086" s="433" t="s">
        <v>4265</v>
      </c>
      <c r="G2086" s="434">
        <v>2</v>
      </c>
      <c r="H2086" s="435">
        <v>180</v>
      </c>
      <c r="I2086" s="436">
        <v>180</v>
      </c>
      <c r="J2086" s="362">
        <f t="shared" si="105"/>
        <v>360</v>
      </c>
      <c r="K2086" s="368" t="s">
        <v>23</v>
      </c>
      <c r="L2086" s="370">
        <v>46149</v>
      </c>
      <c r="M2086" s="426">
        <f t="shared" si="106"/>
        <v>46163</v>
      </c>
      <c r="N2086" s="370">
        <v>46171</v>
      </c>
      <c r="O2086" s="369">
        <v>46174</v>
      </c>
    </row>
    <row r="2087" s="84" customFormat="1" customHeight="1" spans="1:15">
      <c r="A2087" s="361" t="s">
        <v>4259</v>
      </c>
      <c r="B2087" s="362">
        <v>6200036460</v>
      </c>
      <c r="C2087" s="432" t="s">
        <v>62</v>
      </c>
      <c r="D2087" s="432" t="s">
        <v>84</v>
      </c>
      <c r="E2087" s="432" t="s">
        <v>4266</v>
      </c>
      <c r="F2087" s="433" t="s">
        <v>4267</v>
      </c>
      <c r="G2087" s="434">
        <v>2</v>
      </c>
      <c r="H2087" s="435">
        <v>180</v>
      </c>
      <c r="I2087" s="436">
        <v>180</v>
      </c>
      <c r="J2087" s="362">
        <f t="shared" si="105"/>
        <v>360</v>
      </c>
      <c r="K2087" s="368" t="s">
        <v>23</v>
      </c>
      <c r="L2087" s="370">
        <v>46149</v>
      </c>
      <c r="M2087" s="426">
        <f t="shared" si="106"/>
        <v>46163</v>
      </c>
      <c r="N2087" s="370">
        <v>46171</v>
      </c>
      <c r="O2087" s="369">
        <v>46174</v>
      </c>
    </row>
    <row r="2088" s="83" customFormat="1" customHeight="1" spans="1:15">
      <c r="A2088" s="340" t="s">
        <v>4259</v>
      </c>
      <c r="B2088" s="341">
        <v>6200036460</v>
      </c>
      <c r="C2088" s="346" t="s">
        <v>62</v>
      </c>
      <c r="D2088" s="346" t="s">
        <v>84</v>
      </c>
      <c r="E2088" s="346" t="s">
        <v>4268</v>
      </c>
      <c r="F2088" s="437" t="s">
        <v>4269</v>
      </c>
      <c r="G2088" s="346">
        <v>4</v>
      </c>
      <c r="H2088" s="438">
        <v>26</v>
      </c>
      <c r="I2088" s="439">
        <v>26</v>
      </c>
      <c r="J2088" s="341">
        <f t="shared" si="105"/>
        <v>104</v>
      </c>
      <c r="K2088" s="278" t="s">
        <v>23</v>
      </c>
      <c r="L2088" s="351">
        <v>46149</v>
      </c>
      <c r="M2088" s="345">
        <f t="shared" si="106"/>
        <v>46163</v>
      </c>
      <c r="N2088" s="311">
        <v>46171</v>
      </c>
      <c r="O2088" s="344">
        <v>46160</v>
      </c>
    </row>
    <row r="2089" s="84" customFormat="1" customHeight="1" spans="1:15">
      <c r="A2089" s="361" t="s">
        <v>4259</v>
      </c>
      <c r="B2089" s="362">
        <v>6200036460</v>
      </c>
      <c r="C2089" s="432" t="s">
        <v>62</v>
      </c>
      <c r="D2089" s="432" t="s">
        <v>84</v>
      </c>
      <c r="E2089" s="412" t="s">
        <v>568</v>
      </c>
      <c r="F2089" s="433" t="s">
        <v>569</v>
      </c>
      <c r="G2089" s="434">
        <v>5</v>
      </c>
      <c r="H2089" s="435">
        <v>40</v>
      </c>
      <c r="I2089" s="436">
        <v>40</v>
      </c>
      <c r="J2089" s="362">
        <f t="shared" si="105"/>
        <v>200</v>
      </c>
      <c r="K2089" s="368" t="s">
        <v>23</v>
      </c>
      <c r="L2089" s="370">
        <v>46149</v>
      </c>
      <c r="M2089" s="426">
        <f t="shared" si="106"/>
        <v>46163</v>
      </c>
      <c r="N2089" s="370">
        <v>46171</v>
      </c>
      <c r="O2089" s="369">
        <v>46164</v>
      </c>
    </row>
    <row r="2090" s="84" customFormat="1" customHeight="1" spans="1:15">
      <c r="A2090" s="361" t="s">
        <v>4259</v>
      </c>
      <c r="B2090" s="362">
        <v>6200036460</v>
      </c>
      <c r="C2090" s="432" t="s">
        <v>62</v>
      </c>
      <c r="D2090" s="432" t="s">
        <v>84</v>
      </c>
      <c r="E2090" s="432" t="s">
        <v>4270</v>
      </c>
      <c r="F2090" s="433" t="s">
        <v>4271</v>
      </c>
      <c r="G2090" s="434">
        <v>2</v>
      </c>
      <c r="H2090" s="435">
        <v>180</v>
      </c>
      <c r="I2090" s="436">
        <v>180</v>
      </c>
      <c r="J2090" s="362">
        <f t="shared" si="105"/>
        <v>360</v>
      </c>
      <c r="K2090" s="368" t="s">
        <v>23</v>
      </c>
      <c r="L2090" s="370">
        <v>46149</v>
      </c>
      <c r="M2090" s="426">
        <f t="shared" si="106"/>
        <v>46163</v>
      </c>
      <c r="N2090" s="370">
        <v>46171</v>
      </c>
      <c r="O2090" s="369">
        <v>46171</v>
      </c>
    </row>
    <row r="2091" s="84" customFormat="1" customHeight="1" spans="1:15">
      <c r="A2091" s="361" t="s">
        <v>4259</v>
      </c>
      <c r="B2091" s="362">
        <v>6200036460</v>
      </c>
      <c r="C2091" s="432" t="s">
        <v>62</v>
      </c>
      <c r="D2091" s="432" t="s">
        <v>84</v>
      </c>
      <c r="E2091" s="432" t="s">
        <v>4272</v>
      </c>
      <c r="F2091" s="433" t="s">
        <v>4273</v>
      </c>
      <c r="G2091" s="434">
        <v>12</v>
      </c>
      <c r="H2091" s="435">
        <v>48</v>
      </c>
      <c r="I2091" s="436">
        <v>48</v>
      </c>
      <c r="J2091" s="362">
        <f t="shared" si="105"/>
        <v>576</v>
      </c>
      <c r="K2091" s="368" t="s">
        <v>23</v>
      </c>
      <c r="L2091" s="370">
        <v>46149</v>
      </c>
      <c r="M2091" s="426">
        <f t="shared" si="106"/>
        <v>46163</v>
      </c>
      <c r="N2091" s="370">
        <v>46171</v>
      </c>
      <c r="O2091" s="369">
        <v>46171</v>
      </c>
    </row>
    <row r="2092" s="84" customFormat="1" customHeight="1" spans="1:15">
      <c r="A2092" s="361" t="s">
        <v>4259</v>
      </c>
      <c r="B2092" s="362">
        <v>6200036460</v>
      </c>
      <c r="C2092" s="432" t="s">
        <v>62</v>
      </c>
      <c r="D2092" s="432" t="s">
        <v>84</v>
      </c>
      <c r="E2092" s="432" t="s">
        <v>4274</v>
      </c>
      <c r="F2092" s="433" t="s">
        <v>4275</v>
      </c>
      <c r="G2092" s="434">
        <v>2</v>
      </c>
      <c r="H2092" s="435">
        <v>180</v>
      </c>
      <c r="I2092" s="436">
        <v>180</v>
      </c>
      <c r="J2092" s="362">
        <f t="shared" si="105"/>
        <v>360</v>
      </c>
      <c r="K2092" s="368" t="s">
        <v>23</v>
      </c>
      <c r="L2092" s="370">
        <v>46149</v>
      </c>
      <c r="M2092" s="426">
        <f t="shared" si="106"/>
        <v>46163</v>
      </c>
      <c r="N2092" s="370">
        <v>46171</v>
      </c>
      <c r="O2092" s="369">
        <v>46174</v>
      </c>
    </row>
    <row r="2093" s="84" customFormat="1" customHeight="1" spans="1:15">
      <c r="A2093" s="361" t="s">
        <v>4259</v>
      </c>
      <c r="B2093" s="362">
        <v>6200036460</v>
      </c>
      <c r="C2093" s="432" t="s">
        <v>62</v>
      </c>
      <c r="D2093" s="432" t="s">
        <v>84</v>
      </c>
      <c r="E2093" s="432" t="s">
        <v>4276</v>
      </c>
      <c r="F2093" s="433" t="s">
        <v>4277</v>
      </c>
      <c r="G2093" s="434">
        <v>2</v>
      </c>
      <c r="H2093" s="435">
        <v>180</v>
      </c>
      <c r="I2093" s="436">
        <v>180</v>
      </c>
      <c r="J2093" s="362">
        <f t="shared" si="105"/>
        <v>360</v>
      </c>
      <c r="K2093" s="368" t="s">
        <v>23</v>
      </c>
      <c r="L2093" s="370">
        <v>46149</v>
      </c>
      <c r="M2093" s="426">
        <f t="shared" si="106"/>
        <v>46163</v>
      </c>
      <c r="N2093" s="370">
        <v>46171</v>
      </c>
      <c r="O2093" s="369">
        <v>46174</v>
      </c>
    </row>
    <row r="2094" s="84" customFormat="1" customHeight="1" spans="1:15">
      <c r="A2094" s="361" t="s">
        <v>4259</v>
      </c>
      <c r="B2094" s="362">
        <v>6200036460</v>
      </c>
      <c r="C2094" s="440" t="s">
        <v>62</v>
      </c>
      <c r="D2094" s="440" t="s">
        <v>84</v>
      </c>
      <c r="E2094" s="22" t="s">
        <v>4278</v>
      </c>
      <c r="F2094" s="441" t="s">
        <v>4279</v>
      </c>
      <c r="G2094" s="365">
        <v>6</v>
      </c>
      <c r="H2094" s="442">
        <v>65</v>
      </c>
      <c r="I2094" s="443">
        <v>65</v>
      </c>
      <c r="J2094" s="362">
        <f t="shared" ref="J2094:J2127" si="107">G2094*I2094</f>
        <v>390</v>
      </c>
      <c r="K2094" s="368" t="s">
        <v>23</v>
      </c>
      <c r="L2094" s="370">
        <v>46149</v>
      </c>
      <c r="M2094" s="426">
        <f t="shared" ref="M2094:M2127" si="108">L2094+14</f>
        <v>46163</v>
      </c>
      <c r="N2094" s="370">
        <v>46171</v>
      </c>
      <c r="O2094" s="369">
        <v>46164</v>
      </c>
    </row>
    <row r="2095" s="84" customFormat="1" customHeight="1" spans="1:15">
      <c r="A2095" s="361" t="s">
        <v>4259</v>
      </c>
      <c r="B2095" s="362">
        <v>6200036460</v>
      </c>
      <c r="C2095" s="440" t="s">
        <v>62</v>
      </c>
      <c r="D2095" s="440" t="s">
        <v>84</v>
      </c>
      <c r="E2095" s="440" t="s">
        <v>4280</v>
      </c>
      <c r="F2095" s="441" t="s">
        <v>4281</v>
      </c>
      <c r="G2095" s="365">
        <v>2</v>
      </c>
      <c r="H2095" s="442">
        <v>130</v>
      </c>
      <c r="I2095" s="443">
        <v>130</v>
      </c>
      <c r="J2095" s="362">
        <f t="shared" si="107"/>
        <v>260</v>
      </c>
      <c r="K2095" s="368" t="s">
        <v>23</v>
      </c>
      <c r="L2095" s="370">
        <v>46149</v>
      </c>
      <c r="M2095" s="426">
        <f t="shared" si="108"/>
        <v>46163</v>
      </c>
      <c r="N2095" s="370">
        <v>46171</v>
      </c>
      <c r="O2095" s="369">
        <v>46174</v>
      </c>
    </row>
    <row r="2096" s="84" customFormat="1" customHeight="1" spans="1:15">
      <c r="A2096" s="361" t="s">
        <v>4259</v>
      </c>
      <c r="B2096" s="362">
        <v>6200036460</v>
      </c>
      <c r="C2096" s="440" t="s">
        <v>62</v>
      </c>
      <c r="D2096" s="440" t="s">
        <v>84</v>
      </c>
      <c r="E2096" s="440" t="s">
        <v>4282</v>
      </c>
      <c r="F2096" s="441" t="s">
        <v>4283</v>
      </c>
      <c r="G2096" s="365">
        <v>2</v>
      </c>
      <c r="H2096" s="442">
        <v>130</v>
      </c>
      <c r="I2096" s="443">
        <v>130</v>
      </c>
      <c r="J2096" s="362">
        <f t="shared" si="107"/>
        <v>260</v>
      </c>
      <c r="K2096" s="368" t="s">
        <v>23</v>
      </c>
      <c r="L2096" s="370">
        <v>46149</v>
      </c>
      <c r="M2096" s="426">
        <f t="shared" si="108"/>
        <v>46163</v>
      </c>
      <c r="N2096" s="370">
        <v>46171</v>
      </c>
      <c r="O2096" s="369">
        <v>46171</v>
      </c>
    </row>
    <row r="2097" s="84" customFormat="1" customHeight="1" spans="1:17">
      <c r="A2097" s="361" t="s">
        <v>4259</v>
      </c>
      <c r="B2097" s="362">
        <v>6200036460</v>
      </c>
      <c r="C2097" s="440" t="s">
        <v>62</v>
      </c>
      <c r="D2097" s="440" t="s">
        <v>84</v>
      </c>
      <c r="E2097" s="22" t="s">
        <v>4001</v>
      </c>
      <c r="F2097" s="441" t="s">
        <v>4002</v>
      </c>
      <c r="G2097" s="365">
        <v>4</v>
      </c>
      <c r="H2097" s="442">
        <v>130</v>
      </c>
      <c r="I2097" s="443">
        <v>130</v>
      </c>
      <c r="J2097" s="362">
        <f t="shared" si="107"/>
        <v>520</v>
      </c>
      <c r="K2097" s="368" t="s">
        <v>23</v>
      </c>
      <c r="L2097" s="370">
        <v>46149</v>
      </c>
      <c r="M2097" s="426">
        <f t="shared" si="108"/>
        <v>46163</v>
      </c>
      <c r="N2097" s="370">
        <v>46171</v>
      </c>
      <c r="O2097" s="369">
        <v>46164</v>
      </c>
    </row>
    <row r="2098" s="83" customFormat="1" customHeight="1" spans="1:17">
      <c r="A2098" s="340" t="s">
        <v>4259</v>
      </c>
      <c r="B2098" s="341">
        <v>6200036460</v>
      </c>
      <c r="C2098" s="444" t="s">
        <v>62</v>
      </c>
      <c r="D2098" s="444" t="s">
        <v>84</v>
      </c>
      <c r="E2098" s="444" t="s">
        <v>4127</v>
      </c>
      <c r="F2098" s="444" t="s">
        <v>4128</v>
      </c>
      <c r="G2098" s="356">
        <v>10</v>
      </c>
      <c r="H2098" s="445">
        <v>5</v>
      </c>
      <c r="I2098" s="390">
        <v>5</v>
      </c>
      <c r="J2098" s="341">
        <f t="shared" si="107"/>
        <v>50</v>
      </c>
      <c r="K2098" s="278" t="s">
        <v>23</v>
      </c>
      <c r="L2098" s="351">
        <v>46149</v>
      </c>
      <c r="M2098" s="345">
        <f t="shared" si="108"/>
        <v>46163</v>
      </c>
      <c r="N2098" s="311">
        <v>46171</v>
      </c>
      <c r="O2098" s="344">
        <v>46157</v>
      </c>
    </row>
    <row r="2099" s="84" customFormat="1" customHeight="1" spans="1:17">
      <c r="A2099" s="361" t="s">
        <v>4259</v>
      </c>
      <c r="B2099" s="362">
        <v>6200036460</v>
      </c>
      <c r="C2099" s="440" t="s">
        <v>62</v>
      </c>
      <c r="D2099" s="440" t="s">
        <v>84</v>
      </c>
      <c r="E2099" s="22" t="s">
        <v>4284</v>
      </c>
      <c r="F2099" s="441" t="s">
        <v>4285</v>
      </c>
      <c r="G2099" s="365">
        <v>5</v>
      </c>
      <c r="H2099" s="442">
        <v>85</v>
      </c>
      <c r="I2099" s="443">
        <v>85</v>
      </c>
      <c r="J2099" s="362">
        <f t="shared" si="107"/>
        <v>425</v>
      </c>
      <c r="K2099" s="368" t="s">
        <v>23</v>
      </c>
      <c r="L2099" s="370">
        <v>46149</v>
      </c>
      <c r="M2099" s="426">
        <f t="shared" si="108"/>
        <v>46163</v>
      </c>
      <c r="N2099" s="370">
        <v>46171</v>
      </c>
      <c r="O2099" s="369">
        <v>46164</v>
      </c>
    </row>
    <row r="2100" s="83" customFormat="1" customHeight="1" spans="1:17">
      <c r="A2100" s="340" t="s">
        <v>4259</v>
      </c>
      <c r="B2100" s="341">
        <v>6200036460</v>
      </c>
      <c r="C2100" s="444" t="s">
        <v>33</v>
      </c>
      <c r="D2100" s="402" t="s">
        <v>3859</v>
      </c>
      <c r="E2100" s="444" t="s">
        <v>2895</v>
      </c>
      <c r="F2100" s="444" t="s">
        <v>2896</v>
      </c>
      <c r="G2100" s="356">
        <v>2</v>
      </c>
      <c r="H2100" s="445">
        <v>100</v>
      </c>
      <c r="I2100" s="390">
        <v>100</v>
      </c>
      <c r="J2100" s="341">
        <f t="shared" si="107"/>
        <v>200</v>
      </c>
      <c r="K2100" s="278" t="s">
        <v>23</v>
      </c>
      <c r="L2100" s="351">
        <v>46149</v>
      </c>
      <c r="M2100" s="345">
        <f t="shared" si="108"/>
        <v>46163</v>
      </c>
      <c r="N2100" s="311">
        <v>46171</v>
      </c>
      <c r="O2100" s="344">
        <v>46154</v>
      </c>
    </row>
    <row r="2101" s="83" customFormat="1" customHeight="1" spans="1:17">
      <c r="A2101" s="340" t="s">
        <v>4259</v>
      </c>
      <c r="B2101" s="341">
        <v>6200036460</v>
      </c>
      <c r="C2101" s="444" t="s">
        <v>33</v>
      </c>
      <c r="D2101" s="282" t="s">
        <v>504</v>
      </c>
      <c r="E2101" s="444" t="s">
        <v>3077</v>
      </c>
      <c r="F2101" s="444" t="s">
        <v>3078</v>
      </c>
      <c r="G2101" s="356">
        <v>2</v>
      </c>
      <c r="H2101" s="445">
        <v>160</v>
      </c>
      <c r="I2101" s="390">
        <v>160</v>
      </c>
      <c r="J2101" s="341">
        <f t="shared" si="107"/>
        <v>320</v>
      </c>
      <c r="K2101" s="278" t="s">
        <v>23</v>
      </c>
      <c r="L2101" s="351">
        <v>46149</v>
      </c>
      <c r="M2101" s="345">
        <f t="shared" si="108"/>
        <v>46163</v>
      </c>
      <c r="N2101" s="311">
        <v>46171</v>
      </c>
      <c r="O2101" s="344">
        <v>46160</v>
      </c>
    </row>
    <row r="2102" s="84" customFormat="1" customHeight="1" spans="1:17">
      <c r="A2102" s="361" t="s">
        <v>4259</v>
      </c>
      <c r="B2102" s="362">
        <v>6200036460</v>
      </c>
      <c r="C2102" s="440" t="s">
        <v>87</v>
      </c>
      <c r="D2102" s="15" t="s">
        <v>1184</v>
      </c>
      <c r="E2102" s="22" t="s">
        <v>4286</v>
      </c>
      <c r="F2102" s="441" t="s">
        <v>4287</v>
      </c>
      <c r="G2102" s="365">
        <v>4</v>
      </c>
      <c r="H2102" s="442">
        <v>290</v>
      </c>
      <c r="I2102" s="443">
        <v>290</v>
      </c>
      <c r="J2102" s="362">
        <f t="shared" si="107"/>
        <v>1160</v>
      </c>
      <c r="K2102" s="368" t="s">
        <v>23</v>
      </c>
      <c r="L2102" s="370">
        <v>46149</v>
      </c>
      <c r="M2102" s="426">
        <f t="shared" si="108"/>
        <v>46163</v>
      </c>
      <c r="N2102" s="370">
        <v>46171</v>
      </c>
      <c r="O2102" s="369">
        <v>46164</v>
      </c>
      <c r="Q2102" s="84" t="s">
        <v>4288</v>
      </c>
    </row>
    <row r="2103" s="83" customFormat="1" customHeight="1" spans="1:17">
      <c r="A2103" s="340" t="s">
        <v>4259</v>
      </c>
      <c r="B2103" s="341">
        <v>6200036460</v>
      </c>
      <c r="C2103" s="356" t="s">
        <v>42</v>
      </c>
      <c r="D2103" s="282" t="s">
        <v>321</v>
      </c>
      <c r="E2103" s="356" t="s">
        <v>4289</v>
      </c>
      <c r="F2103" s="444" t="s">
        <v>4290</v>
      </c>
      <c r="G2103" s="356">
        <v>20</v>
      </c>
      <c r="H2103" s="445">
        <v>95</v>
      </c>
      <c r="I2103" s="390">
        <v>95</v>
      </c>
      <c r="J2103" s="341">
        <f t="shared" si="107"/>
        <v>1900</v>
      </c>
      <c r="K2103" s="278" t="s">
        <v>23</v>
      </c>
      <c r="L2103" s="351">
        <v>46149</v>
      </c>
      <c r="M2103" s="345">
        <f t="shared" si="108"/>
        <v>46163</v>
      </c>
      <c r="N2103" s="311">
        <v>46171</v>
      </c>
      <c r="O2103" s="344">
        <v>46160</v>
      </c>
    </row>
    <row r="2104" s="84" customFormat="1" customHeight="1" spans="1:17">
      <c r="A2104" s="361" t="s">
        <v>4259</v>
      </c>
      <c r="B2104" s="362">
        <v>6200036460</v>
      </c>
      <c r="C2104" s="440" t="s">
        <v>87</v>
      </c>
      <c r="D2104" s="15" t="s">
        <v>1184</v>
      </c>
      <c r="E2104" s="440" t="s">
        <v>2885</v>
      </c>
      <c r="F2104" s="441" t="s">
        <v>2886</v>
      </c>
      <c r="G2104" s="365">
        <v>72</v>
      </c>
      <c r="H2104" s="442">
        <v>31</v>
      </c>
      <c r="I2104" s="443">
        <v>31</v>
      </c>
      <c r="J2104" s="362">
        <f t="shared" si="107"/>
        <v>2232</v>
      </c>
      <c r="K2104" s="368" t="s">
        <v>23</v>
      </c>
      <c r="L2104" s="370">
        <v>46149</v>
      </c>
      <c r="M2104" s="426">
        <f t="shared" si="108"/>
        <v>46163</v>
      </c>
      <c r="N2104" s="370">
        <v>46171</v>
      </c>
      <c r="O2104" s="369">
        <v>46162</v>
      </c>
    </row>
    <row r="2105" s="84" customFormat="1" customHeight="1" spans="1:17">
      <c r="A2105" s="361" t="s">
        <v>4259</v>
      </c>
      <c r="B2105" s="362">
        <v>6200036460</v>
      </c>
      <c r="C2105" s="440" t="s">
        <v>62</v>
      </c>
      <c r="D2105" s="446" t="s">
        <v>96</v>
      </c>
      <c r="E2105" s="440" t="s">
        <v>4291</v>
      </c>
      <c r="F2105" s="441" t="s">
        <v>4292</v>
      </c>
      <c r="G2105" s="365">
        <v>10</v>
      </c>
      <c r="H2105" s="442">
        <v>85</v>
      </c>
      <c r="I2105" s="443">
        <v>85</v>
      </c>
      <c r="J2105" s="362">
        <f t="shared" si="107"/>
        <v>850</v>
      </c>
      <c r="K2105" s="368" t="s">
        <v>23</v>
      </c>
      <c r="L2105" s="370">
        <v>46149</v>
      </c>
      <c r="M2105" s="426">
        <f t="shared" si="108"/>
        <v>46163</v>
      </c>
      <c r="N2105" s="370">
        <v>46171</v>
      </c>
      <c r="O2105" s="369">
        <v>46169</v>
      </c>
    </row>
    <row r="2106" s="84" customFormat="1" customHeight="1" spans="1:17">
      <c r="A2106" s="361" t="s">
        <v>4259</v>
      </c>
      <c r="B2106" s="362">
        <v>6200036460</v>
      </c>
      <c r="C2106" s="440" t="s">
        <v>62</v>
      </c>
      <c r="D2106" s="446" t="s">
        <v>96</v>
      </c>
      <c r="E2106" s="440" t="s">
        <v>4293</v>
      </c>
      <c r="F2106" s="441" t="s">
        <v>4294</v>
      </c>
      <c r="G2106" s="365">
        <v>10</v>
      </c>
      <c r="H2106" s="442">
        <v>85</v>
      </c>
      <c r="I2106" s="443">
        <v>85</v>
      </c>
      <c r="J2106" s="362">
        <f t="shared" si="107"/>
        <v>850</v>
      </c>
      <c r="K2106" s="368" t="s">
        <v>23</v>
      </c>
      <c r="L2106" s="370">
        <v>46149</v>
      </c>
      <c r="M2106" s="426">
        <f t="shared" si="108"/>
        <v>46163</v>
      </c>
      <c r="N2106" s="370">
        <v>46171</v>
      </c>
      <c r="O2106" s="369">
        <v>46169</v>
      </c>
    </row>
    <row r="2107" s="83" customFormat="1" customHeight="1" spans="1:17">
      <c r="A2107" s="340" t="s">
        <v>4259</v>
      </c>
      <c r="B2107" s="341">
        <v>6200036460</v>
      </c>
      <c r="C2107" s="356" t="s">
        <v>62</v>
      </c>
      <c r="D2107" s="282" t="s">
        <v>63</v>
      </c>
      <c r="E2107" s="356" t="s">
        <v>4295</v>
      </c>
      <c r="F2107" s="356" t="s">
        <v>4296</v>
      </c>
      <c r="G2107" s="356">
        <v>1</v>
      </c>
      <c r="H2107" s="390">
        <v>115</v>
      </c>
      <c r="I2107" s="390">
        <v>115</v>
      </c>
      <c r="J2107" s="341">
        <f t="shared" si="107"/>
        <v>115</v>
      </c>
      <c r="K2107" s="278" t="s">
        <v>23</v>
      </c>
      <c r="L2107" s="351">
        <v>46149</v>
      </c>
      <c r="M2107" s="345">
        <f t="shared" si="108"/>
        <v>46163</v>
      </c>
      <c r="N2107" s="311">
        <v>46171</v>
      </c>
      <c r="O2107" s="344">
        <v>46160</v>
      </c>
    </row>
    <row r="2108" s="83" customFormat="1" customHeight="1" spans="1:17">
      <c r="A2108" s="340" t="s">
        <v>4259</v>
      </c>
      <c r="B2108" s="341">
        <v>6200036460</v>
      </c>
      <c r="C2108" s="444" t="s">
        <v>62</v>
      </c>
      <c r="D2108" s="429" t="s">
        <v>70</v>
      </c>
      <c r="E2108" s="444" t="s">
        <v>4297</v>
      </c>
      <c r="F2108" s="356" t="s">
        <v>4298</v>
      </c>
      <c r="G2108" s="356">
        <v>20</v>
      </c>
      <c r="H2108" s="445">
        <v>26</v>
      </c>
      <c r="I2108" s="390">
        <v>26</v>
      </c>
      <c r="J2108" s="341">
        <f t="shared" si="107"/>
        <v>520</v>
      </c>
      <c r="K2108" s="278" t="s">
        <v>23</v>
      </c>
      <c r="L2108" s="351">
        <v>46149</v>
      </c>
      <c r="M2108" s="345">
        <f t="shared" si="108"/>
        <v>46163</v>
      </c>
      <c r="N2108" s="311">
        <v>46171</v>
      </c>
      <c r="O2108" s="344">
        <v>46157</v>
      </c>
    </row>
    <row r="2109" s="83" customFormat="1" customHeight="1" spans="1:17">
      <c r="A2109" s="340" t="s">
        <v>4259</v>
      </c>
      <c r="B2109" s="341">
        <v>6200036460</v>
      </c>
      <c r="C2109" s="444" t="s">
        <v>62</v>
      </c>
      <c r="D2109" s="429" t="s">
        <v>208</v>
      </c>
      <c r="E2109" s="444" t="s">
        <v>3396</v>
      </c>
      <c r="F2109" s="444" t="s">
        <v>3397</v>
      </c>
      <c r="G2109" s="356">
        <v>1</v>
      </c>
      <c r="H2109" s="445">
        <v>80</v>
      </c>
      <c r="I2109" s="390">
        <v>80</v>
      </c>
      <c r="J2109" s="341">
        <f t="shared" si="107"/>
        <v>80</v>
      </c>
      <c r="K2109" s="278" t="s">
        <v>23</v>
      </c>
      <c r="L2109" s="351">
        <v>46149</v>
      </c>
      <c r="M2109" s="345">
        <f t="shared" si="108"/>
        <v>46163</v>
      </c>
      <c r="N2109" s="311">
        <v>46171</v>
      </c>
      <c r="O2109" s="344">
        <v>46153</v>
      </c>
    </row>
    <row r="2110" s="84" customFormat="1" customHeight="1" spans="1:17">
      <c r="A2110" s="361" t="s">
        <v>4259</v>
      </c>
      <c r="B2110" s="362">
        <v>6200036460</v>
      </c>
      <c r="C2110" s="440" t="s">
        <v>62</v>
      </c>
      <c r="D2110" s="446" t="s">
        <v>96</v>
      </c>
      <c r="E2110" s="22" t="s">
        <v>4299</v>
      </c>
      <c r="F2110" s="441" t="s">
        <v>4300</v>
      </c>
      <c r="G2110" s="365">
        <v>5</v>
      </c>
      <c r="H2110" s="442">
        <v>115</v>
      </c>
      <c r="I2110" s="443">
        <v>115</v>
      </c>
      <c r="J2110" s="362">
        <f t="shared" si="107"/>
        <v>575</v>
      </c>
      <c r="K2110" s="368" t="s">
        <v>23</v>
      </c>
      <c r="L2110" s="370">
        <v>46149</v>
      </c>
      <c r="M2110" s="426">
        <f t="shared" si="108"/>
        <v>46163</v>
      </c>
      <c r="N2110" s="370">
        <v>46171</v>
      </c>
      <c r="O2110" s="369">
        <v>46164</v>
      </c>
    </row>
    <row r="2111" s="84" customFormat="1" customHeight="1" spans="1:17">
      <c r="A2111" s="361" t="s">
        <v>4259</v>
      </c>
      <c r="B2111" s="362">
        <v>6200036460</v>
      </c>
      <c r="C2111" s="440" t="s">
        <v>62</v>
      </c>
      <c r="D2111" s="446" t="s">
        <v>96</v>
      </c>
      <c r="E2111" s="22" t="s">
        <v>4301</v>
      </c>
      <c r="F2111" s="441" t="s">
        <v>4302</v>
      </c>
      <c r="G2111" s="365">
        <v>5</v>
      </c>
      <c r="H2111" s="442">
        <v>115</v>
      </c>
      <c r="I2111" s="443">
        <v>115</v>
      </c>
      <c r="J2111" s="362">
        <f t="shared" si="107"/>
        <v>575</v>
      </c>
      <c r="K2111" s="368" t="s">
        <v>23</v>
      </c>
      <c r="L2111" s="370">
        <v>46149</v>
      </c>
      <c r="M2111" s="426">
        <f t="shared" si="108"/>
        <v>46163</v>
      </c>
      <c r="N2111" s="370">
        <v>46171</v>
      </c>
      <c r="O2111" s="369">
        <v>46164</v>
      </c>
    </row>
    <row r="2112" s="84" customFormat="1" customHeight="1" spans="1:17">
      <c r="A2112" s="361" t="s">
        <v>4259</v>
      </c>
      <c r="B2112" s="362">
        <v>6200036460</v>
      </c>
      <c r="C2112" s="440" t="s">
        <v>62</v>
      </c>
      <c r="D2112" s="440" t="s">
        <v>84</v>
      </c>
      <c r="E2112" s="440" t="s">
        <v>4303</v>
      </c>
      <c r="F2112" s="441" t="s">
        <v>4304</v>
      </c>
      <c r="G2112" s="365">
        <v>2</v>
      </c>
      <c r="H2112" s="442">
        <v>130</v>
      </c>
      <c r="I2112" s="443">
        <v>130</v>
      </c>
      <c r="J2112" s="362">
        <f t="shared" si="107"/>
        <v>260</v>
      </c>
      <c r="K2112" s="368" t="s">
        <v>23</v>
      </c>
      <c r="L2112" s="370">
        <v>46149</v>
      </c>
      <c r="M2112" s="426">
        <f t="shared" si="108"/>
        <v>46163</v>
      </c>
      <c r="N2112" s="370">
        <v>46171</v>
      </c>
      <c r="O2112" s="369">
        <v>46174</v>
      </c>
    </row>
    <row r="2113" s="84" customFormat="1" customHeight="1" spans="1:17">
      <c r="A2113" s="361" t="s">
        <v>4259</v>
      </c>
      <c r="B2113" s="362">
        <v>6200036460</v>
      </c>
      <c r="C2113" s="440" t="s">
        <v>62</v>
      </c>
      <c r="D2113" s="440" t="s">
        <v>84</v>
      </c>
      <c r="E2113" s="440" t="s">
        <v>4305</v>
      </c>
      <c r="F2113" s="441" t="s">
        <v>4306</v>
      </c>
      <c r="G2113" s="365">
        <v>2</v>
      </c>
      <c r="H2113" s="442">
        <v>130</v>
      </c>
      <c r="I2113" s="443">
        <v>130</v>
      </c>
      <c r="J2113" s="362">
        <f t="shared" si="107"/>
        <v>260</v>
      </c>
      <c r="K2113" s="368" t="s">
        <v>23</v>
      </c>
      <c r="L2113" s="370">
        <v>46149</v>
      </c>
      <c r="M2113" s="426">
        <f t="shared" si="108"/>
        <v>46163</v>
      </c>
      <c r="N2113" s="370">
        <v>46171</v>
      </c>
      <c r="O2113" s="369">
        <v>46174</v>
      </c>
    </row>
    <row r="2114" s="84" customFormat="1" customHeight="1" spans="1:17">
      <c r="A2114" s="361" t="s">
        <v>4259</v>
      </c>
      <c r="B2114" s="362">
        <v>6200036460</v>
      </c>
      <c r="C2114" s="440" t="s">
        <v>62</v>
      </c>
      <c r="D2114" s="440" t="s">
        <v>84</v>
      </c>
      <c r="E2114" s="440" t="s">
        <v>461</v>
      </c>
      <c r="F2114" s="441" t="s">
        <v>462</v>
      </c>
      <c r="G2114" s="365">
        <v>5</v>
      </c>
      <c r="H2114" s="442">
        <v>95</v>
      </c>
      <c r="I2114" s="443">
        <v>95</v>
      </c>
      <c r="J2114" s="362">
        <f t="shared" si="107"/>
        <v>475</v>
      </c>
      <c r="K2114" s="368" t="s">
        <v>23</v>
      </c>
      <c r="L2114" s="370">
        <v>46149</v>
      </c>
      <c r="M2114" s="426">
        <f t="shared" si="108"/>
        <v>46163</v>
      </c>
      <c r="N2114" s="370">
        <v>46171</v>
      </c>
      <c r="O2114" s="369">
        <v>46174</v>
      </c>
    </row>
    <row r="2115" s="84" customFormat="1" customHeight="1" spans="1:17">
      <c r="A2115" s="361" t="s">
        <v>4259</v>
      </c>
      <c r="B2115" s="362">
        <v>6200036460</v>
      </c>
      <c r="C2115" s="440" t="s">
        <v>2185</v>
      </c>
      <c r="D2115" s="15" t="s">
        <v>2762</v>
      </c>
      <c r="E2115" s="440" t="s">
        <v>3168</v>
      </c>
      <c r="F2115" s="441" t="s">
        <v>3169</v>
      </c>
      <c r="G2115" s="365">
        <v>286</v>
      </c>
      <c r="H2115" s="442">
        <v>23.5</v>
      </c>
      <c r="I2115" s="443">
        <v>23.5</v>
      </c>
      <c r="J2115" s="362">
        <f t="shared" si="107"/>
        <v>6721</v>
      </c>
      <c r="K2115" s="368" t="s">
        <v>23</v>
      </c>
      <c r="L2115" s="370">
        <v>46149</v>
      </c>
      <c r="M2115" s="426">
        <f t="shared" si="108"/>
        <v>46163</v>
      </c>
      <c r="N2115" s="370">
        <v>46171</v>
      </c>
      <c r="O2115" s="369">
        <v>46170</v>
      </c>
      <c r="Q2115" s="84" t="s">
        <v>4307</v>
      </c>
    </row>
    <row r="2116" s="84" customFormat="1" customHeight="1" spans="1:17">
      <c r="A2116" s="361" t="s">
        <v>4259</v>
      </c>
      <c r="B2116" s="362">
        <v>6200036460</v>
      </c>
      <c r="C2116" s="440" t="s">
        <v>2185</v>
      </c>
      <c r="D2116" s="15" t="s">
        <v>2762</v>
      </c>
      <c r="E2116" s="440" t="s">
        <v>3377</v>
      </c>
      <c r="F2116" s="441" t="s">
        <v>3378</v>
      </c>
      <c r="G2116" s="365">
        <v>44</v>
      </c>
      <c r="H2116" s="442">
        <v>23.5</v>
      </c>
      <c r="I2116" s="443">
        <v>23.5</v>
      </c>
      <c r="J2116" s="362">
        <f t="shared" si="107"/>
        <v>1034</v>
      </c>
      <c r="K2116" s="368" t="s">
        <v>23</v>
      </c>
      <c r="L2116" s="370">
        <v>46149</v>
      </c>
      <c r="M2116" s="426">
        <f t="shared" si="108"/>
        <v>46163</v>
      </c>
      <c r="N2116" s="370">
        <v>46171</v>
      </c>
      <c r="O2116" s="369">
        <v>46171</v>
      </c>
      <c r="Q2116" s="84" t="s">
        <v>4308</v>
      </c>
    </row>
    <row r="2117" s="83" customFormat="1" customHeight="1" spans="1:17">
      <c r="A2117" s="340" t="s">
        <v>4259</v>
      </c>
      <c r="B2117" s="341">
        <v>6200036460</v>
      </c>
      <c r="C2117" s="444" t="s">
        <v>42</v>
      </c>
      <c r="D2117" s="282" t="s">
        <v>321</v>
      </c>
      <c r="E2117" s="440" t="s">
        <v>4309</v>
      </c>
      <c r="F2117" s="444" t="s">
        <v>4310</v>
      </c>
      <c r="G2117" s="356">
        <v>10</v>
      </c>
      <c r="H2117" s="445">
        <v>260</v>
      </c>
      <c r="I2117" s="390">
        <v>260</v>
      </c>
      <c r="J2117" s="341">
        <f t="shared" si="107"/>
        <v>2600</v>
      </c>
      <c r="K2117" s="278" t="s">
        <v>23</v>
      </c>
      <c r="L2117" s="351">
        <v>46149</v>
      </c>
      <c r="M2117" s="345">
        <f t="shared" si="108"/>
        <v>46163</v>
      </c>
      <c r="N2117" s="311">
        <v>46171</v>
      </c>
      <c r="O2117" s="344">
        <v>46177</v>
      </c>
      <c r="Q2117" s="83" t="s">
        <v>4311</v>
      </c>
    </row>
    <row r="2118" s="84" customFormat="1" customHeight="1" spans="1:17">
      <c r="A2118" s="361" t="s">
        <v>4259</v>
      </c>
      <c r="B2118" s="362">
        <v>6200036460</v>
      </c>
      <c r="C2118" s="440" t="s">
        <v>2185</v>
      </c>
      <c r="D2118" s="15" t="s">
        <v>2762</v>
      </c>
      <c r="E2118" s="440" t="s">
        <v>3166</v>
      </c>
      <c r="F2118" s="441" t="s">
        <v>3167</v>
      </c>
      <c r="G2118" s="365">
        <v>44</v>
      </c>
      <c r="H2118" s="442">
        <v>16</v>
      </c>
      <c r="I2118" s="443">
        <v>16</v>
      </c>
      <c r="J2118" s="362">
        <f t="shared" si="107"/>
        <v>704</v>
      </c>
      <c r="K2118" s="368" t="s">
        <v>23</v>
      </c>
      <c r="L2118" s="370">
        <v>46149</v>
      </c>
      <c r="M2118" s="426">
        <f t="shared" si="108"/>
        <v>46163</v>
      </c>
      <c r="N2118" s="370">
        <v>46171</v>
      </c>
      <c r="O2118" s="369">
        <v>46171</v>
      </c>
    </row>
    <row r="2119" s="84" customFormat="1" customHeight="1" spans="1:17">
      <c r="A2119" s="361" t="s">
        <v>4259</v>
      </c>
      <c r="B2119" s="362">
        <v>6200036460</v>
      </c>
      <c r="C2119" s="440" t="s">
        <v>2185</v>
      </c>
      <c r="D2119" s="15" t="s">
        <v>2762</v>
      </c>
      <c r="E2119" s="440" t="s">
        <v>3168</v>
      </c>
      <c r="F2119" s="441" t="s">
        <v>3169</v>
      </c>
      <c r="G2119" s="365">
        <v>124</v>
      </c>
      <c r="H2119" s="442">
        <v>23.5</v>
      </c>
      <c r="I2119" s="443">
        <v>23.5</v>
      </c>
      <c r="J2119" s="362">
        <f t="shared" si="107"/>
        <v>2914</v>
      </c>
      <c r="K2119" s="368" t="s">
        <v>23</v>
      </c>
      <c r="L2119" s="370">
        <v>46149</v>
      </c>
      <c r="M2119" s="426">
        <f t="shared" si="108"/>
        <v>46163</v>
      </c>
      <c r="N2119" s="370">
        <v>46171</v>
      </c>
      <c r="O2119" s="369">
        <v>46170</v>
      </c>
    </row>
    <row r="2120" s="84" customFormat="1" customHeight="1" spans="1:17">
      <c r="A2120" s="361" t="s">
        <v>4259</v>
      </c>
      <c r="B2120" s="362">
        <v>6200036460</v>
      </c>
      <c r="C2120" s="440" t="s">
        <v>2185</v>
      </c>
      <c r="D2120" s="15" t="s">
        <v>2762</v>
      </c>
      <c r="E2120" s="440" t="s">
        <v>2450</v>
      </c>
      <c r="F2120" s="441" t="s">
        <v>2451</v>
      </c>
      <c r="G2120" s="365">
        <v>16</v>
      </c>
      <c r="H2120" s="442">
        <v>42</v>
      </c>
      <c r="I2120" s="443">
        <v>42</v>
      </c>
      <c r="J2120" s="362">
        <f t="shared" si="107"/>
        <v>672</v>
      </c>
      <c r="K2120" s="368" t="s">
        <v>23</v>
      </c>
      <c r="L2120" s="370">
        <v>46149</v>
      </c>
      <c r="M2120" s="426">
        <f t="shared" si="108"/>
        <v>46163</v>
      </c>
      <c r="N2120" s="370">
        <v>46171</v>
      </c>
      <c r="O2120" s="369">
        <v>46170</v>
      </c>
    </row>
    <row r="2121" s="84" customFormat="1" customHeight="1" spans="1:17">
      <c r="A2121" s="361" t="s">
        <v>4259</v>
      </c>
      <c r="B2121" s="362">
        <v>6200036460</v>
      </c>
      <c r="C2121" s="440" t="s">
        <v>2185</v>
      </c>
      <c r="D2121" s="15" t="s">
        <v>2762</v>
      </c>
      <c r="E2121" s="440" t="s">
        <v>3377</v>
      </c>
      <c r="F2121" s="441" t="s">
        <v>3378</v>
      </c>
      <c r="G2121" s="365">
        <v>16</v>
      </c>
      <c r="H2121" s="442">
        <v>23.5</v>
      </c>
      <c r="I2121" s="443">
        <v>23.5</v>
      </c>
      <c r="J2121" s="362">
        <f t="shared" si="107"/>
        <v>376</v>
      </c>
      <c r="K2121" s="368" t="s">
        <v>23</v>
      </c>
      <c r="L2121" s="370">
        <v>46149</v>
      </c>
      <c r="M2121" s="426">
        <f t="shared" si="108"/>
        <v>46163</v>
      </c>
      <c r="N2121" s="370">
        <v>46171</v>
      </c>
      <c r="O2121" s="369">
        <v>46171</v>
      </c>
      <c r="Q2121" s="84" t="s">
        <v>4312</v>
      </c>
    </row>
    <row r="2122" s="84" customFormat="1" customHeight="1" spans="1:17">
      <c r="A2122" s="361" t="s">
        <v>4259</v>
      </c>
      <c r="B2122" s="362">
        <v>6200036460</v>
      </c>
      <c r="C2122" s="440" t="s">
        <v>2185</v>
      </c>
      <c r="D2122" s="15" t="s">
        <v>2762</v>
      </c>
      <c r="E2122" s="440" t="s">
        <v>3166</v>
      </c>
      <c r="F2122" s="441" t="s">
        <v>3167</v>
      </c>
      <c r="G2122" s="365">
        <v>16</v>
      </c>
      <c r="H2122" s="442">
        <v>16</v>
      </c>
      <c r="I2122" s="443">
        <v>16</v>
      </c>
      <c r="J2122" s="362">
        <f t="shared" si="107"/>
        <v>256</v>
      </c>
      <c r="K2122" s="368" t="s">
        <v>23</v>
      </c>
      <c r="L2122" s="370">
        <v>46149</v>
      </c>
      <c r="M2122" s="426">
        <f t="shared" si="108"/>
        <v>46163</v>
      </c>
      <c r="N2122" s="370">
        <v>46171</v>
      </c>
      <c r="O2122" s="369">
        <v>46171</v>
      </c>
    </row>
    <row r="2123" s="84" customFormat="1" customHeight="1" spans="1:17">
      <c r="A2123" s="361" t="s">
        <v>4259</v>
      </c>
      <c r="B2123" s="362">
        <v>6200036460</v>
      </c>
      <c r="C2123" s="440" t="s">
        <v>2185</v>
      </c>
      <c r="D2123" s="15" t="s">
        <v>2762</v>
      </c>
      <c r="E2123" s="440" t="s">
        <v>3383</v>
      </c>
      <c r="F2123" s="441" t="s">
        <v>3384</v>
      </c>
      <c r="G2123" s="365">
        <v>8</v>
      </c>
      <c r="H2123" s="442">
        <v>42</v>
      </c>
      <c r="I2123" s="443">
        <v>42</v>
      </c>
      <c r="J2123" s="362">
        <f t="shared" si="107"/>
        <v>336</v>
      </c>
      <c r="K2123" s="368" t="s">
        <v>23</v>
      </c>
      <c r="L2123" s="370">
        <v>46149</v>
      </c>
      <c r="M2123" s="426">
        <f t="shared" si="108"/>
        <v>46163</v>
      </c>
      <c r="N2123" s="370">
        <v>46171</v>
      </c>
      <c r="O2123" s="369">
        <v>46170</v>
      </c>
    </row>
    <row r="2124" s="84" customFormat="1" customHeight="1" spans="1:17">
      <c r="A2124" s="361" t="s">
        <v>4259</v>
      </c>
      <c r="B2124" s="362">
        <v>6200036460</v>
      </c>
      <c r="C2124" s="440" t="s">
        <v>2185</v>
      </c>
      <c r="D2124" s="15" t="s">
        <v>2762</v>
      </c>
      <c r="E2124" s="440" t="s">
        <v>4197</v>
      </c>
      <c r="F2124" s="441" t="s">
        <v>4198</v>
      </c>
      <c r="G2124" s="365">
        <v>8</v>
      </c>
      <c r="H2124" s="442">
        <v>53</v>
      </c>
      <c r="I2124" s="443">
        <v>53</v>
      </c>
      <c r="J2124" s="362">
        <f t="shared" si="107"/>
        <v>424</v>
      </c>
      <c r="K2124" s="368" t="s">
        <v>23</v>
      </c>
      <c r="L2124" s="370">
        <v>46149</v>
      </c>
      <c r="M2124" s="426">
        <f t="shared" si="108"/>
        <v>46163</v>
      </c>
      <c r="N2124" s="370">
        <v>46171</v>
      </c>
      <c r="O2124" s="369">
        <v>46170</v>
      </c>
    </row>
    <row r="2125" s="84" customFormat="1" customHeight="1" spans="1:17">
      <c r="A2125" s="361" t="s">
        <v>4259</v>
      </c>
      <c r="B2125" s="362">
        <v>6200036460</v>
      </c>
      <c r="C2125" s="440" t="s">
        <v>2185</v>
      </c>
      <c r="D2125" s="15" t="s">
        <v>2762</v>
      </c>
      <c r="E2125" s="440" t="s">
        <v>2456</v>
      </c>
      <c r="F2125" s="441" t="s">
        <v>2457</v>
      </c>
      <c r="G2125" s="365">
        <v>8</v>
      </c>
      <c r="H2125" s="442">
        <v>19</v>
      </c>
      <c r="I2125" s="443">
        <v>19</v>
      </c>
      <c r="J2125" s="362">
        <f t="shared" si="107"/>
        <v>152</v>
      </c>
      <c r="K2125" s="368" t="s">
        <v>23</v>
      </c>
      <c r="L2125" s="370">
        <v>46149</v>
      </c>
      <c r="M2125" s="426">
        <f t="shared" si="108"/>
        <v>46163</v>
      </c>
      <c r="N2125" s="370">
        <v>46171</v>
      </c>
      <c r="O2125" s="369">
        <v>46171</v>
      </c>
    </row>
    <row r="2126" s="84" customFormat="1" customHeight="1" spans="1:17">
      <c r="A2126" s="361" t="s">
        <v>4259</v>
      </c>
      <c r="B2126" s="362">
        <v>6200036460</v>
      </c>
      <c r="C2126" s="440" t="s">
        <v>62</v>
      </c>
      <c r="D2126" s="15" t="s">
        <v>84</v>
      </c>
      <c r="E2126" s="440" t="s">
        <v>566</v>
      </c>
      <c r="F2126" s="441" t="s">
        <v>567</v>
      </c>
      <c r="G2126" s="365">
        <v>5</v>
      </c>
      <c r="H2126" s="442">
        <v>16</v>
      </c>
      <c r="I2126" s="443">
        <v>16</v>
      </c>
      <c r="J2126" s="362">
        <f t="shared" si="107"/>
        <v>80</v>
      </c>
      <c r="K2126" s="368" t="s">
        <v>23</v>
      </c>
      <c r="L2126" s="370">
        <v>46149</v>
      </c>
      <c r="M2126" s="426">
        <f t="shared" si="108"/>
        <v>46163</v>
      </c>
      <c r="N2126" s="370">
        <v>46171</v>
      </c>
      <c r="O2126" s="369">
        <v>46171</v>
      </c>
    </row>
    <row r="2127" s="84" customFormat="1" customHeight="1" spans="1:17">
      <c r="A2127" s="361" t="s">
        <v>4259</v>
      </c>
      <c r="B2127" s="362">
        <v>6200036460</v>
      </c>
      <c r="C2127" s="440" t="s">
        <v>62</v>
      </c>
      <c r="D2127" s="15" t="s">
        <v>84</v>
      </c>
      <c r="E2127" s="440" t="s">
        <v>4313</v>
      </c>
      <c r="F2127" s="441" t="s">
        <v>4314</v>
      </c>
      <c r="G2127" s="365">
        <v>2</v>
      </c>
      <c r="H2127" s="442">
        <v>180</v>
      </c>
      <c r="I2127" s="443">
        <v>180</v>
      </c>
      <c r="J2127" s="362">
        <f t="shared" si="107"/>
        <v>360</v>
      </c>
      <c r="K2127" s="368" t="s">
        <v>23</v>
      </c>
      <c r="L2127" s="370">
        <v>46149</v>
      </c>
      <c r="M2127" s="426">
        <f t="shared" si="108"/>
        <v>46163</v>
      </c>
      <c r="N2127" s="370">
        <v>46171</v>
      </c>
      <c r="O2127" s="369">
        <v>46171</v>
      </c>
    </row>
    <row r="2128" s="83" customFormat="1" customHeight="1" spans="1:17">
      <c r="A2128" s="340" t="s">
        <v>4259</v>
      </c>
      <c r="B2128" s="341">
        <v>6200036452</v>
      </c>
      <c r="C2128" s="341" t="s">
        <v>28</v>
      </c>
      <c r="D2128" s="282" t="s">
        <v>2533</v>
      </c>
      <c r="E2128" s="341" t="s">
        <v>4315</v>
      </c>
      <c r="F2128" s="341" t="s">
        <v>4316</v>
      </c>
      <c r="G2128" s="341">
        <v>1</v>
      </c>
      <c r="H2128" s="341"/>
      <c r="I2128" s="341">
        <v>750</v>
      </c>
      <c r="J2128" s="341">
        <f t="shared" ref="J2128:J2150" si="109">G2128*I2128</f>
        <v>750</v>
      </c>
      <c r="K2128" s="278" t="s">
        <v>23</v>
      </c>
      <c r="L2128" s="351">
        <v>46149</v>
      </c>
      <c r="M2128" s="351">
        <v>46168</v>
      </c>
      <c r="N2128" s="311">
        <v>46168</v>
      </c>
      <c r="O2128" s="344">
        <v>46156</v>
      </c>
    </row>
    <row r="2129" s="83" customFormat="1" customHeight="1" spans="1:15">
      <c r="A2129" s="340" t="s">
        <v>4259</v>
      </c>
      <c r="B2129" s="341">
        <v>6200036452</v>
      </c>
      <c r="C2129" s="341" t="s">
        <v>28</v>
      </c>
      <c r="D2129" s="282" t="s">
        <v>2533</v>
      </c>
      <c r="E2129" s="341" t="s">
        <v>4317</v>
      </c>
      <c r="F2129" s="341" t="s">
        <v>4318</v>
      </c>
      <c r="G2129" s="341">
        <v>1</v>
      </c>
      <c r="H2129" s="341"/>
      <c r="I2129" s="341">
        <v>750</v>
      </c>
      <c r="J2129" s="341">
        <f t="shared" si="109"/>
        <v>750</v>
      </c>
      <c r="K2129" s="278" t="s">
        <v>23</v>
      </c>
      <c r="L2129" s="351">
        <v>46149</v>
      </c>
      <c r="M2129" s="351">
        <v>46168</v>
      </c>
      <c r="N2129" s="311">
        <v>46168</v>
      </c>
      <c r="O2129" s="344">
        <v>46156</v>
      </c>
    </row>
    <row r="2130" s="83" customFormat="1" customHeight="1" spans="1:15">
      <c r="A2130" s="340" t="s">
        <v>4259</v>
      </c>
      <c r="B2130" s="341">
        <v>6200036452</v>
      </c>
      <c r="C2130" s="341" t="s">
        <v>28</v>
      </c>
      <c r="D2130" s="282" t="s">
        <v>2533</v>
      </c>
      <c r="E2130" s="341" t="s">
        <v>4319</v>
      </c>
      <c r="F2130" s="341" t="s">
        <v>4320</v>
      </c>
      <c r="G2130" s="341">
        <v>4</v>
      </c>
      <c r="H2130" s="341"/>
      <c r="I2130" s="341">
        <v>125</v>
      </c>
      <c r="J2130" s="341">
        <f t="shared" si="109"/>
        <v>500</v>
      </c>
      <c r="K2130" s="278" t="s">
        <v>23</v>
      </c>
      <c r="L2130" s="351">
        <v>46149</v>
      </c>
      <c r="M2130" s="351">
        <v>46168</v>
      </c>
      <c r="N2130" s="311">
        <v>46168</v>
      </c>
      <c r="O2130" s="344">
        <v>46160</v>
      </c>
    </row>
    <row r="2131" s="84" customFormat="1" customHeight="1" spans="1:15">
      <c r="A2131" s="361" t="s">
        <v>4259</v>
      </c>
      <c r="B2131" s="362">
        <v>6200036452</v>
      </c>
      <c r="C2131" s="20" t="s">
        <v>62</v>
      </c>
      <c r="D2131" s="15" t="s">
        <v>63</v>
      </c>
      <c r="E2131" s="64" t="s">
        <v>4321</v>
      </c>
      <c r="F2131" s="362" t="s">
        <v>4322</v>
      </c>
      <c r="G2131" s="362">
        <v>40</v>
      </c>
      <c r="H2131" s="362"/>
      <c r="I2131" s="362">
        <v>25</v>
      </c>
      <c r="J2131" s="362">
        <f t="shared" si="109"/>
        <v>1000</v>
      </c>
      <c r="K2131" s="368" t="s">
        <v>23</v>
      </c>
      <c r="L2131" s="370">
        <v>46149</v>
      </c>
      <c r="M2131" s="370">
        <v>46168</v>
      </c>
      <c r="N2131" s="370">
        <v>46168</v>
      </c>
      <c r="O2131" s="369">
        <v>46164</v>
      </c>
    </row>
    <row r="2132" s="83" customFormat="1" customHeight="1" spans="1:15">
      <c r="A2132" s="340" t="s">
        <v>4259</v>
      </c>
      <c r="B2132" s="341">
        <v>6200036452</v>
      </c>
      <c r="C2132" s="341" t="s">
        <v>42</v>
      </c>
      <c r="D2132" s="282" t="s">
        <v>43</v>
      </c>
      <c r="E2132" s="341" t="s">
        <v>4323</v>
      </c>
      <c r="F2132" s="341" t="s">
        <v>4324</v>
      </c>
      <c r="G2132" s="341">
        <v>5</v>
      </c>
      <c r="H2132" s="341"/>
      <c r="I2132" s="341">
        <v>500</v>
      </c>
      <c r="J2132" s="341">
        <f t="shared" si="109"/>
        <v>2500</v>
      </c>
      <c r="K2132" s="278" t="s">
        <v>23</v>
      </c>
      <c r="L2132" s="351">
        <v>46149</v>
      </c>
      <c r="M2132" s="351">
        <v>46168</v>
      </c>
      <c r="N2132" s="311">
        <v>46168</v>
      </c>
      <c r="O2132" s="344">
        <v>46150</v>
      </c>
    </row>
    <row r="2133" s="84" customFormat="1" customHeight="1" spans="1:15">
      <c r="A2133" s="361" t="s">
        <v>4259</v>
      </c>
      <c r="B2133" s="362">
        <v>6200036452</v>
      </c>
      <c r="C2133" s="20" t="s">
        <v>42</v>
      </c>
      <c r="D2133" s="15" t="s">
        <v>43</v>
      </c>
      <c r="E2133" s="64" t="s">
        <v>4325</v>
      </c>
      <c r="F2133" s="362" t="s">
        <v>4326</v>
      </c>
      <c r="G2133" s="362">
        <v>2</v>
      </c>
      <c r="H2133" s="362"/>
      <c r="I2133" s="362">
        <v>55</v>
      </c>
      <c r="J2133" s="362">
        <f t="shared" si="109"/>
        <v>110</v>
      </c>
      <c r="K2133" s="368" t="s">
        <v>23</v>
      </c>
      <c r="L2133" s="370">
        <v>46149</v>
      </c>
      <c r="M2133" s="370">
        <v>46164</v>
      </c>
      <c r="N2133" s="370">
        <v>46164</v>
      </c>
      <c r="O2133" s="369">
        <v>46164</v>
      </c>
    </row>
    <row r="2134" s="84" customFormat="1" customHeight="1" spans="1:15">
      <c r="A2134" s="361" t="s">
        <v>4259</v>
      </c>
      <c r="B2134" s="362">
        <v>6200036452</v>
      </c>
      <c r="C2134" s="20" t="s">
        <v>42</v>
      </c>
      <c r="D2134" s="15" t="s">
        <v>321</v>
      </c>
      <c r="E2134" s="64" t="s">
        <v>4327</v>
      </c>
      <c r="F2134" s="362" t="s">
        <v>4328</v>
      </c>
      <c r="G2134" s="362">
        <v>4</v>
      </c>
      <c r="H2134" s="362"/>
      <c r="I2134" s="362">
        <v>52</v>
      </c>
      <c r="J2134" s="362">
        <f t="shared" si="109"/>
        <v>208</v>
      </c>
      <c r="K2134" s="368" t="s">
        <v>23</v>
      </c>
      <c r="L2134" s="370">
        <v>46149</v>
      </c>
      <c r="M2134" s="370">
        <v>46164</v>
      </c>
      <c r="N2134" s="370">
        <v>46164</v>
      </c>
      <c r="O2134" s="369">
        <v>46164</v>
      </c>
    </row>
    <row r="2135" s="84" customFormat="1" customHeight="1" spans="1:15">
      <c r="A2135" s="361" t="s">
        <v>4259</v>
      </c>
      <c r="B2135" s="362">
        <v>6200036452</v>
      </c>
      <c r="C2135" s="20" t="s">
        <v>33</v>
      </c>
      <c r="D2135" s="15" t="s">
        <v>3859</v>
      </c>
      <c r="E2135" s="64" t="s">
        <v>4329</v>
      </c>
      <c r="F2135" s="362" t="s">
        <v>4330</v>
      </c>
      <c r="G2135" s="362">
        <v>1</v>
      </c>
      <c r="H2135" s="362"/>
      <c r="I2135" s="362">
        <v>310</v>
      </c>
      <c r="J2135" s="362">
        <f t="shared" si="109"/>
        <v>310</v>
      </c>
      <c r="K2135" s="368" t="s">
        <v>23</v>
      </c>
      <c r="L2135" s="370">
        <v>46149</v>
      </c>
      <c r="M2135" s="370">
        <v>46164</v>
      </c>
      <c r="N2135" s="370">
        <v>46164</v>
      </c>
      <c r="O2135" s="369">
        <v>46164</v>
      </c>
    </row>
    <row r="2136" s="84" customFormat="1" customHeight="1" spans="1:15">
      <c r="A2136" s="361" t="s">
        <v>4259</v>
      </c>
      <c r="B2136" s="362">
        <v>6200036452</v>
      </c>
      <c r="C2136" s="20" t="s">
        <v>33</v>
      </c>
      <c r="D2136" s="15" t="s">
        <v>117</v>
      </c>
      <c r="E2136" s="64" t="s">
        <v>4331</v>
      </c>
      <c r="F2136" s="362" t="s">
        <v>4332</v>
      </c>
      <c r="G2136" s="362">
        <v>2</v>
      </c>
      <c r="H2136" s="362"/>
      <c r="I2136" s="362">
        <v>320</v>
      </c>
      <c r="J2136" s="362">
        <f t="shared" si="109"/>
        <v>640</v>
      </c>
      <c r="K2136" s="368" t="s">
        <v>23</v>
      </c>
      <c r="L2136" s="370">
        <v>46149</v>
      </c>
      <c r="M2136" s="370">
        <v>46168</v>
      </c>
      <c r="N2136" s="370">
        <v>46168</v>
      </c>
      <c r="O2136" s="369">
        <v>46168</v>
      </c>
    </row>
    <row r="2137" s="84" customFormat="1" customHeight="1" spans="1:15">
      <c r="A2137" s="361" t="s">
        <v>4259</v>
      </c>
      <c r="B2137" s="362">
        <v>6200036452</v>
      </c>
      <c r="C2137" s="20" t="s">
        <v>33</v>
      </c>
      <c r="D2137" s="15" t="s">
        <v>56</v>
      </c>
      <c r="E2137" s="64" t="s">
        <v>4333</v>
      </c>
      <c r="F2137" s="362" t="s">
        <v>4334</v>
      </c>
      <c r="G2137" s="362">
        <v>2</v>
      </c>
      <c r="H2137" s="362"/>
      <c r="I2137" s="362">
        <v>100</v>
      </c>
      <c r="J2137" s="362">
        <f t="shared" si="109"/>
        <v>200</v>
      </c>
      <c r="K2137" s="368" t="s">
        <v>23</v>
      </c>
      <c r="L2137" s="370">
        <v>46149</v>
      </c>
      <c r="M2137" s="370">
        <v>46168</v>
      </c>
      <c r="N2137" s="370">
        <v>46168</v>
      </c>
      <c r="O2137" s="369">
        <v>46164</v>
      </c>
    </row>
    <row r="2138" s="83" customFormat="1" customHeight="1" spans="1:15">
      <c r="A2138" s="340" t="s">
        <v>4259</v>
      </c>
      <c r="B2138" s="341">
        <v>6200036452</v>
      </c>
      <c r="C2138" s="341" t="s">
        <v>33</v>
      </c>
      <c r="D2138" s="282" t="s">
        <v>56</v>
      </c>
      <c r="E2138" s="341" t="s">
        <v>4335</v>
      </c>
      <c r="F2138" s="341" t="s">
        <v>4336</v>
      </c>
      <c r="G2138" s="341">
        <v>2</v>
      </c>
      <c r="H2138" s="341"/>
      <c r="I2138" s="341">
        <v>60</v>
      </c>
      <c r="J2138" s="341">
        <f t="shared" si="109"/>
        <v>120</v>
      </c>
      <c r="K2138" s="278" t="s">
        <v>23</v>
      </c>
      <c r="L2138" s="351">
        <v>46149</v>
      </c>
      <c r="M2138" s="351">
        <v>46168</v>
      </c>
      <c r="N2138" s="311">
        <v>46168</v>
      </c>
      <c r="O2138" s="344">
        <v>46160</v>
      </c>
    </row>
    <row r="2139" s="84" customFormat="1" customHeight="1" spans="1:15">
      <c r="A2139" s="361" t="s">
        <v>4259</v>
      </c>
      <c r="B2139" s="362">
        <v>6200036452</v>
      </c>
      <c r="C2139" s="20" t="s">
        <v>62</v>
      </c>
      <c r="D2139" s="15" t="s">
        <v>63</v>
      </c>
      <c r="E2139" s="64" t="s">
        <v>4337</v>
      </c>
      <c r="F2139" s="362" t="s">
        <v>4338</v>
      </c>
      <c r="G2139" s="362">
        <v>2</v>
      </c>
      <c r="H2139" s="362"/>
      <c r="I2139" s="362">
        <v>45</v>
      </c>
      <c r="J2139" s="362">
        <f t="shared" si="109"/>
        <v>90</v>
      </c>
      <c r="K2139" s="368" t="s">
        <v>23</v>
      </c>
      <c r="L2139" s="370">
        <v>46149</v>
      </c>
      <c r="M2139" s="370">
        <v>46168</v>
      </c>
      <c r="N2139" s="370">
        <v>46168</v>
      </c>
      <c r="O2139" s="369">
        <v>46164</v>
      </c>
    </row>
    <row r="2140" s="83" customFormat="1" customHeight="1" spans="1:15">
      <c r="A2140" s="340" t="s">
        <v>4259</v>
      </c>
      <c r="B2140" s="341">
        <v>6200036452</v>
      </c>
      <c r="C2140" s="341" t="s">
        <v>62</v>
      </c>
      <c r="D2140" s="282" t="s">
        <v>63</v>
      </c>
      <c r="E2140" s="341" t="s">
        <v>4339</v>
      </c>
      <c r="F2140" s="341" t="s">
        <v>4340</v>
      </c>
      <c r="G2140" s="341">
        <v>10</v>
      </c>
      <c r="H2140" s="341"/>
      <c r="I2140" s="341">
        <v>25</v>
      </c>
      <c r="J2140" s="341">
        <f t="shared" si="109"/>
        <v>250</v>
      </c>
      <c r="K2140" s="278" t="s">
        <v>23</v>
      </c>
      <c r="L2140" s="351">
        <v>46149</v>
      </c>
      <c r="M2140" s="351">
        <v>46168</v>
      </c>
      <c r="N2140" s="311">
        <v>46168</v>
      </c>
      <c r="O2140" s="344">
        <v>46160</v>
      </c>
    </row>
    <row r="2141" s="84" customFormat="1" customHeight="1" spans="1:15">
      <c r="A2141" s="361" t="s">
        <v>4259</v>
      </c>
      <c r="B2141" s="362">
        <v>6200036452</v>
      </c>
      <c r="C2141" s="20" t="s">
        <v>157</v>
      </c>
      <c r="D2141" s="15" t="s">
        <v>158</v>
      </c>
      <c r="E2141" s="64" t="s">
        <v>4341</v>
      </c>
      <c r="F2141" s="362" t="s">
        <v>4342</v>
      </c>
      <c r="G2141" s="362">
        <v>2</v>
      </c>
      <c r="H2141" s="362"/>
      <c r="I2141" s="362">
        <v>380</v>
      </c>
      <c r="J2141" s="362">
        <f t="shared" si="109"/>
        <v>760</v>
      </c>
      <c r="K2141" s="368" t="s">
        <v>23</v>
      </c>
      <c r="L2141" s="370">
        <v>46149</v>
      </c>
      <c r="M2141" s="370">
        <v>46171</v>
      </c>
      <c r="N2141" s="370">
        <v>46171</v>
      </c>
      <c r="O2141" s="369">
        <v>46170</v>
      </c>
    </row>
    <row r="2142" s="84" customFormat="1" customHeight="1" spans="1:15">
      <c r="A2142" s="361" t="s">
        <v>4259</v>
      </c>
      <c r="B2142" s="362">
        <v>6200036452</v>
      </c>
      <c r="C2142" s="20" t="s">
        <v>157</v>
      </c>
      <c r="D2142" s="15" t="s">
        <v>158</v>
      </c>
      <c r="E2142" s="64" t="s">
        <v>4343</v>
      </c>
      <c r="F2142" s="362" t="s">
        <v>4344</v>
      </c>
      <c r="G2142" s="362">
        <v>2</v>
      </c>
      <c r="H2142" s="362"/>
      <c r="I2142" s="362">
        <v>420</v>
      </c>
      <c r="J2142" s="362">
        <f t="shared" si="109"/>
        <v>840</v>
      </c>
      <c r="K2142" s="368" t="s">
        <v>23</v>
      </c>
      <c r="L2142" s="370">
        <v>46149</v>
      </c>
      <c r="M2142" s="370">
        <v>46171</v>
      </c>
      <c r="N2142" s="370">
        <v>46171</v>
      </c>
      <c r="O2142" s="369">
        <v>46170</v>
      </c>
    </row>
    <row r="2143" s="84" customFormat="1" customHeight="1" spans="1:15">
      <c r="A2143" s="361" t="s">
        <v>4259</v>
      </c>
      <c r="B2143" s="362">
        <v>6200036452</v>
      </c>
      <c r="C2143" s="20" t="s">
        <v>157</v>
      </c>
      <c r="D2143" s="15" t="s">
        <v>158</v>
      </c>
      <c r="E2143" s="64" t="s">
        <v>4345</v>
      </c>
      <c r="F2143" s="362" t="s">
        <v>4346</v>
      </c>
      <c r="G2143" s="362">
        <v>2</v>
      </c>
      <c r="H2143" s="362"/>
      <c r="I2143" s="362">
        <v>380</v>
      </c>
      <c r="J2143" s="362">
        <f t="shared" si="109"/>
        <v>760</v>
      </c>
      <c r="K2143" s="368" t="s">
        <v>23</v>
      </c>
      <c r="L2143" s="370">
        <v>46149</v>
      </c>
      <c r="M2143" s="370">
        <v>46171</v>
      </c>
      <c r="N2143" s="370">
        <v>46171</v>
      </c>
      <c r="O2143" s="369">
        <v>46170</v>
      </c>
    </row>
    <row r="2144" s="84" customFormat="1" customHeight="1" spans="1:15">
      <c r="A2144" s="361" t="s">
        <v>4259</v>
      </c>
      <c r="B2144" s="362">
        <v>6200036452</v>
      </c>
      <c r="C2144" s="20" t="s">
        <v>157</v>
      </c>
      <c r="D2144" s="15" t="s">
        <v>158</v>
      </c>
      <c r="E2144" s="64" t="s">
        <v>4347</v>
      </c>
      <c r="F2144" s="362" t="s">
        <v>4348</v>
      </c>
      <c r="G2144" s="362">
        <v>2</v>
      </c>
      <c r="H2144" s="362"/>
      <c r="I2144" s="362">
        <v>380</v>
      </c>
      <c r="J2144" s="362">
        <f t="shared" si="109"/>
        <v>760</v>
      </c>
      <c r="K2144" s="368" t="s">
        <v>23</v>
      </c>
      <c r="L2144" s="370">
        <v>46149</v>
      </c>
      <c r="M2144" s="370">
        <v>46171</v>
      </c>
      <c r="N2144" s="370">
        <v>46171</v>
      </c>
      <c r="O2144" s="369">
        <v>46170</v>
      </c>
    </row>
    <row r="2145" s="84" customFormat="1" customHeight="1" spans="1:17">
      <c r="A2145" s="361" t="s">
        <v>4259</v>
      </c>
      <c r="B2145" s="362">
        <v>6200036452</v>
      </c>
      <c r="C2145" s="20" t="s">
        <v>157</v>
      </c>
      <c r="D2145" s="15" t="s">
        <v>158</v>
      </c>
      <c r="E2145" s="64" t="s">
        <v>4349</v>
      </c>
      <c r="F2145" s="362" t="s">
        <v>4350</v>
      </c>
      <c r="G2145" s="362">
        <v>2</v>
      </c>
      <c r="H2145" s="362"/>
      <c r="I2145" s="362">
        <v>380</v>
      </c>
      <c r="J2145" s="362">
        <f t="shared" si="109"/>
        <v>760</v>
      </c>
      <c r="K2145" s="368" t="s">
        <v>23</v>
      </c>
      <c r="L2145" s="370">
        <v>46149</v>
      </c>
      <c r="M2145" s="370">
        <v>46171</v>
      </c>
      <c r="N2145" s="370">
        <v>46171</v>
      </c>
      <c r="O2145" s="369">
        <v>46170</v>
      </c>
    </row>
    <row r="2146" s="84" customFormat="1" customHeight="1" spans="1:17">
      <c r="A2146" s="361" t="s">
        <v>4259</v>
      </c>
      <c r="B2146" s="362">
        <v>6200036452</v>
      </c>
      <c r="C2146" s="20" t="s">
        <v>2185</v>
      </c>
      <c r="D2146" s="15" t="s">
        <v>786</v>
      </c>
      <c r="E2146" s="64" t="s">
        <v>4351</v>
      </c>
      <c r="F2146" s="362" t="s">
        <v>4352</v>
      </c>
      <c r="G2146" s="362">
        <v>2</v>
      </c>
      <c r="H2146" s="362"/>
      <c r="I2146" s="362">
        <v>260</v>
      </c>
      <c r="J2146" s="362">
        <f t="shared" si="109"/>
        <v>520</v>
      </c>
      <c r="K2146" s="368" t="s">
        <v>23</v>
      </c>
      <c r="L2146" s="370">
        <v>46149</v>
      </c>
      <c r="M2146" s="370">
        <v>46168</v>
      </c>
      <c r="N2146" s="370">
        <v>46168</v>
      </c>
      <c r="O2146" s="369">
        <v>46170</v>
      </c>
    </row>
    <row r="2147" s="84" customFormat="1" customHeight="1" spans="1:17">
      <c r="A2147" s="361" t="s">
        <v>4259</v>
      </c>
      <c r="B2147" s="362">
        <v>6200036452</v>
      </c>
      <c r="C2147" s="20" t="s">
        <v>2185</v>
      </c>
      <c r="D2147" s="447" t="s">
        <v>786</v>
      </c>
      <c r="E2147" s="64" t="s">
        <v>4353</v>
      </c>
      <c r="F2147" s="362" t="s">
        <v>4354</v>
      </c>
      <c r="G2147" s="362">
        <v>2</v>
      </c>
      <c r="H2147" s="362"/>
      <c r="I2147" s="362">
        <v>260</v>
      </c>
      <c r="J2147" s="362">
        <f t="shared" si="109"/>
        <v>520</v>
      </c>
      <c r="K2147" s="368" t="s">
        <v>23</v>
      </c>
      <c r="L2147" s="370">
        <v>46149</v>
      </c>
      <c r="M2147" s="370">
        <v>46168</v>
      </c>
      <c r="N2147" s="370">
        <v>46168</v>
      </c>
      <c r="O2147" s="369">
        <v>46170</v>
      </c>
    </row>
    <row r="2148" s="84" customFormat="1" customHeight="1" spans="1:17">
      <c r="A2148" s="361" t="s">
        <v>4259</v>
      </c>
      <c r="B2148" s="362">
        <v>6200036452</v>
      </c>
      <c r="C2148" s="20" t="s">
        <v>2185</v>
      </c>
      <c r="D2148" s="447" t="s">
        <v>786</v>
      </c>
      <c r="E2148" s="64" t="s">
        <v>4355</v>
      </c>
      <c r="F2148" s="362" t="s">
        <v>4356</v>
      </c>
      <c r="G2148" s="362">
        <v>2</v>
      </c>
      <c r="H2148" s="362"/>
      <c r="I2148" s="362">
        <v>180</v>
      </c>
      <c r="J2148" s="362">
        <f t="shared" si="109"/>
        <v>360</v>
      </c>
      <c r="K2148" s="368" t="s">
        <v>23</v>
      </c>
      <c r="L2148" s="370">
        <v>46149</v>
      </c>
      <c r="M2148" s="370">
        <v>46168</v>
      </c>
      <c r="N2148" s="370">
        <v>46168</v>
      </c>
      <c r="O2148" s="369">
        <v>46170</v>
      </c>
    </row>
    <row r="2149" s="84" customFormat="1" customHeight="1" spans="1:17">
      <c r="A2149" s="361" t="s">
        <v>4259</v>
      </c>
      <c r="B2149" s="362">
        <v>6200036452</v>
      </c>
      <c r="C2149" s="20" t="s">
        <v>2185</v>
      </c>
      <c r="D2149" s="447" t="s">
        <v>786</v>
      </c>
      <c r="E2149" s="64" t="s">
        <v>4357</v>
      </c>
      <c r="F2149" s="362" t="s">
        <v>4358</v>
      </c>
      <c r="G2149" s="362">
        <v>2</v>
      </c>
      <c r="H2149" s="362"/>
      <c r="I2149" s="362">
        <v>190</v>
      </c>
      <c r="J2149" s="362">
        <f t="shared" si="109"/>
        <v>380</v>
      </c>
      <c r="K2149" s="368" t="s">
        <v>23</v>
      </c>
      <c r="L2149" s="370">
        <v>46149</v>
      </c>
      <c r="M2149" s="370">
        <v>46168</v>
      </c>
      <c r="N2149" s="370">
        <v>46168</v>
      </c>
      <c r="O2149" s="369">
        <v>46170</v>
      </c>
    </row>
    <row r="2150" s="84" customFormat="1" customHeight="1" spans="1:17">
      <c r="A2150" s="361" t="s">
        <v>4259</v>
      </c>
      <c r="B2150" s="362">
        <v>6200036452</v>
      </c>
      <c r="C2150" s="20" t="s">
        <v>2185</v>
      </c>
      <c r="D2150" s="447" t="s">
        <v>786</v>
      </c>
      <c r="E2150" s="64" t="s">
        <v>4359</v>
      </c>
      <c r="F2150" s="362" t="s">
        <v>4360</v>
      </c>
      <c r="G2150" s="362">
        <v>2</v>
      </c>
      <c r="H2150" s="362"/>
      <c r="I2150" s="362">
        <v>180</v>
      </c>
      <c r="J2150" s="362">
        <f t="shared" si="109"/>
        <v>360</v>
      </c>
      <c r="K2150" s="368" t="s">
        <v>23</v>
      </c>
      <c r="L2150" s="370">
        <v>46149</v>
      </c>
      <c r="M2150" s="370">
        <v>46168</v>
      </c>
      <c r="N2150" s="370">
        <v>46168</v>
      </c>
      <c r="O2150" s="369">
        <v>46170</v>
      </c>
    </row>
    <row r="2151" s="84" customFormat="1" customHeight="1" spans="1:17">
      <c r="A2151" s="361" t="s">
        <v>4361</v>
      </c>
      <c r="B2151" s="362">
        <v>6200036492</v>
      </c>
      <c r="C2151" s="20" t="s">
        <v>47</v>
      </c>
      <c r="D2151" s="446" t="s">
        <v>48</v>
      </c>
      <c r="E2151" s="64" t="s">
        <v>3079</v>
      </c>
      <c r="F2151" s="362" t="s">
        <v>3080</v>
      </c>
      <c r="G2151" s="362">
        <v>1</v>
      </c>
      <c r="H2151" s="362">
        <v>75</v>
      </c>
      <c r="I2151" s="362">
        <v>75</v>
      </c>
      <c r="J2151" s="362">
        <f t="shared" ref="J2151:J2175" si="110">G2151*I2151</f>
        <v>75</v>
      </c>
      <c r="K2151" s="368" t="s">
        <v>23</v>
      </c>
      <c r="L2151" s="369">
        <v>46150</v>
      </c>
      <c r="M2151" s="426">
        <v>46164</v>
      </c>
      <c r="N2151" s="370">
        <v>46165</v>
      </c>
      <c r="O2151" s="369">
        <v>46162</v>
      </c>
    </row>
    <row r="2152" s="84" customFormat="1" customHeight="1" spans="1:17">
      <c r="A2152" s="361" t="s">
        <v>4361</v>
      </c>
      <c r="B2152" s="362">
        <v>6200036492</v>
      </c>
      <c r="C2152" s="20" t="s">
        <v>62</v>
      </c>
      <c r="D2152" s="446" t="s">
        <v>122</v>
      </c>
      <c r="E2152" s="20" t="s">
        <v>2245</v>
      </c>
      <c r="F2152" s="362" t="s">
        <v>2246</v>
      </c>
      <c r="G2152" s="362">
        <v>10</v>
      </c>
      <c r="H2152" s="362">
        <v>115</v>
      </c>
      <c r="I2152" s="362">
        <v>115</v>
      </c>
      <c r="J2152" s="362">
        <f t="shared" si="110"/>
        <v>1150</v>
      </c>
      <c r="K2152" s="368" t="s">
        <v>23</v>
      </c>
      <c r="L2152" s="369">
        <v>46150</v>
      </c>
      <c r="M2152" s="426">
        <v>46164</v>
      </c>
      <c r="N2152" s="370">
        <v>46165</v>
      </c>
      <c r="O2152" s="369">
        <v>46167</v>
      </c>
      <c r="Q2152" s="84" t="s">
        <v>4362</v>
      </c>
    </row>
    <row r="2153" s="83" customFormat="1" customHeight="1" spans="1:17">
      <c r="A2153" s="340" t="s">
        <v>4361</v>
      </c>
      <c r="B2153" s="341">
        <v>6200036492</v>
      </c>
      <c r="C2153" s="341" t="s">
        <v>47</v>
      </c>
      <c r="D2153" s="282" t="s">
        <v>48</v>
      </c>
      <c r="E2153" s="341" t="s">
        <v>735</v>
      </c>
      <c r="F2153" s="341" t="s">
        <v>736</v>
      </c>
      <c r="G2153" s="341">
        <v>1</v>
      </c>
      <c r="H2153" s="341">
        <v>38</v>
      </c>
      <c r="I2153" s="341">
        <v>38</v>
      </c>
      <c r="J2153" s="341">
        <f t="shared" si="110"/>
        <v>38</v>
      </c>
      <c r="K2153" s="278" t="s">
        <v>23</v>
      </c>
      <c r="L2153" s="344">
        <v>46150</v>
      </c>
      <c r="M2153" s="345">
        <v>46164</v>
      </c>
      <c r="N2153" s="311">
        <v>46165</v>
      </c>
      <c r="O2153" s="344">
        <v>46160</v>
      </c>
    </row>
    <row r="2154" s="83" customFormat="1" customHeight="1" spans="1:17">
      <c r="A2154" s="340" t="s">
        <v>4361</v>
      </c>
      <c r="B2154" s="341">
        <v>6200036492</v>
      </c>
      <c r="C2154" s="341" t="s">
        <v>47</v>
      </c>
      <c r="D2154" s="282" t="s">
        <v>48</v>
      </c>
      <c r="E2154" s="341" t="s">
        <v>735</v>
      </c>
      <c r="F2154" s="341" t="s">
        <v>736</v>
      </c>
      <c r="G2154" s="341">
        <v>2</v>
      </c>
      <c r="H2154" s="341">
        <v>38</v>
      </c>
      <c r="I2154" s="341">
        <v>38</v>
      </c>
      <c r="J2154" s="341">
        <f t="shared" si="110"/>
        <v>76</v>
      </c>
      <c r="K2154" s="278" t="s">
        <v>23</v>
      </c>
      <c r="L2154" s="344">
        <v>46150</v>
      </c>
      <c r="M2154" s="345">
        <v>46164</v>
      </c>
      <c r="N2154" s="311">
        <v>46165</v>
      </c>
      <c r="O2154" s="344">
        <v>46160</v>
      </c>
    </row>
    <row r="2155" s="83" customFormat="1" customHeight="1" spans="1:17">
      <c r="A2155" s="340" t="s">
        <v>4361</v>
      </c>
      <c r="B2155" s="341">
        <v>6200036492</v>
      </c>
      <c r="C2155" s="341" t="s">
        <v>47</v>
      </c>
      <c r="D2155" s="282" t="s">
        <v>48</v>
      </c>
      <c r="E2155" s="341" t="s">
        <v>735</v>
      </c>
      <c r="F2155" s="341" t="s">
        <v>736</v>
      </c>
      <c r="G2155" s="341">
        <v>2</v>
      </c>
      <c r="H2155" s="341">
        <v>38</v>
      </c>
      <c r="I2155" s="341">
        <v>38</v>
      </c>
      <c r="J2155" s="341">
        <f t="shared" si="110"/>
        <v>76</v>
      </c>
      <c r="K2155" s="278" t="s">
        <v>23</v>
      </c>
      <c r="L2155" s="344">
        <v>46150</v>
      </c>
      <c r="M2155" s="345">
        <v>46164</v>
      </c>
      <c r="N2155" s="311">
        <v>46165</v>
      </c>
      <c r="O2155" s="344">
        <v>46160</v>
      </c>
    </row>
    <row r="2156" s="84" customFormat="1" customHeight="1" spans="1:17">
      <c r="A2156" s="361" t="s">
        <v>4361</v>
      </c>
      <c r="B2156" s="362">
        <v>6200036492</v>
      </c>
      <c r="C2156" s="20" t="s">
        <v>62</v>
      </c>
      <c r="D2156" s="446" t="s">
        <v>122</v>
      </c>
      <c r="E2156" s="64" t="s">
        <v>1756</v>
      </c>
      <c r="F2156" s="362" t="s">
        <v>1267</v>
      </c>
      <c r="G2156" s="362">
        <v>8</v>
      </c>
      <c r="H2156" s="362">
        <v>245</v>
      </c>
      <c r="I2156" s="362">
        <v>245</v>
      </c>
      <c r="J2156" s="362">
        <f t="shared" si="110"/>
        <v>1960</v>
      </c>
      <c r="K2156" s="368" t="s">
        <v>23</v>
      </c>
      <c r="L2156" s="369">
        <v>46150</v>
      </c>
      <c r="M2156" s="426">
        <v>46164</v>
      </c>
      <c r="N2156" s="370">
        <v>46172</v>
      </c>
      <c r="O2156" s="370">
        <v>46175</v>
      </c>
      <c r="Q2156" s="84" t="s">
        <v>4363</v>
      </c>
    </row>
    <row r="2157" s="84" customFormat="1" customHeight="1" spans="1:17">
      <c r="A2157" s="361" t="s">
        <v>4361</v>
      </c>
      <c r="B2157" s="362">
        <v>6200036492</v>
      </c>
      <c r="C2157" s="20" t="s">
        <v>62</v>
      </c>
      <c r="D2157" s="64" t="s">
        <v>96</v>
      </c>
      <c r="E2157" s="64" t="s">
        <v>4364</v>
      </c>
      <c r="F2157" s="362" t="s">
        <v>4365</v>
      </c>
      <c r="G2157" s="362">
        <v>2</v>
      </c>
      <c r="H2157" s="362">
        <v>180</v>
      </c>
      <c r="I2157" s="362">
        <v>180</v>
      </c>
      <c r="J2157" s="362">
        <f t="shared" si="110"/>
        <v>360</v>
      </c>
      <c r="K2157" s="368" t="s">
        <v>23</v>
      </c>
      <c r="L2157" s="369">
        <v>46150</v>
      </c>
      <c r="M2157" s="426">
        <v>46164</v>
      </c>
      <c r="N2157" s="370">
        <v>46165</v>
      </c>
      <c r="O2157" s="369">
        <v>46167</v>
      </c>
      <c r="Q2157" s="84" t="s">
        <v>4366</v>
      </c>
    </row>
    <row r="2158" s="84" customFormat="1" customHeight="1" spans="1:17">
      <c r="A2158" s="361" t="s">
        <v>4361</v>
      </c>
      <c r="B2158" s="362">
        <v>6200036492</v>
      </c>
      <c r="C2158" s="20" t="s">
        <v>62</v>
      </c>
      <c r="D2158" s="64" t="s">
        <v>96</v>
      </c>
      <c r="E2158" s="64" t="s">
        <v>4367</v>
      </c>
      <c r="F2158" s="362" t="s">
        <v>4368</v>
      </c>
      <c r="G2158" s="362">
        <v>4</v>
      </c>
      <c r="H2158" s="362">
        <v>75</v>
      </c>
      <c r="I2158" s="362">
        <v>75</v>
      </c>
      <c r="J2158" s="362">
        <f t="shared" si="110"/>
        <v>300</v>
      </c>
      <c r="K2158" s="368" t="s">
        <v>23</v>
      </c>
      <c r="L2158" s="369">
        <v>46150</v>
      </c>
      <c r="M2158" s="426">
        <v>46164</v>
      </c>
      <c r="N2158" s="370">
        <v>46165</v>
      </c>
      <c r="O2158" s="369">
        <v>46167</v>
      </c>
      <c r="Q2158" s="84" t="s">
        <v>4369</v>
      </c>
    </row>
    <row r="2159" s="84" customFormat="1" customHeight="1" spans="1:17">
      <c r="A2159" s="361" t="s">
        <v>4361</v>
      </c>
      <c r="B2159" s="362">
        <v>6200036492</v>
      </c>
      <c r="C2159" s="20" t="s">
        <v>62</v>
      </c>
      <c r="D2159" s="64" t="s">
        <v>96</v>
      </c>
      <c r="E2159" s="64" t="s">
        <v>4370</v>
      </c>
      <c r="F2159" s="362" t="s">
        <v>4371</v>
      </c>
      <c r="G2159" s="362">
        <v>2</v>
      </c>
      <c r="H2159" s="362">
        <v>180</v>
      </c>
      <c r="I2159" s="362">
        <v>180</v>
      </c>
      <c r="J2159" s="362">
        <f t="shared" si="110"/>
        <v>360</v>
      </c>
      <c r="K2159" s="368" t="s">
        <v>23</v>
      </c>
      <c r="L2159" s="369">
        <v>46150</v>
      </c>
      <c r="M2159" s="426">
        <v>46164</v>
      </c>
      <c r="N2159" s="370">
        <v>46165</v>
      </c>
      <c r="O2159" s="369">
        <v>46167</v>
      </c>
      <c r="Q2159" s="84" t="s">
        <v>4366</v>
      </c>
    </row>
    <row r="2160" s="84" customFormat="1" customHeight="1" spans="1:17">
      <c r="A2160" s="361" t="s">
        <v>4361</v>
      </c>
      <c r="B2160" s="362">
        <v>6200036492</v>
      </c>
      <c r="C2160" s="20" t="s">
        <v>62</v>
      </c>
      <c r="D2160" s="64" t="s">
        <v>96</v>
      </c>
      <c r="E2160" s="64" t="s">
        <v>4372</v>
      </c>
      <c r="F2160" s="362" t="s">
        <v>4373</v>
      </c>
      <c r="G2160" s="362">
        <v>4</v>
      </c>
      <c r="H2160" s="362">
        <v>75</v>
      </c>
      <c r="I2160" s="362">
        <v>75</v>
      </c>
      <c r="J2160" s="362">
        <f t="shared" si="110"/>
        <v>300</v>
      </c>
      <c r="K2160" s="368" t="s">
        <v>23</v>
      </c>
      <c r="L2160" s="369">
        <v>46150</v>
      </c>
      <c r="M2160" s="426">
        <v>46164</v>
      </c>
      <c r="N2160" s="370">
        <v>46165</v>
      </c>
      <c r="O2160" s="369">
        <v>46167</v>
      </c>
      <c r="Q2160" s="84" t="s">
        <v>4369</v>
      </c>
    </row>
    <row r="2161" s="84" customFormat="1" customHeight="1" spans="1:17">
      <c r="A2161" s="361" t="s">
        <v>4361</v>
      </c>
      <c r="B2161" s="362">
        <v>6200036492</v>
      </c>
      <c r="C2161" s="20" t="s">
        <v>62</v>
      </c>
      <c r="D2161" s="64" t="s">
        <v>96</v>
      </c>
      <c r="E2161" s="64" t="s">
        <v>4374</v>
      </c>
      <c r="F2161" s="362" t="s">
        <v>4375</v>
      </c>
      <c r="G2161" s="362">
        <v>2</v>
      </c>
      <c r="H2161" s="362">
        <v>180</v>
      </c>
      <c r="I2161" s="362">
        <v>180</v>
      </c>
      <c r="J2161" s="362">
        <f t="shared" si="110"/>
        <v>360</v>
      </c>
      <c r="K2161" s="368" t="s">
        <v>23</v>
      </c>
      <c r="L2161" s="369">
        <v>46150</v>
      </c>
      <c r="M2161" s="426">
        <v>46164</v>
      </c>
      <c r="N2161" s="370">
        <v>46165</v>
      </c>
      <c r="O2161" s="369">
        <v>46167</v>
      </c>
      <c r="Q2161" s="84" t="s">
        <v>4366</v>
      </c>
    </row>
    <row r="2162" s="84" customFormat="1" customHeight="1" spans="1:17">
      <c r="A2162" s="361" t="s">
        <v>4361</v>
      </c>
      <c r="B2162" s="362">
        <v>6200036492</v>
      </c>
      <c r="C2162" s="20" t="s">
        <v>62</v>
      </c>
      <c r="D2162" s="64" t="s">
        <v>96</v>
      </c>
      <c r="E2162" s="64" t="s">
        <v>4376</v>
      </c>
      <c r="F2162" s="362" t="s">
        <v>4377</v>
      </c>
      <c r="G2162" s="362">
        <v>4</v>
      </c>
      <c r="H2162" s="362">
        <v>75</v>
      </c>
      <c r="I2162" s="362">
        <v>75</v>
      </c>
      <c r="J2162" s="362">
        <f t="shared" si="110"/>
        <v>300</v>
      </c>
      <c r="K2162" s="368" t="s">
        <v>23</v>
      </c>
      <c r="L2162" s="369">
        <v>46150</v>
      </c>
      <c r="M2162" s="426">
        <v>46164</v>
      </c>
      <c r="N2162" s="370">
        <v>46165</v>
      </c>
      <c r="O2162" s="369">
        <v>46167</v>
      </c>
      <c r="Q2162" s="84" t="s">
        <v>4369</v>
      </c>
    </row>
    <row r="2163" s="83" customFormat="1" customHeight="1" spans="1:17">
      <c r="A2163" s="340" t="s">
        <v>4361</v>
      </c>
      <c r="B2163" s="341">
        <v>6200036492</v>
      </c>
      <c r="C2163" s="341" t="s">
        <v>62</v>
      </c>
      <c r="D2163" s="341" t="s">
        <v>96</v>
      </c>
      <c r="E2163" s="341" t="s">
        <v>542</v>
      </c>
      <c r="F2163" s="341" t="s">
        <v>543</v>
      </c>
      <c r="G2163" s="341">
        <v>2</v>
      </c>
      <c r="H2163" s="341">
        <v>60</v>
      </c>
      <c r="I2163" s="341">
        <v>60</v>
      </c>
      <c r="J2163" s="341">
        <f t="shared" si="110"/>
        <v>120</v>
      </c>
      <c r="K2163" s="278" t="s">
        <v>23</v>
      </c>
      <c r="L2163" s="344">
        <v>46150</v>
      </c>
      <c r="M2163" s="345">
        <v>46164</v>
      </c>
      <c r="N2163" s="311">
        <v>46172</v>
      </c>
      <c r="O2163" s="344">
        <v>46160</v>
      </c>
    </row>
    <row r="2164" s="83" customFormat="1" customHeight="1" spans="1:17">
      <c r="A2164" s="340" t="s">
        <v>4361</v>
      </c>
      <c r="B2164" s="341">
        <v>6200036492</v>
      </c>
      <c r="C2164" s="341" t="s">
        <v>62</v>
      </c>
      <c r="D2164" s="341" t="s">
        <v>96</v>
      </c>
      <c r="E2164" s="341" t="s">
        <v>1620</v>
      </c>
      <c r="F2164" s="341" t="s">
        <v>1621</v>
      </c>
      <c r="G2164" s="341">
        <v>4</v>
      </c>
      <c r="H2164" s="341">
        <v>85</v>
      </c>
      <c r="I2164" s="341">
        <v>85</v>
      </c>
      <c r="J2164" s="341">
        <f t="shared" si="110"/>
        <v>340</v>
      </c>
      <c r="K2164" s="278" t="s">
        <v>23</v>
      </c>
      <c r="L2164" s="344">
        <v>46150</v>
      </c>
      <c r="M2164" s="345">
        <v>46164</v>
      </c>
      <c r="N2164" s="311">
        <v>46165</v>
      </c>
      <c r="O2164" s="344">
        <v>46160</v>
      </c>
    </row>
    <row r="2165" s="84" customFormat="1" customHeight="1" spans="1:17">
      <c r="A2165" s="361" t="s">
        <v>4361</v>
      </c>
      <c r="B2165" s="362">
        <v>6200036492</v>
      </c>
      <c r="C2165" s="20" t="s">
        <v>62</v>
      </c>
      <c r="D2165" s="64" t="s">
        <v>96</v>
      </c>
      <c r="E2165" s="64" t="s">
        <v>1622</v>
      </c>
      <c r="F2165" s="362" t="s">
        <v>1623</v>
      </c>
      <c r="G2165" s="362">
        <v>4</v>
      </c>
      <c r="H2165" s="362">
        <v>45</v>
      </c>
      <c r="I2165" s="362">
        <v>45</v>
      </c>
      <c r="J2165" s="362">
        <f t="shared" si="110"/>
        <v>180</v>
      </c>
      <c r="K2165" s="368" t="s">
        <v>23</v>
      </c>
      <c r="L2165" s="369">
        <v>46150</v>
      </c>
      <c r="M2165" s="426">
        <v>46164</v>
      </c>
      <c r="N2165" s="370">
        <v>46165</v>
      </c>
      <c r="O2165" s="369">
        <v>46164</v>
      </c>
    </row>
    <row r="2166" s="84" customFormat="1" customHeight="1" spans="1:17">
      <c r="A2166" s="361" t="s">
        <v>4361</v>
      </c>
      <c r="B2166" s="362">
        <v>6200036492</v>
      </c>
      <c r="C2166" s="20" t="s">
        <v>62</v>
      </c>
      <c r="D2166" s="64" t="s">
        <v>96</v>
      </c>
      <c r="E2166" s="64" t="s">
        <v>1624</v>
      </c>
      <c r="F2166" s="362" t="s">
        <v>1625</v>
      </c>
      <c r="G2166" s="362">
        <v>4</v>
      </c>
      <c r="H2166" s="362">
        <v>43</v>
      </c>
      <c r="I2166" s="362">
        <v>43</v>
      </c>
      <c r="J2166" s="362">
        <f t="shared" si="110"/>
        <v>172</v>
      </c>
      <c r="K2166" s="368" t="s">
        <v>23</v>
      </c>
      <c r="L2166" s="369">
        <v>46150</v>
      </c>
      <c r="M2166" s="426">
        <v>46164</v>
      </c>
      <c r="N2166" s="370">
        <v>46165</v>
      </c>
      <c r="O2166" s="369">
        <v>46164</v>
      </c>
    </row>
    <row r="2167" s="84" customFormat="1" customHeight="1" spans="1:17">
      <c r="A2167" s="361" t="s">
        <v>4361</v>
      </c>
      <c r="B2167" s="362">
        <v>6200036492</v>
      </c>
      <c r="C2167" s="20" t="s">
        <v>62</v>
      </c>
      <c r="D2167" s="64" t="s">
        <v>96</v>
      </c>
      <c r="E2167" s="64" t="s">
        <v>4378</v>
      </c>
      <c r="F2167" s="362" t="s">
        <v>4379</v>
      </c>
      <c r="G2167" s="362">
        <v>2</v>
      </c>
      <c r="H2167" s="362">
        <v>32</v>
      </c>
      <c r="I2167" s="362">
        <v>32</v>
      </c>
      <c r="J2167" s="362">
        <f t="shared" si="110"/>
        <v>64</v>
      </c>
      <c r="K2167" s="368" t="s">
        <v>23</v>
      </c>
      <c r="L2167" s="369">
        <v>46150</v>
      </c>
      <c r="M2167" s="426">
        <v>46164</v>
      </c>
      <c r="N2167" s="370">
        <v>46165</v>
      </c>
      <c r="O2167" s="369">
        <v>46167</v>
      </c>
    </row>
    <row r="2168" s="83" customFormat="1" customHeight="1" spans="1:17">
      <c r="A2168" s="340" t="s">
        <v>4361</v>
      </c>
      <c r="B2168" s="341">
        <v>6200036492</v>
      </c>
      <c r="C2168" s="341" t="s">
        <v>47</v>
      </c>
      <c r="D2168" s="282" t="s">
        <v>272</v>
      </c>
      <c r="E2168" s="341" t="s">
        <v>1662</v>
      </c>
      <c r="F2168" s="341" t="s">
        <v>1663</v>
      </c>
      <c r="G2168" s="341">
        <v>3</v>
      </c>
      <c r="H2168" s="341">
        <v>85</v>
      </c>
      <c r="I2168" s="341">
        <v>85</v>
      </c>
      <c r="J2168" s="341">
        <f t="shared" si="110"/>
        <v>255</v>
      </c>
      <c r="K2168" s="278" t="s">
        <v>23</v>
      </c>
      <c r="L2168" s="344">
        <v>46150</v>
      </c>
      <c r="M2168" s="345">
        <v>46164</v>
      </c>
      <c r="N2168" s="311">
        <v>46172</v>
      </c>
      <c r="O2168" s="344">
        <v>46156</v>
      </c>
    </row>
    <row r="2169" s="83" customFormat="1" customHeight="1" spans="1:17">
      <c r="A2169" s="340" t="s">
        <v>4361</v>
      </c>
      <c r="B2169" s="341">
        <v>6200036492</v>
      </c>
      <c r="C2169" s="341" t="s">
        <v>694</v>
      </c>
      <c r="D2169" s="341" t="s">
        <v>3616</v>
      </c>
      <c r="E2169" s="341" t="s">
        <v>1978</v>
      </c>
      <c r="F2169" s="341" t="s">
        <v>1979</v>
      </c>
      <c r="G2169" s="341">
        <v>9</v>
      </c>
      <c r="H2169" s="341">
        <v>630</v>
      </c>
      <c r="I2169" s="341">
        <v>630</v>
      </c>
      <c r="J2169" s="341">
        <f t="shared" si="110"/>
        <v>5670</v>
      </c>
      <c r="K2169" s="278" t="s">
        <v>23</v>
      </c>
      <c r="L2169" s="344">
        <v>46150</v>
      </c>
      <c r="M2169" s="345">
        <v>46164</v>
      </c>
      <c r="N2169" s="311">
        <v>46179</v>
      </c>
      <c r="O2169" s="344">
        <v>46155</v>
      </c>
    </row>
    <row r="2170" s="84" customFormat="1" customHeight="1" spans="1:17">
      <c r="A2170" s="361" t="s">
        <v>4361</v>
      </c>
      <c r="B2170" s="362">
        <v>6200036492</v>
      </c>
      <c r="C2170" s="20" t="s">
        <v>62</v>
      </c>
      <c r="D2170" s="15" t="s">
        <v>122</v>
      </c>
      <c r="E2170" s="64" t="s">
        <v>4380</v>
      </c>
      <c r="F2170" s="362" t="s">
        <v>4381</v>
      </c>
      <c r="G2170" s="362">
        <v>2</v>
      </c>
      <c r="H2170" s="362">
        <v>115</v>
      </c>
      <c r="I2170" s="362">
        <v>115</v>
      </c>
      <c r="J2170" s="362">
        <f t="shared" si="110"/>
        <v>230</v>
      </c>
      <c r="K2170" s="368" t="s">
        <v>23</v>
      </c>
      <c r="L2170" s="369">
        <v>46150</v>
      </c>
      <c r="M2170" s="426">
        <v>46164</v>
      </c>
      <c r="N2170" s="370">
        <v>46172</v>
      </c>
      <c r="O2170" s="369">
        <v>46164</v>
      </c>
    </row>
    <row r="2171" s="84" customFormat="1" customHeight="1" spans="1:17">
      <c r="A2171" s="361" t="s">
        <v>4361</v>
      </c>
      <c r="B2171" s="362">
        <v>6200036492</v>
      </c>
      <c r="C2171" s="20" t="s">
        <v>62</v>
      </c>
      <c r="D2171" s="15" t="s">
        <v>122</v>
      </c>
      <c r="E2171" s="64" t="s">
        <v>1759</v>
      </c>
      <c r="F2171" s="362" t="s">
        <v>1265</v>
      </c>
      <c r="G2171" s="362">
        <v>8</v>
      </c>
      <c r="H2171" s="362">
        <v>245</v>
      </c>
      <c r="I2171" s="362">
        <v>245</v>
      </c>
      <c r="J2171" s="362">
        <f t="shared" si="110"/>
        <v>1960</v>
      </c>
      <c r="K2171" s="368" t="s">
        <v>23</v>
      </c>
      <c r="L2171" s="369">
        <v>46150</v>
      </c>
      <c r="M2171" s="426">
        <v>46164</v>
      </c>
      <c r="N2171" s="370">
        <v>46172</v>
      </c>
      <c r="O2171" s="370">
        <v>46175</v>
      </c>
      <c r="Q2171" s="84" t="s">
        <v>4363</v>
      </c>
    </row>
    <row r="2172" s="84" customFormat="1" customHeight="1" spans="1:17">
      <c r="A2172" s="361" t="s">
        <v>4361</v>
      </c>
      <c r="B2172" s="362">
        <v>6200036492</v>
      </c>
      <c r="C2172" s="20" t="s">
        <v>62</v>
      </c>
      <c r="D2172" s="15" t="s">
        <v>122</v>
      </c>
      <c r="E2172" s="64" t="s">
        <v>4380</v>
      </c>
      <c r="F2172" s="362" t="s">
        <v>4381</v>
      </c>
      <c r="G2172" s="362">
        <v>2</v>
      </c>
      <c r="H2172" s="362">
        <v>115</v>
      </c>
      <c r="I2172" s="362">
        <v>115</v>
      </c>
      <c r="J2172" s="362">
        <f t="shared" si="110"/>
        <v>230</v>
      </c>
      <c r="K2172" s="368" t="s">
        <v>23</v>
      </c>
      <c r="L2172" s="369">
        <v>46150</v>
      </c>
      <c r="M2172" s="426">
        <v>46164</v>
      </c>
      <c r="N2172" s="370">
        <v>46172</v>
      </c>
      <c r="O2172" s="369">
        <v>46164</v>
      </c>
    </row>
    <row r="2173" s="84" customFormat="1" customHeight="1" spans="1:17">
      <c r="A2173" s="361" t="s">
        <v>4361</v>
      </c>
      <c r="B2173" s="362">
        <v>6200036465</v>
      </c>
      <c r="C2173" s="362" t="s">
        <v>62</v>
      </c>
      <c r="D2173" s="431" t="s">
        <v>70</v>
      </c>
      <c r="E2173" s="362" t="s">
        <v>4382</v>
      </c>
      <c r="F2173" s="362" t="s">
        <v>1487</v>
      </c>
      <c r="G2173" s="362">
        <v>20</v>
      </c>
      <c r="H2173" s="362"/>
      <c r="I2173" s="362">
        <v>55</v>
      </c>
      <c r="J2173" s="362">
        <f t="shared" si="110"/>
        <v>1100</v>
      </c>
      <c r="K2173" s="368" t="s">
        <v>23</v>
      </c>
      <c r="L2173" s="369">
        <v>46150</v>
      </c>
      <c r="M2173" s="370">
        <v>46164</v>
      </c>
      <c r="N2173" s="370">
        <v>46171</v>
      </c>
      <c r="O2173" s="369">
        <v>46167</v>
      </c>
    </row>
    <row r="2174" s="84" customFormat="1" customHeight="1" spans="1:17">
      <c r="A2174" s="361" t="s">
        <v>4361</v>
      </c>
      <c r="B2174" s="362">
        <v>6200036465</v>
      </c>
      <c r="C2174" s="362" t="s">
        <v>62</v>
      </c>
      <c r="D2174" s="364" t="s">
        <v>96</v>
      </c>
      <c r="E2174" s="362" t="s">
        <v>4383</v>
      </c>
      <c r="F2174" s="362" t="s">
        <v>4384</v>
      </c>
      <c r="G2174" s="362">
        <v>20</v>
      </c>
      <c r="H2174" s="362"/>
      <c r="I2174" s="362">
        <v>25</v>
      </c>
      <c r="J2174" s="362">
        <f t="shared" si="110"/>
        <v>500</v>
      </c>
      <c r="K2174" s="368" t="s">
        <v>23</v>
      </c>
      <c r="L2174" s="369">
        <v>46150</v>
      </c>
      <c r="M2174" s="370">
        <v>46164</v>
      </c>
      <c r="N2174" s="370">
        <v>46171</v>
      </c>
      <c r="O2174" s="369">
        <v>46167</v>
      </c>
    </row>
    <row r="2175" s="84" customFormat="1" customHeight="1" spans="1:17">
      <c r="A2175" s="361" t="s">
        <v>4361</v>
      </c>
      <c r="B2175" s="362">
        <v>6200036465</v>
      </c>
      <c r="C2175" s="362" t="s">
        <v>62</v>
      </c>
      <c r="D2175" s="364" t="s">
        <v>96</v>
      </c>
      <c r="E2175" s="362" t="s">
        <v>4385</v>
      </c>
      <c r="F2175" s="362" t="s">
        <v>4386</v>
      </c>
      <c r="G2175" s="362">
        <v>20</v>
      </c>
      <c r="H2175" s="362"/>
      <c r="I2175" s="362">
        <v>20</v>
      </c>
      <c r="J2175" s="362">
        <f t="shared" si="110"/>
        <v>400</v>
      </c>
      <c r="K2175" s="368" t="s">
        <v>23</v>
      </c>
      <c r="L2175" s="369">
        <v>46150</v>
      </c>
      <c r="M2175" s="370">
        <v>46164</v>
      </c>
      <c r="N2175" s="370">
        <v>46171</v>
      </c>
      <c r="O2175" s="369">
        <v>46168</v>
      </c>
    </row>
    <row r="2176" s="84" customFormat="1" customHeight="1" spans="1:17">
      <c r="A2176" s="361" t="s">
        <v>4361</v>
      </c>
      <c r="B2176" s="362">
        <v>6200036470</v>
      </c>
      <c r="C2176" s="362" t="s">
        <v>62</v>
      </c>
      <c r="D2176" s="362" t="s">
        <v>84</v>
      </c>
      <c r="E2176" s="362" t="s">
        <v>4387</v>
      </c>
      <c r="F2176" s="362" t="s">
        <v>4388</v>
      </c>
      <c r="G2176" s="362">
        <v>3</v>
      </c>
      <c r="H2176" s="84" t="s">
        <v>2784</v>
      </c>
      <c r="I2176" s="362">
        <v>2100</v>
      </c>
      <c r="J2176" s="362">
        <f t="shared" ref="J2176:J2182" si="111">G2176*I2176</f>
        <v>6300</v>
      </c>
      <c r="K2176" s="368" t="s">
        <v>23</v>
      </c>
      <c r="L2176" s="369">
        <v>46150</v>
      </c>
      <c r="M2176" s="370">
        <v>46164</v>
      </c>
      <c r="N2176" s="370">
        <v>46178</v>
      </c>
      <c r="O2176" s="369">
        <v>46178</v>
      </c>
      <c r="Q2176" s="84" t="s">
        <v>4389</v>
      </c>
    </row>
    <row r="2177" s="82" customFormat="1" customHeight="1" spans="1:17">
      <c r="A2177" s="328" t="s">
        <v>4361</v>
      </c>
      <c r="B2177" s="329" t="s">
        <v>4390</v>
      </c>
      <c r="C2177" s="329" t="s">
        <v>62</v>
      </c>
      <c r="D2177" s="178" t="s">
        <v>70</v>
      </c>
      <c r="E2177" s="329" t="s">
        <v>4391</v>
      </c>
      <c r="F2177" s="329" t="s">
        <v>4392</v>
      </c>
      <c r="G2177" s="329">
        <v>4</v>
      </c>
      <c r="H2177" s="82"/>
      <c r="I2177" s="329">
        <v>95</v>
      </c>
      <c r="J2177" s="329">
        <f t="shared" si="111"/>
        <v>380</v>
      </c>
      <c r="K2177" s="148" t="s">
        <v>23</v>
      </c>
      <c r="L2177" s="334">
        <v>46150</v>
      </c>
      <c r="M2177" s="414">
        <v>46157</v>
      </c>
      <c r="N2177" s="87" t="s">
        <v>4390</v>
      </c>
      <c r="O2177" s="329" t="s">
        <v>4390</v>
      </c>
      <c r="Q2177" s="82" t="s">
        <v>4393</v>
      </c>
    </row>
    <row r="2178" s="83" customFormat="1" customHeight="1" spans="1:17">
      <c r="A2178" s="340" t="s">
        <v>4361</v>
      </c>
      <c r="B2178" s="341">
        <v>6200036470</v>
      </c>
      <c r="C2178" s="341" t="s">
        <v>47</v>
      </c>
      <c r="D2178" s="341" t="s">
        <v>53</v>
      </c>
      <c r="E2178" s="341" t="s">
        <v>4394</v>
      </c>
      <c r="F2178" s="341" t="s">
        <v>4395</v>
      </c>
      <c r="G2178" s="341">
        <v>1</v>
      </c>
      <c r="H2178" s="83"/>
      <c r="I2178" s="341">
        <v>1100</v>
      </c>
      <c r="J2178" s="341">
        <f t="shared" si="111"/>
        <v>1100</v>
      </c>
      <c r="K2178" s="278" t="s">
        <v>23</v>
      </c>
      <c r="L2178" s="344">
        <v>46150</v>
      </c>
      <c r="M2178" s="351">
        <v>46157</v>
      </c>
      <c r="N2178" s="311">
        <v>46162</v>
      </c>
      <c r="O2178" s="344">
        <v>46149</v>
      </c>
    </row>
    <row r="2179" s="84" customFormat="1" customHeight="1" spans="1:17">
      <c r="A2179" s="361" t="s">
        <v>4361</v>
      </c>
      <c r="B2179" s="362">
        <v>6200036470</v>
      </c>
      <c r="C2179" s="362" t="s">
        <v>47</v>
      </c>
      <c r="D2179" s="362" t="s">
        <v>1617</v>
      </c>
      <c r="E2179" s="362" t="s">
        <v>4396</v>
      </c>
      <c r="F2179" s="362" t="s">
        <v>2865</v>
      </c>
      <c r="G2179" s="362">
        <v>86</v>
      </c>
      <c r="H2179" s="84"/>
      <c r="I2179" s="362">
        <v>28</v>
      </c>
      <c r="J2179" s="362">
        <f t="shared" si="111"/>
        <v>2408</v>
      </c>
      <c r="K2179" s="368" t="s">
        <v>23</v>
      </c>
      <c r="L2179" s="369">
        <v>46150</v>
      </c>
      <c r="M2179" s="370">
        <v>46164</v>
      </c>
      <c r="N2179" s="448">
        <v>46164</v>
      </c>
      <c r="O2179" s="369">
        <v>46164</v>
      </c>
    </row>
    <row r="2180" s="84" customFormat="1" customHeight="1" spans="1:17">
      <c r="A2180" s="361" t="s">
        <v>4361</v>
      </c>
      <c r="B2180" s="362">
        <v>6200036470</v>
      </c>
      <c r="C2180" s="362" t="s">
        <v>47</v>
      </c>
      <c r="D2180" s="362" t="s">
        <v>99</v>
      </c>
      <c r="E2180" s="362" t="s">
        <v>4397</v>
      </c>
      <c r="F2180" s="362" t="s">
        <v>1988</v>
      </c>
      <c r="G2180" s="362">
        <v>2</v>
      </c>
      <c r="H2180" s="84"/>
      <c r="I2180" s="362">
        <v>260</v>
      </c>
      <c r="J2180" s="362">
        <f t="shared" si="111"/>
        <v>520</v>
      </c>
      <c r="K2180" s="368" t="s">
        <v>23</v>
      </c>
      <c r="L2180" s="369">
        <v>46150</v>
      </c>
      <c r="M2180" s="370">
        <v>46164</v>
      </c>
      <c r="N2180" s="370">
        <v>46164</v>
      </c>
      <c r="O2180" s="369">
        <v>46164</v>
      </c>
      <c r="Q2180" s="84" t="s">
        <v>4398</v>
      </c>
    </row>
    <row r="2181" s="84" customFormat="1" customHeight="1" spans="1:17">
      <c r="A2181" s="361" t="s">
        <v>4361</v>
      </c>
      <c r="B2181" s="362">
        <v>6200036470</v>
      </c>
      <c r="C2181" s="362" t="s">
        <v>2185</v>
      </c>
      <c r="D2181" s="362" t="s">
        <v>29</v>
      </c>
      <c r="E2181" s="362" t="s">
        <v>4399</v>
      </c>
      <c r="F2181" s="362" t="s">
        <v>4400</v>
      </c>
      <c r="G2181" s="362">
        <v>2</v>
      </c>
      <c r="H2181" s="84"/>
      <c r="I2181" s="362">
        <v>160</v>
      </c>
      <c r="J2181" s="362">
        <f t="shared" si="111"/>
        <v>320</v>
      </c>
      <c r="K2181" s="368" t="s">
        <v>23</v>
      </c>
      <c r="L2181" s="369">
        <v>46150</v>
      </c>
      <c r="M2181" s="370">
        <v>46164</v>
      </c>
      <c r="N2181" s="370">
        <v>46168</v>
      </c>
      <c r="O2181" s="369">
        <v>46169</v>
      </c>
    </row>
    <row r="2182" s="84" customFormat="1" customHeight="1" spans="1:17">
      <c r="A2182" s="361" t="s">
        <v>4361</v>
      </c>
      <c r="B2182" s="362">
        <v>6200036470</v>
      </c>
      <c r="C2182" s="362" t="s">
        <v>2185</v>
      </c>
      <c r="D2182" s="362" t="s">
        <v>29</v>
      </c>
      <c r="E2182" s="362" t="s">
        <v>4401</v>
      </c>
      <c r="F2182" s="362" t="s">
        <v>4402</v>
      </c>
      <c r="G2182" s="362">
        <v>2</v>
      </c>
      <c r="H2182" s="84"/>
      <c r="I2182" s="362">
        <v>160</v>
      </c>
      <c r="J2182" s="362">
        <f t="shared" si="111"/>
        <v>320</v>
      </c>
      <c r="K2182" s="368" t="s">
        <v>23</v>
      </c>
      <c r="L2182" s="369">
        <v>46150</v>
      </c>
      <c r="M2182" s="370">
        <v>46164</v>
      </c>
      <c r="N2182" s="370">
        <v>46168</v>
      </c>
      <c r="O2182" s="369">
        <v>46169</v>
      </c>
    </row>
    <row r="2183" s="84" customFormat="1" customHeight="1" spans="1:17">
      <c r="A2183" s="361" t="s">
        <v>4403</v>
      </c>
      <c r="B2183" s="362">
        <v>6200036521</v>
      </c>
      <c r="C2183" s="362" t="s">
        <v>87</v>
      </c>
      <c r="D2183" s="362" t="s">
        <v>1184</v>
      </c>
      <c r="E2183" s="362" t="s">
        <v>1468</v>
      </c>
      <c r="F2183" s="362" t="s">
        <v>1469</v>
      </c>
      <c r="G2183" s="362">
        <v>6</v>
      </c>
      <c r="H2183" s="362">
        <v>55</v>
      </c>
      <c r="I2183" s="362">
        <v>55</v>
      </c>
      <c r="J2183" s="362">
        <f t="shared" ref="J2183:J2193" si="112">G2183*I2183</f>
        <v>330</v>
      </c>
      <c r="K2183" s="368" t="s">
        <v>23</v>
      </c>
      <c r="L2183" s="369">
        <v>46153</v>
      </c>
      <c r="M2183" s="426">
        <f t="shared" ref="M2183:M2190" si="113">L2183+14</f>
        <v>46167</v>
      </c>
      <c r="N2183" s="370">
        <v>46171</v>
      </c>
      <c r="O2183" s="369">
        <v>46164</v>
      </c>
    </row>
    <row r="2184" s="84" customFormat="1" customHeight="1" spans="1:17">
      <c r="A2184" s="361" t="s">
        <v>4403</v>
      </c>
      <c r="B2184" s="362">
        <v>6200036521</v>
      </c>
      <c r="C2184" s="362" t="s">
        <v>87</v>
      </c>
      <c r="D2184" s="362" t="s">
        <v>1184</v>
      </c>
      <c r="E2184" s="362" t="s">
        <v>1544</v>
      </c>
      <c r="F2184" s="362" t="s">
        <v>1545</v>
      </c>
      <c r="G2184" s="362">
        <v>6</v>
      </c>
      <c r="H2184" s="362">
        <v>35</v>
      </c>
      <c r="I2184" s="362">
        <v>35</v>
      </c>
      <c r="J2184" s="362">
        <f t="shared" si="112"/>
        <v>210</v>
      </c>
      <c r="K2184" s="368" t="s">
        <v>23</v>
      </c>
      <c r="L2184" s="369">
        <v>46153</v>
      </c>
      <c r="M2184" s="426">
        <f t="shared" si="113"/>
        <v>46167</v>
      </c>
      <c r="N2184" s="370">
        <v>46171</v>
      </c>
      <c r="O2184" s="369">
        <v>46170</v>
      </c>
    </row>
    <row r="2185" s="84" customFormat="1" customHeight="1" spans="1:17">
      <c r="A2185" s="361" t="s">
        <v>4403</v>
      </c>
      <c r="B2185" s="362">
        <v>6200036521</v>
      </c>
      <c r="C2185" s="362" t="s">
        <v>28</v>
      </c>
      <c r="D2185" s="362" t="s">
        <v>183</v>
      </c>
      <c r="E2185" s="362" t="s">
        <v>2810</v>
      </c>
      <c r="F2185" s="362" t="s">
        <v>2811</v>
      </c>
      <c r="G2185" s="362">
        <v>10</v>
      </c>
      <c r="H2185" s="362">
        <v>290</v>
      </c>
      <c r="I2185" s="362">
        <v>290</v>
      </c>
      <c r="J2185" s="362">
        <f t="shared" si="112"/>
        <v>2900</v>
      </c>
      <c r="K2185" s="368" t="s">
        <v>23</v>
      </c>
      <c r="L2185" s="369">
        <v>46153</v>
      </c>
      <c r="M2185" s="426">
        <f t="shared" si="113"/>
        <v>46167</v>
      </c>
      <c r="N2185" s="370">
        <v>46171</v>
      </c>
      <c r="O2185" s="369">
        <v>46161</v>
      </c>
    </row>
    <row r="2186" s="83" customFormat="1" customHeight="1" spans="1:17">
      <c r="A2186" s="340" t="s">
        <v>4403</v>
      </c>
      <c r="B2186" s="341">
        <v>6200036521</v>
      </c>
      <c r="C2186" s="341" t="s">
        <v>33</v>
      </c>
      <c r="D2186" s="341" t="s">
        <v>125</v>
      </c>
      <c r="E2186" s="341" t="s">
        <v>4404</v>
      </c>
      <c r="F2186" s="341" t="s">
        <v>4405</v>
      </c>
      <c r="G2186" s="341">
        <v>9</v>
      </c>
      <c r="H2186" s="341">
        <v>118</v>
      </c>
      <c r="I2186" s="341">
        <v>118</v>
      </c>
      <c r="J2186" s="341">
        <f t="shared" si="112"/>
        <v>1062</v>
      </c>
      <c r="K2186" s="278" t="s">
        <v>23</v>
      </c>
      <c r="L2186" s="344">
        <v>46153</v>
      </c>
      <c r="M2186" s="345">
        <f t="shared" si="113"/>
        <v>46167</v>
      </c>
      <c r="N2186" s="311">
        <v>46171</v>
      </c>
      <c r="O2186" s="344">
        <v>46154</v>
      </c>
    </row>
    <row r="2187" s="83" customFormat="1" customHeight="1" spans="1:17">
      <c r="A2187" s="340" t="s">
        <v>4403</v>
      </c>
      <c r="B2187" s="341">
        <v>6200036521</v>
      </c>
      <c r="C2187" s="341" t="s">
        <v>33</v>
      </c>
      <c r="D2187" s="341" t="s">
        <v>125</v>
      </c>
      <c r="E2187" s="341" t="s">
        <v>4406</v>
      </c>
      <c r="F2187" s="341" t="s">
        <v>4407</v>
      </c>
      <c r="G2187" s="341">
        <v>2</v>
      </c>
      <c r="H2187" s="341">
        <v>180</v>
      </c>
      <c r="I2187" s="341">
        <v>180</v>
      </c>
      <c r="J2187" s="341">
        <f t="shared" si="112"/>
        <v>360</v>
      </c>
      <c r="K2187" s="278" t="s">
        <v>23</v>
      </c>
      <c r="L2187" s="344">
        <v>46153</v>
      </c>
      <c r="M2187" s="345">
        <f t="shared" si="113"/>
        <v>46167</v>
      </c>
      <c r="N2187" s="311">
        <v>46171</v>
      </c>
      <c r="O2187" s="344">
        <v>46154</v>
      </c>
    </row>
    <row r="2188" s="84" customFormat="1" customHeight="1" spans="1:17">
      <c r="A2188" s="361" t="s">
        <v>4403</v>
      </c>
      <c r="B2188" s="362">
        <v>6200036521</v>
      </c>
      <c r="C2188" s="362" t="s">
        <v>87</v>
      </c>
      <c r="D2188" s="362" t="s">
        <v>88</v>
      </c>
      <c r="E2188" s="362" t="s">
        <v>2000</v>
      </c>
      <c r="F2188" s="362" t="s">
        <v>3620</v>
      </c>
      <c r="G2188" s="362">
        <v>30</v>
      </c>
      <c r="H2188" s="362">
        <v>70</v>
      </c>
      <c r="I2188" s="362">
        <v>70</v>
      </c>
      <c r="J2188" s="362">
        <f t="shared" si="112"/>
        <v>2100</v>
      </c>
      <c r="K2188" s="368" t="s">
        <v>23</v>
      </c>
      <c r="L2188" s="369">
        <v>46153</v>
      </c>
      <c r="M2188" s="426">
        <f t="shared" si="113"/>
        <v>46167</v>
      </c>
      <c r="N2188" s="370">
        <v>46171</v>
      </c>
      <c r="O2188" s="369">
        <v>46169</v>
      </c>
    </row>
    <row r="2189" s="83" customFormat="1" customHeight="1" spans="1:17">
      <c r="A2189" s="340" t="s">
        <v>4403</v>
      </c>
      <c r="B2189" s="341">
        <v>6200036521</v>
      </c>
      <c r="C2189" s="341" t="s">
        <v>42</v>
      </c>
      <c r="D2189" s="341" t="s">
        <v>980</v>
      </c>
      <c r="E2189" s="341" t="s">
        <v>4408</v>
      </c>
      <c r="F2189" s="341" t="s">
        <v>4409</v>
      </c>
      <c r="G2189" s="341">
        <v>6</v>
      </c>
      <c r="H2189" s="341">
        <v>42</v>
      </c>
      <c r="I2189" s="341">
        <v>42</v>
      </c>
      <c r="J2189" s="341">
        <f t="shared" si="112"/>
        <v>252</v>
      </c>
      <c r="K2189" s="278" t="s">
        <v>23</v>
      </c>
      <c r="L2189" s="344">
        <v>46153</v>
      </c>
      <c r="M2189" s="345">
        <f t="shared" si="113"/>
        <v>46167</v>
      </c>
      <c r="N2189" s="311">
        <v>46171</v>
      </c>
      <c r="O2189" s="344">
        <v>46160</v>
      </c>
    </row>
    <row r="2190" s="84" customFormat="1" customHeight="1" spans="1:17">
      <c r="A2190" s="361" t="s">
        <v>4403</v>
      </c>
      <c r="B2190" s="362">
        <v>6200036521</v>
      </c>
      <c r="C2190" s="362" t="s">
        <v>87</v>
      </c>
      <c r="D2190" s="362" t="s">
        <v>88</v>
      </c>
      <c r="E2190" s="362" t="s">
        <v>2003</v>
      </c>
      <c r="F2190" s="362" t="s">
        <v>3618</v>
      </c>
      <c r="G2190" s="362">
        <v>30</v>
      </c>
      <c r="H2190" s="362">
        <v>70</v>
      </c>
      <c r="I2190" s="362">
        <v>70</v>
      </c>
      <c r="J2190" s="362">
        <f t="shared" si="112"/>
        <v>2100</v>
      </c>
      <c r="K2190" s="368" t="s">
        <v>23</v>
      </c>
      <c r="L2190" s="369">
        <v>46153</v>
      </c>
      <c r="M2190" s="426">
        <f t="shared" si="113"/>
        <v>46167</v>
      </c>
      <c r="N2190" s="370">
        <v>46171</v>
      </c>
      <c r="O2190" s="369">
        <v>46169</v>
      </c>
    </row>
    <row r="2191" s="83" customFormat="1" customHeight="1" spans="1:17">
      <c r="A2191" s="340" t="s">
        <v>4403</v>
      </c>
      <c r="B2191" s="341">
        <v>6200036555</v>
      </c>
      <c r="C2191" s="341" t="s">
        <v>28</v>
      </c>
      <c r="D2191" s="341" t="s">
        <v>620</v>
      </c>
      <c r="E2191" s="341" t="s">
        <v>4410</v>
      </c>
      <c r="F2191" s="341" t="s">
        <v>4411</v>
      </c>
      <c r="G2191" s="341">
        <v>1</v>
      </c>
      <c r="H2191" s="341"/>
      <c r="I2191" s="341">
        <v>650</v>
      </c>
      <c r="J2191" s="341">
        <f t="shared" si="112"/>
        <v>650</v>
      </c>
      <c r="K2191" s="278" t="s">
        <v>23</v>
      </c>
      <c r="L2191" s="344">
        <v>46153</v>
      </c>
      <c r="M2191" s="351">
        <v>46158</v>
      </c>
      <c r="N2191" s="311">
        <v>46168</v>
      </c>
      <c r="O2191" s="344">
        <v>46156</v>
      </c>
    </row>
    <row r="2192" s="84" customFormat="1" customHeight="1" spans="1:17">
      <c r="A2192" s="361" t="s">
        <v>4403</v>
      </c>
      <c r="B2192" s="362">
        <v>6200036555</v>
      </c>
      <c r="C2192" s="20" t="s">
        <v>47</v>
      </c>
      <c r="D2192" s="20" t="s">
        <v>48</v>
      </c>
      <c r="E2192" s="64" t="s">
        <v>4412</v>
      </c>
      <c r="F2192" s="362" t="s">
        <v>4413</v>
      </c>
      <c r="G2192" s="362">
        <v>2</v>
      </c>
      <c r="H2192" s="362"/>
      <c r="I2192" s="362">
        <v>125</v>
      </c>
      <c r="J2192" s="362">
        <f t="shared" si="112"/>
        <v>250</v>
      </c>
      <c r="K2192" s="368" t="s">
        <v>23</v>
      </c>
      <c r="L2192" s="369">
        <v>46153</v>
      </c>
      <c r="M2192" s="370">
        <v>46156</v>
      </c>
      <c r="N2192" s="370">
        <v>46168</v>
      </c>
      <c r="O2192" s="369">
        <v>46164</v>
      </c>
    </row>
    <row r="2193" s="83" customFormat="1" customHeight="1" spans="1:17">
      <c r="A2193" s="340" t="s">
        <v>4403</v>
      </c>
      <c r="B2193" s="341">
        <v>6200036555</v>
      </c>
      <c r="C2193" s="341" t="s">
        <v>47</v>
      </c>
      <c r="D2193" s="341" t="s">
        <v>48</v>
      </c>
      <c r="E2193" s="341" t="s">
        <v>4414</v>
      </c>
      <c r="F2193" s="341" t="s">
        <v>4415</v>
      </c>
      <c r="G2193" s="341">
        <v>2</v>
      </c>
      <c r="H2193" s="341"/>
      <c r="I2193" s="341">
        <v>560</v>
      </c>
      <c r="J2193" s="341">
        <f t="shared" si="112"/>
        <v>1120</v>
      </c>
      <c r="K2193" s="278" t="s">
        <v>23</v>
      </c>
      <c r="L2193" s="344">
        <v>46153</v>
      </c>
      <c r="M2193" s="351">
        <v>46156</v>
      </c>
      <c r="N2193" s="311">
        <v>46168</v>
      </c>
      <c r="O2193" s="344">
        <v>46160</v>
      </c>
    </row>
    <row r="2194" s="84" customFormat="1" customHeight="1" spans="1:17">
      <c r="A2194" s="361" t="s">
        <v>4403</v>
      </c>
      <c r="B2194" s="362">
        <v>6200036526</v>
      </c>
      <c r="C2194" s="20" t="s">
        <v>87</v>
      </c>
      <c r="D2194" s="20" t="s">
        <v>361</v>
      </c>
      <c r="E2194" s="64" t="s">
        <v>4416</v>
      </c>
      <c r="F2194" s="362" t="s">
        <v>4417</v>
      </c>
      <c r="G2194" s="362">
        <v>20</v>
      </c>
      <c r="H2194" s="362" t="s">
        <v>2784</v>
      </c>
      <c r="I2194" s="362">
        <v>870</v>
      </c>
      <c r="J2194" s="362">
        <f t="shared" ref="J2194:J2206" si="114">G2194*I2194</f>
        <v>17400</v>
      </c>
      <c r="K2194" s="368" t="s">
        <v>23</v>
      </c>
      <c r="L2194" s="369">
        <v>46153</v>
      </c>
      <c r="M2194" s="370">
        <v>46156</v>
      </c>
      <c r="N2194" s="370">
        <v>46175</v>
      </c>
      <c r="O2194" s="369">
        <v>46170</v>
      </c>
      <c r="Q2194" s="84" t="s">
        <v>4418</v>
      </c>
    </row>
    <row r="2195" s="84" customFormat="1" customHeight="1" spans="1:17">
      <c r="A2195" s="361" t="s">
        <v>4403</v>
      </c>
      <c r="B2195" s="362">
        <v>6200036526</v>
      </c>
      <c r="C2195" s="20" t="s">
        <v>87</v>
      </c>
      <c r="D2195" s="20" t="s">
        <v>88</v>
      </c>
      <c r="E2195" s="64" t="s">
        <v>4419</v>
      </c>
      <c r="F2195" s="362" t="s">
        <v>4420</v>
      </c>
      <c r="G2195" s="362">
        <v>2</v>
      </c>
      <c r="H2195" s="362"/>
      <c r="I2195" s="362">
        <v>110</v>
      </c>
      <c r="J2195" s="362">
        <f t="shared" si="114"/>
        <v>220</v>
      </c>
      <c r="K2195" s="368" t="s">
        <v>23</v>
      </c>
      <c r="L2195" s="369">
        <v>46153</v>
      </c>
      <c r="M2195" s="370">
        <v>46165</v>
      </c>
      <c r="N2195" s="370">
        <v>46168</v>
      </c>
      <c r="O2195" s="369">
        <v>46164</v>
      </c>
    </row>
    <row r="2196" s="84" customFormat="1" customHeight="1" spans="1:17">
      <c r="A2196" s="361" t="s">
        <v>4403</v>
      </c>
      <c r="B2196" s="362">
        <v>6200036526</v>
      </c>
      <c r="C2196" s="20" t="s">
        <v>87</v>
      </c>
      <c r="D2196" s="20" t="s">
        <v>88</v>
      </c>
      <c r="E2196" s="64" t="s">
        <v>4421</v>
      </c>
      <c r="F2196" s="362" t="s">
        <v>4422</v>
      </c>
      <c r="G2196" s="362">
        <v>2</v>
      </c>
      <c r="H2196" s="362"/>
      <c r="I2196" s="362">
        <v>55</v>
      </c>
      <c r="J2196" s="362">
        <f t="shared" si="114"/>
        <v>110</v>
      </c>
      <c r="K2196" s="368" t="s">
        <v>23</v>
      </c>
      <c r="L2196" s="369">
        <v>46153</v>
      </c>
      <c r="M2196" s="370">
        <v>46165</v>
      </c>
      <c r="N2196" s="370">
        <v>46168</v>
      </c>
      <c r="O2196" s="369">
        <v>46164</v>
      </c>
    </row>
    <row r="2197" s="83" customFormat="1" customHeight="1" spans="1:17">
      <c r="A2197" s="340" t="s">
        <v>4403</v>
      </c>
      <c r="B2197" s="341">
        <v>6200036526</v>
      </c>
      <c r="C2197" s="341" t="s">
        <v>87</v>
      </c>
      <c r="D2197" s="341" t="s">
        <v>88</v>
      </c>
      <c r="E2197" s="341" t="s">
        <v>4423</v>
      </c>
      <c r="F2197" s="341" t="s">
        <v>4424</v>
      </c>
      <c r="G2197" s="341">
        <v>2</v>
      </c>
      <c r="H2197" s="341"/>
      <c r="I2197" s="341">
        <v>60</v>
      </c>
      <c r="J2197" s="341">
        <f t="shared" si="114"/>
        <v>120</v>
      </c>
      <c r="K2197" s="278" t="s">
        <v>23</v>
      </c>
      <c r="L2197" s="344">
        <v>46153</v>
      </c>
      <c r="M2197" s="351">
        <v>46165</v>
      </c>
      <c r="N2197" s="311">
        <v>46168</v>
      </c>
      <c r="O2197" s="344">
        <v>46160</v>
      </c>
    </row>
    <row r="2198" s="83" customFormat="1" customHeight="1" spans="1:17">
      <c r="A2198" s="340" t="s">
        <v>4403</v>
      </c>
      <c r="B2198" s="341">
        <v>6200036526</v>
      </c>
      <c r="C2198" s="341" t="s">
        <v>87</v>
      </c>
      <c r="D2198" s="341" t="s">
        <v>88</v>
      </c>
      <c r="E2198" s="282" t="s">
        <v>4425</v>
      </c>
      <c r="F2198" s="341" t="s">
        <v>4426</v>
      </c>
      <c r="G2198" s="341">
        <v>2</v>
      </c>
      <c r="H2198" s="341"/>
      <c r="I2198" s="341">
        <v>70</v>
      </c>
      <c r="J2198" s="341">
        <f t="shared" si="114"/>
        <v>140</v>
      </c>
      <c r="K2198" s="278" t="s">
        <v>23</v>
      </c>
      <c r="L2198" s="344">
        <v>46153</v>
      </c>
      <c r="M2198" s="351">
        <v>46165</v>
      </c>
      <c r="N2198" s="311">
        <v>46168</v>
      </c>
      <c r="O2198" s="344">
        <v>46160</v>
      </c>
    </row>
    <row r="2199" s="84" customFormat="1" customHeight="1" spans="1:17">
      <c r="A2199" s="361" t="s">
        <v>4403</v>
      </c>
      <c r="B2199" s="362">
        <v>6200036526</v>
      </c>
      <c r="C2199" s="20" t="s">
        <v>47</v>
      </c>
      <c r="D2199" s="20" t="s">
        <v>272</v>
      </c>
      <c r="E2199" s="64" t="s">
        <v>4427</v>
      </c>
      <c r="F2199" s="362" t="s">
        <v>4428</v>
      </c>
      <c r="G2199" s="362">
        <v>3</v>
      </c>
      <c r="H2199" s="362" t="s">
        <v>2784</v>
      </c>
      <c r="I2199" s="362">
        <v>320</v>
      </c>
      <c r="J2199" s="362">
        <f t="shared" si="114"/>
        <v>960</v>
      </c>
      <c r="K2199" s="368" t="s">
        <v>23</v>
      </c>
      <c r="L2199" s="369">
        <v>46153</v>
      </c>
      <c r="M2199" s="370">
        <v>46165</v>
      </c>
      <c r="N2199" s="370">
        <v>46168</v>
      </c>
      <c r="O2199" s="369">
        <v>46168</v>
      </c>
      <c r="Q2199" s="84" t="s">
        <v>4429</v>
      </c>
    </row>
    <row r="2200" s="84" customFormat="1" customHeight="1" spans="1:17">
      <c r="A2200" s="361" t="s">
        <v>4403</v>
      </c>
      <c r="B2200" s="362">
        <v>6200036526</v>
      </c>
      <c r="C2200" s="20" t="s">
        <v>28</v>
      </c>
      <c r="D2200" s="20" t="s">
        <v>620</v>
      </c>
      <c r="E2200" s="64" t="s">
        <v>4430</v>
      </c>
      <c r="F2200" s="362" t="s">
        <v>4431</v>
      </c>
      <c r="G2200" s="362">
        <v>1</v>
      </c>
      <c r="H2200" s="362"/>
      <c r="I2200" s="362">
        <v>280</v>
      </c>
      <c r="J2200" s="362">
        <f t="shared" si="114"/>
        <v>280</v>
      </c>
      <c r="K2200" s="368" t="s">
        <v>23</v>
      </c>
      <c r="L2200" s="369">
        <v>46153</v>
      </c>
      <c r="M2200" s="370">
        <v>46158</v>
      </c>
      <c r="N2200" s="370">
        <v>46168</v>
      </c>
      <c r="O2200" s="369">
        <v>46162</v>
      </c>
    </row>
    <row r="2201" s="83" customFormat="1" customHeight="1" spans="1:17">
      <c r="A2201" s="340" t="s">
        <v>4403</v>
      </c>
      <c r="B2201" s="341">
        <v>6200036526</v>
      </c>
      <c r="C2201" s="341" t="s">
        <v>33</v>
      </c>
      <c r="D2201" s="449" t="s">
        <v>504</v>
      </c>
      <c r="E2201" s="341" t="s">
        <v>4432</v>
      </c>
      <c r="F2201" s="341" t="s">
        <v>4433</v>
      </c>
      <c r="G2201" s="341">
        <v>2</v>
      </c>
      <c r="H2201" s="341" t="s">
        <v>2784</v>
      </c>
      <c r="I2201" s="341">
        <v>160</v>
      </c>
      <c r="J2201" s="341">
        <f t="shared" si="114"/>
        <v>320</v>
      </c>
      <c r="K2201" s="278" t="s">
        <v>23</v>
      </c>
      <c r="L2201" s="344">
        <v>46153</v>
      </c>
      <c r="M2201" s="351">
        <v>46158</v>
      </c>
      <c r="N2201" s="311">
        <v>46168</v>
      </c>
      <c r="O2201" s="344">
        <v>46157</v>
      </c>
      <c r="Q2201" s="83" t="s">
        <v>4434</v>
      </c>
    </row>
    <row r="2202" s="84" customFormat="1" customHeight="1" spans="1:17">
      <c r="A2202" s="361" t="s">
        <v>4403</v>
      </c>
      <c r="B2202" s="362">
        <v>6200036526</v>
      </c>
      <c r="C2202" s="20" t="s">
        <v>19</v>
      </c>
      <c r="D2202" s="450" t="s">
        <v>257</v>
      </c>
      <c r="E2202" s="64" t="s">
        <v>4435</v>
      </c>
      <c r="F2202" s="362" t="s">
        <v>4436</v>
      </c>
      <c r="G2202" s="362">
        <v>3</v>
      </c>
      <c r="H2202" s="362"/>
      <c r="I2202" s="362">
        <v>145</v>
      </c>
      <c r="J2202" s="362">
        <f t="shared" si="114"/>
        <v>435</v>
      </c>
      <c r="K2202" s="368" t="s">
        <v>23</v>
      </c>
      <c r="L2202" s="369">
        <v>46153</v>
      </c>
      <c r="M2202" s="370">
        <v>46165</v>
      </c>
      <c r="N2202" s="370">
        <v>46168</v>
      </c>
      <c r="O2202" s="369">
        <v>46164</v>
      </c>
    </row>
    <row r="2203" s="84" customFormat="1" customHeight="1" spans="1:17">
      <c r="A2203" s="361" t="s">
        <v>4403</v>
      </c>
      <c r="B2203" s="362">
        <v>6200036526</v>
      </c>
      <c r="C2203" s="20" t="s">
        <v>19</v>
      </c>
      <c r="D2203" s="450" t="s">
        <v>257</v>
      </c>
      <c r="E2203" s="64" t="s">
        <v>4437</v>
      </c>
      <c r="F2203" s="362" t="s">
        <v>4438</v>
      </c>
      <c r="G2203" s="362">
        <v>3</v>
      </c>
      <c r="H2203" s="362"/>
      <c r="I2203" s="362">
        <v>105</v>
      </c>
      <c r="J2203" s="362">
        <f t="shared" si="114"/>
        <v>315</v>
      </c>
      <c r="K2203" s="368" t="s">
        <v>23</v>
      </c>
      <c r="L2203" s="369">
        <v>46153</v>
      </c>
      <c r="M2203" s="370">
        <v>46165</v>
      </c>
      <c r="N2203" s="370">
        <v>46168</v>
      </c>
      <c r="O2203" s="369">
        <v>46164</v>
      </c>
    </row>
    <row r="2204" s="84" customFormat="1" customHeight="1" spans="1:17">
      <c r="A2204" s="361" t="s">
        <v>4403</v>
      </c>
      <c r="B2204" s="362">
        <v>6200036526</v>
      </c>
      <c r="C2204" s="20" t="s">
        <v>19</v>
      </c>
      <c r="D2204" s="450" t="s">
        <v>257</v>
      </c>
      <c r="E2204" s="64" t="s">
        <v>4439</v>
      </c>
      <c r="F2204" s="362" t="s">
        <v>4440</v>
      </c>
      <c r="G2204" s="362">
        <v>12</v>
      </c>
      <c r="H2204" s="362"/>
      <c r="I2204" s="362">
        <v>53</v>
      </c>
      <c r="J2204" s="362">
        <f t="shared" si="114"/>
        <v>636</v>
      </c>
      <c r="K2204" s="368" t="s">
        <v>23</v>
      </c>
      <c r="L2204" s="369">
        <v>46153</v>
      </c>
      <c r="M2204" s="370">
        <v>46165</v>
      </c>
      <c r="N2204" s="370">
        <v>46168</v>
      </c>
      <c r="O2204" s="369">
        <v>46162</v>
      </c>
    </row>
    <row r="2205" s="84" customFormat="1" customHeight="1" spans="1:17">
      <c r="A2205" s="361" t="s">
        <v>4403</v>
      </c>
      <c r="B2205" s="362">
        <v>6200036526</v>
      </c>
      <c r="C2205" s="20" t="s">
        <v>2185</v>
      </c>
      <c r="D2205" s="450" t="s">
        <v>29</v>
      </c>
      <c r="E2205" s="64" t="s">
        <v>4441</v>
      </c>
      <c r="F2205" s="362" t="s">
        <v>1169</v>
      </c>
      <c r="G2205" s="362">
        <v>2</v>
      </c>
      <c r="H2205" s="362"/>
      <c r="I2205" s="362">
        <v>280</v>
      </c>
      <c r="J2205" s="362">
        <f t="shared" si="114"/>
        <v>560</v>
      </c>
      <c r="K2205" s="368" t="s">
        <v>23</v>
      </c>
      <c r="L2205" s="369">
        <v>46153</v>
      </c>
      <c r="M2205" s="370">
        <v>46165</v>
      </c>
      <c r="N2205" s="370">
        <v>46168</v>
      </c>
      <c r="O2205" s="369">
        <v>46167</v>
      </c>
    </row>
    <row r="2206" s="84" customFormat="1" customHeight="1" spans="1:17">
      <c r="A2206" s="361" t="s">
        <v>4403</v>
      </c>
      <c r="B2206" s="362">
        <v>6200036526</v>
      </c>
      <c r="C2206" s="20" t="s">
        <v>2185</v>
      </c>
      <c r="D2206" s="450" t="s">
        <v>29</v>
      </c>
      <c r="E2206" s="64" t="s">
        <v>4442</v>
      </c>
      <c r="F2206" s="362" t="s">
        <v>1171</v>
      </c>
      <c r="G2206" s="362">
        <v>1</v>
      </c>
      <c r="H2206" s="362"/>
      <c r="I2206" s="362">
        <v>380</v>
      </c>
      <c r="J2206" s="362">
        <f t="shared" si="114"/>
        <v>380</v>
      </c>
      <c r="K2206" s="368" t="s">
        <v>23</v>
      </c>
      <c r="L2206" s="369">
        <v>46153</v>
      </c>
      <c r="M2206" s="370">
        <v>46165</v>
      </c>
      <c r="N2206" s="370">
        <v>46168</v>
      </c>
      <c r="O2206" s="369">
        <v>46167</v>
      </c>
    </row>
    <row r="2207" s="84" customFormat="1" customHeight="1" spans="1:17">
      <c r="A2207" s="361" t="s">
        <v>4403</v>
      </c>
      <c r="B2207" s="362">
        <v>6200036539</v>
      </c>
      <c r="C2207" s="20" t="s">
        <v>62</v>
      </c>
      <c r="D2207" s="451" t="s">
        <v>96</v>
      </c>
      <c r="E2207" s="64" t="s">
        <v>4443</v>
      </c>
      <c r="F2207" s="362" t="s">
        <v>4444</v>
      </c>
      <c r="G2207" s="362">
        <v>10</v>
      </c>
      <c r="H2207" s="84"/>
      <c r="I2207" s="362">
        <v>140</v>
      </c>
      <c r="J2207" s="362">
        <f t="shared" ref="J2207:J2223" si="115">G2207*I2207</f>
        <v>1400</v>
      </c>
      <c r="K2207" s="368" t="s">
        <v>23</v>
      </c>
      <c r="L2207" s="369">
        <v>46153</v>
      </c>
      <c r="M2207" s="370">
        <v>46167</v>
      </c>
      <c r="N2207" s="370">
        <v>46168</v>
      </c>
      <c r="O2207" s="369">
        <v>46168</v>
      </c>
    </row>
    <row r="2208" s="84" customFormat="1" customHeight="1" spans="1:17">
      <c r="A2208" s="361" t="s">
        <v>4403</v>
      </c>
      <c r="B2208" s="362">
        <v>6200036539</v>
      </c>
      <c r="C2208" s="20" t="s">
        <v>28</v>
      </c>
      <c r="D2208" s="450" t="s">
        <v>2526</v>
      </c>
      <c r="E2208" s="64" t="s">
        <v>4445</v>
      </c>
      <c r="F2208" s="362" t="s">
        <v>4446</v>
      </c>
      <c r="G2208" s="362">
        <v>12</v>
      </c>
      <c r="H2208" s="84"/>
      <c r="I2208" s="362">
        <v>180</v>
      </c>
      <c r="J2208" s="362">
        <f t="shared" si="115"/>
        <v>2160</v>
      </c>
      <c r="K2208" s="368" t="s">
        <v>23</v>
      </c>
      <c r="L2208" s="369">
        <v>46153</v>
      </c>
      <c r="M2208" s="370">
        <v>46160</v>
      </c>
      <c r="N2208" s="370">
        <v>46168</v>
      </c>
      <c r="O2208" s="369">
        <v>46167</v>
      </c>
    </row>
    <row r="2209" s="84" customFormat="1" customHeight="1" spans="1:15">
      <c r="A2209" s="361" t="s">
        <v>4403</v>
      </c>
      <c r="B2209" s="362">
        <v>6200036539</v>
      </c>
      <c r="C2209" s="20" t="s">
        <v>42</v>
      </c>
      <c r="D2209" s="451" t="s">
        <v>980</v>
      </c>
      <c r="E2209" s="64" t="s">
        <v>4447</v>
      </c>
      <c r="F2209" s="362" t="s">
        <v>4448</v>
      </c>
      <c r="G2209" s="362">
        <v>20</v>
      </c>
      <c r="H2209" s="84"/>
      <c r="I2209" s="362">
        <v>38</v>
      </c>
      <c r="J2209" s="362">
        <f t="shared" si="115"/>
        <v>760</v>
      </c>
      <c r="K2209" s="368" t="s">
        <v>23</v>
      </c>
      <c r="L2209" s="369">
        <v>46153</v>
      </c>
      <c r="M2209" s="370">
        <v>46167</v>
      </c>
      <c r="N2209" s="370">
        <v>46168</v>
      </c>
      <c r="O2209" s="369">
        <v>46167</v>
      </c>
    </row>
    <row r="2210" s="84" customFormat="1" customHeight="1" spans="1:15">
      <c r="A2210" s="361" t="s">
        <v>4403</v>
      </c>
      <c r="B2210" s="362">
        <v>6200036539</v>
      </c>
      <c r="C2210" s="20" t="s">
        <v>87</v>
      </c>
      <c r="D2210" s="451" t="s">
        <v>361</v>
      </c>
      <c r="E2210" s="64" t="s">
        <v>4449</v>
      </c>
      <c r="F2210" s="362" t="s">
        <v>4450</v>
      </c>
      <c r="G2210" s="362">
        <v>5</v>
      </c>
      <c r="H2210" s="84"/>
      <c r="I2210" s="362">
        <v>135</v>
      </c>
      <c r="J2210" s="362">
        <f t="shared" si="115"/>
        <v>675</v>
      </c>
      <c r="K2210" s="368" t="s">
        <v>23</v>
      </c>
      <c r="L2210" s="369">
        <v>46153</v>
      </c>
      <c r="M2210" s="370">
        <v>46167</v>
      </c>
      <c r="N2210" s="370">
        <v>46168</v>
      </c>
      <c r="O2210" s="369">
        <v>46169</v>
      </c>
    </row>
    <row r="2211" s="84" customFormat="1" customHeight="1" spans="1:15">
      <c r="A2211" s="361" t="s">
        <v>4403</v>
      </c>
      <c r="B2211" s="362">
        <v>6200036539</v>
      </c>
      <c r="C2211" s="20" t="s">
        <v>87</v>
      </c>
      <c r="D2211" s="451" t="s">
        <v>361</v>
      </c>
      <c r="E2211" s="64" t="s">
        <v>4451</v>
      </c>
      <c r="F2211" s="362" t="s">
        <v>4452</v>
      </c>
      <c r="G2211" s="362">
        <v>5</v>
      </c>
      <c r="H2211" s="84"/>
      <c r="I2211" s="362">
        <v>105</v>
      </c>
      <c r="J2211" s="362">
        <f t="shared" si="115"/>
        <v>525</v>
      </c>
      <c r="K2211" s="368" t="s">
        <v>23</v>
      </c>
      <c r="L2211" s="369">
        <v>46153</v>
      </c>
      <c r="M2211" s="370">
        <v>46167</v>
      </c>
      <c r="N2211" s="370">
        <v>46168</v>
      </c>
      <c r="O2211" s="369">
        <v>46167</v>
      </c>
    </row>
    <row r="2212" s="83" customFormat="1" customHeight="1" spans="1:15">
      <c r="A2212" s="340" t="s">
        <v>4403</v>
      </c>
      <c r="B2212" s="341">
        <v>6200036539</v>
      </c>
      <c r="C2212" s="341" t="s">
        <v>42</v>
      </c>
      <c r="D2212" s="449" t="s">
        <v>43</v>
      </c>
      <c r="E2212" s="341" t="s">
        <v>4453</v>
      </c>
      <c r="F2212" s="341" t="s">
        <v>4454</v>
      </c>
      <c r="G2212" s="341">
        <v>5</v>
      </c>
      <c r="H2212" s="83"/>
      <c r="I2212" s="341">
        <v>45</v>
      </c>
      <c r="J2212" s="341">
        <f t="shared" si="115"/>
        <v>225</v>
      </c>
      <c r="K2212" s="278" t="s">
        <v>23</v>
      </c>
      <c r="L2212" s="344">
        <v>46153</v>
      </c>
      <c r="M2212" s="351">
        <v>46160</v>
      </c>
      <c r="N2212" s="311">
        <v>46168</v>
      </c>
      <c r="O2212" s="344">
        <v>46160</v>
      </c>
    </row>
    <row r="2213" s="84" customFormat="1" customHeight="1" spans="1:15">
      <c r="A2213" s="361" t="s">
        <v>4403</v>
      </c>
      <c r="B2213" s="362">
        <v>6200036539</v>
      </c>
      <c r="C2213" s="20" t="s">
        <v>47</v>
      </c>
      <c r="D2213" s="451" t="s">
        <v>48</v>
      </c>
      <c r="E2213" s="64" t="s">
        <v>4455</v>
      </c>
      <c r="F2213" s="362" t="s">
        <v>4456</v>
      </c>
      <c r="G2213" s="362">
        <v>2</v>
      </c>
      <c r="H2213" s="84"/>
      <c r="I2213" s="362">
        <v>55</v>
      </c>
      <c r="J2213" s="362">
        <f t="shared" si="115"/>
        <v>110</v>
      </c>
      <c r="K2213" s="368" t="s">
        <v>23</v>
      </c>
      <c r="L2213" s="369">
        <v>46153</v>
      </c>
      <c r="M2213" s="370">
        <v>46157</v>
      </c>
      <c r="N2213" s="370">
        <v>46168</v>
      </c>
      <c r="O2213" s="369">
        <v>46164</v>
      </c>
    </row>
    <row r="2214" s="84" customFormat="1" customHeight="1" spans="1:15">
      <c r="A2214" s="361" t="s">
        <v>4403</v>
      </c>
      <c r="B2214" s="362">
        <v>6200036539</v>
      </c>
      <c r="C2214" s="20" t="s">
        <v>157</v>
      </c>
      <c r="D2214" s="451" t="s">
        <v>263</v>
      </c>
      <c r="E2214" s="64" t="s">
        <v>4457</v>
      </c>
      <c r="F2214" s="362" t="s">
        <v>4458</v>
      </c>
      <c r="G2214" s="362">
        <v>96</v>
      </c>
      <c r="H2214" s="84"/>
      <c r="I2214" s="362">
        <v>10</v>
      </c>
      <c r="J2214" s="362">
        <f t="shared" si="115"/>
        <v>960</v>
      </c>
      <c r="K2214" s="368" t="s">
        <v>23</v>
      </c>
      <c r="L2214" s="369">
        <v>46153</v>
      </c>
      <c r="M2214" s="370">
        <v>46160</v>
      </c>
      <c r="N2214" s="370">
        <v>46168</v>
      </c>
      <c r="O2214" s="369">
        <v>46167</v>
      </c>
    </row>
    <row r="2215" s="84" customFormat="1" customHeight="1" spans="1:15">
      <c r="A2215" s="361" t="s">
        <v>4403</v>
      </c>
      <c r="B2215" s="362">
        <v>6200036539</v>
      </c>
      <c r="C2215" s="20" t="s">
        <v>157</v>
      </c>
      <c r="D2215" s="451" t="s">
        <v>263</v>
      </c>
      <c r="E2215" s="64" t="s">
        <v>4459</v>
      </c>
      <c r="F2215" s="362" t="s">
        <v>4460</v>
      </c>
      <c r="G2215" s="362">
        <v>96</v>
      </c>
      <c r="H2215" s="84"/>
      <c r="I2215" s="362">
        <v>10</v>
      </c>
      <c r="J2215" s="362">
        <f t="shared" si="115"/>
        <v>960</v>
      </c>
      <c r="K2215" s="368" t="s">
        <v>23</v>
      </c>
      <c r="L2215" s="369">
        <v>46153</v>
      </c>
      <c r="M2215" s="370">
        <v>46160</v>
      </c>
      <c r="N2215" s="370">
        <v>46168</v>
      </c>
      <c r="O2215" s="369">
        <v>46167</v>
      </c>
    </row>
    <row r="2216" s="84" customFormat="1" customHeight="1" spans="1:15">
      <c r="A2216" s="361" t="s">
        <v>4403</v>
      </c>
      <c r="B2216" s="362">
        <v>6200036539</v>
      </c>
      <c r="C2216" s="20" t="s">
        <v>33</v>
      </c>
      <c r="D2216" s="451" t="s">
        <v>507</v>
      </c>
      <c r="E2216" s="64" t="s">
        <v>4461</v>
      </c>
      <c r="F2216" s="362" t="s">
        <v>4462</v>
      </c>
      <c r="G2216" s="362">
        <v>2</v>
      </c>
      <c r="H2216" s="84"/>
      <c r="I2216" s="362">
        <v>240</v>
      </c>
      <c r="J2216" s="362">
        <f t="shared" si="115"/>
        <v>480</v>
      </c>
      <c r="K2216" s="368" t="s">
        <v>23</v>
      </c>
      <c r="L2216" s="369">
        <v>46153</v>
      </c>
      <c r="M2216" s="370">
        <v>46160</v>
      </c>
      <c r="N2216" s="370">
        <v>46168</v>
      </c>
      <c r="O2216" s="369">
        <v>46167</v>
      </c>
    </row>
    <row r="2217" s="84" customFormat="1" customHeight="1" spans="1:15">
      <c r="A2217" s="361" t="s">
        <v>4403</v>
      </c>
      <c r="B2217" s="362">
        <v>6200036539</v>
      </c>
      <c r="C2217" s="20" t="s">
        <v>47</v>
      </c>
      <c r="D2217" s="450" t="s">
        <v>99</v>
      </c>
      <c r="E2217" s="64" t="s">
        <v>4463</v>
      </c>
      <c r="F2217" s="362" t="s">
        <v>4464</v>
      </c>
      <c r="G2217" s="362">
        <v>4</v>
      </c>
      <c r="H2217" s="84"/>
      <c r="I2217" s="362">
        <v>65</v>
      </c>
      <c r="J2217" s="362">
        <f t="shared" si="115"/>
        <v>260</v>
      </c>
      <c r="K2217" s="368" t="s">
        <v>23</v>
      </c>
      <c r="L2217" s="369">
        <v>46153</v>
      </c>
      <c r="M2217" s="370">
        <v>46167</v>
      </c>
      <c r="N2217" s="370">
        <v>46168</v>
      </c>
      <c r="O2217" s="369">
        <v>46167</v>
      </c>
    </row>
    <row r="2218" s="84" customFormat="1" customHeight="1" spans="1:15">
      <c r="A2218" s="361" t="s">
        <v>4403</v>
      </c>
      <c r="B2218" s="362">
        <v>6200036539</v>
      </c>
      <c r="C2218" s="20" t="s">
        <v>47</v>
      </c>
      <c r="D2218" s="450" t="s">
        <v>99</v>
      </c>
      <c r="E2218" s="64" t="s">
        <v>4465</v>
      </c>
      <c r="F2218" s="362" t="s">
        <v>4466</v>
      </c>
      <c r="G2218" s="362">
        <v>4</v>
      </c>
      <c r="H2218" s="84"/>
      <c r="I2218" s="362">
        <v>42</v>
      </c>
      <c r="J2218" s="362">
        <f t="shared" si="115"/>
        <v>168</v>
      </c>
      <c r="K2218" s="368" t="s">
        <v>23</v>
      </c>
      <c r="L2218" s="369">
        <v>46153</v>
      </c>
      <c r="M2218" s="370">
        <v>46167</v>
      </c>
      <c r="N2218" s="370">
        <v>46168</v>
      </c>
      <c r="O2218" s="369">
        <v>46167</v>
      </c>
    </row>
    <row r="2219" s="84" customFormat="1" customHeight="1" spans="1:15">
      <c r="A2219" s="361" t="s">
        <v>4467</v>
      </c>
      <c r="B2219" s="362">
        <v>6200036580</v>
      </c>
      <c r="C2219" s="362" t="s">
        <v>62</v>
      </c>
      <c r="D2219" s="452" t="s">
        <v>63</v>
      </c>
      <c r="E2219" s="362" t="s">
        <v>4468</v>
      </c>
      <c r="F2219" s="362" t="s">
        <v>4469</v>
      </c>
      <c r="G2219" s="362">
        <v>3</v>
      </c>
      <c r="H2219" s="362">
        <v>65</v>
      </c>
      <c r="I2219" s="362">
        <v>65</v>
      </c>
      <c r="J2219" s="362">
        <f t="shared" si="115"/>
        <v>195</v>
      </c>
      <c r="K2219" s="368" t="s">
        <v>23</v>
      </c>
      <c r="L2219" s="369">
        <v>46154</v>
      </c>
      <c r="M2219" s="426">
        <f t="shared" ref="M2219:M2223" si="116">L2219+14</f>
        <v>46168</v>
      </c>
      <c r="N2219" s="370">
        <v>46169</v>
      </c>
      <c r="O2219" s="369">
        <v>46164</v>
      </c>
    </row>
    <row r="2220" s="83" customFormat="1" customHeight="1" spans="1:15">
      <c r="A2220" s="340" t="s">
        <v>4467</v>
      </c>
      <c r="B2220" s="341">
        <v>6200036580</v>
      </c>
      <c r="C2220" s="341" t="s">
        <v>62</v>
      </c>
      <c r="D2220" s="449" t="s">
        <v>208</v>
      </c>
      <c r="E2220" s="341" t="s">
        <v>3396</v>
      </c>
      <c r="F2220" s="341" t="s">
        <v>3397</v>
      </c>
      <c r="G2220" s="341">
        <v>1</v>
      </c>
      <c r="H2220" s="341">
        <v>80</v>
      </c>
      <c r="I2220" s="341">
        <v>80</v>
      </c>
      <c r="J2220" s="341">
        <f t="shared" si="115"/>
        <v>80</v>
      </c>
      <c r="K2220" s="278" t="s">
        <v>23</v>
      </c>
      <c r="L2220" s="344">
        <v>46154</v>
      </c>
      <c r="M2220" s="345">
        <f t="shared" si="116"/>
        <v>46168</v>
      </c>
      <c r="N2220" s="311">
        <v>46169</v>
      </c>
      <c r="O2220" s="344">
        <v>46160</v>
      </c>
    </row>
    <row r="2221" s="84" customFormat="1" customHeight="1" spans="1:15">
      <c r="A2221" s="361" t="s">
        <v>4467</v>
      </c>
      <c r="B2221" s="362">
        <v>6200036580</v>
      </c>
      <c r="C2221" s="362" t="s">
        <v>157</v>
      </c>
      <c r="D2221" s="453" t="s">
        <v>3980</v>
      </c>
      <c r="E2221" s="362" t="s">
        <v>4470</v>
      </c>
      <c r="F2221" s="362" t="s">
        <v>4471</v>
      </c>
      <c r="G2221" s="362">
        <v>8</v>
      </c>
      <c r="H2221" s="362">
        <v>65</v>
      </c>
      <c r="I2221" s="362">
        <v>65</v>
      </c>
      <c r="J2221" s="362">
        <f t="shared" si="115"/>
        <v>520</v>
      </c>
      <c r="K2221" s="368" t="s">
        <v>23</v>
      </c>
      <c r="L2221" s="369">
        <v>46154</v>
      </c>
      <c r="M2221" s="426">
        <f t="shared" si="116"/>
        <v>46168</v>
      </c>
      <c r="N2221" s="370">
        <v>46169</v>
      </c>
      <c r="O2221" s="369">
        <v>46164</v>
      </c>
    </row>
    <row r="2222" s="84" customFormat="1" customHeight="1" spans="1:15">
      <c r="A2222" s="361" t="s">
        <v>4467</v>
      </c>
      <c r="B2222" s="362">
        <v>6200036580</v>
      </c>
      <c r="C2222" s="362" t="s">
        <v>28</v>
      </c>
      <c r="D2222" s="453" t="s">
        <v>2533</v>
      </c>
      <c r="E2222" s="362" t="s">
        <v>912</v>
      </c>
      <c r="F2222" s="362" t="s">
        <v>913</v>
      </c>
      <c r="G2222" s="362">
        <v>1</v>
      </c>
      <c r="H2222" s="362">
        <v>85</v>
      </c>
      <c r="I2222" s="362">
        <v>85</v>
      </c>
      <c r="J2222" s="362">
        <f t="shared" si="115"/>
        <v>85</v>
      </c>
      <c r="K2222" s="368" t="s">
        <v>23</v>
      </c>
      <c r="L2222" s="369">
        <v>46154</v>
      </c>
      <c r="M2222" s="426">
        <f t="shared" si="116"/>
        <v>46168</v>
      </c>
      <c r="N2222" s="370">
        <v>46169</v>
      </c>
      <c r="O2222" s="369">
        <v>46164</v>
      </c>
    </row>
    <row r="2223" s="84" customFormat="1" customHeight="1" spans="1:15">
      <c r="A2223" s="361" t="s">
        <v>4467</v>
      </c>
      <c r="B2223" s="362">
        <v>6200036580</v>
      </c>
      <c r="C2223" s="362" t="s">
        <v>62</v>
      </c>
      <c r="D2223" s="452" t="s">
        <v>96</v>
      </c>
      <c r="E2223" s="362" t="s">
        <v>1972</v>
      </c>
      <c r="F2223" s="362" t="s">
        <v>1973</v>
      </c>
      <c r="G2223" s="362">
        <v>5</v>
      </c>
      <c r="H2223" s="362">
        <v>55</v>
      </c>
      <c r="I2223" s="362">
        <v>55</v>
      </c>
      <c r="J2223" s="362">
        <f t="shared" si="115"/>
        <v>275</v>
      </c>
      <c r="K2223" s="368" t="s">
        <v>23</v>
      </c>
      <c r="L2223" s="369">
        <v>46154</v>
      </c>
      <c r="M2223" s="426">
        <f t="shared" si="116"/>
        <v>46168</v>
      </c>
      <c r="N2223" s="370">
        <v>46169</v>
      </c>
      <c r="O2223" s="369">
        <v>46164</v>
      </c>
    </row>
    <row r="2224" s="84" customFormat="1" customHeight="1" spans="1:15">
      <c r="A2224" s="361" t="s">
        <v>4467</v>
      </c>
      <c r="B2224" s="362">
        <v>6200036571</v>
      </c>
      <c r="C2224" s="20" t="s">
        <v>62</v>
      </c>
      <c r="D2224" s="451" t="s">
        <v>208</v>
      </c>
      <c r="E2224" s="64" t="s">
        <v>4472</v>
      </c>
      <c r="F2224" s="362" t="s">
        <v>4473</v>
      </c>
      <c r="G2224" s="362">
        <v>40</v>
      </c>
      <c r="H2224" s="362"/>
      <c r="I2224" s="362">
        <v>16</v>
      </c>
      <c r="J2224" s="362">
        <f t="shared" ref="J2224:J2233" si="117">G2224*I2224</f>
        <v>640</v>
      </c>
      <c r="K2224" s="368" t="s">
        <v>23</v>
      </c>
      <c r="L2224" s="369">
        <v>46154</v>
      </c>
      <c r="M2224" s="370">
        <v>46173</v>
      </c>
      <c r="N2224" s="370">
        <v>46173</v>
      </c>
      <c r="O2224" s="369">
        <v>46174</v>
      </c>
    </row>
    <row r="2225" s="84" customFormat="1" customHeight="1" spans="1:17">
      <c r="A2225" s="361" t="s">
        <v>4467</v>
      </c>
      <c r="B2225" s="362">
        <v>6200036571</v>
      </c>
      <c r="C2225" s="20" t="s">
        <v>62</v>
      </c>
      <c r="D2225" s="451" t="s">
        <v>208</v>
      </c>
      <c r="E2225" s="64" t="s">
        <v>4474</v>
      </c>
      <c r="F2225" s="362" t="s">
        <v>4475</v>
      </c>
      <c r="G2225" s="362">
        <v>16</v>
      </c>
      <c r="H2225" s="362"/>
      <c r="I2225" s="362">
        <v>16</v>
      </c>
      <c r="J2225" s="362">
        <f t="shared" si="117"/>
        <v>256</v>
      </c>
      <c r="K2225" s="368" t="s">
        <v>23</v>
      </c>
      <c r="L2225" s="369">
        <v>46154</v>
      </c>
      <c r="M2225" s="370">
        <v>46173</v>
      </c>
      <c r="N2225" s="370">
        <v>46173</v>
      </c>
      <c r="O2225" s="369">
        <v>46174</v>
      </c>
    </row>
    <row r="2226" s="84" customFormat="1" customHeight="1" spans="1:17">
      <c r="A2226" s="361" t="s">
        <v>4467</v>
      </c>
      <c r="B2226" s="362">
        <v>6200036571</v>
      </c>
      <c r="C2226" s="20" t="s">
        <v>62</v>
      </c>
      <c r="D2226" s="451" t="s">
        <v>208</v>
      </c>
      <c r="E2226" s="64" t="s">
        <v>4476</v>
      </c>
      <c r="F2226" s="362" t="s">
        <v>4477</v>
      </c>
      <c r="G2226" s="362">
        <v>12</v>
      </c>
      <c r="H2226" s="362"/>
      <c r="I2226" s="362">
        <v>16</v>
      </c>
      <c r="J2226" s="362">
        <f t="shared" si="117"/>
        <v>192</v>
      </c>
      <c r="K2226" s="368" t="s">
        <v>23</v>
      </c>
      <c r="L2226" s="369">
        <v>46154</v>
      </c>
      <c r="M2226" s="370">
        <v>46173</v>
      </c>
      <c r="N2226" s="370">
        <v>46173</v>
      </c>
      <c r="O2226" s="369">
        <v>46167</v>
      </c>
    </row>
    <row r="2227" s="84" customFormat="1" customHeight="1" spans="1:17">
      <c r="A2227" s="361" t="s">
        <v>4467</v>
      </c>
      <c r="B2227" s="362">
        <v>6200036571</v>
      </c>
      <c r="C2227" s="20" t="s">
        <v>62</v>
      </c>
      <c r="D2227" s="451" t="s">
        <v>208</v>
      </c>
      <c r="E2227" s="64" t="s">
        <v>4478</v>
      </c>
      <c r="F2227" s="362" t="s">
        <v>4479</v>
      </c>
      <c r="G2227" s="362">
        <v>20</v>
      </c>
      <c r="H2227" s="362"/>
      <c r="I2227" s="362">
        <v>16</v>
      </c>
      <c r="J2227" s="362">
        <f t="shared" si="117"/>
        <v>320</v>
      </c>
      <c r="K2227" s="368" t="s">
        <v>23</v>
      </c>
      <c r="L2227" s="369">
        <v>46154</v>
      </c>
      <c r="M2227" s="370">
        <v>46173</v>
      </c>
      <c r="N2227" s="370">
        <v>46173</v>
      </c>
      <c r="O2227" s="369">
        <v>46174</v>
      </c>
    </row>
    <row r="2228" s="84" customFormat="1" customHeight="1" spans="1:17">
      <c r="A2228" s="361" t="s">
        <v>4467</v>
      </c>
      <c r="B2228" s="362">
        <v>6200036571</v>
      </c>
      <c r="C2228" s="20" t="s">
        <v>33</v>
      </c>
      <c r="D2228" s="451" t="s">
        <v>125</v>
      </c>
      <c r="E2228" s="64" t="s">
        <v>4480</v>
      </c>
      <c r="F2228" s="362" t="s">
        <v>4481</v>
      </c>
      <c r="G2228" s="362">
        <v>3</v>
      </c>
      <c r="H2228" s="362"/>
      <c r="I2228" s="362">
        <v>35</v>
      </c>
      <c r="J2228" s="362">
        <f t="shared" si="117"/>
        <v>105</v>
      </c>
      <c r="K2228" s="368" t="s">
        <v>23</v>
      </c>
      <c r="L2228" s="369">
        <v>46154</v>
      </c>
      <c r="M2228" s="370">
        <v>46169</v>
      </c>
      <c r="N2228" s="370">
        <v>46169</v>
      </c>
      <c r="O2228" s="369">
        <v>46168</v>
      </c>
    </row>
    <row r="2229" s="84" customFormat="1" customHeight="1" spans="1:17">
      <c r="A2229" s="361" t="s">
        <v>4467</v>
      </c>
      <c r="B2229" s="362">
        <v>6200036571</v>
      </c>
      <c r="C2229" s="20" t="s">
        <v>33</v>
      </c>
      <c r="D2229" s="451" t="s">
        <v>125</v>
      </c>
      <c r="E2229" s="64" t="s">
        <v>4482</v>
      </c>
      <c r="F2229" s="362" t="s">
        <v>4483</v>
      </c>
      <c r="G2229" s="362">
        <v>1</v>
      </c>
      <c r="H2229" s="362"/>
      <c r="I2229" s="362">
        <v>240</v>
      </c>
      <c r="J2229" s="362">
        <f t="shared" si="117"/>
        <v>240</v>
      </c>
      <c r="K2229" s="368" t="s">
        <v>23</v>
      </c>
      <c r="L2229" s="369">
        <v>46154</v>
      </c>
      <c r="M2229" s="370">
        <v>46169</v>
      </c>
      <c r="N2229" s="370">
        <v>46169</v>
      </c>
      <c r="O2229" s="369">
        <v>46164</v>
      </c>
    </row>
    <row r="2230" s="84" customFormat="1" customHeight="1" spans="1:17">
      <c r="A2230" s="361" t="s">
        <v>4467</v>
      </c>
      <c r="B2230" s="362">
        <v>6200036571</v>
      </c>
      <c r="C2230" s="20" t="s">
        <v>33</v>
      </c>
      <c r="D2230" s="451" t="s">
        <v>125</v>
      </c>
      <c r="E2230" s="64" t="s">
        <v>4484</v>
      </c>
      <c r="F2230" s="362" t="s">
        <v>4485</v>
      </c>
      <c r="G2230" s="362">
        <v>1</v>
      </c>
      <c r="H2230" s="362"/>
      <c r="I2230" s="362">
        <v>240</v>
      </c>
      <c r="J2230" s="362">
        <f t="shared" si="117"/>
        <v>240</v>
      </c>
      <c r="K2230" s="368" t="s">
        <v>23</v>
      </c>
      <c r="L2230" s="369">
        <v>46154</v>
      </c>
      <c r="M2230" s="370">
        <v>46169</v>
      </c>
      <c r="N2230" s="370">
        <v>46169</v>
      </c>
      <c r="O2230" s="369">
        <v>46164</v>
      </c>
    </row>
    <row r="2231" s="84" customFormat="1" customHeight="1" spans="1:17">
      <c r="A2231" s="361" t="s">
        <v>4467</v>
      </c>
      <c r="B2231" s="362">
        <v>6200036571</v>
      </c>
      <c r="C2231" s="20" t="s">
        <v>33</v>
      </c>
      <c r="D2231" s="451" t="s">
        <v>125</v>
      </c>
      <c r="E2231" s="64" t="s">
        <v>4486</v>
      </c>
      <c r="F2231" s="362" t="s">
        <v>4487</v>
      </c>
      <c r="G2231" s="362">
        <v>1</v>
      </c>
      <c r="H2231" s="362"/>
      <c r="I2231" s="362">
        <v>240</v>
      </c>
      <c r="J2231" s="362">
        <f t="shared" si="117"/>
        <v>240</v>
      </c>
      <c r="K2231" s="368" t="s">
        <v>23</v>
      </c>
      <c r="L2231" s="369">
        <v>46154</v>
      </c>
      <c r="M2231" s="370">
        <v>46169</v>
      </c>
      <c r="N2231" s="370">
        <v>46169</v>
      </c>
      <c r="O2231" s="369">
        <v>46164</v>
      </c>
    </row>
    <row r="2232" s="84" customFormat="1" customHeight="1" spans="1:17">
      <c r="A2232" s="361" t="s">
        <v>4467</v>
      </c>
      <c r="B2232" s="362">
        <v>6200036571</v>
      </c>
      <c r="C2232" s="20" t="s">
        <v>33</v>
      </c>
      <c r="D2232" s="451" t="s">
        <v>125</v>
      </c>
      <c r="E2232" s="64" t="s">
        <v>4488</v>
      </c>
      <c r="F2232" s="362" t="s">
        <v>4489</v>
      </c>
      <c r="G2232" s="362">
        <v>1</v>
      </c>
      <c r="H2232" s="362"/>
      <c r="I2232" s="362">
        <v>240</v>
      </c>
      <c r="J2232" s="362">
        <f t="shared" si="117"/>
        <v>240</v>
      </c>
      <c r="K2232" s="368" t="s">
        <v>23</v>
      </c>
      <c r="L2232" s="369">
        <v>46154</v>
      </c>
      <c r="M2232" s="370">
        <v>46169</v>
      </c>
      <c r="N2232" s="370">
        <v>46169</v>
      </c>
      <c r="O2232" s="369">
        <v>46164</v>
      </c>
    </row>
    <row r="2233" s="84" customFormat="1" customHeight="1" spans="1:17">
      <c r="A2233" s="361" t="s">
        <v>4467</v>
      </c>
      <c r="B2233" s="362">
        <v>6200036571</v>
      </c>
      <c r="C2233" s="20" t="s">
        <v>33</v>
      </c>
      <c r="D2233" s="451" t="s">
        <v>125</v>
      </c>
      <c r="E2233" s="64" t="s">
        <v>4490</v>
      </c>
      <c r="F2233" s="362" t="s">
        <v>4491</v>
      </c>
      <c r="G2233" s="362">
        <v>1</v>
      </c>
      <c r="H2233" s="362"/>
      <c r="I2233" s="362">
        <v>330</v>
      </c>
      <c r="J2233" s="362">
        <f t="shared" si="117"/>
        <v>330</v>
      </c>
      <c r="K2233" s="368" t="s">
        <v>23</v>
      </c>
      <c r="L2233" s="369">
        <v>46154</v>
      </c>
      <c r="M2233" s="370">
        <v>46169</v>
      </c>
      <c r="N2233" s="370">
        <v>46169</v>
      </c>
      <c r="O2233" s="369">
        <v>46168</v>
      </c>
    </row>
    <row r="2234" s="84" customFormat="1" customHeight="1" spans="1:17">
      <c r="A2234" s="361" t="s">
        <v>4492</v>
      </c>
      <c r="B2234" s="362">
        <v>6200036630</v>
      </c>
      <c r="C2234" s="362" t="s">
        <v>62</v>
      </c>
      <c r="D2234" s="362" t="s">
        <v>84</v>
      </c>
      <c r="E2234" s="362" t="s">
        <v>4493</v>
      </c>
      <c r="F2234" s="362" t="s">
        <v>4494</v>
      </c>
      <c r="G2234" s="362">
        <v>16</v>
      </c>
      <c r="H2234" s="362">
        <v>75</v>
      </c>
      <c r="I2234" s="362">
        <v>75</v>
      </c>
      <c r="J2234" s="362">
        <f t="shared" ref="J2234:J2243" si="118">G2234*I2234</f>
        <v>1200</v>
      </c>
      <c r="K2234" s="368" t="s">
        <v>23</v>
      </c>
      <c r="L2234" s="369">
        <v>46155</v>
      </c>
      <c r="M2234" s="426">
        <f t="shared" ref="M2234:M2240" si="119">L2234+14</f>
        <v>46169</v>
      </c>
      <c r="N2234" s="370">
        <v>46174</v>
      </c>
      <c r="O2234" s="369">
        <v>46174</v>
      </c>
    </row>
    <row r="2235" s="84" customFormat="1" customHeight="1" spans="1:17">
      <c r="A2235" s="361" t="s">
        <v>4492</v>
      </c>
      <c r="B2235" s="362">
        <v>6200036630</v>
      </c>
      <c r="C2235" s="362" t="s">
        <v>62</v>
      </c>
      <c r="D2235" s="364" t="s">
        <v>63</v>
      </c>
      <c r="E2235" s="362" t="s">
        <v>2062</v>
      </c>
      <c r="F2235" s="362" t="s">
        <v>2063</v>
      </c>
      <c r="G2235" s="362">
        <v>60</v>
      </c>
      <c r="H2235" s="362">
        <v>22</v>
      </c>
      <c r="I2235" s="362">
        <v>22</v>
      </c>
      <c r="J2235" s="362">
        <f t="shared" si="118"/>
        <v>1320</v>
      </c>
      <c r="K2235" s="368" t="s">
        <v>23</v>
      </c>
      <c r="L2235" s="369">
        <v>46155</v>
      </c>
      <c r="M2235" s="426">
        <f t="shared" si="119"/>
        <v>46169</v>
      </c>
      <c r="N2235" s="370">
        <v>46174</v>
      </c>
      <c r="O2235" s="369">
        <v>46162</v>
      </c>
    </row>
    <row r="2236" s="84" customFormat="1" customHeight="1" spans="1:17">
      <c r="A2236" s="361" t="s">
        <v>4492</v>
      </c>
      <c r="B2236" s="362">
        <v>6200036630</v>
      </c>
      <c r="C2236" s="362" t="s">
        <v>33</v>
      </c>
      <c r="D2236" s="364" t="s">
        <v>125</v>
      </c>
      <c r="E2236" s="362" t="s">
        <v>2504</v>
      </c>
      <c r="F2236" s="362" t="s">
        <v>2505</v>
      </c>
      <c r="G2236" s="362">
        <v>1</v>
      </c>
      <c r="H2236" s="362">
        <v>180</v>
      </c>
      <c r="I2236" s="362">
        <v>180</v>
      </c>
      <c r="J2236" s="362">
        <f t="shared" si="118"/>
        <v>180</v>
      </c>
      <c r="K2236" s="368" t="s">
        <v>23</v>
      </c>
      <c r="L2236" s="369">
        <v>46155</v>
      </c>
      <c r="M2236" s="426">
        <f t="shared" si="119"/>
        <v>46169</v>
      </c>
      <c r="N2236" s="370">
        <v>46174</v>
      </c>
      <c r="O2236" s="369">
        <v>46169</v>
      </c>
      <c r="Q2236" s="84" t="s">
        <v>4495</v>
      </c>
    </row>
    <row r="2237" s="83" customFormat="1" customHeight="1" spans="1:17">
      <c r="A2237" s="340" t="s">
        <v>4492</v>
      </c>
      <c r="B2237" s="341">
        <v>6200036630</v>
      </c>
      <c r="C2237" s="341" t="s">
        <v>28</v>
      </c>
      <c r="D2237" s="282" t="s">
        <v>2218</v>
      </c>
      <c r="E2237" s="341" t="s">
        <v>3445</v>
      </c>
      <c r="F2237" s="341" t="s">
        <v>3446</v>
      </c>
      <c r="G2237" s="341">
        <v>40</v>
      </c>
      <c r="H2237" s="341">
        <v>25</v>
      </c>
      <c r="I2237" s="341">
        <v>25</v>
      </c>
      <c r="J2237" s="341">
        <f t="shared" si="118"/>
        <v>1000</v>
      </c>
      <c r="K2237" s="278" t="s">
        <v>23</v>
      </c>
      <c r="L2237" s="344">
        <v>46155</v>
      </c>
      <c r="M2237" s="345">
        <f t="shared" si="119"/>
        <v>46169</v>
      </c>
      <c r="N2237" s="311">
        <v>46174</v>
      </c>
      <c r="O2237" s="344">
        <v>46160</v>
      </c>
    </row>
    <row r="2238" s="84" customFormat="1" customHeight="1" spans="1:17">
      <c r="A2238" s="361" t="s">
        <v>4492</v>
      </c>
      <c r="B2238" s="362">
        <v>6200036630</v>
      </c>
      <c r="C2238" s="362" t="s">
        <v>28</v>
      </c>
      <c r="D2238" s="364" t="s">
        <v>2218</v>
      </c>
      <c r="E2238" s="362" t="s">
        <v>3442</v>
      </c>
      <c r="F2238" s="362" t="s">
        <v>3443</v>
      </c>
      <c r="G2238" s="362">
        <v>20</v>
      </c>
      <c r="H2238" s="362">
        <v>360</v>
      </c>
      <c r="I2238" s="362">
        <v>360</v>
      </c>
      <c r="J2238" s="362">
        <f t="shared" si="118"/>
        <v>7200</v>
      </c>
      <c r="K2238" s="368" t="s">
        <v>23</v>
      </c>
      <c r="L2238" s="369">
        <v>46155</v>
      </c>
      <c r="M2238" s="426">
        <f t="shared" si="119"/>
        <v>46169</v>
      </c>
      <c r="N2238" s="370">
        <v>46174</v>
      </c>
      <c r="O2238" s="369">
        <v>46174</v>
      </c>
    </row>
    <row r="2239" s="84" customFormat="1" customHeight="1" spans="1:17">
      <c r="A2239" s="361" t="s">
        <v>4492</v>
      </c>
      <c r="B2239" s="362">
        <v>6200036630</v>
      </c>
      <c r="C2239" s="362" t="s">
        <v>28</v>
      </c>
      <c r="D2239" s="364" t="s">
        <v>2218</v>
      </c>
      <c r="E2239" s="362" t="s">
        <v>3439</v>
      </c>
      <c r="F2239" s="362" t="s">
        <v>3440</v>
      </c>
      <c r="G2239" s="454">
        <v>3</v>
      </c>
      <c r="H2239" s="362">
        <v>460</v>
      </c>
      <c r="I2239" s="362">
        <v>460</v>
      </c>
      <c r="J2239" s="362">
        <f t="shared" si="118"/>
        <v>1380</v>
      </c>
      <c r="K2239" s="368" t="s">
        <v>23</v>
      </c>
      <c r="L2239" s="369">
        <v>46155</v>
      </c>
      <c r="M2239" s="426">
        <f t="shared" si="119"/>
        <v>46169</v>
      </c>
      <c r="N2239" s="370">
        <v>46174</v>
      </c>
      <c r="O2239" s="369">
        <v>46163</v>
      </c>
      <c r="Q2239" s="84" t="s">
        <v>4496</v>
      </c>
    </row>
    <row r="2240" s="83" customFormat="1" customHeight="1" spans="1:17">
      <c r="A2240" s="340" t="s">
        <v>4492</v>
      </c>
      <c r="B2240" s="341">
        <v>6200036630</v>
      </c>
      <c r="C2240" s="341" t="s">
        <v>28</v>
      </c>
      <c r="D2240" s="282" t="s">
        <v>2533</v>
      </c>
      <c r="E2240" s="341" t="s">
        <v>381</v>
      </c>
      <c r="F2240" s="341" t="s">
        <v>382</v>
      </c>
      <c r="G2240" s="422">
        <v>1</v>
      </c>
      <c r="H2240" s="341">
        <v>30</v>
      </c>
      <c r="I2240" s="341">
        <v>30</v>
      </c>
      <c r="J2240" s="341">
        <f t="shared" si="118"/>
        <v>30</v>
      </c>
      <c r="K2240" s="278" t="s">
        <v>23</v>
      </c>
      <c r="L2240" s="344">
        <v>46155</v>
      </c>
      <c r="M2240" s="345">
        <f t="shared" si="119"/>
        <v>46169</v>
      </c>
      <c r="N2240" s="311">
        <v>46174</v>
      </c>
      <c r="O2240" s="344">
        <v>46156</v>
      </c>
    </row>
    <row r="2241" s="84" customFormat="1" customHeight="1" spans="1:17">
      <c r="A2241" s="361" t="s">
        <v>4492</v>
      </c>
      <c r="B2241" s="362">
        <v>6200036678</v>
      </c>
      <c r="C2241" s="455" t="s">
        <v>62</v>
      </c>
      <c r="D2241" s="15" t="s">
        <v>96</v>
      </c>
      <c r="E2241" s="455" t="s">
        <v>4497</v>
      </c>
      <c r="F2241" s="456" t="s">
        <v>4498</v>
      </c>
      <c r="G2241" s="457">
        <v>4</v>
      </c>
      <c r="H2241" s="362"/>
      <c r="I2241" s="362">
        <v>210</v>
      </c>
      <c r="J2241" s="362">
        <f t="shared" si="118"/>
        <v>840</v>
      </c>
      <c r="K2241" s="368" t="s">
        <v>23</v>
      </c>
      <c r="L2241" s="369">
        <v>46155</v>
      </c>
      <c r="M2241" s="370">
        <v>46169</v>
      </c>
      <c r="N2241" s="370">
        <v>46178</v>
      </c>
      <c r="O2241" s="369">
        <v>46177</v>
      </c>
    </row>
    <row r="2242" s="84" customFormat="1" customHeight="1" spans="1:17">
      <c r="A2242" s="361" t="s">
        <v>4492</v>
      </c>
      <c r="B2242" s="362">
        <v>6200036678</v>
      </c>
      <c r="C2242" s="455" t="s">
        <v>62</v>
      </c>
      <c r="D2242" s="15" t="s">
        <v>96</v>
      </c>
      <c r="E2242" s="455" t="s">
        <v>4499</v>
      </c>
      <c r="F2242" s="456" t="s">
        <v>4500</v>
      </c>
      <c r="G2242" s="457">
        <v>8</v>
      </c>
      <c r="H2242" s="362" t="s">
        <v>2784</v>
      </c>
      <c r="I2242" s="362">
        <v>334</v>
      </c>
      <c r="J2242" s="362">
        <f t="shared" si="118"/>
        <v>2672</v>
      </c>
      <c r="K2242" s="368" t="s">
        <v>23</v>
      </c>
      <c r="L2242" s="369">
        <v>46155</v>
      </c>
      <c r="M2242" s="370">
        <v>46169</v>
      </c>
      <c r="N2242" s="370">
        <v>46178</v>
      </c>
      <c r="O2242" s="369">
        <v>46178</v>
      </c>
      <c r="Q2242" s="84" t="s">
        <v>4501</v>
      </c>
    </row>
    <row r="2243" s="84" customFormat="1" customHeight="1" spans="1:17">
      <c r="A2243" s="361" t="s">
        <v>4492</v>
      </c>
      <c r="B2243" s="362">
        <v>6200036678</v>
      </c>
      <c r="C2243" s="455" t="s">
        <v>33</v>
      </c>
      <c r="D2243" s="15" t="s">
        <v>56</v>
      </c>
      <c r="E2243" s="455" t="s">
        <v>4502</v>
      </c>
      <c r="F2243" s="456" t="s">
        <v>4503</v>
      </c>
      <c r="G2243" s="457">
        <v>1</v>
      </c>
      <c r="H2243" s="362" t="s">
        <v>2784</v>
      </c>
      <c r="I2243" s="362">
        <v>1200</v>
      </c>
      <c r="J2243" s="362">
        <f t="shared" si="118"/>
        <v>1200</v>
      </c>
      <c r="K2243" s="368" t="s">
        <v>23</v>
      </c>
      <c r="L2243" s="369">
        <v>46155</v>
      </c>
      <c r="M2243" s="370">
        <v>46169</v>
      </c>
      <c r="N2243" s="370">
        <v>46178</v>
      </c>
      <c r="O2243" s="369">
        <v>46178</v>
      </c>
      <c r="Q2243" s="84" t="s">
        <v>4504</v>
      </c>
    </row>
    <row r="2244" s="84" customFormat="1" customHeight="1" spans="1:17">
      <c r="A2244" s="361" t="s">
        <v>4492</v>
      </c>
      <c r="B2244" s="362">
        <v>6200036627</v>
      </c>
      <c r="C2244" s="455" t="s">
        <v>62</v>
      </c>
      <c r="D2244" s="15" t="s">
        <v>122</v>
      </c>
      <c r="E2244" s="455" t="s">
        <v>4505</v>
      </c>
      <c r="F2244" s="456" t="s">
        <v>4506</v>
      </c>
      <c r="G2244" s="363">
        <v>5</v>
      </c>
      <c r="H2244" s="456"/>
      <c r="I2244" s="363">
        <v>65</v>
      </c>
      <c r="J2244" s="363">
        <f t="shared" ref="J2244:J2255" si="120">G2244*I2244</f>
        <v>325</v>
      </c>
      <c r="K2244" s="368" t="s">
        <v>23</v>
      </c>
      <c r="L2244" s="369">
        <v>46155</v>
      </c>
      <c r="M2244" s="370">
        <v>46174</v>
      </c>
      <c r="N2244" s="370">
        <v>46174</v>
      </c>
      <c r="O2244" s="369">
        <v>46174</v>
      </c>
    </row>
    <row r="2245" s="84" customFormat="1" customHeight="1" spans="1:17">
      <c r="A2245" s="361" t="s">
        <v>4492</v>
      </c>
      <c r="B2245" s="362">
        <v>6200036627</v>
      </c>
      <c r="C2245" s="455" t="s">
        <v>28</v>
      </c>
      <c r="D2245" s="15" t="s">
        <v>620</v>
      </c>
      <c r="E2245" s="455" t="s">
        <v>4507</v>
      </c>
      <c r="F2245" s="456" t="s">
        <v>4508</v>
      </c>
      <c r="G2245" s="363">
        <v>1</v>
      </c>
      <c r="H2245" s="456"/>
      <c r="I2245" s="363">
        <v>2300</v>
      </c>
      <c r="J2245" s="363">
        <f t="shared" si="120"/>
        <v>2300</v>
      </c>
      <c r="K2245" s="368" t="s">
        <v>23</v>
      </c>
      <c r="L2245" s="369">
        <v>46155</v>
      </c>
      <c r="M2245" s="370">
        <v>46174</v>
      </c>
      <c r="N2245" s="370">
        <v>46174</v>
      </c>
      <c r="O2245" s="369">
        <v>46174</v>
      </c>
    </row>
    <row r="2246" s="84" customFormat="1" customHeight="1" spans="1:17">
      <c r="A2246" s="361" t="s">
        <v>4492</v>
      </c>
      <c r="B2246" s="362">
        <v>6200036627</v>
      </c>
      <c r="C2246" s="455" t="s">
        <v>62</v>
      </c>
      <c r="D2246" s="15" t="s">
        <v>122</v>
      </c>
      <c r="E2246" s="455" t="s">
        <v>4509</v>
      </c>
      <c r="F2246" s="456" t="s">
        <v>4510</v>
      </c>
      <c r="G2246" s="363">
        <v>5</v>
      </c>
      <c r="H2246" s="456"/>
      <c r="I2246" s="363">
        <v>65</v>
      </c>
      <c r="J2246" s="363">
        <f t="shared" si="120"/>
        <v>325</v>
      </c>
      <c r="K2246" s="368" t="s">
        <v>23</v>
      </c>
      <c r="L2246" s="369">
        <v>46155</v>
      </c>
      <c r="M2246" s="370">
        <v>46170</v>
      </c>
      <c r="N2246" s="370">
        <v>46170</v>
      </c>
      <c r="O2246" s="369">
        <v>46168</v>
      </c>
    </row>
    <row r="2247" s="84" customFormat="1" customHeight="1" spans="1:17">
      <c r="A2247" s="361" t="s">
        <v>4492</v>
      </c>
      <c r="B2247" s="362">
        <v>6200036627</v>
      </c>
      <c r="C2247" s="455" t="s">
        <v>47</v>
      </c>
      <c r="D2247" s="14" t="s">
        <v>99</v>
      </c>
      <c r="E2247" s="455" t="s">
        <v>4511</v>
      </c>
      <c r="F2247" s="456" t="s">
        <v>2164</v>
      </c>
      <c r="G2247" s="363">
        <v>1</v>
      </c>
      <c r="H2247" s="456"/>
      <c r="I2247" s="363">
        <v>75</v>
      </c>
      <c r="J2247" s="363">
        <f t="shared" si="120"/>
        <v>75</v>
      </c>
      <c r="K2247" s="368" t="s">
        <v>23</v>
      </c>
      <c r="L2247" s="369">
        <v>46155</v>
      </c>
      <c r="M2247" s="370">
        <v>46170</v>
      </c>
      <c r="N2247" s="370">
        <v>46170</v>
      </c>
      <c r="O2247" s="369">
        <v>46162</v>
      </c>
    </row>
    <row r="2248" s="84" customFormat="1" customHeight="1" spans="1:17">
      <c r="A2248" s="361" t="s">
        <v>4492</v>
      </c>
      <c r="B2248" s="362">
        <v>6200036627</v>
      </c>
      <c r="C2248" s="455" t="s">
        <v>28</v>
      </c>
      <c r="D2248" s="15" t="s">
        <v>183</v>
      </c>
      <c r="E2248" s="455" t="s">
        <v>4512</v>
      </c>
      <c r="F2248" s="456" t="s">
        <v>4513</v>
      </c>
      <c r="G2248" s="363">
        <v>1</v>
      </c>
      <c r="H2248" s="456"/>
      <c r="I2248" s="363">
        <v>250</v>
      </c>
      <c r="J2248" s="363">
        <f t="shared" si="120"/>
        <v>250</v>
      </c>
      <c r="K2248" s="368" t="s">
        <v>23</v>
      </c>
      <c r="L2248" s="369">
        <v>46155</v>
      </c>
      <c r="M2248" s="370">
        <v>46174</v>
      </c>
      <c r="N2248" s="370">
        <v>46174</v>
      </c>
      <c r="O2248" s="370">
        <v>46175</v>
      </c>
    </row>
    <row r="2249" s="84" customFormat="1" customHeight="1" spans="1:17">
      <c r="A2249" s="361" t="s">
        <v>4492</v>
      </c>
      <c r="B2249" s="362">
        <v>6200036627</v>
      </c>
      <c r="C2249" s="455" t="s">
        <v>157</v>
      </c>
      <c r="D2249" s="15" t="s">
        <v>263</v>
      </c>
      <c r="E2249" s="455" t="s">
        <v>4514</v>
      </c>
      <c r="F2249" s="456" t="s">
        <v>4515</v>
      </c>
      <c r="G2249" s="363">
        <v>5</v>
      </c>
      <c r="H2249" s="456"/>
      <c r="I2249" s="363">
        <v>55</v>
      </c>
      <c r="J2249" s="363">
        <f t="shared" si="120"/>
        <v>275</v>
      </c>
      <c r="K2249" s="368" t="s">
        <v>23</v>
      </c>
      <c r="L2249" s="369">
        <v>46155</v>
      </c>
      <c r="M2249" s="370">
        <v>46174</v>
      </c>
      <c r="N2249" s="370">
        <v>46174</v>
      </c>
      <c r="O2249" s="369">
        <v>46174</v>
      </c>
    </row>
    <row r="2250" s="84" customFormat="1" customHeight="1" spans="1:17">
      <c r="A2250" s="361" t="s">
        <v>4492</v>
      </c>
      <c r="B2250" s="362">
        <v>6200036627</v>
      </c>
      <c r="C2250" s="455" t="s">
        <v>157</v>
      </c>
      <c r="D2250" s="15" t="s">
        <v>263</v>
      </c>
      <c r="E2250" s="455" t="s">
        <v>4516</v>
      </c>
      <c r="F2250" s="456" t="s">
        <v>4517</v>
      </c>
      <c r="G2250" s="363">
        <v>5</v>
      </c>
      <c r="H2250" s="456"/>
      <c r="I2250" s="363">
        <v>55</v>
      </c>
      <c r="J2250" s="363">
        <f t="shared" si="120"/>
        <v>275</v>
      </c>
      <c r="K2250" s="368" t="s">
        <v>23</v>
      </c>
      <c r="L2250" s="369">
        <v>46155</v>
      </c>
      <c r="M2250" s="370">
        <v>46174</v>
      </c>
      <c r="N2250" s="370">
        <v>46174</v>
      </c>
      <c r="O2250" s="369">
        <v>46174</v>
      </c>
    </row>
    <row r="2251" s="84" customFormat="1" customHeight="1" spans="1:17">
      <c r="A2251" s="361" t="s">
        <v>4492</v>
      </c>
      <c r="B2251" s="362">
        <v>6200036627</v>
      </c>
      <c r="C2251" s="455" t="s">
        <v>157</v>
      </c>
      <c r="D2251" s="14" t="s">
        <v>3980</v>
      </c>
      <c r="E2251" s="455" t="s">
        <v>4518</v>
      </c>
      <c r="F2251" s="456" t="s">
        <v>4519</v>
      </c>
      <c r="G2251" s="363">
        <v>2</v>
      </c>
      <c r="H2251" s="456"/>
      <c r="I2251" s="363">
        <v>115</v>
      </c>
      <c r="J2251" s="363">
        <f t="shared" si="120"/>
        <v>230</v>
      </c>
      <c r="K2251" s="368" t="s">
        <v>23</v>
      </c>
      <c r="L2251" s="369">
        <v>46155</v>
      </c>
      <c r="M2251" s="370">
        <v>46174</v>
      </c>
      <c r="N2251" s="370">
        <v>46174</v>
      </c>
      <c r="O2251" s="369">
        <v>46162</v>
      </c>
    </row>
    <row r="2252" s="84" customFormat="1" customHeight="1" spans="1:17">
      <c r="A2252" s="361" t="s">
        <v>4492</v>
      </c>
      <c r="B2252" s="362">
        <v>6200036627</v>
      </c>
      <c r="C2252" s="455" t="s">
        <v>2185</v>
      </c>
      <c r="D2252" s="15" t="s">
        <v>2598</v>
      </c>
      <c r="E2252" s="455" t="s">
        <v>4520</v>
      </c>
      <c r="F2252" s="456" t="s">
        <v>4521</v>
      </c>
      <c r="G2252" s="363">
        <v>2</v>
      </c>
      <c r="H2252" s="456"/>
      <c r="I2252" s="363">
        <v>95</v>
      </c>
      <c r="J2252" s="363">
        <f t="shared" si="120"/>
        <v>190</v>
      </c>
      <c r="K2252" s="368" t="s">
        <v>23</v>
      </c>
      <c r="L2252" s="369">
        <v>46155</v>
      </c>
      <c r="M2252" s="370">
        <v>46174</v>
      </c>
      <c r="N2252" s="370">
        <v>46174</v>
      </c>
      <c r="O2252" s="369">
        <v>46171</v>
      </c>
    </row>
    <row r="2253" s="84" customFormat="1" customHeight="1" spans="1:17">
      <c r="A2253" s="361" t="s">
        <v>4492</v>
      </c>
      <c r="B2253" s="362">
        <v>6200036627</v>
      </c>
      <c r="C2253" s="455" t="s">
        <v>2185</v>
      </c>
      <c r="D2253" s="15" t="s">
        <v>2598</v>
      </c>
      <c r="E2253" s="455" t="s">
        <v>4522</v>
      </c>
      <c r="F2253" s="456" t="s">
        <v>4523</v>
      </c>
      <c r="G2253" s="363">
        <v>2</v>
      </c>
      <c r="H2253" s="456"/>
      <c r="I2253" s="363">
        <v>80</v>
      </c>
      <c r="J2253" s="363">
        <f t="shared" si="120"/>
        <v>160</v>
      </c>
      <c r="K2253" s="368" t="s">
        <v>23</v>
      </c>
      <c r="L2253" s="369">
        <v>46155</v>
      </c>
      <c r="M2253" s="370">
        <v>46174</v>
      </c>
      <c r="N2253" s="370">
        <v>46174</v>
      </c>
      <c r="O2253" s="369">
        <v>46167</v>
      </c>
    </row>
    <row r="2254" s="84" customFormat="1" customHeight="1" spans="1:17">
      <c r="A2254" s="361" t="s">
        <v>4492</v>
      </c>
      <c r="B2254" s="362">
        <v>6200036627</v>
      </c>
      <c r="C2254" s="455" t="s">
        <v>2185</v>
      </c>
      <c r="D2254" s="15" t="s">
        <v>2598</v>
      </c>
      <c r="E2254" s="455" t="s">
        <v>4524</v>
      </c>
      <c r="F2254" s="456" t="s">
        <v>4525</v>
      </c>
      <c r="G2254" s="363">
        <v>2</v>
      </c>
      <c r="H2254" s="456"/>
      <c r="I2254" s="363">
        <v>260</v>
      </c>
      <c r="J2254" s="363">
        <f t="shared" si="120"/>
        <v>520</v>
      </c>
      <c r="K2254" s="368" t="s">
        <v>23</v>
      </c>
      <c r="L2254" s="369">
        <v>46155</v>
      </c>
      <c r="M2254" s="370">
        <v>46174</v>
      </c>
      <c r="N2254" s="370">
        <v>46174</v>
      </c>
      <c r="O2254" s="369">
        <v>46175</v>
      </c>
    </row>
    <row r="2255" customHeight="1" spans="1:17">
      <c r="A2255" s="314" t="s">
        <v>4492</v>
      </c>
      <c r="B2255" s="20">
        <v>6200037266</v>
      </c>
      <c r="C2255" s="20" t="s">
        <v>694</v>
      </c>
      <c r="D2255" s="20" t="s">
        <v>3616</v>
      </c>
      <c r="E2255" s="455" t="s">
        <v>4526</v>
      </c>
      <c r="F2255" s="458" t="s">
        <v>4527</v>
      </c>
      <c r="G2255" s="14">
        <v>300</v>
      </c>
      <c r="H2255" s="455"/>
      <c r="I2255" s="14">
        <v>13</v>
      </c>
      <c r="J2255" s="14">
        <f t="shared" si="120"/>
        <v>3900</v>
      </c>
      <c r="K2255" s="208" t="s">
        <v>23</v>
      </c>
      <c r="L2255" s="315">
        <v>46155</v>
      </c>
      <c r="M2255" s="459">
        <v>46174</v>
      </c>
      <c r="N2255" s="311">
        <v>46193</v>
      </c>
      <c r="O2255" s="315">
        <v>46191</v>
      </c>
      <c r="Q2255" s="86" t="s">
        <v>4528</v>
      </c>
    </row>
    <row r="2256" s="84" customFormat="1" customHeight="1" spans="1:17">
      <c r="A2256" s="361" t="s">
        <v>4492</v>
      </c>
      <c r="B2256" s="362">
        <v>6200036660</v>
      </c>
      <c r="C2256" s="455" t="s">
        <v>19</v>
      </c>
      <c r="D2256" s="14" t="s">
        <v>2738</v>
      </c>
      <c r="E2256" s="455" t="s">
        <v>926</v>
      </c>
      <c r="F2256" s="456" t="s">
        <v>927</v>
      </c>
      <c r="G2256" s="363">
        <v>2</v>
      </c>
      <c r="H2256" s="456">
        <v>270</v>
      </c>
      <c r="I2256" s="363">
        <v>270</v>
      </c>
      <c r="J2256" s="363">
        <f t="shared" ref="J2256:J2262" si="121">G2256*I2256</f>
        <v>540</v>
      </c>
      <c r="K2256" s="456" t="s">
        <v>23</v>
      </c>
      <c r="L2256" s="369">
        <v>46156</v>
      </c>
      <c r="M2256" s="426">
        <f t="shared" ref="M2256:M2262" si="122">L2256+14</f>
        <v>46170</v>
      </c>
      <c r="N2256" s="370">
        <v>46171</v>
      </c>
      <c r="O2256" s="369">
        <v>46171</v>
      </c>
    </row>
    <row r="2257" s="84" customFormat="1" customHeight="1" spans="1:15">
      <c r="A2257" s="361" t="s">
        <v>4492</v>
      </c>
      <c r="B2257" s="362">
        <v>6200036660</v>
      </c>
      <c r="C2257" s="455" t="s">
        <v>33</v>
      </c>
      <c r="D2257" s="14" t="s">
        <v>418</v>
      </c>
      <c r="E2257" s="455" t="s">
        <v>4529</v>
      </c>
      <c r="F2257" s="456" t="s">
        <v>4530</v>
      </c>
      <c r="G2257" s="363">
        <v>4</v>
      </c>
      <c r="H2257" s="456">
        <v>42</v>
      </c>
      <c r="I2257" s="363">
        <v>42</v>
      </c>
      <c r="J2257" s="363">
        <f t="shared" si="121"/>
        <v>168</v>
      </c>
      <c r="K2257" s="456" t="s">
        <v>23</v>
      </c>
      <c r="L2257" s="369">
        <v>46156</v>
      </c>
      <c r="M2257" s="426">
        <f t="shared" si="122"/>
        <v>46170</v>
      </c>
      <c r="N2257" s="370">
        <v>46171</v>
      </c>
      <c r="O2257" s="369">
        <v>46162</v>
      </c>
    </row>
    <row r="2258" s="84" customFormat="1" customHeight="1" spans="1:15">
      <c r="A2258" s="361" t="s">
        <v>4492</v>
      </c>
      <c r="B2258" s="362">
        <v>6200036660</v>
      </c>
      <c r="C2258" s="455" t="s">
        <v>47</v>
      </c>
      <c r="D2258" s="15" t="s">
        <v>48</v>
      </c>
      <c r="E2258" s="14" t="s">
        <v>3532</v>
      </c>
      <c r="F2258" s="456" t="s">
        <v>3533</v>
      </c>
      <c r="G2258" s="363">
        <v>5</v>
      </c>
      <c r="H2258" s="456">
        <v>75</v>
      </c>
      <c r="I2258" s="363">
        <v>75</v>
      </c>
      <c r="J2258" s="363">
        <f t="shared" si="121"/>
        <v>375</v>
      </c>
      <c r="K2258" s="456" t="s">
        <v>23</v>
      </c>
      <c r="L2258" s="369">
        <v>46156</v>
      </c>
      <c r="M2258" s="426">
        <f t="shared" si="122"/>
        <v>46170</v>
      </c>
      <c r="N2258" s="370">
        <v>46171</v>
      </c>
      <c r="O2258" s="369">
        <v>46164</v>
      </c>
    </row>
    <row r="2259" s="84" customFormat="1" customHeight="1" spans="1:15">
      <c r="A2259" s="361" t="s">
        <v>4492</v>
      </c>
      <c r="B2259" s="362">
        <v>6200036660</v>
      </c>
      <c r="C2259" s="455" t="s">
        <v>33</v>
      </c>
      <c r="D2259" s="14" t="s">
        <v>418</v>
      </c>
      <c r="E2259" s="455" t="s">
        <v>3362</v>
      </c>
      <c r="F2259" s="456" t="s">
        <v>3363</v>
      </c>
      <c r="G2259" s="363">
        <v>8</v>
      </c>
      <c r="H2259" s="456">
        <v>75</v>
      </c>
      <c r="I2259" s="363">
        <v>75</v>
      </c>
      <c r="J2259" s="363">
        <f t="shared" si="121"/>
        <v>600</v>
      </c>
      <c r="K2259" s="456" t="s">
        <v>23</v>
      </c>
      <c r="L2259" s="369">
        <v>46156</v>
      </c>
      <c r="M2259" s="426">
        <f t="shared" si="122"/>
        <v>46170</v>
      </c>
      <c r="N2259" s="370">
        <v>46171</v>
      </c>
      <c r="O2259" s="369">
        <v>46162</v>
      </c>
    </row>
    <row r="2260" s="84" customFormat="1" customHeight="1" spans="1:15">
      <c r="A2260" s="361" t="s">
        <v>4492</v>
      </c>
      <c r="B2260" s="362">
        <v>6200036660</v>
      </c>
      <c r="C2260" s="455" t="s">
        <v>62</v>
      </c>
      <c r="D2260" s="15" t="s">
        <v>63</v>
      </c>
      <c r="E2260" s="455" t="s">
        <v>4531</v>
      </c>
      <c r="F2260" s="363" t="s">
        <v>4532</v>
      </c>
      <c r="G2260" s="363">
        <v>20</v>
      </c>
      <c r="H2260" s="456">
        <v>55</v>
      </c>
      <c r="I2260" s="363">
        <v>55</v>
      </c>
      <c r="J2260" s="363">
        <f t="shared" si="121"/>
        <v>1100</v>
      </c>
      <c r="K2260" s="456" t="s">
        <v>23</v>
      </c>
      <c r="L2260" s="369">
        <v>46156</v>
      </c>
      <c r="M2260" s="426">
        <f t="shared" si="122"/>
        <v>46170</v>
      </c>
      <c r="N2260" s="370">
        <v>46171</v>
      </c>
      <c r="O2260" s="369">
        <v>46171</v>
      </c>
    </row>
    <row r="2261" s="84" customFormat="1" customHeight="1" spans="1:15">
      <c r="A2261" s="361" t="s">
        <v>4492</v>
      </c>
      <c r="B2261" s="362">
        <v>6200036660</v>
      </c>
      <c r="C2261" s="455" t="s">
        <v>62</v>
      </c>
      <c r="D2261" s="15" t="s">
        <v>63</v>
      </c>
      <c r="E2261" s="455" t="s">
        <v>4533</v>
      </c>
      <c r="F2261" s="363" t="s">
        <v>4534</v>
      </c>
      <c r="G2261" s="363">
        <v>20</v>
      </c>
      <c r="H2261" s="456">
        <v>55</v>
      </c>
      <c r="I2261" s="363">
        <v>55</v>
      </c>
      <c r="J2261" s="363">
        <f t="shared" si="121"/>
        <v>1100</v>
      </c>
      <c r="K2261" s="456" t="s">
        <v>23</v>
      </c>
      <c r="L2261" s="369">
        <v>46156</v>
      </c>
      <c r="M2261" s="426">
        <f t="shared" si="122"/>
        <v>46170</v>
      </c>
      <c r="N2261" s="370">
        <v>46171</v>
      </c>
      <c r="O2261" s="369">
        <v>46171</v>
      </c>
    </row>
    <row r="2262" s="84" customFormat="1" customHeight="1" spans="1:15">
      <c r="A2262" s="361" t="s">
        <v>4492</v>
      </c>
      <c r="B2262" s="362">
        <v>6200036660</v>
      </c>
      <c r="C2262" s="455" t="s">
        <v>157</v>
      </c>
      <c r="D2262" s="15" t="s">
        <v>324</v>
      </c>
      <c r="E2262" s="455" t="s">
        <v>4535</v>
      </c>
      <c r="F2262" s="456" t="s">
        <v>4536</v>
      </c>
      <c r="G2262" s="363">
        <v>2</v>
      </c>
      <c r="H2262" s="456">
        <v>210</v>
      </c>
      <c r="I2262" s="363">
        <v>210</v>
      </c>
      <c r="J2262" s="363">
        <f t="shared" si="121"/>
        <v>420</v>
      </c>
      <c r="K2262" s="456" t="s">
        <v>23</v>
      </c>
      <c r="L2262" s="369">
        <v>46156</v>
      </c>
      <c r="M2262" s="426">
        <f t="shared" si="122"/>
        <v>46170</v>
      </c>
      <c r="N2262" s="370">
        <v>46171</v>
      </c>
      <c r="O2262" s="369">
        <v>46167</v>
      </c>
    </row>
    <row r="2263" s="83" customFormat="1" customHeight="1" spans="1:15">
      <c r="A2263" s="340" t="s">
        <v>4537</v>
      </c>
      <c r="B2263" s="341">
        <v>6200036652</v>
      </c>
      <c r="C2263" s="460" t="s">
        <v>28</v>
      </c>
      <c r="D2263" s="392" t="s">
        <v>2533</v>
      </c>
      <c r="E2263" s="460" t="s">
        <v>4538</v>
      </c>
      <c r="F2263" s="460" t="s">
        <v>4539</v>
      </c>
      <c r="G2263" s="276">
        <v>2</v>
      </c>
      <c r="H2263" s="83"/>
      <c r="I2263" s="341">
        <v>610</v>
      </c>
      <c r="J2263" s="276">
        <f t="shared" ref="J2263:J2271" si="123">G2263*I2263</f>
        <v>1220</v>
      </c>
      <c r="K2263" s="460" t="s">
        <v>23</v>
      </c>
      <c r="L2263" s="344">
        <v>46156</v>
      </c>
      <c r="M2263" s="351">
        <v>46161</v>
      </c>
      <c r="N2263" s="311">
        <v>46169</v>
      </c>
      <c r="O2263" s="344">
        <v>46155</v>
      </c>
    </row>
    <row r="2264" s="84" customFormat="1" customHeight="1" spans="1:15">
      <c r="A2264" s="361" t="s">
        <v>4537</v>
      </c>
      <c r="B2264" s="362">
        <v>6200036652</v>
      </c>
      <c r="C2264" s="455" t="s">
        <v>47</v>
      </c>
      <c r="D2264" s="15" t="s">
        <v>48</v>
      </c>
      <c r="E2264" s="455" t="s">
        <v>4540</v>
      </c>
      <c r="F2264" s="363" t="s">
        <v>4541</v>
      </c>
      <c r="G2264" s="363">
        <v>20</v>
      </c>
      <c r="H2264" s="84"/>
      <c r="I2264" s="362">
        <v>48</v>
      </c>
      <c r="J2264" s="363">
        <f t="shared" si="123"/>
        <v>960</v>
      </c>
      <c r="K2264" s="456" t="s">
        <v>23</v>
      </c>
      <c r="L2264" s="369">
        <v>46156</v>
      </c>
      <c r="M2264" s="370">
        <v>46170</v>
      </c>
      <c r="N2264" s="370">
        <v>46171</v>
      </c>
      <c r="O2264" s="369">
        <v>46170</v>
      </c>
    </row>
    <row r="2265" s="84" customFormat="1" customHeight="1" spans="1:15">
      <c r="A2265" s="361" t="s">
        <v>4537</v>
      </c>
      <c r="B2265" s="362">
        <v>6200036652</v>
      </c>
      <c r="C2265" s="455" t="s">
        <v>62</v>
      </c>
      <c r="D2265" s="15" t="s">
        <v>63</v>
      </c>
      <c r="E2265" s="455" t="s">
        <v>4542</v>
      </c>
      <c r="F2265" s="456" t="s">
        <v>4543</v>
      </c>
      <c r="G2265" s="363">
        <v>3</v>
      </c>
      <c r="H2265" s="84"/>
      <c r="I2265" s="362">
        <v>110</v>
      </c>
      <c r="J2265" s="363">
        <f t="shared" si="123"/>
        <v>330</v>
      </c>
      <c r="K2265" s="456" t="s">
        <v>23</v>
      </c>
      <c r="L2265" s="369">
        <v>46156</v>
      </c>
      <c r="M2265" s="370">
        <v>46170</v>
      </c>
      <c r="N2265" s="370">
        <v>46175</v>
      </c>
      <c r="O2265" s="370">
        <v>46175</v>
      </c>
    </row>
    <row r="2266" s="84" customFormat="1" customHeight="1" spans="1:15">
      <c r="A2266" s="361" t="s">
        <v>4537</v>
      </c>
      <c r="B2266" s="362">
        <v>6200036652</v>
      </c>
      <c r="C2266" s="455" t="s">
        <v>62</v>
      </c>
      <c r="D2266" s="15" t="s">
        <v>208</v>
      </c>
      <c r="E2266" s="455" t="s">
        <v>4544</v>
      </c>
      <c r="F2266" s="456" t="s">
        <v>4545</v>
      </c>
      <c r="G2266" s="363">
        <v>1</v>
      </c>
      <c r="H2266" s="84"/>
      <c r="I2266" s="362">
        <v>165</v>
      </c>
      <c r="J2266" s="363">
        <f t="shared" si="123"/>
        <v>165</v>
      </c>
      <c r="K2266" s="456" t="s">
        <v>23</v>
      </c>
      <c r="L2266" s="369">
        <v>46156</v>
      </c>
      <c r="M2266" s="370">
        <v>46170</v>
      </c>
      <c r="N2266" s="370">
        <v>46175</v>
      </c>
      <c r="O2266" s="370">
        <v>46175</v>
      </c>
    </row>
    <row r="2267" s="84" customFormat="1" customHeight="1" spans="1:15">
      <c r="A2267" s="361" t="s">
        <v>4537</v>
      </c>
      <c r="B2267" s="362">
        <v>6200036652</v>
      </c>
      <c r="C2267" s="455" t="s">
        <v>62</v>
      </c>
      <c r="D2267" s="15" t="s">
        <v>208</v>
      </c>
      <c r="E2267" s="455" t="s">
        <v>4546</v>
      </c>
      <c r="F2267" s="456" t="s">
        <v>4547</v>
      </c>
      <c r="G2267" s="363">
        <v>4</v>
      </c>
      <c r="H2267" s="84"/>
      <c r="I2267" s="362">
        <v>48</v>
      </c>
      <c r="J2267" s="363">
        <f t="shared" si="123"/>
        <v>192</v>
      </c>
      <c r="K2267" s="456" t="s">
        <v>23</v>
      </c>
      <c r="L2267" s="369">
        <v>46156</v>
      </c>
      <c r="M2267" s="370">
        <v>46170</v>
      </c>
      <c r="N2267" s="370">
        <v>46175</v>
      </c>
      <c r="O2267" s="370">
        <v>46175</v>
      </c>
    </row>
    <row r="2268" s="84" customFormat="1" customHeight="1" spans="1:15">
      <c r="A2268" s="361" t="s">
        <v>4537</v>
      </c>
      <c r="B2268" s="362">
        <v>6200036652</v>
      </c>
      <c r="C2268" s="455" t="s">
        <v>62</v>
      </c>
      <c r="D2268" s="15" t="s">
        <v>208</v>
      </c>
      <c r="E2268" s="455" t="s">
        <v>4548</v>
      </c>
      <c r="F2268" s="456" t="s">
        <v>4549</v>
      </c>
      <c r="G2268" s="363">
        <v>4</v>
      </c>
      <c r="H2268" s="84"/>
      <c r="I2268" s="362">
        <v>48</v>
      </c>
      <c r="J2268" s="363">
        <f t="shared" si="123"/>
        <v>192</v>
      </c>
      <c r="K2268" s="456" t="s">
        <v>23</v>
      </c>
      <c r="L2268" s="369">
        <v>46156</v>
      </c>
      <c r="M2268" s="370">
        <v>46170</v>
      </c>
      <c r="N2268" s="370">
        <v>46175</v>
      </c>
      <c r="O2268" s="370">
        <v>46175</v>
      </c>
    </row>
    <row r="2269" s="84" customFormat="1" customHeight="1" spans="1:15">
      <c r="A2269" s="361" t="s">
        <v>4537</v>
      </c>
      <c r="B2269" s="362">
        <v>6200036652</v>
      </c>
      <c r="C2269" s="455" t="s">
        <v>33</v>
      </c>
      <c r="D2269" s="14" t="s">
        <v>418</v>
      </c>
      <c r="E2269" s="455" t="s">
        <v>4550</v>
      </c>
      <c r="F2269" s="456" t="s">
        <v>4551</v>
      </c>
      <c r="G2269" s="363">
        <v>4</v>
      </c>
      <c r="H2269" s="84"/>
      <c r="I2269" s="362">
        <v>160</v>
      </c>
      <c r="J2269" s="363">
        <f t="shared" si="123"/>
        <v>640</v>
      </c>
      <c r="K2269" s="456" t="s">
        <v>23</v>
      </c>
      <c r="L2269" s="369">
        <v>46156</v>
      </c>
      <c r="M2269" s="370">
        <v>46170</v>
      </c>
      <c r="N2269" s="370">
        <v>46175</v>
      </c>
      <c r="O2269" s="369">
        <v>46171</v>
      </c>
    </row>
    <row r="2270" s="84" customFormat="1" customHeight="1" spans="1:15">
      <c r="A2270" s="361" t="s">
        <v>4537</v>
      </c>
      <c r="B2270" s="362">
        <v>6200036652</v>
      </c>
      <c r="C2270" s="455" t="s">
        <v>42</v>
      </c>
      <c r="D2270" s="15" t="s">
        <v>980</v>
      </c>
      <c r="E2270" s="14" t="s">
        <v>4552</v>
      </c>
      <c r="F2270" s="456" t="s">
        <v>4553</v>
      </c>
      <c r="G2270" s="363">
        <v>2</v>
      </c>
      <c r="H2270" s="84"/>
      <c r="I2270" s="362">
        <v>105</v>
      </c>
      <c r="J2270" s="363">
        <f t="shared" si="123"/>
        <v>210</v>
      </c>
      <c r="K2270" s="456" t="s">
        <v>23</v>
      </c>
      <c r="L2270" s="369">
        <v>46156</v>
      </c>
      <c r="M2270" s="370">
        <v>46161</v>
      </c>
      <c r="N2270" s="370">
        <v>46171</v>
      </c>
      <c r="O2270" s="369">
        <v>46164</v>
      </c>
    </row>
    <row r="2271" s="84" customFormat="1" customHeight="1" spans="1:15">
      <c r="A2271" s="361" t="s">
        <v>4537</v>
      </c>
      <c r="B2271" s="362">
        <v>6200036652</v>
      </c>
      <c r="C2271" s="455" t="s">
        <v>42</v>
      </c>
      <c r="D2271" s="15" t="s">
        <v>980</v>
      </c>
      <c r="E2271" s="455" t="s">
        <v>4554</v>
      </c>
      <c r="F2271" s="456" t="s">
        <v>4555</v>
      </c>
      <c r="G2271" s="363">
        <v>2</v>
      </c>
      <c r="H2271" s="84"/>
      <c r="I2271" s="362">
        <v>120</v>
      </c>
      <c r="J2271" s="363">
        <f t="shared" si="123"/>
        <v>240</v>
      </c>
      <c r="K2271" s="456" t="s">
        <v>23</v>
      </c>
      <c r="L2271" s="369">
        <v>46156</v>
      </c>
      <c r="M2271" s="370">
        <v>46161</v>
      </c>
      <c r="N2271" s="370">
        <v>46171</v>
      </c>
      <c r="O2271" s="369">
        <v>46167</v>
      </c>
    </row>
    <row r="2272" s="84" customFormat="1" customHeight="1" spans="1:15">
      <c r="A2272" s="361" t="s">
        <v>4537</v>
      </c>
      <c r="B2272" s="362">
        <v>6200036680</v>
      </c>
      <c r="C2272" s="455" t="s">
        <v>62</v>
      </c>
      <c r="D2272" s="14" t="s">
        <v>84</v>
      </c>
      <c r="E2272" s="455" t="s">
        <v>4556</v>
      </c>
      <c r="F2272" s="456" t="s">
        <v>4557</v>
      </c>
      <c r="G2272" s="363">
        <v>1</v>
      </c>
      <c r="H2272" s="456"/>
      <c r="I2272" s="362">
        <v>90</v>
      </c>
      <c r="J2272" s="363">
        <f t="shared" ref="J2272:J2283" si="124">G2272*I2272</f>
        <v>90</v>
      </c>
      <c r="K2272" s="456" t="s">
        <v>23</v>
      </c>
      <c r="L2272" s="369">
        <v>46156</v>
      </c>
      <c r="M2272" s="370">
        <v>46170</v>
      </c>
      <c r="N2272" s="370">
        <v>46175</v>
      </c>
      <c r="O2272" s="369">
        <v>46174</v>
      </c>
    </row>
    <row r="2273" s="84" customFormat="1" customHeight="1" spans="1:15">
      <c r="A2273" s="361" t="s">
        <v>4537</v>
      </c>
      <c r="B2273" s="362">
        <v>6200036680</v>
      </c>
      <c r="C2273" s="455" t="s">
        <v>62</v>
      </c>
      <c r="D2273" s="14" t="s">
        <v>84</v>
      </c>
      <c r="E2273" s="455" t="s">
        <v>4558</v>
      </c>
      <c r="F2273" s="456" t="s">
        <v>4559</v>
      </c>
      <c r="G2273" s="363">
        <v>1</v>
      </c>
      <c r="H2273" s="456"/>
      <c r="I2273" s="362">
        <v>90</v>
      </c>
      <c r="J2273" s="363">
        <f t="shared" si="124"/>
        <v>90</v>
      </c>
      <c r="K2273" s="456" t="s">
        <v>23</v>
      </c>
      <c r="L2273" s="369">
        <v>46156</v>
      </c>
      <c r="M2273" s="370">
        <v>46170</v>
      </c>
      <c r="N2273" s="370">
        <v>46175</v>
      </c>
      <c r="O2273" s="369">
        <v>46174</v>
      </c>
    </row>
    <row r="2274" s="84" customFormat="1" customHeight="1" spans="1:15">
      <c r="A2274" s="361" t="s">
        <v>4537</v>
      </c>
      <c r="B2274" s="362">
        <v>6200036680</v>
      </c>
      <c r="C2274" s="455" t="s">
        <v>62</v>
      </c>
      <c r="D2274" s="14" t="s">
        <v>84</v>
      </c>
      <c r="E2274" s="455" t="s">
        <v>4560</v>
      </c>
      <c r="F2274" s="456" t="s">
        <v>4561</v>
      </c>
      <c r="G2274" s="363">
        <v>5</v>
      </c>
      <c r="H2274" s="456"/>
      <c r="I2274" s="362">
        <v>100</v>
      </c>
      <c r="J2274" s="363">
        <f t="shared" si="124"/>
        <v>500</v>
      </c>
      <c r="K2274" s="456" t="s">
        <v>23</v>
      </c>
      <c r="L2274" s="369">
        <v>46156</v>
      </c>
      <c r="M2274" s="370">
        <v>46170</v>
      </c>
      <c r="N2274" s="370">
        <v>46175</v>
      </c>
      <c r="O2274" s="370">
        <v>46175</v>
      </c>
    </row>
    <row r="2275" s="84" customFormat="1" customHeight="1" spans="1:15">
      <c r="A2275" s="361" t="s">
        <v>4537</v>
      </c>
      <c r="B2275" s="362">
        <v>6200036680</v>
      </c>
      <c r="C2275" s="455" t="s">
        <v>47</v>
      </c>
      <c r="D2275" s="14" t="s">
        <v>1617</v>
      </c>
      <c r="E2275" s="14" t="s">
        <v>4562</v>
      </c>
      <c r="F2275" s="456" t="s">
        <v>4563</v>
      </c>
      <c r="G2275" s="363">
        <v>1</v>
      </c>
      <c r="H2275" s="456"/>
      <c r="I2275" s="362">
        <v>140</v>
      </c>
      <c r="J2275" s="363">
        <f t="shared" si="124"/>
        <v>140</v>
      </c>
      <c r="K2275" s="456" t="s">
        <v>23</v>
      </c>
      <c r="L2275" s="369">
        <v>46156</v>
      </c>
      <c r="M2275" s="370">
        <v>46163</v>
      </c>
      <c r="N2275" s="370">
        <v>46175</v>
      </c>
      <c r="O2275" s="369">
        <v>46164</v>
      </c>
    </row>
    <row r="2276" s="84" customFormat="1" customHeight="1" spans="1:15">
      <c r="A2276" s="361" t="s">
        <v>4537</v>
      </c>
      <c r="B2276" s="362">
        <v>6200036680</v>
      </c>
      <c r="C2276" s="455" t="s">
        <v>47</v>
      </c>
      <c r="D2276" s="14" t="s">
        <v>1617</v>
      </c>
      <c r="E2276" s="14" t="s">
        <v>4564</v>
      </c>
      <c r="F2276" s="456" t="s">
        <v>4565</v>
      </c>
      <c r="G2276" s="363">
        <v>1</v>
      </c>
      <c r="H2276" s="456"/>
      <c r="I2276" s="362">
        <v>110</v>
      </c>
      <c r="J2276" s="363">
        <f t="shared" si="124"/>
        <v>110</v>
      </c>
      <c r="K2276" s="456" t="s">
        <v>23</v>
      </c>
      <c r="L2276" s="369">
        <v>46156</v>
      </c>
      <c r="M2276" s="370">
        <v>46163</v>
      </c>
      <c r="N2276" s="370">
        <v>46175</v>
      </c>
      <c r="O2276" s="369">
        <v>46164</v>
      </c>
    </row>
    <row r="2277" s="84" customFormat="1" customHeight="1" spans="1:15">
      <c r="A2277" s="361" t="s">
        <v>4537</v>
      </c>
      <c r="B2277" s="362">
        <v>6200036680</v>
      </c>
      <c r="C2277" s="455" t="s">
        <v>47</v>
      </c>
      <c r="D2277" s="14" t="s">
        <v>1617</v>
      </c>
      <c r="E2277" s="14" t="s">
        <v>4566</v>
      </c>
      <c r="F2277" s="456" t="s">
        <v>4567</v>
      </c>
      <c r="G2277" s="363">
        <v>1</v>
      </c>
      <c r="H2277" s="456"/>
      <c r="I2277" s="362">
        <v>105</v>
      </c>
      <c r="J2277" s="363">
        <f t="shared" si="124"/>
        <v>105</v>
      </c>
      <c r="K2277" s="456" t="s">
        <v>23</v>
      </c>
      <c r="L2277" s="369">
        <v>46156</v>
      </c>
      <c r="M2277" s="370">
        <v>46163</v>
      </c>
      <c r="N2277" s="370">
        <v>46175</v>
      </c>
      <c r="O2277" s="369">
        <v>46164</v>
      </c>
    </row>
    <row r="2278" s="84" customFormat="1" customHeight="1" spans="1:15">
      <c r="A2278" s="361" t="s">
        <v>4537</v>
      </c>
      <c r="B2278" s="362">
        <v>6200036680</v>
      </c>
      <c r="C2278" s="455" t="s">
        <v>42</v>
      </c>
      <c r="D2278" s="15" t="s">
        <v>980</v>
      </c>
      <c r="E2278" s="14" t="s">
        <v>4568</v>
      </c>
      <c r="F2278" s="456" t="s">
        <v>4569</v>
      </c>
      <c r="G2278" s="363">
        <v>1</v>
      </c>
      <c r="H2278" s="456"/>
      <c r="I2278" s="362">
        <v>155</v>
      </c>
      <c r="J2278" s="363">
        <f t="shared" si="124"/>
        <v>155</v>
      </c>
      <c r="K2278" s="456" t="s">
        <v>23</v>
      </c>
      <c r="L2278" s="369">
        <v>46156</v>
      </c>
      <c r="M2278" s="370">
        <v>46161</v>
      </c>
      <c r="N2278" s="370">
        <v>46175</v>
      </c>
      <c r="O2278" s="369">
        <v>46164</v>
      </c>
    </row>
    <row r="2279" s="84" customFormat="1" customHeight="1" spans="1:15">
      <c r="A2279" s="361" t="s">
        <v>4537</v>
      </c>
      <c r="B2279" s="362">
        <v>6200036680</v>
      </c>
      <c r="C2279" s="455" t="s">
        <v>62</v>
      </c>
      <c r="D2279" s="15" t="s">
        <v>63</v>
      </c>
      <c r="E2279" s="455" t="s">
        <v>4570</v>
      </c>
      <c r="F2279" s="456" t="s">
        <v>4571</v>
      </c>
      <c r="G2279" s="363">
        <v>2</v>
      </c>
      <c r="H2279" s="456"/>
      <c r="I2279" s="362">
        <v>50</v>
      </c>
      <c r="J2279" s="363">
        <f t="shared" si="124"/>
        <v>100</v>
      </c>
      <c r="K2279" s="456" t="s">
        <v>23</v>
      </c>
      <c r="L2279" s="369">
        <v>46156</v>
      </c>
      <c r="M2279" s="370">
        <v>46170</v>
      </c>
      <c r="N2279" s="370">
        <v>46175</v>
      </c>
      <c r="O2279" s="369">
        <v>46174</v>
      </c>
    </row>
    <row r="2280" s="84" customFormat="1" customHeight="1" spans="1:15">
      <c r="A2280" s="361" t="s">
        <v>4537</v>
      </c>
      <c r="B2280" s="362">
        <v>6200036680</v>
      </c>
      <c r="C2280" s="455" t="s">
        <v>28</v>
      </c>
      <c r="D2280" s="15" t="s">
        <v>2197</v>
      </c>
      <c r="E2280" s="455" t="s">
        <v>4572</v>
      </c>
      <c r="F2280" s="456" t="s">
        <v>4573</v>
      </c>
      <c r="G2280" s="363">
        <v>10</v>
      </c>
      <c r="H2280" s="456"/>
      <c r="I2280" s="362">
        <v>390</v>
      </c>
      <c r="J2280" s="363">
        <f t="shared" si="124"/>
        <v>3900</v>
      </c>
      <c r="K2280" s="456" t="s">
        <v>23</v>
      </c>
      <c r="L2280" s="369">
        <v>46156</v>
      </c>
      <c r="M2280" s="370">
        <v>46163</v>
      </c>
      <c r="N2280" s="370">
        <v>46175</v>
      </c>
      <c r="O2280" s="369">
        <v>46168</v>
      </c>
    </row>
    <row r="2281" s="84" customFormat="1" customHeight="1" spans="1:15">
      <c r="A2281" s="361" t="s">
        <v>4537</v>
      </c>
      <c r="B2281" s="362">
        <v>6200036680</v>
      </c>
      <c r="C2281" s="455" t="s">
        <v>157</v>
      </c>
      <c r="D2281" s="15" t="s">
        <v>263</v>
      </c>
      <c r="E2281" s="455" t="s">
        <v>4574</v>
      </c>
      <c r="F2281" s="456" t="s">
        <v>4575</v>
      </c>
      <c r="G2281" s="363">
        <v>2</v>
      </c>
      <c r="H2281" s="456"/>
      <c r="I2281" s="362">
        <v>115</v>
      </c>
      <c r="J2281" s="363">
        <f t="shared" si="124"/>
        <v>230</v>
      </c>
      <c r="K2281" s="456" t="s">
        <v>23</v>
      </c>
      <c r="L2281" s="369">
        <v>46156</v>
      </c>
      <c r="M2281" s="370">
        <v>46163</v>
      </c>
      <c r="N2281" s="370">
        <v>46175</v>
      </c>
      <c r="O2281" s="369">
        <v>46168</v>
      </c>
    </row>
    <row r="2282" s="84" customFormat="1" customHeight="1" spans="1:15">
      <c r="A2282" s="361" t="s">
        <v>4537</v>
      </c>
      <c r="B2282" s="362">
        <v>6200036680</v>
      </c>
      <c r="C2282" s="455" t="s">
        <v>157</v>
      </c>
      <c r="D2282" s="15" t="s">
        <v>263</v>
      </c>
      <c r="E2282" s="455" t="s">
        <v>4576</v>
      </c>
      <c r="F2282" s="456" t="s">
        <v>4577</v>
      </c>
      <c r="G2282" s="363">
        <v>2</v>
      </c>
      <c r="H2282" s="456"/>
      <c r="I2282" s="362">
        <v>165</v>
      </c>
      <c r="J2282" s="363">
        <f t="shared" si="124"/>
        <v>330</v>
      </c>
      <c r="K2282" s="456" t="s">
        <v>23</v>
      </c>
      <c r="L2282" s="369">
        <v>46156</v>
      </c>
      <c r="M2282" s="370">
        <v>46163</v>
      </c>
      <c r="N2282" s="370">
        <v>46175</v>
      </c>
      <c r="O2282" s="369">
        <v>46175</v>
      </c>
    </row>
    <row r="2283" s="84" customFormat="1" customHeight="1" spans="1:15">
      <c r="A2283" s="361" t="s">
        <v>4578</v>
      </c>
      <c r="B2283" s="362">
        <v>6200036707</v>
      </c>
      <c r="C2283" s="433" t="s">
        <v>62</v>
      </c>
      <c r="D2283" s="364" t="s">
        <v>122</v>
      </c>
      <c r="E2283" s="434" t="s">
        <v>4579</v>
      </c>
      <c r="F2283" s="433" t="s">
        <v>4580</v>
      </c>
      <c r="G2283" s="434">
        <v>2</v>
      </c>
      <c r="H2283" s="461">
        <v>620</v>
      </c>
      <c r="I2283" s="443">
        <v>620</v>
      </c>
      <c r="J2283" s="363">
        <f t="shared" si="124"/>
        <v>1240</v>
      </c>
      <c r="K2283" s="456" t="s">
        <v>23</v>
      </c>
      <c r="L2283" s="369">
        <v>46157</v>
      </c>
      <c r="M2283" s="426">
        <v>46171</v>
      </c>
      <c r="N2283" s="370">
        <v>46174</v>
      </c>
      <c r="O2283" s="369">
        <v>46174</v>
      </c>
    </row>
    <row r="2284" s="84" customFormat="1" customHeight="1" spans="1:15">
      <c r="A2284" s="361" t="s">
        <v>4578</v>
      </c>
      <c r="B2284" s="362">
        <v>6200036693</v>
      </c>
      <c r="C2284" s="455" t="s">
        <v>28</v>
      </c>
      <c r="D2284" s="15" t="s">
        <v>183</v>
      </c>
      <c r="E2284" s="455" t="s">
        <v>4581</v>
      </c>
      <c r="F2284" s="456" t="s">
        <v>4582</v>
      </c>
      <c r="G2284" s="363">
        <v>1</v>
      </c>
      <c r="H2284" s="456"/>
      <c r="I2284" s="363">
        <v>420</v>
      </c>
      <c r="J2284" s="363">
        <f t="shared" ref="J2284:J2298" si="125">G2284*I2284</f>
        <v>420</v>
      </c>
      <c r="K2284" s="456" t="s">
        <v>23</v>
      </c>
      <c r="L2284" s="369">
        <v>46157</v>
      </c>
      <c r="M2284" s="370">
        <v>46171</v>
      </c>
      <c r="N2284" s="370">
        <v>46174</v>
      </c>
      <c r="O2284" s="370">
        <v>46174</v>
      </c>
    </row>
    <row r="2285" s="84" customFormat="1" customHeight="1" spans="1:15">
      <c r="A2285" s="361" t="s">
        <v>4578</v>
      </c>
      <c r="B2285" s="362">
        <v>6200036693</v>
      </c>
      <c r="C2285" s="455" t="s">
        <v>28</v>
      </c>
      <c r="D2285" s="15" t="s">
        <v>183</v>
      </c>
      <c r="E2285" s="455" t="s">
        <v>4583</v>
      </c>
      <c r="F2285" s="456" t="s">
        <v>4584</v>
      </c>
      <c r="G2285" s="363">
        <v>1</v>
      </c>
      <c r="H2285" s="456"/>
      <c r="I2285" s="363">
        <v>460</v>
      </c>
      <c r="J2285" s="363">
        <f t="shared" si="125"/>
        <v>460</v>
      </c>
      <c r="K2285" s="456" t="s">
        <v>23</v>
      </c>
      <c r="L2285" s="369">
        <v>46157</v>
      </c>
      <c r="M2285" s="370">
        <v>46171</v>
      </c>
      <c r="N2285" s="370">
        <v>46174</v>
      </c>
      <c r="O2285" s="370">
        <v>46174</v>
      </c>
    </row>
    <row r="2286" s="84" customFormat="1" customHeight="1" spans="1:15">
      <c r="A2286" s="361" t="s">
        <v>4578</v>
      </c>
      <c r="B2286" s="362">
        <v>6200036693</v>
      </c>
      <c r="C2286" s="455" t="s">
        <v>42</v>
      </c>
      <c r="D2286" s="15" t="s">
        <v>321</v>
      </c>
      <c r="E2286" s="455" t="s">
        <v>4585</v>
      </c>
      <c r="F2286" s="456" t="s">
        <v>4586</v>
      </c>
      <c r="G2286" s="363">
        <v>5</v>
      </c>
      <c r="H2286" s="456"/>
      <c r="I2286" s="363">
        <v>85</v>
      </c>
      <c r="J2286" s="363">
        <f t="shared" si="125"/>
        <v>425</v>
      </c>
      <c r="K2286" s="456" t="s">
        <v>23</v>
      </c>
      <c r="L2286" s="369">
        <v>46157</v>
      </c>
      <c r="M2286" s="370">
        <v>46171</v>
      </c>
      <c r="N2286" s="370">
        <v>46174</v>
      </c>
      <c r="O2286" s="369">
        <v>46174</v>
      </c>
    </row>
    <row r="2287" s="84" customFormat="1" customHeight="1" spans="1:15">
      <c r="A2287" s="361" t="s">
        <v>4578</v>
      </c>
      <c r="B2287" s="362">
        <v>6200036693</v>
      </c>
      <c r="C2287" s="455" t="s">
        <v>28</v>
      </c>
      <c r="D2287" s="15" t="s">
        <v>2533</v>
      </c>
      <c r="E2287" s="455" t="s">
        <v>4587</v>
      </c>
      <c r="F2287" s="456" t="s">
        <v>4588</v>
      </c>
      <c r="G2287" s="363">
        <v>6</v>
      </c>
      <c r="H2287" s="456"/>
      <c r="I2287" s="363">
        <v>260</v>
      </c>
      <c r="J2287" s="363">
        <f t="shared" si="125"/>
        <v>1560</v>
      </c>
      <c r="K2287" s="456" t="s">
        <v>23</v>
      </c>
      <c r="L2287" s="369">
        <v>46157</v>
      </c>
      <c r="M2287" s="370">
        <v>46171</v>
      </c>
      <c r="N2287" s="370">
        <v>46174</v>
      </c>
      <c r="O2287" s="369">
        <v>46169</v>
      </c>
    </row>
    <row r="2288" s="84" customFormat="1" customHeight="1" spans="1:15">
      <c r="A2288" s="361" t="s">
        <v>4578</v>
      </c>
      <c r="B2288" s="362">
        <v>6200036693</v>
      </c>
      <c r="C2288" s="455" t="s">
        <v>33</v>
      </c>
      <c r="D2288" s="15" t="s">
        <v>34</v>
      </c>
      <c r="E2288" s="455" t="s">
        <v>4589</v>
      </c>
      <c r="F2288" s="456" t="s">
        <v>4590</v>
      </c>
      <c r="G2288" s="363">
        <v>2</v>
      </c>
      <c r="H2288" s="456"/>
      <c r="I2288" s="363">
        <v>150</v>
      </c>
      <c r="J2288" s="363">
        <f t="shared" si="125"/>
        <v>300</v>
      </c>
      <c r="K2288" s="456" t="s">
        <v>23</v>
      </c>
      <c r="L2288" s="369">
        <v>46157</v>
      </c>
      <c r="M2288" s="370">
        <v>46164</v>
      </c>
      <c r="N2288" s="370">
        <v>46178</v>
      </c>
      <c r="O2288" s="369">
        <v>46178</v>
      </c>
    </row>
    <row r="2289" s="84" customFormat="1" customHeight="1" spans="1:17">
      <c r="A2289" s="361" t="s">
        <v>4578</v>
      </c>
      <c r="B2289" s="362">
        <v>6200036693</v>
      </c>
      <c r="C2289" s="455" t="s">
        <v>33</v>
      </c>
      <c r="D2289" s="15" t="s">
        <v>501</v>
      </c>
      <c r="E2289" s="455" t="s">
        <v>4591</v>
      </c>
      <c r="F2289" s="456" t="s">
        <v>4592</v>
      </c>
      <c r="G2289" s="363">
        <v>2</v>
      </c>
      <c r="H2289" s="456"/>
      <c r="I2289" s="363">
        <v>180</v>
      </c>
      <c r="J2289" s="363">
        <f t="shared" si="125"/>
        <v>360</v>
      </c>
      <c r="K2289" s="456" t="s">
        <v>23</v>
      </c>
      <c r="L2289" s="369">
        <v>46157</v>
      </c>
      <c r="M2289" s="370">
        <v>46162</v>
      </c>
      <c r="N2289" s="370">
        <v>46178</v>
      </c>
      <c r="O2289" s="369">
        <v>46167</v>
      </c>
    </row>
    <row r="2290" s="84" customFormat="1" customHeight="1" spans="1:17">
      <c r="A2290" s="361" t="s">
        <v>4578</v>
      </c>
      <c r="B2290" s="362">
        <v>6200036693</v>
      </c>
      <c r="C2290" s="455" t="s">
        <v>157</v>
      </c>
      <c r="D2290" s="15" t="s">
        <v>260</v>
      </c>
      <c r="E2290" s="455" t="s">
        <v>4593</v>
      </c>
      <c r="F2290" s="363" t="s">
        <v>4594</v>
      </c>
      <c r="G2290" s="363">
        <v>6</v>
      </c>
      <c r="H2290" s="456"/>
      <c r="I2290" s="363">
        <v>370</v>
      </c>
      <c r="J2290" s="363">
        <f t="shared" si="125"/>
        <v>2220</v>
      </c>
      <c r="K2290" s="456" t="s">
        <v>23</v>
      </c>
      <c r="L2290" s="369">
        <v>46157</v>
      </c>
      <c r="M2290" s="370">
        <v>46171</v>
      </c>
      <c r="N2290" s="370">
        <v>46174</v>
      </c>
      <c r="O2290" s="369">
        <v>46174</v>
      </c>
    </row>
    <row r="2291" s="84" customFormat="1" customHeight="1" spans="1:17">
      <c r="A2291" s="361" t="s">
        <v>4578</v>
      </c>
      <c r="B2291" s="362">
        <v>6200036693</v>
      </c>
      <c r="C2291" s="455" t="s">
        <v>47</v>
      </c>
      <c r="D2291" s="14" t="s">
        <v>99</v>
      </c>
      <c r="E2291" s="455" t="s">
        <v>4595</v>
      </c>
      <c r="F2291" s="456" t="s">
        <v>4596</v>
      </c>
      <c r="G2291" s="363">
        <v>1</v>
      </c>
      <c r="H2291" s="456"/>
      <c r="I2291" s="363">
        <v>260</v>
      </c>
      <c r="J2291" s="363">
        <f t="shared" si="125"/>
        <v>260</v>
      </c>
      <c r="K2291" s="456" t="s">
        <v>23</v>
      </c>
      <c r="L2291" s="369">
        <v>46157</v>
      </c>
      <c r="M2291" s="370">
        <v>46162</v>
      </c>
      <c r="N2291" s="370">
        <v>46178</v>
      </c>
      <c r="O2291" s="369">
        <v>46168</v>
      </c>
    </row>
    <row r="2292" s="84" customFormat="1" customHeight="1" spans="1:17">
      <c r="A2292" s="361" t="s">
        <v>4578</v>
      </c>
      <c r="B2292" s="362">
        <v>6200036693</v>
      </c>
      <c r="C2292" s="455" t="s">
        <v>47</v>
      </c>
      <c r="D2292" s="14" t="s">
        <v>99</v>
      </c>
      <c r="E2292" s="455" t="s">
        <v>4597</v>
      </c>
      <c r="F2292" s="456" t="s">
        <v>1988</v>
      </c>
      <c r="G2292" s="363">
        <v>1</v>
      </c>
      <c r="H2292" s="456"/>
      <c r="I2292" s="363">
        <v>260</v>
      </c>
      <c r="J2292" s="363">
        <f t="shared" si="125"/>
        <v>260</v>
      </c>
      <c r="K2292" s="456" t="s">
        <v>23</v>
      </c>
      <c r="L2292" s="369">
        <v>46157</v>
      </c>
      <c r="M2292" s="370">
        <v>46162</v>
      </c>
      <c r="N2292" s="370">
        <v>46341</v>
      </c>
      <c r="O2292" s="369">
        <v>46168</v>
      </c>
    </row>
    <row r="2293" s="84" customFormat="1" customHeight="1" spans="1:17">
      <c r="A2293" s="361" t="s">
        <v>4578</v>
      </c>
      <c r="B2293" s="362">
        <v>6200036693</v>
      </c>
      <c r="C2293" s="455" t="s">
        <v>47</v>
      </c>
      <c r="D2293" s="15" t="s">
        <v>272</v>
      </c>
      <c r="E2293" s="455" t="s">
        <v>4598</v>
      </c>
      <c r="F2293" s="456" t="s">
        <v>4599</v>
      </c>
      <c r="G2293" s="363">
        <v>32</v>
      </c>
      <c r="H2293" s="456"/>
      <c r="I2293" s="363">
        <v>46</v>
      </c>
      <c r="J2293" s="363">
        <f t="shared" si="125"/>
        <v>1472</v>
      </c>
      <c r="K2293" s="456" t="s">
        <v>23</v>
      </c>
      <c r="L2293" s="369">
        <v>46157</v>
      </c>
      <c r="M2293" s="370">
        <v>46171</v>
      </c>
      <c r="N2293" s="370">
        <v>46174</v>
      </c>
      <c r="O2293" s="369">
        <v>46174</v>
      </c>
    </row>
    <row r="2294" s="84" customFormat="1" customHeight="1" spans="1:17">
      <c r="A2294" s="361" t="s">
        <v>4578</v>
      </c>
      <c r="B2294" s="362">
        <v>6200036693</v>
      </c>
      <c r="C2294" s="455" t="s">
        <v>47</v>
      </c>
      <c r="D2294" s="15" t="s">
        <v>272</v>
      </c>
      <c r="E2294" s="455" t="s">
        <v>4600</v>
      </c>
      <c r="F2294" s="456" t="s">
        <v>4601</v>
      </c>
      <c r="G2294" s="363">
        <v>3</v>
      </c>
      <c r="H2294" s="456"/>
      <c r="I2294" s="363">
        <v>55</v>
      </c>
      <c r="J2294" s="363">
        <f t="shared" si="125"/>
        <v>165</v>
      </c>
      <c r="K2294" s="456" t="s">
        <v>23</v>
      </c>
      <c r="L2294" s="369">
        <v>46157</v>
      </c>
      <c r="M2294" s="370">
        <v>46171</v>
      </c>
      <c r="N2294" s="370">
        <v>46174</v>
      </c>
      <c r="O2294" s="369">
        <v>46174</v>
      </c>
    </row>
    <row r="2295" s="84" customFormat="1" customHeight="1" spans="1:17">
      <c r="A2295" s="361" t="s">
        <v>4578</v>
      </c>
      <c r="B2295" s="362">
        <v>6200036693</v>
      </c>
      <c r="C2295" s="455" t="s">
        <v>33</v>
      </c>
      <c r="D2295" s="15" t="s">
        <v>501</v>
      </c>
      <c r="E2295" s="455" t="s">
        <v>4602</v>
      </c>
      <c r="F2295" s="456" t="s">
        <v>4603</v>
      </c>
      <c r="G2295" s="363">
        <v>2</v>
      </c>
      <c r="H2295" s="456"/>
      <c r="I2295" s="363">
        <v>230</v>
      </c>
      <c r="J2295" s="363">
        <f t="shared" si="125"/>
        <v>460</v>
      </c>
      <c r="K2295" s="456" t="s">
        <v>23</v>
      </c>
      <c r="L2295" s="369">
        <v>46157</v>
      </c>
      <c r="M2295" s="370">
        <v>46162</v>
      </c>
      <c r="N2295" s="370">
        <v>46178</v>
      </c>
      <c r="O2295" s="369">
        <v>46167</v>
      </c>
    </row>
    <row r="2296" s="84" customFormat="1" customHeight="1" spans="1:17">
      <c r="A2296" s="361" t="s">
        <v>4578</v>
      </c>
      <c r="B2296" s="362">
        <v>6200036693</v>
      </c>
      <c r="C2296" s="14" t="s">
        <v>2185</v>
      </c>
      <c r="D2296" s="15" t="s">
        <v>2598</v>
      </c>
      <c r="E2296" s="455" t="s">
        <v>4604</v>
      </c>
      <c r="F2296" s="456" t="s">
        <v>4605</v>
      </c>
      <c r="G2296" s="363">
        <v>7</v>
      </c>
      <c r="H2296" s="456"/>
      <c r="I2296" s="363">
        <v>105</v>
      </c>
      <c r="J2296" s="363">
        <f t="shared" si="125"/>
        <v>735</v>
      </c>
      <c r="K2296" s="456" t="s">
        <v>23</v>
      </c>
      <c r="L2296" s="369">
        <v>46157</v>
      </c>
      <c r="M2296" s="370">
        <v>46162</v>
      </c>
      <c r="N2296" s="370">
        <v>46178</v>
      </c>
      <c r="O2296" s="369">
        <v>46160</v>
      </c>
    </row>
    <row r="2297" s="84" customFormat="1" customHeight="1" spans="1:17">
      <c r="A2297" s="361" t="s">
        <v>4606</v>
      </c>
      <c r="B2297" s="362">
        <v>6200036722</v>
      </c>
      <c r="C2297" s="455" t="s">
        <v>33</v>
      </c>
      <c r="D2297" s="14" t="s">
        <v>501</v>
      </c>
      <c r="E2297" s="455" t="s">
        <v>4607</v>
      </c>
      <c r="F2297" s="456" t="s">
        <v>4608</v>
      </c>
      <c r="G2297" s="363">
        <v>2</v>
      </c>
      <c r="H2297" s="456">
        <v>155</v>
      </c>
      <c r="I2297" s="363">
        <v>155</v>
      </c>
      <c r="J2297" s="363">
        <f t="shared" si="125"/>
        <v>310</v>
      </c>
      <c r="K2297" s="456" t="s">
        <v>23</v>
      </c>
      <c r="L2297" s="369">
        <v>46158</v>
      </c>
      <c r="M2297" s="426">
        <f>L2297+14</f>
        <v>46172</v>
      </c>
      <c r="N2297" s="370">
        <v>46179</v>
      </c>
      <c r="O2297" s="369">
        <v>46168</v>
      </c>
    </row>
    <row r="2298" s="84" customFormat="1" customHeight="1" spans="1:17">
      <c r="A2298" s="361" t="s">
        <v>4606</v>
      </c>
      <c r="B2298" s="362">
        <v>6200036722</v>
      </c>
      <c r="C2298" s="455" t="s">
        <v>33</v>
      </c>
      <c r="D2298" s="14" t="s">
        <v>501</v>
      </c>
      <c r="E2298" s="455" t="s">
        <v>4609</v>
      </c>
      <c r="F2298" s="456" t="s">
        <v>4610</v>
      </c>
      <c r="G2298" s="363">
        <v>2</v>
      </c>
      <c r="H2298" s="456">
        <v>155</v>
      </c>
      <c r="I2298" s="363">
        <v>155</v>
      </c>
      <c r="J2298" s="363">
        <f t="shared" si="125"/>
        <v>310</v>
      </c>
      <c r="K2298" s="456" t="s">
        <v>23</v>
      </c>
      <c r="L2298" s="369">
        <v>46158</v>
      </c>
      <c r="M2298" s="426">
        <f>L2298+14</f>
        <v>46172</v>
      </c>
      <c r="N2298" s="370">
        <v>46179</v>
      </c>
      <c r="O2298" s="369">
        <v>46168</v>
      </c>
    </row>
    <row r="2299" s="84" customFormat="1" customHeight="1" spans="1:17">
      <c r="A2299" s="361" t="s">
        <v>4611</v>
      </c>
      <c r="B2299" s="362">
        <v>6200036859</v>
      </c>
      <c r="C2299" s="455" t="s">
        <v>2185</v>
      </c>
      <c r="D2299" s="462" t="s">
        <v>29</v>
      </c>
      <c r="E2299" s="455" t="s">
        <v>4612</v>
      </c>
      <c r="F2299" s="456" t="s">
        <v>4613</v>
      </c>
      <c r="G2299" s="363">
        <v>2</v>
      </c>
      <c r="H2299" s="456">
        <v>280</v>
      </c>
      <c r="I2299" s="363">
        <v>280</v>
      </c>
      <c r="J2299" s="363">
        <f t="shared" ref="J2299:J2308" si="126">G2299*I2299</f>
        <v>560</v>
      </c>
      <c r="K2299" s="456" t="s">
        <v>23</v>
      </c>
      <c r="L2299" s="369">
        <v>46160</v>
      </c>
      <c r="M2299" s="426">
        <v>46174</v>
      </c>
      <c r="N2299" s="370">
        <v>46182</v>
      </c>
      <c r="O2299" s="369">
        <v>46181</v>
      </c>
      <c r="Q2299" s="84" t="s">
        <v>4614</v>
      </c>
    </row>
    <row r="2300" s="84" customFormat="1" customHeight="1" spans="1:17">
      <c r="A2300" s="361" t="s">
        <v>4611</v>
      </c>
      <c r="B2300" s="362">
        <v>6200036712</v>
      </c>
      <c r="C2300" s="455" t="s">
        <v>62</v>
      </c>
      <c r="D2300" s="15" t="s">
        <v>122</v>
      </c>
      <c r="E2300" s="455" t="s">
        <v>4615</v>
      </c>
      <c r="F2300" s="456" t="s">
        <v>4616</v>
      </c>
      <c r="G2300" s="363">
        <v>60</v>
      </c>
      <c r="H2300" s="456"/>
      <c r="I2300" s="363">
        <v>15</v>
      </c>
      <c r="J2300" s="363">
        <f t="shared" si="126"/>
        <v>900</v>
      </c>
      <c r="K2300" s="456" t="s">
        <v>23</v>
      </c>
      <c r="L2300" s="369">
        <v>46160</v>
      </c>
      <c r="M2300" s="370">
        <v>46174</v>
      </c>
      <c r="N2300" s="370">
        <v>46176</v>
      </c>
      <c r="O2300" s="369">
        <v>46168</v>
      </c>
    </row>
    <row r="2301" s="84" customFormat="1" customHeight="1" spans="1:17">
      <c r="A2301" s="361" t="s">
        <v>4611</v>
      </c>
      <c r="B2301" s="362">
        <v>6200036712</v>
      </c>
      <c r="C2301" s="455" t="s">
        <v>62</v>
      </c>
      <c r="D2301" s="15" t="s">
        <v>122</v>
      </c>
      <c r="E2301" s="455" t="s">
        <v>4617</v>
      </c>
      <c r="F2301" s="456" t="s">
        <v>4618</v>
      </c>
      <c r="G2301" s="363">
        <v>60</v>
      </c>
      <c r="H2301" s="456"/>
      <c r="I2301" s="363">
        <v>15</v>
      </c>
      <c r="J2301" s="363">
        <f t="shared" si="126"/>
        <v>900</v>
      </c>
      <c r="K2301" s="456" t="s">
        <v>23</v>
      </c>
      <c r="L2301" s="369">
        <v>46160</v>
      </c>
      <c r="M2301" s="370">
        <v>46174</v>
      </c>
      <c r="N2301" s="370">
        <v>46176</v>
      </c>
      <c r="O2301" s="369">
        <v>46168</v>
      </c>
    </row>
    <row r="2302" s="84" customFormat="1" customHeight="1" spans="1:17">
      <c r="A2302" s="361" t="s">
        <v>4611</v>
      </c>
      <c r="B2302" s="362">
        <v>6200036712</v>
      </c>
      <c r="C2302" s="455" t="s">
        <v>87</v>
      </c>
      <c r="D2302" s="15" t="s">
        <v>1184</v>
      </c>
      <c r="E2302" s="455" t="s">
        <v>4619</v>
      </c>
      <c r="F2302" s="456" t="s">
        <v>4620</v>
      </c>
      <c r="G2302" s="363">
        <v>6</v>
      </c>
      <c r="H2302" s="456"/>
      <c r="I2302" s="363">
        <v>160</v>
      </c>
      <c r="J2302" s="363">
        <f t="shared" si="126"/>
        <v>960</v>
      </c>
      <c r="K2302" s="456" t="s">
        <v>23</v>
      </c>
      <c r="L2302" s="369">
        <v>46160</v>
      </c>
      <c r="M2302" s="370">
        <v>46174</v>
      </c>
      <c r="N2302" s="370">
        <v>46176</v>
      </c>
      <c r="O2302" s="369">
        <v>46176</v>
      </c>
    </row>
    <row r="2303" s="84" customFormat="1" customHeight="1" spans="1:17">
      <c r="A2303" s="361" t="s">
        <v>4611</v>
      </c>
      <c r="B2303" s="362">
        <v>6200036712</v>
      </c>
      <c r="C2303" s="455" t="s">
        <v>47</v>
      </c>
      <c r="D2303" s="14" t="s">
        <v>99</v>
      </c>
      <c r="E2303" s="455" t="s">
        <v>4621</v>
      </c>
      <c r="F2303" s="456" t="s">
        <v>4622</v>
      </c>
      <c r="G2303" s="363">
        <v>2</v>
      </c>
      <c r="H2303" s="456"/>
      <c r="I2303" s="363">
        <v>115</v>
      </c>
      <c r="J2303" s="363">
        <f t="shared" si="126"/>
        <v>230</v>
      </c>
      <c r="K2303" s="456" t="s">
        <v>23</v>
      </c>
      <c r="L2303" s="369">
        <v>46160</v>
      </c>
      <c r="M2303" s="370">
        <v>46165</v>
      </c>
      <c r="N2303" s="370">
        <v>46176</v>
      </c>
      <c r="O2303" s="369">
        <v>46177</v>
      </c>
    </row>
    <row r="2304" s="84" customFormat="1" customHeight="1" spans="1:17">
      <c r="A2304" s="361" t="s">
        <v>4611</v>
      </c>
      <c r="B2304" s="362">
        <v>6200036714</v>
      </c>
      <c r="C2304" s="455" t="s">
        <v>28</v>
      </c>
      <c r="D2304" s="15" t="s">
        <v>2197</v>
      </c>
      <c r="E2304" s="455" t="s">
        <v>4623</v>
      </c>
      <c r="F2304" s="456" t="s">
        <v>4624</v>
      </c>
      <c r="G2304" s="363">
        <v>8</v>
      </c>
      <c r="H2304" s="456"/>
      <c r="I2304" s="363">
        <v>230</v>
      </c>
      <c r="J2304" s="363">
        <f t="shared" si="126"/>
        <v>1840</v>
      </c>
      <c r="K2304" s="456" t="s">
        <v>23</v>
      </c>
      <c r="L2304" s="369">
        <v>46160</v>
      </c>
      <c r="M2304" s="370">
        <v>46167</v>
      </c>
      <c r="N2304" s="370">
        <v>46178</v>
      </c>
      <c r="O2304" s="369">
        <v>46178</v>
      </c>
    </row>
    <row r="2305" s="84" customFormat="1" customHeight="1" spans="1:17">
      <c r="A2305" s="361" t="s">
        <v>4611</v>
      </c>
      <c r="B2305" s="362">
        <v>6200036714</v>
      </c>
      <c r="C2305" s="455" t="s">
        <v>28</v>
      </c>
      <c r="D2305" s="15" t="s">
        <v>2197</v>
      </c>
      <c r="E2305" s="455" t="s">
        <v>4625</v>
      </c>
      <c r="F2305" s="456" t="s">
        <v>4626</v>
      </c>
      <c r="G2305" s="363">
        <v>8</v>
      </c>
      <c r="H2305" s="456"/>
      <c r="I2305" s="363">
        <v>230</v>
      </c>
      <c r="J2305" s="363">
        <f t="shared" si="126"/>
        <v>1840</v>
      </c>
      <c r="K2305" s="456" t="s">
        <v>23</v>
      </c>
      <c r="L2305" s="369">
        <v>46160</v>
      </c>
      <c r="M2305" s="370">
        <v>46167</v>
      </c>
      <c r="N2305" s="370">
        <v>46178</v>
      </c>
      <c r="O2305" s="369">
        <v>46178</v>
      </c>
    </row>
    <row r="2306" s="84" customFormat="1" customHeight="1" spans="1:17">
      <c r="A2306" s="361" t="s">
        <v>4611</v>
      </c>
      <c r="B2306" s="362">
        <v>6200036714</v>
      </c>
      <c r="C2306" s="455" t="s">
        <v>33</v>
      </c>
      <c r="D2306" s="15" t="s">
        <v>56</v>
      </c>
      <c r="E2306" s="455" t="s">
        <v>4627</v>
      </c>
      <c r="F2306" s="456" t="s">
        <v>4628</v>
      </c>
      <c r="G2306" s="363">
        <v>10</v>
      </c>
      <c r="H2306" s="456" t="s">
        <v>2784</v>
      </c>
      <c r="I2306" s="363">
        <v>130</v>
      </c>
      <c r="J2306" s="363">
        <f t="shared" si="126"/>
        <v>1300</v>
      </c>
      <c r="K2306" s="456" t="s">
        <v>23</v>
      </c>
      <c r="L2306" s="369">
        <v>46160</v>
      </c>
      <c r="M2306" s="370">
        <v>46174</v>
      </c>
      <c r="N2306" s="370">
        <v>46178</v>
      </c>
      <c r="O2306" s="369">
        <v>46174</v>
      </c>
      <c r="Q2306" s="84" t="s">
        <v>4629</v>
      </c>
    </row>
    <row r="2307" s="84" customFormat="1" customHeight="1" spans="1:17">
      <c r="A2307" s="361" t="s">
        <v>4611</v>
      </c>
      <c r="B2307" s="362">
        <v>6200036714</v>
      </c>
      <c r="C2307" s="455" t="s">
        <v>157</v>
      </c>
      <c r="D2307" s="15" t="s">
        <v>260</v>
      </c>
      <c r="E2307" s="455" t="s">
        <v>4630</v>
      </c>
      <c r="F2307" s="456" t="s">
        <v>4631</v>
      </c>
      <c r="G2307" s="363">
        <v>1</v>
      </c>
      <c r="H2307" s="456"/>
      <c r="I2307" s="363">
        <v>360</v>
      </c>
      <c r="J2307" s="363">
        <f t="shared" si="126"/>
        <v>360</v>
      </c>
      <c r="K2307" s="456" t="s">
        <v>23</v>
      </c>
      <c r="L2307" s="369">
        <v>46160</v>
      </c>
      <c r="M2307" s="370">
        <v>46167</v>
      </c>
      <c r="N2307" s="370">
        <v>46178</v>
      </c>
      <c r="O2307" s="369">
        <v>46167</v>
      </c>
    </row>
    <row r="2308" s="84" customFormat="1" customHeight="1" spans="1:17">
      <c r="A2308" s="361" t="s">
        <v>4611</v>
      </c>
      <c r="B2308" s="362">
        <v>6200036714</v>
      </c>
      <c r="C2308" s="455" t="s">
        <v>157</v>
      </c>
      <c r="D2308" s="15" t="s">
        <v>260</v>
      </c>
      <c r="E2308" s="455" t="s">
        <v>4632</v>
      </c>
      <c r="F2308" s="456" t="s">
        <v>4633</v>
      </c>
      <c r="G2308" s="363">
        <v>1</v>
      </c>
      <c r="H2308" s="456"/>
      <c r="I2308" s="363">
        <v>105</v>
      </c>
      <c r="J2308" s="363">
        <f t="shared" si="126"/>
        <v>105</v>
      </c>
      <c r="K2308" s="456" t="s">
        <v>23</v>
      </c>
      <c r="L2308" s="369">
        <v>46160</v>
      </c>
      <c r="M2308" s="370">
        <v>46167</v>
      </c>
      <c r="N2308" s="370">
        <v>46178</v>
      </c>
      <c r="O2308" s="369">
        <v>46177</v>
      </c>
    </row>
    <row r="2309" s="84" customFormat="1" customHeight="1" spans="1:17">
      <c r="A2309" s="361" t="s">
        <v>4634</v>
      </c>
      <c r="B2309" s="362">
        <v>6200036760</v>
      </c>
      <c r="C2309" s="14" t="s">
        <v>87</v>
      </c>
      <c r="D2309" s="15" t="s">
        <v>361</v>
      </c>
      <c r="E2309" s="14" t="s">
        <v>4635</v>
      </c>
      <c r="F2309" s="363" t="s">
        <v>4636</v>
      </c>
      <c r="G2309" s="363">
        <v>6</v>
      </c>
      <c r="H2309" s="456"/>
      <c r="I2309" s="363">
        <v>55</v>
      </c>
      <c r="J2309" s="363">
        <f t="shared" ref="J2309:J2325" si="127">G2309*I2309</f>
        <v>330</v>
      </c>
      <c r="K2309" s="456" t="s">
        <v>23</v>
      </c>
      <c r="L2309" s="369">
        <v>46161</v>
      </c>
      <c r="M2309" s="370">
        <v>46175</v>
      </c>
      <c r="N2309" s="370">
        <v>46175</v>
      </c>
      <c r="O2309" s="369">
        <v>46174</v>
      </c>
    </row>
    <row r="2310" s="84" customFormat="1" customHeight="1" spans="1:17">
      <c r="A2310" s="361" t="s">
        <v>4634</v>
      </c>
      <c r="B2310" s="362">
        <v>6200036760</v>
      </c>
      <c r="C2310" s="14" t="s">
        <v>47</v>
      </c>
      <c r="D2310" s="15" t="s">
        <v>272</v>
      </c>
      <c r="E2310" s="14" t="s">
        <v>4637</v>
      </c>
      <c r="F2310" s="363" t="s">
        <v>4638</v>
      </c>
      <c r="G2310" s="363">
        <v>3</v>
      </c>
      <c r="H2310" s="456"/>
      <c r="I2310" s="363">
        <v>85</v>
      </c>
      <c r="J2310" s="363">
        <f t="shared" si="127"/>
        <v>255</v>
      </c>
      <c r="K2310" s="456" t="s">
        <v>23</v>
      </c>
      <c r="L2310" s="369">
        <v>46161</v>
      </c>
      <c r="M2310" s="370">
        <v>46168</v>
      </c>
      <c r="N2310" s="370">
        <v>46175</v>
      </c>
      <c r="O2310" s="369">
        <v>46174</v>
      </c>
    </row>
    <row r="2311" s="84" customFormat="1" customHeight="1" spans="1:17">
      <c r="A2311" s="361" t="s">
        <v>4634</v>
      </c>
      <c r="B2311" s="362">
        <v>6200036760</v>
      </c>
      <c r="C2311" s="14" t="s">
        <v>28</v>
      </c>
      <c r="D2311" s="15" t="s">
        <v>183</v>
      </c>
      <c r="E2311" s="14" t="s">
        <v>4639</v>
      </c>
      <c r="F2311" s="363" t="s">
        <v>4640</v>
      </c>
      <c r="G2311" s="363">
        <v>6</v>
      </c>
      <c r="H2311" s="456"/>
      <c r="I2311" s="363">
        <v>120</v>
      </c>
      <c r="J2311" s="363">
        <f t="shared" si="127"/>
        <v>720</v>
      </c>
      <c r="K2311" s="456" t="s">
        <v>23</v>
      </c>
      <c r="L2311" s="369">
        <v>46161</v>
      </c>
      <c r="M2311" s="370">
        <v>46175</v>
      </c>
      <c r="N2311" s="370">
        <v>46175</v>
      </c>
      <c r="O2311" s="369">
        <v>46171</v>
      </c>
    </row>
    <row r="2312" s="84" customFormat="1" customHeight="1" spans="1:17">
      <c r="A2312" s="361" t="s">
        <v>4634</v>
      </c>
      <c r="B2312" s="362">
        <v>6200036760</v>
      </c>
      <c r="C2312" s="14" t="s">
        <v>42</v>
      </c>
      <c r="D2312" s="14" t="s">
        <v>43</v>
      </c>
      <c r="E2312" s="14" t="s">
        <v>4641</v>
      </c>
      <c r="F2312" s="363" t="s">
        <v>4642</v>
      </c>
      <c r="G2312" s="363">
        <v>2</v>
      </c>
      <c r="H2312" s="84"/>
      <c r="I2312" s="362">
        <v>155</v>
      </c>
      <c r="J2312" s="363">
        <f t="shared" si="127"/>
        <v>310</v>
      </c>
      <c r="K2312" s="456" t="s">
        <v>23</v>
      </c>
      <c r="L2312" s="369">
        <v>46161</v>
      </c>
      <c r="M2312" s="370">
        <v>46166</v>
      </c>
      <c r="N2312" s="370">
        <v>46171</v>
      </c>
      <c r="O2312" s="369">
        <v>46164</v>
      </c>
    </row>
    <row r="2313" s="84" customFormat="1" customHeight="1" spans="1:17">
      <c r="A2313" s="361" t="s">
        <v>4634</v>
      </c>
      <c r="B2313" s="362">
        <v>6200036760</v>
      </c>
      <c r="C2313" s="14" t="s">
        <v>42</v>
      </c>
      <c r="D2313" s="14" t="s">
        <v>43</v>
      </c>
      <c r="E2313" s="14" t="s">
        <v>4643</v>
      </c>
      <c r="F2313" s="363" t="s">
        <v>4644</v>
      </c>
      <c r="G2313" s="363">
        <v>1</v>
      </c>
      <c r="H2313" s="363"/>
      <c r="I2313" s="362">
        <v>155</v>
      </c>
      <c r="J2313" s="363">
        <f t="shared" si="127"/>
        <v>155</v>
      </c>
      <c r="K2313" s="456" t="s">
        <v>23</v>
      </c>
      <c r="L2313" s="369">
        <v>46161</v>
      </c>
      <c r="M2313" s="370">
        <v>46166</v>
      </c>
      <c r="N2313" s="370">
        <v>46171</v>
      </c>
      <c r="O2313" s="369">
        <v>46164</v>
      </c>
    </row>
    <row r="2314" s="84" customFormat="1" customHeight="1" spans="1:17">
      <c r="A2314" s="361" t="s">
        <v>4634</v>
      </c>
      <c r="B2314" s="362">
        <v>6200036760</v>
      </c>
      <c r="C2314" s="14" t="s">
        <v>42</v>
      </c>
      <c r="D2314" s="14" t="s">
        <v>43</v>
      </c>
      <c r="E2314" s="14" t="s">
        <v>4645</v>
      </c>
      <c r="F2314" s="363" t="s">
        <v>4646</v>
      </c>
      <c r="G2314" s="363">
        <v>1</v>
      </c>
      <c r="H2314" s="363"/>
      <c r="I2314" s="362">
        <v>1400</v>
      </c>
      <c r="J2314" s="363">
        <f t="shared" si="127"/>
        <v>1400</v>
      </c>
      <c r="K2314" s="456" t="s">
        <v>23</v>
      </c>
      <c r="L2314" s="369">
        <v>46161</v>
      </c>
      <c r="M2314" s="370">
        <v>46166</v>
      </c>
      <c r="N2314" s="370">
        <v>46171</v>
      </c>
      <c r="O2314" s="369">
        <v>46165</v>
      </c>
    </row>
    <row r="2315" s="84" customFormat="1" customHeight="1" spans="1:17">
      <c r="A2315" s="361" t="s">
        <v>4634</v>
      </c>
      <c r="B2315" s="362">
        <v>6200036760</v>
      </c>
      <c r="C2315" s="14" t="s">
        <v>42</v>
      </c>
      <c r="D2315" s="14" t="s">
        <v>43</v>
      </c>
      <c r="E2315" s="14" t="s">
        <v>4647</v>
      </c>
      <c r="F2315" s="363" t="s">
        <v>4648</v>
      </c>
      <c r="G2315" s="363">
        <v>1</v>
      </c>
      <c r="H2315" s="363"/>
      <c r="I2315" s="362">
        <v>270</v>
      </c>
      <c r="J2315" s="363">
        <f t="shared" si="127"/>
        <v>270</v>
      </c>
      <c r="K2315" s="456" t="s">
        <v>23</v>
      </c>
      <c r="L2315" s="369">
        <v>46161</v>
      </c>
      <c r="M2315" s="370">
        <v>46166</v>
      </c>
      <c r="N2315" s="370">
        <v>46171</v>
      </c>
      <c r="O2315" s="369">
        <v>46164</v>
      </c>
    </row>
    <row r="2316" s="84" customFormat="1" customHeight="1" spans="1:17">
      <c r="A2316" s="361" t="s">
        <v>4634</v>
      </c>
      <c r="B2316" s="362">
        <v>6200036760</v>
      </c>
      <c r="C2316" s="14" t="s">
        <v>42</v>
      </c>
      <c r="D2316" s="14" t="s">
        <v>43</v>
      </c>
      <c r="E2316" s="14" t="s">
        <v>4649</v>
      </c>
      <c r="F2316" s="363" t="s">
        <v>4650</v>
      </c>
      <c r="G2316" s="363">
        <v>1</v>
      </c>
      <c r="H2316" s="363"/>
      <c r="I2316" s="362">
        <v>270</v>
      </c>
      <c r="J2316" s="363">
        <f t="shared" si="127"/>
        <v>270</v>
      </c>
      <c r="K2316" s="456" t="s">
        <v>23</v>
      </c>
      <c r="L2316" s="369">
        <v>46161</v>
      </c>
      <c r="M2316" s="370">
        <v>46166</v>
      </c>
      <c r="N2316" s="370">
        <v>46171</v>
      </c>
      <c r="O2316" s="369">
        <v>46164</v>
      </c>
    </row>
    <row r="2317" s="84" customFormat="1" customHeight="1" spans="1:17">
      <c r="A2317" s="361" t="s">
        <v>4634</v>
      </c>
      <c r="B2317" s="362">
        <v>6200036760</v>
      </c>
      <c r="C2317" s="14" t="s">
        <v>42</v>
      </c>
      <c r="D2317" s="14" t="s">
        <v>43</v>
      </c>
      <c r="E2317" s="14" t="s">
        <v>4651</v>
      </c>
      <c r="F2317" s="363" t="s">
        <v>4652</v>
      </c>
      <c r="G2317" s="363">
        <v>1</v>
      </c>
      <c r="H2317" s="363"/>
      <c r="I2317" s="362">
        <v>460</v>
      </c>
      <c r="J2317" s="363">
        <f t="shared" si="127"/>
        <v>460</v>
      </c>
      <c r="K2317" s="456" t="s">
        <v>23</v>
      </c>
      <c r="L2317" s="369">
        <v>46161</v>
      </c>
      <c r="M2317" s="370">
        <v>46166</v>
      </c>
      <c r="N2317" s="370">
        <v>46171</v>
      </c>
      <c r="O2317" s="369">
        <v>46164</v>
      </c>
    </row>
    <row r="2318" s="84" customFormat="1" customHeight="1" spans="1:17">
      <c r="A2318" s="361" t="s">
        <v>4634</v>
      </c>
      <c r="B2318" s="362">
        <v>6200036760</v>
      </c>
      <c r="C2318" s="14" t="s">
        <v>42</v>
      </c>
      <c r="D2318" s="14" t="s">
        <v>43</v>
      </c>
      <c r="E2318" s="14" t="s">
        <v>4653</v>
      </c>
      <c r="F2318" s="363" t="s">
        <v>4654</v>
      </c>
      <c r="G2318" s="363">
        <v>1</v>
      </c>
      <c r="H2318" s="363"/>
      <c r="I2318" s="362">
        <v>460</v>
      </c>
      <c r="J2318" s="363">
        <f t="shared" si="127"/>
        <v>460</v>
      </c>
      <c r="K2318" s="456" t="s">
        <v>23</v>
      </c>
      <c r="L2318" s="369">
        <v>46161</v>
      </c>
      <c r="M2318" s="370">
        <v>46166</v>
      </c>
      <c r="N2318" s="370">
        <v>46171</v>
      </c>
      <c r="O2318" s="369">
        <v>46164</v>
      </c>
    </row>
    <row r="2319" s="84" customFormat="1" customHeight="1" spans="1:17">
      <c r="A2319" s="361" t="s">
        <v>4634</v>
      </c>
      <c r="B2319" s="362">
        <v>6200036760</v>
      </c>
      <c r="C2319" s="14" t="s">
        <v>42</v>
      </c>
      <c r="D2319" s="14" t="s">
        <v>43</v>
      </c>
      <c r="E2319" s="14" t="s">
        <v>4655</v>
      </c>
      <c r="F2319" s="363" t="s">
        <v>4656</v>
      </c>
      <c r="G2319" s="363">
        <v>2</v>
      </c>
      <c r="H2319" s="363"/>
      <c r="I2319" s="362">
        <v>150</v>
      </c>
      <c r="J2319" s="363">
        <f t="shared" si="127"/>
        <v>300</v>
      </c>
      <c r="K2319" s="456" t="s">
        <v>23</v>
      </c>
      <c r="L2319" s="369">
        <v>46161</v>
      </c>
      <c r="M2319" s="370">
        <v>46166</v>
      </c>
      <c r="N2319" s="370">
        <v>46171</v>
      </c>
      <c r="O2319" s="369">
        <v>46164</v>
      </c>
    </row>
    <row r="2320" s="84" customFormat="1" customHeight="1" spans="1:17">
      <c r="A2320" s="361" t="s">
        <v>4634</v>
      </c>
      <c r="B2320" s="362">
        <v>6200036760</v>
      </c>
      <c r="C2320" s="14" t="s">
        <v>42</v>
      </c>
      <c r="D2320" s="14" t="s">
        <v>43</v>
      </c>
      <c r="E2320" s="14" t="s">
        <v>4657</v>
      </c>
      <c r="F2320" s="363" t="s">
        <v>4658</v>
      </c>
      <c r="G2320" s="363">
        <v>1</v>
      </c>
      <c r="H2320" s="363"/>
      <c r="I2320" s="362">
        <v>95</v>
      </c>
      <c r="J2320" s="363">
        <f t="shared" si="127"/>
        <v>95</v>
      </c>
      <c r="K2320" s="456" t="s">
        <v>23</v>
      </c>
      <c r="L2320" s="369">
        <v>46161</v>
      </c>
      <c r="M2320" s="370">
        <v>46166</v>
      </c>
      <c r="N2320" s="370">
        <v>46171</v>
      </c>
      <c r="O2320" s="369">
        <v>46164</v>
      </c>
    </row>
    <row r="2321" s="84" customFormat="1" customHeight="1" spans="1:17">
      <c r="A2321" s="361" t="s">
        <v>4634</v>
      </c>
      <c r="B2321" s="362">
        <v>6200036760</v>
      </c>
      <c r="C2321" s="14" t="s">
        <v>42</v>
      </c>
      <c r="D2321" s="14" t="s">
        <v>43</v>
      </c>
      <c r="E2321" s="14" t="s">
        <v>4659</v>
      </c>
      <c r="F2321" s="363" t="s">
        <v>4660</v>
      </c>
      <c r="G2321" s="363">
        <v>4</v>
      </c>
      <c r="H2321" s="363"/>
      <c r="I2321" s="362">
        <v>279</v>
      </c>
      <c r="J2321" s="363">
        <f t="shared" si="127"/>
        <v>1116</v>
      </c>
      <c r="K2321" s="456" t="s">
        <v>23</v>
      </c>
      <c r="L2321" s="369">
        <v>46161</v>
      </c>
      <c r="M2321" s="370">
        <v>46166</v>
      </c>
      <c r="N2321" s="370">
        <v>46171</v>
      </c>
      <c r="O2321" s="369">
        <v>46165</v>
      </c>
    </row>
    <row r="2322" s="82" customFormat="1" customHeight="1" spans="1:17">
      <c r="A2322" s="328" t="s">
        <v>4634</v>
      </c>
      <c r="B2322" s="329">
        <v>6200036760</v>
      </c>
      <c r="C2322" s="380" t="s">
        <v>157</v>
      </c>
      <c r="D2322" s="178" t="s">
        <v>158</v>
      </c>
      <c r="E2322" s="380" t="s">
        <v>4661</v>
      </c>
      <c r="F2322" s="380" t="s">
        <v>4662</v>
      </c>
      <c r="G2322" s="380">
        <v>10</v>
      </c>
      <c r="H2322" s="82"/>
      <c r="I2322" s="329">
        <v>48</v>
      </c>
      <c r="J2322" s="380">
        <f t="shared" si="127"/>
        <v>480</v>
      </c>
      <c r="K2322" s="463" t="s">
        <v>23</v>
      </c>
      <c r="L2322" s="334">
        <v>46161</v>
      </c>
      <c r="M2322" s="414">
        <v>46175</v>
      </c>
      <c r="N2322" s="311">
        <v>46175</v>
      </c>
      <c r="O2322" s="82" t="s">
        <v>760</v>
      </c>
      <c r="Q2322" s="82" t="s">
        <v>4663</v>
      </c>
    </row>
    <row r="2323" s="84" customFormat="1" customHeight="1" spans="1:17">
      <c r="A2323" s="361" t="s">
        <v>4634</v>
      </c>
      <c r="B2323" s="362">
        <v>6200036760</v>
      </c>
      <c r="C2323" s="14" t="s">
        <v>157</v>
      </c>
      <c r="D2323" s="15" t="s">
        <v>158</v>
      </c>
      <c r="E2323" s="14" t="s">
        <v>4664</v>
      </c>
      <c r="F2323" s="363" t="s">
        <v>4665</v>
      </c>
      <c r="G2323" s="363">
        <v>42</v>
      </c>
      <c r="H2323" s="84"/>
      <c r="I2323" s="362">
        <v>72</v>
      </c>
      <c r="J2323" s="363">
        <f t="shared" si="127"/>
        <v>3024</v>
      </c>
      <c r="K2323" s="456" t="s">
        <v>23</v>
      </c>
      <c r="L2323" s="369">
        <v>46161</v>
      </c>
      <c r="M2323" s="370">
        <v>46175</v>
      </c>
      <c r="N2323" s="370">
        <v>46175</v>
      </c>
      <c r="O2323" s="369">
        <v>46162</v>
      </c>
      <c r="P2323" s="84"/>
      <c r="Q2323" s="84" t="s">
        <v>4666</v>
      </c>
    </row>
    <row r="2324" s="84" customFormat="1" customHeight="1" spans="1:17">
      <c r="A2324" s="361" t="s">
        <v>4634</v>
      </c>
      <c r="B2324" s="362">
        <v>6200036760</v>
      </c>
      <c r="C2324" s="14" t="s">
        <v>33</v>
      </c>
      <c r="D2324" s="15" t="s">
        <v>125</v>
      </c>
      <c r="E2324" s="14" t="s">
        <v>4667</v>
      </c>
      <c r="F2324" s="363" t="s">
        <v>4668</v>
      </c>
      <c r="G2324" s="363">
        <v>1</v>
      </c>
      <c r="H2324" s="84"/>
      <c r="I2324" s="362">
        <v>360</v>
      </c>
      <c r="J2324" s="363">
        <f t="shared" si="127"/>
        <v>360</v>
      </c>
      <c r="K2324" s="456" t="s">
        <v>23</v>
      </c>
      <c r="L2324" s="369">
        <v>46161</v>
      </c>
      <c r="M2324" s="370">
        <v>46166</v>
      </c>
      <c r="N2324" s="370">
        <v>46175</v>
      </c>
      <c r="O2324" s="369">
        <v>46171</v>
      </c>
    </row>
    <row r="2325" s="84" customFormat="1" customHeight="1" spans="1:17">
      <c r="A2325" s="361" t="s">
        <v>4634</v>
      </c>
      <c r="B2325" s="362">
        <v>6200036760</v>
      </c>
      <c r="C2325" s="14" t="s">
        <v>33</v>
      </c>
      <c r="D2325" s="15" t="s">
        <v>125</v>
      </c>
      <c r="E2325" s="14" t="s">
        <v>4669</v>
      </c>
      <c r="F2325" s="363" t="s">
        <v>4670</v>
      </c>
      <c r="G2325" s="363">
        <v>2</v>
      </c>
      <c r="H2325" s="84"/>
      <c r="I2325" s="362">
        <v>290</v>
      </c>
      <c r="J2325" s="363">
        <f t="shared" si="127"/>
        <v>580</v>
      </c>
      <c r="K2325" s="456" t="s">
        <v>23</v>
      </c>
      <c r="L2325" s="369">
        <v>46161</v>
      </c>
      <c r="M2325" s="370">
        <v>46166</v>
      </c>
      <c r="N2325" s="370">
        <v>46175</v>
      </c>
      <c r="O2325" s="369">
        <v>46171</v>
      </c>
    </row>
    <row r="2326" s="84" customFormat="1" customHeight="1" spans="1:17">
      <c r="A2326" s="361" t="s">
        <v>4634</v>
      </c>
      <c r="B2326" s="362">
        <v>6200036863</v>
      </c>
      <c r="C2326" s="14" t="s">
        <v>62</v>
      </c>
      <c r="D2326" s="15" t="s">
        <v>122</v>
      </c>
      <c r="E2326" s="14" t="s">
        <v>3929</v>
      </c>
      <c r="F2326" s="363" t="s">
        <v>3930</v>
      </c>
      <c r="G2326" s="363">
        <v>3</v>
      </c>
      <c r="H2326" s="363">
        <v>310</v>
      </c>
      <c r="I2326" s="363">
        <v>310</v>
      </c>
      <c r="J2326" s="363">
        <f t="shared" ref="J2326:J2343" si="128">G2326*I2326</f>
        <v>930</v>
      </c>
      <c r="K2326" s="456" t="s">
        <v>23</v>
      </c>
      <c r="L2326" s="369">
        <v>46161</v>
      </c>
      <c r="M2326" s="426">
        <v>46175</v>
      </c>
      <c r="N2326" s="370">
        <v>46182</v>
      </c>
      <c r="O2326" s="369">
        <v>46182</v>
      </c>
      <c r="Q2326" s="84" t="s">
        <v>4671</v>
      </c>
    </row>
    <row r="2327" s="84" customFormat="1" customHeight="1" spans="1:17">
      <c r="A2327" s="361" t="s">
        <v>4634</v>
      </c>
      <c r="B2327" s="362">
        <v>6200036863</v>
      </c>
      <c r="C2327" s="14" t="s">
        <v>62</v>
      </c>
      <c r="D2327" s="15" t="s">
        <v>122</v>
      </c>
      <c r="E2327" s="14" t="s">
        <v>4007</v>
      </c>
      <c r="F2327" s="363" t="s">
        <v>4008</v>
      </c>
      <c r="G2327" s="363">
        <v>1</v>
      </c>
      <c r="H2327" s="363">
        <v>570</v>
      </c>
      <c r="I2327" s="363">
        <v>570</v>
      </c>
      <c r="J2327" s="363">
        <f t="shared" si="128"/>
        <v>570</v>
      </c>
      <c r="K2327" s="456" t="s">
        <v>23</v>
      </c>
      <c r="L2327" s="369">
        <v>46161</v>
      </c>
      <c r="M2327" s="426">
        <v>46175</v>
      </c>
      <c r="N2327" s="370">
        <v>46182</v>
      </c>
      <c r="O2327" s="369">
        <v>46174</v>
      </c>
      <c r="Q2327" s="84" t="s">
        <v>4672</v>
      </c>
    </row>
    <row r="2328" s="84" customFormat="1" customHeight="1" spans="1:17">
      <c r="A2328" s="361" t="s">
        <v>4634</v>
      </c>
      <c r="B2328" s="362">
        <v>6200036863</v>
      </c>
      <c r="C2328" s="14" t="s">
        <v>62</v>
      </c>
      <c r="D2328" s="15" t="s">
        <v>122</v>
      </c>
      <c r="E2328" s="14" t="s">
        <v>1626</v>
      </c>
      <c r="F2328" s="363" t="s">
        <v>1627</v>
      </c>
      <c r="G2328" s="363">
        <v>2</v>
      </c>
      <c r="H2328" s="363">
        <v>115</v>
      </c>
      <c r="I2328" s="363">
        <v>115</v>
      </c>
      <c r="J2328" s="363">
        <f t="shared" si="128"/>
        <v>230</v>
      </c>
      <c r="K2328" s="456" t="s">
        <v>23</v>
      </c>
      <c r="L2328" s="369">
        <v>46161</v>
      </c>
      <c r="M2328" s="426">
        <v>46175</v>
      </c>
      <c r="N2328" s="370">
        <v>46182</v>
      </c>
      <c r="O2328" s="369">
        <v>46167</v>
      </c>
    </row>
    <row r="2329" s="84" customFormat="1" customHeight="1" spans="1:17">
      <c r="A2329" s="361" t="s">
        <v>4634</v>
      </c>
      <c r="B2329" s="362">
        <v>6200036863</v>
      </c>
      <c r="C2329" s="14" t="s">
        <v>42</v>
      </c>
      <c r="D2329" s="15" t="s">
        <v>321</v>
      </c>
      <c r="E2329" s="14" t="s">
        <v>626</v>
      </c>
      <c r="F2329" s="363" t="s">
        <v>627</v>
      </c>
      <c r="G2329" s="363">
        <v>20</v>
      </c>
      <c r="H2329" s="363">
        <v>52</v>
      </c>
      <c r="I2329" s="363">
        <v>52</v>
      </c>
      <c r="J2329" s="363">
        <f t="shared" si="128"/>
        <v>1040</v>
      </c>
      <c r="K2329" s="456" t="s">
        <v>23</v>
      </c>
      <c r="L2329" s="369">
        <v>46161</v>
      </c>
      <c r="M2329" s="426">
        <v>46175</v>
      </c>
      <c r="N2329" s="370">
        <v>46182</v>
      </c>
      <c r="O2329" s="369">
        <v>46169</v>
      </c>
    </row>
    <row r="2330" s="84" customFormat="1" customHeight="1" spans="1:17">
      <c r="A2330" s="361" t="s">
        <v>4634</v>
      </c>
      <c r="B2330" s="362">
        <v>6200036863</v>
      </c>
      <c r="C2330" s="14" t="s">
        <v>62</v>
      </c>
      <c r="D2330" s="15" t="s">
        <v>122</v>
      </c>
      <c r="E2330" s="14" t="s">
        <v>1626</v>
      </c>
      <c r="F2330" s="363" t="s">
        <v>1627</v>
      </c>
      <c r="G2330" s="363">
        <v>2</v>
      </c>
      <c r="H2330" s="363">
        <v>115</v>
      </c>
      <c r="I2330" s="363">
        <v>115</v>
      </c>
      <c r="J2330" s="363">
        <f t="shared" si="128"/>
        <v>230</v>
      </c>
      <c r="K2330" s="456" t="s">
        <v>23</v>
      </c>
      <c r="L2330" s="369">
        <v>46161</v>
      </c>
      <c r="M2330" s="426">
        <v>46175</v>
      </c>
      <c r="N2330" s="370">
        <v>46182</v>
      </c>
      <c r="O2330" s="369">
        <v>46167</v>
      </c>
    </row>
    <row r="2331" s="84" customFormat="1" customHeight="1" spans="1:17">
      <c r="A2331" s="361" t="s">
        <v>4634</v>
      </c>
      <c r="B2331" s="362">
        <v>6200036863</v>
      </c>
      <c r="C2331" s="14" t="s">
        <v>87</v>
      </c>
      <c r="D2331" s="15" t="s">
        <v>361</v>
      </c>
      <c r="E2331" s="14" t="s">
        <v>3896</v>
      </c>
      <c r="F2331" s="363" t="s">
        <v>3897</v>
      </c>
      <c r="G2331" s="363">
        <v>6</v>
      </c>
      <c r="H2331" s="363">
        <v>85</v>
      </c>
      <c r="I2331" s="363">
        <v>85</v>
      </c>
      <c r="J2331" s="363">
        <f t="shared" si="128"/>
        <v>510</v>
      </c>
      <c r="K2331" s="456" t="s">
        <v>23</v>
      </c>
      <c r="L2331" s="369">
        <v>46161</v>
      </c>
      <c r="M2331" s="426">
        <v>46175</v>
      </c>
      <c r="N2331" s="370">
        <v>46182</v>
      </c>
      <c r="O2331" s="369">
        <v>46182</v>
      </c>
    </row>
    <row r="2332" s="84" customFormat="1" customHeight="1" spans="1:17">
      <c r="A2332" s="361" t="s">
        <v>4634</v>
      </c>
      <c r="B2332" s="362">
        <v>6200036863</v>
      </c>
      <c r="C2332" s="14" t="s">
        <v>47</v>
      </c>
      <c r="D2332" s="14" t="s">
        <v>99</v>
      </c>
      <c r="E2332" s="14" t="s">
        <v>3117</v>
      </c>
      <c r="F2332" s="363" t="s">
        <v>3118</v>
      </c>
      <c r="G2332" s="363">
        <v>2</v>
      </c>
      <c r="H2332" s="363">
        <v>52</v>
      </c>
      <c r="I2332" s="363">
        <v>52</v>
      </c>
      <c r="J2332" s="363">
        <f t="shared" si="128"/>
        <v>104</v>
      </c>
      <c r="K2332" s="456" t="s">
        <v>23</v>
      </c>
      <c r="L2332" s="369">
        <v>46161</v>
      </c>
      <c r="M2332" s="370">
        <v>46166</v>
      </c>
      <c r="N2332" s="370">
        <v>46182</v>
      </c>
      <c r="O2332" s="369">
        <v>46174</v>
      </c>
    </row>
    <row r="2333" s="84" customFormat="1" customHeight="1" spans="1:17">
      <c r="A2333" s="361" t="s">
        <v>4634</v>
      </c>
      <c r="B2333" s="362">
        <v>6200036863</v>
      </c>
      <c r="C2333" s="14" t="s">
        <v>47</v>
      </c>
      <c r="D2333" s="15" t="s">
        <v>48</v>
      </c>
      <c r="E2333" s="14" t="s">
        <v>735</v>
      </c>
      <c r="F2333" s="363" t="s">
        <v>736</v>
      </c>
      <c r="G2333" s="363">
        <v>4</v>
      </c>
      <c r="H2333" s="363">
        <v>38</v>
      </c>
      <c r="I2333" s="363">
        <v>38</v>
      </c>
      <c r="J2333" s="363">
        <f t="shared" si="128"/>
        <v>152</v>
      </c>
      <c r="K2333" s="456" t="s">
        <v>23</v>
      </c>
      <c r="L2333" s="369">
        <v>46161</v>
      </c>
      <c r="M2333" s="370">
        <v>46166</v>
      </c>
      <c r="N2333" s="370">
        <v>46178</v>
      </c>
      <c r="O2333" s="369">
        <v>46177</v>
      </c>
    </row>
    <row r="2334" s="84" customFormat="1" customHeight="1" spans="1:17">
      <c r="A2334" s="361" t="s">
        <v>4634</v>
      </c>
      <c r="B2334" s="362">
        <v>6200036863</v>
      </c>
      <c r="C2334" s="14" t="s">
        <v>47</v>
      </c>
      <c r="D2334" s="15" t="s">
        <v>48</v>
      </c>
      <c r="E2334" s="14" t="s">
        <v>735</v>
      </c>
      <c r="F2334" s="363" t="s">
        <v>736</v>
      </c>
      <c r="G2334" s="363">
        <v>4</v>
      </c>
      <c r="H2334" s="363">
        <v>38</v>
      </c>
      <c r="I2334" s="363">
        <v>38</v>
      </c>
      <c r="J2334" s="363">
        <f t="shared" si="128"/>
        <v>152</v>
      </c>
      <c r="K2334" s="456" t="s">
        <v>23</v>
      </c>
      <c r="L2334" s="369">
        <v>46161</v>
      </c>
      <c r="M2334" s="370">
        <v>46166</v>
      </c>
      <c r="N2334" s="370">
        <v>46178</v>
      </c>
      <c r="O2334" s="369">
        <v>46177</v>
      </c>
    </row>
    <row r="2335" s="84" customFormat="1" customHeight="1" spans="1:17">
      <c r="A2335" s="361" t="s">
        <v>4634</v>
      </c>
      <c r="B2335" s="362">
        <v>6200036863</v>
      </c>
      <c r="C2335" s="14" t="s">
        <v>62</v>
      </c>
      <c r="D2335" s="15" t="s">
        <v>96</v>
      </c>
      <c r="E2335" s="14" t="s">
        <v>4673</v>
      </c>
      <c r="F2335" s="363" t="s">
        <v>4674</v>
      </c>
      <c r="G2335" s="363">
        <v>2</v>
      </c>
      <c r="H2335" s="363">
        <v>75</v>
      </c>
      <c r="I2335" s="363">
        <v>75</v>
      </c>
      <c r="J2335" s="363">
        <f t="shared" si="128"/>
        <v>150</v>
      </c>
      <c r="K2335" s="456" t="s">
        <v>23</v>
      </c>
      <c r="L2335" s="369">
        <v>46161</v>
      </c>
      <c r="M2335" s="370">
        <v>46175</v>
      </c>
      <c r="N2335" s="370">
        <v>46182</v>
      </c>
      <c r="O2335" s="369">
        <v>46181</v>
      </c>
    </row>
    <row r="2336" s="84" customFormat="1" customHeight="1" spans="1:17">
      <c r="A2336" s="361" t="s">
        <v>4634</v>
      </c>
      <c r="B2336" s="362">
        <v>6200036863</v>
      </c>
      <c r="C2336" s="14" t="s">
        <v>47</v>
      </c>
      <c r="D2336" s="15" t="s">
        <v>48</v>
      </c>
      <c r="E2336" s="14" t="s">
        <v>735</v>
      </c>
      <c r="F2336" s="363" t="s">
        <v>736</v>
      </c>
      <c r="G2336" s="363">
        <v>4</v>
      </c>
      <c r="H2336" s="363">
        <v>38</v>
      </c>
      <c r="I2336" s="363">
        <v>38</v>
      </c>
      <c r="J2336" s="363">
        <f t="shared" si="128"/>
        <v>152</v>
      </c>
      <c r="K2336" s="456" t="s">
        <v>23</v>
      </c>
      <c r="L2336" s="369">
        <v>46161</v>
      </c>
      <c r="M2336" s="426">
        <v>46166</v>
      </c>
      <c r="N2336" s="370">
        <v>46178</v>
      </c>
      <c r="O2336" s="369">
        <v>46177</v>
      </c>
    </row>
    <row r="2337" s="84" customFormat="1" customHeight="1" spans="1:17">
      <c r="A2337" s="361" t="s">
        <v>4634</v>
      </c>
      <c r="B2337" s="362">
        <v>6200036863</v>
      </c>
      <c r="C2337" s="14" t="s">
        <v>62</v>
      </c>
      <c r="D2337" s="15" t="s">
        <v>96</v>
      </c>
      <c r="E2337" s="14" t="s">
        <v>4675</v>
      </c>
      <c r="F2337" s="363" t="s">
        <v>4676</v>
      </c>
      <c r="G2337" s="363">
        <v>1</v>
      </c>
      <c r="H2337" s="363">
        <v>180</v>
      </c>
      <c r="I2337" s="363">
        <v>180</v>
      </c>
      <c r="J2337" s="363">
        <f t="shared" si="128"/>
        <v>180</v>
      </c>
      <c r="K2337" s="456" t="s">
        <v>23</v>
      </c>
      <c r="L2337" s="369">
        <v>46161</v>
      </c>
      <c r="M2337" s="370">
        <v>46175</v>
      </c>
      <c r="N2337" s="370">
        <v>46182</v>
      </c>
      <c r="O2337" s="369">
        <v>46181</v>
      </c>
    </row>
    <row r="2338" s="84" customFormat="1" customHeight="1" spans="1:17">
      <c r="A2338" s="361" t="s">
        <v>4634</v>
      </c>
      <c r="B2338" s="362">
        <v>6200036863</v>
      </c>
      <c r="C2338" s="14" t="s">
        <v>62</v>
      </c>
      <c r="D2338" s="15" t="s">
        <v>96</v>
      </c>
      <c r="E2338" s="14" t="s">
        <v>373</v>
      </c>
      <c r="F2338" s="363" t="s">
        <v>374</v>
      </c>
      <c r="G2338" s="363">
        <v>6</v>
      </c>
      <c r="H2338" s="363">
        <v>65</v>
      </c>
      <c r="I2338" s="363">
        <v>65</v>
      </c>
      <c r="J2338" s="363">
        <f t="shared" si="128"/>
        <v>390</v>
      </c>
      <c r="K2338" s="456" t="s">
        <v>23</v>
      </c>
      <c r="L2338" s="369">
        <v>46161</v>
      </c>
      <c r="M2338" s="370">
        <v>46175</v>
      </c>
      <c r="N2338" s="370">
        <v>46182</v>
      </c>
      <c r="O2338" s="369">
        <v>46181</v>
      </c>
    </row>
    <row r="2339" s="84" customFormat="1" customHeight="1" spans="1:17">
      <c r="A2339" s="361" t="s">
        <v>4634</v>
      </c>
      <c r="B2339" s="362">
        <v>6200036863</v>
      </c>
      <c r="C2339" s="14" t="s">
        <v>62</v>
      </c>
      <c r="D2339" s="15" t="s">
        <v>96</v>
      </c>
      <c r="E2339" s="14" t="s">
        <v>371</v>
      </c>
      <c r="F2339" s="363" t="s">
        <v>372</v>
      </c>
      <c r="G2339" s="363">
        <v>6</v>
      </c>
      <c r="H2339" s="363">
        <v>65</v>
      </c>
      <c r="I2339" s="363">
        <v>65</v>
      </c>
      <c r="J2339" s="363">
        <f t="shared" si="128"/>
        <v>390</v>
      </c>
      <c r="K2339" s="456" t="s">
        <v>23</v>
      </c>
      <c r="L2339" s="369">
        <v>46161</v>
      </c>
      <c r="M2339" s="370">
        <v>46175</v>
      </c>
      <c r="N2339" s="370">
        <v>46182</v>
      </c>
      <c r="O2339" s="369">
        <v>46181</v>
      </c>
    </row>
    <row r="2340" s="84" customFormat="1" customHeight="1" spans="1:17">
      <c r="A2340" s="361" t="s">
        <v>4634</v>
      </c>
      <c r="B2340" s="362">
        <v>6200036863</v>
      </c>
      <c r="C2340" s="14" t="s">
        <v>62</v>
      </c>
      <c r="D2340" s="15" t="s">
        <v>96</v>
      </c>
      <c r="E2340" s="14" t="s">
        <v>4677</v>
      </c>
      <c r="F2340" s="363" t="s">
        <v>4678</v>
      </c>
      <c r="G2340" s="363">
        <v>5</v>
      </c>
      <c r="H2340" s="363">
        <v>65</v>
      </c>
      <c r="I2340" s="363">
        <v>65</v>
      </c>
      <c r="J2340" s="363">
        <f t="shared" si="128"/>
        <v>325</v>
      </c>
      <c r="K2340" s="456" t="s">
        <v>23</v>
      </c>
      <c r="L2340" s="369">
        <v>46161</v>
      </c>
      <c r="M2340" s="370">
        <v>46175</v>
      </c>
      <c r="N2340" s="370">
        <v>46182</v>
      </c>
      <c r="O2340" s="369">
        <v>46181</v>
      </c>
    </row>
    <row r="2341" s="84" customFormat="1" customHeight="1" spans="1:17">
      <c r="A2341" s="361" t="s">
        <v>4634</v>
      </c>
      <c r="B2341" s="362">
        <v>6200036863</v>
      </c>
      <c r="C2341" s="14" t="s">
        <v>62</v>
      </c>
      <c r="D2341" s="15" t="s">
        <v>96</v>
      </c>
      <c r="E2341" s="14" t="s">
        <v>4679</v>
      </c>
      <c r="F2341" s="363" t="s">
        <v>4680</v>
      </c>
      <c r="G2341" s="363">
        <v>5</v>
      </c>
      <c r="H2341" s="363">
        <v>65</v>
      </c>
      <c r="I2341" s="363">
        <v>65</v>
      </c>
      <c r="J2341" s="363">
        <f t="shared" si="128"/>
        <v>325</v>
      </c>
      <c r="K2341" s="456" t="s">
        <v>23</v>
      </c>
      <c r="L2341" s="369">
        <v>46161</v>
      </c>
      <c r="M2341" s="370">
        <v>46175</v>
      </c>
      <c r="N2341" s="370">
        <v>46182</v>
      </c>
      <c r="O2341" s="369">
        <v>46181</v>
      </c>
    </row>
    <row r="2342" s="84" customFormat="1" customHeight="1" spans="1:17">
      <c r="A2342" s="361" t="s">
        <v>4634</v>
      </c>
      <c r="B2342" s="362">
        <v>6200036863</v>
      </c>
      <c r="C2342" s="14" t="s">
        <v>62</v>
      </c>
      <c r="D2342" s="15" t="s">
        <v>96</v>
      </c>
      <c r="E2342" s="14" t="s">
        <v>1626</v>
      </c>
      <c r="F2342" s="363" t="s">
        <v>1627</v>
      </c>
      <c r="G2342" s="363">
        <v>2</v>
      </c>
      <c r="H2342" s="363">
        <v>115</v>
      </c>
      <c r="I2342" s="363">
        <v>115</v>
      </c>
      <c r="J2342" s="363">
        <f t="shared" si="128"/>
        <v>230</v>
      </c>
      <c r="K2342" s="456" t="s">
        <v>23</v>
      </c>
      <c r="L2342" s="369">
        <v>46161</v>
      </c>
      <c r="M2342" s="370">
        <v>46175</v>
      </c>
      <c r="N2342" s="370">
        <v>46182</v>
      </c>
      <c r="O2342" s="369">
        <v>46167</v>
      </c>
    </row>
    <row r="2343" customHeight="1" spans="1:17">
      <c r="A2343" s="314" t="s">
        <v>4634</v>
      </c>
      <c r="B2343" s="20">
        <v>6200036863</v>
      </c>
      <c r="C2343" s="14" t="s">
        <v>47</v>
      </c>
      <c r="D2343" s="15" t="s">
        <v>53</v>
      </c>
      <c r="E2343" s="14" t="s">
        <v>3953</v>
      </c>
      <c r="F2343" s="14" t="s">
        <v>3954</v>
      </c>
      <c r="G2343" s="14">
        <v>20</v>
      </c>
      <c r="H2343" s="14">
        <v>155</v>
      </c>
      <c r="I2343" s="14">
        <v>155</v>
      </c>
      <c r="J2343" s="14">
        <f t="shared" si="128"/>
        <v>3100</v>
      </c>
      <c r="K2343" s="455" t="s">
        <v>23</v>
      </c>
      <c r="L2343" s="315">
        <v>46161</v>
      </c>
      <c r="M2343" s="42">
        <v>46175</v>
      </c>
      <c r="N2343" s="311">
        <v>46182</v>
      </c>
      <c r="O2343" s="315">
        <v>46182</v>
      </c>
    </row>
    <row r="2344" s="84" customFormat="1" customHeight="1" spans="1:17">
      <c r="A2344" s="361" t="s">
        <v>4681</v>
      </c>
      <c r="B2344" s="362">
        <v>6200036849</v>
      </c>
      <c r="C2344" s="14" t="s">
        <v>33</v>
      </c>
      <c r="D2344" s="15" t="s">
        <v>504</v>
      </c>
      <c r="E2344" s="14" t="s">
        <v>4682</v>
      </c>
      <c r="F2344" s="363" t="s">
        <v>4683</v>
      </c>
      <c r="G2344" s="363">
        <v>2</v>
      </c>
      <c r="H2344" s="84" t="s">
        <v>2784</v>
      </c>
      <c r="I2344" s="362">
        <v>520</v>
      </c>
      <c r="J2344" s="363">
        <f t="shared" ref="J2344:J2357" si="129">G2344*I2344</f>
        <v>1040</v>
      </c>
      <c r="K2344" s="456" t="s">
        <v>23</v>
      </c>
      <c r="L2344" s="369">
        <v>46162</v>
      </c>
      <c r="M2344" s="370">
        <v>46167</v>
      </c>
      <c r="N2344" s="370">
        <v>46178</v>
      </c>
      <c r="O2344" s="369">
        <v>46178</v>
      </c>
      <c r="Q2344" s="84" t="s">
        <v>4684</v>
      </c>
    </row>
    <row r="2345" s="84" customFormat="1" customHeight="1" spans="1:17">
      <c r="A2345" s="361" t="s">
        <v>4681</v>
      </c>
      <c r="B2345" s="362">
        <v>6200036849</v>
      </c>
      <c r="C2345" s="14" t="s">
        <v>33</v>
      </c>
      <c r="D2345" s="15" t="s">
        <v>306</v>
      </c>
      <c r="E2345" s="14" t="s">
        <v>4685</v>
      </c>
      <c r="F2345" s="363" t="s">
        <v>4686</v>
      </c>
      <c r="G2345" s="363">
        <v>1</v>
      </c>
      <c r="H2345" s="84"/>
      <c r="I2345" s="362">
        <v>160</v>
      </c>
      <c r="J2345" s="363">
        <f t="shared" si="129"/>
        <v>160</v>
      </c>
      <c r="K2345" s="456" t="s">
        <v>23</v>
      </c>
      <c r="L2345" s="369">
        <v>46162</v>
      </c>
      <c r="M2345" s="370">
        <v>46176</v>
      </c>
      <c r="N2345" s="370">
        <v>46182</v>
      </c>
      <c r="O2345" s="369">
        <v>46181</v>
      </c>
    </row>
    <row r="2346" s="84" customFormat="1" customHeight="1" spans="1:17">
      <c r="A2346" s="361" t="s">
        <v>4681</v>
      </c>
      <c r="B2346" s="362">
        <v>6200036849</v>
      </c>
      <c r="C2346" s="14" t="s">
        <v>47</v>
      </c>
      <c r="D2346" s="14" t="s">
        <v>99</v>
      </c>
      <c r="E2346" s="14" t="s">
        <v>4687</v>
      </c>
      <c r="F2346" s="363" t="s">
        <v>4688</v>
      </c>
      <c r="G2346" s="363">
        <v>2</v>
      </c>
      <c r="H2346" s="84"/>
      <c r="I2346" s="362">
        <v>80</v>
      </c>
      <c r="J2346" s="363">
        <f t="shared" si="129"/>
        <v>160</v>
      </c>
      <c r="K2346" s="456" t="s">
        <v>23</v>
      </c>
      <c r="L2346" s="369">
        <v>46162</v>
      </c>
      <c r="M2346" s="370">
        <v>46167</v>
      </c>
      <c r="N2346" s="370">
        <v>46178</v>
      </c>
      <c r="O2346" s="369">
        <v>46174</v>
      </c>
    </row>
    <row r="2347" s="84" customFormat="1" customHeight="1" spans="1:17">
      <c r="A2347" s="361" t="s">
        <v>4681</v>
      </c>
      <c r="B2347" s="362">
        <v>6200036849</v>
      </c>
      <c r="C2347" s="14" t="s">
        <v>47</v>
      </c>
      <c r="D2347" s="14" t="s">
        <v>99</v>
      </c>
      <c r="E2347" s="14" t="s">
        <v>4689</v>
      </c>
      <c r="F2347" s="363" t="s">
        <v>101</v>
      </c>
      <c r="G2347" s="363">
        <v>1</v>
      </c>
      <c r="H2347" s="84"/>
      <c r="I2347" s="362">
        <v>60</v>
      </c>
      <c r="J2347" s="363">
        <f t="shared" si="129"/>
        <v>60</v>
      </c>
      <c r="K2347" s="456" t="s">
        <v>23</v>
      </c>
      <c r="L2347" s="369">
        <v>46162</v>
      </c>
      <c r="M2347" s="370">
        <v>46167</v>
      </c>
      <c r="N2347" s="370">
        <v>46178</v>
      </c>
      <c r="O2347" s="369">
        <v>46177</v>
      </c>
    </row>
    <row r="2348" s="84" customFormat="1" customHeight="1" spans="1:17">
      <c r="A2348" s="361" t="s">
        <v>4681</v>
      </c>
      <c r="B2348" s="362">
        <v>6200036849</v>
      </c>
      <c r="C2348" s="14" t="s">
        <v>47</v>
      </c>
      <c r="D2348" s="14" t="s">
        <v>99</v>
      </c>
      <c r="E2348" s="14" t="s">
        <v>4690</v>
      </c>
      <c r="F2348" s="363" t="s">
        <v>253</v>
      </c>
      <c r="G2348" s="363">
        <v>1</v>
      </c>
      <c r="H2348" s="84"/>
      <c r="I2348" s="362">
        <v>120</v>
      </c>
      <c r="J2348" s="363">
        <f t="shared" si="129"/>
        <v>120</v>
      </c>
      <c r="K2348" s="456" t="s">
        <v>23</v>
      </c>
      <c r="L2348" s="369">
        <v>46162</v>
      </c>
      <c r="M2348" s="370">
        <v>46167</v>
      </c>
      <c r="N2348" s="370">
        <v>46178</v>
      </c>
      <c r="O2348" s="369">
        <v>46171</v>
      </c>
    </row>
    <row r="2349" s="84" customFormat="1" customHeight="1" spans="1:17">
      <c r="A2349" s="361" t="s">
        <v>4681</v>
      </c>
      <c r="B2349" s="362">
        <v>6200036849</v>
      </c>
      <c r="C2349" s="14" t="s">
        <v>47</v>
      </c>
      <c r="D2349" s="14" t="s">
        <v>99</v>
      </c>
      <c r="E2349" s="14" t="s">
        <v>4691</v>
      </c>
      <c r="F2349" s="363" t="s">
        <v>4692</v>
      </c>
      <c r="G2349" s="363">
        <v>1</v>
      </c>
      <c r="H2349" s="84"/>
      <c r="I2349" s="362">
        <v>420</v>
      </c>
      <c r="J2349" s="363">
        <f t="shared" si="129"/>
        <v>420</v>
      </c>
      <c r="K2349" s="456" t="s">
        <v>23</v>
      </c>
      <c r="L2349" s="369">
        <v>46162</v>
      </c>
      <c r="M2349" s="370">
        <v>46167</v>
      </c>
      <c r="N2349" s="370">
        <v>46178</v>
      </c>
      <c r="O2349" s="369">
        <v>46178</v>
      </c>
    </row>
    <row r="2350" s="84" customFormat="1" customHeight="1" spans="1:17">
      <c r="A2350" s="361" t="s">
        <v>4681</v>
      </c>
      <c r="B2350" s="362">
        <v>6200036849</v>
      </c>
      <c r="C2350" s="14" t="s">
        <v>2185</v>
      </c>
      <c r="D2350" s="15" t="s">
        <v>29</v>
      </c>
      <c r="E2350" s="14" t="s">
        <v>4693</v>
      </c>
      <c r="F2350" s="363" t="s">
        <v>4694</v>
      </c>
      <c r="G2350" s="363">
        <v>5</v>
      </c>
      <c r="H2350" s="84"/>
      <c r="I2350" s="362">
        <v>160</v>
      </c>
      <c r="J2350" s="363">
        <f t="shared" si="129"/>
        <v>800</v>
      </c>
      <c r="K2350" s="456" t="s">
        <v>23</v>
      </c>
      <c r="L2350" s="369">
        <v>46162</v>
      </c>
      <c r="M2350" s="370">
        <v>46176</v>
      </c>
      <c r="N2350" s="370">
        <v>46182</v>
      </c>
      <c r="O2350" s="369">
        <v>46182</v>
      </c>
    </row>
    <row r="2351" s="84" customFormat="1" customHeight="1" spans="1:17">
      <c r="A2351" s="361" t="s">
        <v>4681</v>
      </c>
      <c r="B2351" s="362">
        <v>6200036849</v>
      </c>
      <c r="C2351" s="14" t="s">
        <v>2185</v>
      </c>
      <c r="D2351" s="15" t="s">
        <v>29</v>
      </c>
      <c r="E2351" s="14" t="s">
        <v>4695</v>
      </c>
      <c r="F2351" s="363" t="s">
        <v>4696</v>
      </c>
      <c r="G2351" s="363">
        <v>5</v>
      </c>
      <c r="H2351" s="84"/>
      <c r="I2351" s="362">
        <v>160</v>
      </c>
      <c r="J2351" s="363">
        <f t="shared" si="129"/>
        <v>800</v>
      </c>
      <c r="K2351" s="456" t="s">
        <v>23</v>
      </c>
      <c r="L2351" s="369">
        <v>46162</v>
      </c>
      <c r="M2351" s="370">
        <v>46176</v>
      </c>
      <c r="N2351" s="370">
        <v>46182</v>
      </c>
      <c r="O2351" s="369">
        <v>46182</v>
      </c>
    </row>
    <row r="2352" s="84" customFormat="1" customHeight="1" spans="1:17">
      <c r="A2352" s="361" t="s">
        <v>4681</v>
      </c>
      <c r="B2352" s="362">
        <v>6200036849</v>
      </c>
      <c r="C2352" s="14" t="s">
        <v>47</v>
      </c>
      <c r="D2352" s="14" t="s">
        <v>99</v>
      </c>
      <c r="E2352" s="14" t="s">
        <v>4697</v>
      </c>
      <c r="F2352" s="363" t="s">
        <v>1775</v>
      </c>
      <c r="G2352" s="363">
        <v>1</v>
      </c>
      <c r="H2352" s="84"/>
      <c r="I2352" s="362">
        <v>65</v>
      </c>
      <c r="J2352" s="363">
        <f t="shared" si="129"/>
        <v>65</v>
      </c>
      <c r="K2352" s="456" t="s">
        <v>23</v>
      </c>
      <c r="L2352" s="369">
        <v>46162</v>
      </c>
      <c r="M2352" s="370">
        <v>46167</v>
      </c>
      <c r="N2352" s="370">
        <v>46178</v>
      </c>
      <c r="O2352" s="369">
        <v>46168</v>
      </c>
    </row>
    <row r="2353" s="84" customFormat="1" customHeight="1" spans="1:17">
      <c r="A2353" s="361" t="s">
        <v>4681</v>
      </c>
      <c r="B2353" s="362">
        <v>6200036849</v>
      </c>
      <c r="C2353" s="14" t="s">
        <v>47</v>
      </c>
      <c r="D2353" s="14" t="s">
        <v>99</v>
      </c>
      <c r="E2353" s="14" t="s">
        <v>4698</v>
      </c>
      <c r="F2353" s="363" t="s">
        <v>101</v>
      </c>
      <c r="G2353" s="363">
        <v>1</v>
      </c>
      <c r="H2353" s="84"/>
      <c r="I2353" s="362">
        <v>160</v>
      </c>
      <c r="J2353" s="363">
        <f t="shared" si="129"/>
        <v>160</v>
      </c>
      <c r="K2353" s="456" t="s">
        <v>23</v>
      </c>
      <c r="L2353" s="369">
        <v>46162</v>
      </c>
      <c r="M2353" s="370">
        <v>46167</v>
      </c>
      <c r="N2353" s="370">
        <v>46178</v>
      </c>
      <c r="O2353" s="369">
        <v>46178</v>
      </c>
    </row>
    <row r="2354" s="84" customFormat="1" customHeight="1" spans="1:17">
      <c r="A2354" s="361" t="s">
        <v>4681</v>
      </c>
      <c r="B2354" s="362">
        <v>6200036849</v>
      </c>
      <c r="C2354" s="14" t="s">
        <v>47</v>
      </c>
      <c r="D2354" s="14" t="s">
        <v>99</v>
      </c>
      <c r="E2354" s="14" t="s">
        <v>4699</v>
      </c>
      <c r="F2354" s="363" t="s">
        <v>4700</v>
      </c>
      <c r="G2354" s="363">
        <v>1</v>
      </c>
      <c r="H2354" s="84"/>
      <c r="I2354" s="362">
        <v>145</v>
      </c>
      <c r="J2354" s="363">
        <f t="shared" si="129"/>
        <v>145</v>
      </c>
      <c r="K2354" s="456" t="s">
        <v>23</v>
      </c>
      <c r="L2354" s="369">
        <v>46162</v>
      </c>
      <c r="M2354" s="370">
        <v>46167</v>
      </c>
      <c r="N2354" s="370">
        <v>46182</v>
      </c>
      <c r="O2354" s="369">
        <v>46181</v>
      </c>
    </row>
    <row r="2355" s="84" customFormat="1" customHeight="1" spans="1:17">
      <c r="A2355" s="361" t="s">
        <v>4681</v>
      </c>
      <c r="B2355" s="362">
        <v>6200036849</v>
      </c>
      <c r="C2355" s="14" t="s">
        <v>62</v>
      </c>
      <c r="D2355" s="15" t="s">
        <v>208</v>
      </c>
      <c r="E2355" s="14" t="s">
        <v>4701</v>
      </c>
      <c r="F2355" s="363" t="s">
        <v>4702</v>
      </c>
      <c r="G2355" s="363">
        <v>20</v>
      </c>
      <c r="H2355" s="84"/>
      <c r="I2355" s="362">
        <v>42</v>
      </c>
      <c r="J2355" s="363">
        <f t="shared" si="129"/>
        <v>840</v>
      </c>
      <c r="K2355" s="456" t="s">
        <v>23</v>
      </c>
      <c r="L2355" s="369">
        <v>46162</v>
      </c>
      <c r="M2355" s="370">
        <v>46176</v>
      </c>
      <c r="N2355" s="370">
        <v>46182</v>
      </c>
      <c r="O2355" s="369">
        <v>46182</v>
      </c>
    </row>
    <row r="2356" s="84" customFormat="1" customHeight="1" spans="1:17">
      <c r="A2356" s="361" t="s">
        <v>4681</v>
      </c>
      <c r="B2356" s="362">
        <v>6200036849</v>
      </c>
      <c r="C2356" s="14" t="s">
        <v>62</v>
      </c>
      <c r="D2356" s="15" t="s">
        <v>208</v>
      </c>
      <c r="E2356" s="14" t="s">
        <v>4703</v>
      </c>
      <c r="F2356" s="363" t="s">
        <v>4704</v>
      </c>
      <c r="G2356" s="363">
        <v>4</v>
      </c>
      <c r="H2356" s="84"/>
      <c r="I2356" s="362">
        <v>30</v>
      </c>
      <c r="J2356" s="363">
        <f t="shared" si="129"/>
        <v>120</v>
      </c>
      <c r="K2356" s="456" t="s">
        <v>23</v>
      </c>
      <c r="L2356" s="369">
        <v>46162</v>
      </c>
      <c r="M2356" s="370">
        <v>46176</v>
      </c>
      <c r="N2356" s="370">
        <v>46182</v>
      </c>
      <c r="O2356" s="369">
        <v>46181</v>
      </c>
    </row>
    <row r="2357" customHeight="1" spans="1:17">
      <c r="A2357" s="314" t="s">
        <v>4681</v>
      </c>
      <c r="C2357" s="14" t="s">
        <v>157</v>
      </c>
      <c r="D2357" s="15" t="s">
        <v>3872</v>
      </c>
      <c r="E2357" s="14" t="s">
        <v>4705</v>
      </c>
      <c r="F2357" s="14" t="s">
        <v>4706</v>
      </c>
      <c r="G2357" s="14">
        <v>150</v>
      </c>
      <c r="I2357" s="20">
        <v>30</v>
      </c>
      <c r="J2357" s="14">
        <f t="shared" si="129"/>
        <v>4500</v>
      </c>
      <c r="K2357" s="455" t="s">
        <v>23</v>
      </c>
      <c r="L2357" s="315">
        <v>46162</v>
      </c>
      <c r="M2357" s="42">
        <v>46176</v>
      </c>
    </row>
    <row r="2358" s="84" customFormat="1" customHeight="1" spans="1:17">
      <c r="A2358" s="361" t="s">
        <v>4681</v>
      </c>
      <c r="B2358" s="362">
        <v>6200036852</v>
      </c>
      <c r="C2358" s="14" t="s">
        <v>33</v>
      </c>
      <c r="D2358" s="14" t="s">
        <v>528</v>
      </c>
      <c r="E2358" s="14" t="s">
        <v>4707</v>
      </c>
      <c r="F2358" s="363" t="s">
        <v>4708</v>
      </c>
      <c r="G2358" s="363">
        <v>2</v>
      </c>
      <c r="H2358" s="363"/>
      <c r="I2358" s="363">
        <v>115</v>
      </c>
      <c r="J2358" s="363">
        <f t="shared" ref="J2358:J2376" si="130">G2358*I2358</f>
        <v>230</v>
      </c>
      <c r="K2358" s="456" t="s">
        <v>23</v>
      </c>
      <c r="L2358" s="369">
        <v>46162</v>
      </c>
      <c r="M2358" s="370">
        <v>46167</v>
      </c>
      <c r="N2358" s="370">
        <v>46178</v>
      </c>
      <c r="O2358" s="369">
        <v>46168</v>
      </c>
    </row>
    <row r="2359" s="84" customFormat="1" customHeight="1" spans="1:17">
      <c r="A2359" s="361" t="s">
        <v>4681</v>
      </c>
      <c r="B2359" s="362">
        <v>6200036852</v>
      </c>
      <c r="C2359" s="14" t="s">
        <v>33</v>
      </c>
      <c r="D2359" s="14" t="s">
        <v>528</v>
      </c>
      <c r="E2359" s="14" t="s">
        <v>4709</v>
      </c>
      <c r="F2359" s="363" t="s">
        <v>4710</v>
      </c>
      <c r="G2359" s="363">
        <v>2</v>
      </c>
      <c r="H2359" s="363"/>
      <c r="I2359" s="363">
        <v>150</v>
      </c>
      <c r="J2359" s="363">
        <f t="shared" si="130"/>
        <v>300</v>
      </c>
      <c r="K2359" s="456" t="s">
        <v>23</v>
      </c>
      <c r="L2359" s="369">
        <v>46162</v>
      </c>
      <c r="M2359" s="370">
        <v>46167</v>
      </c>
      <c r="N2359" s="370">
        <v>46178</v>
      </c>
      <c r="O2359" s="369">
        <v>46168</v>
      </c>
    </row>
    <row r="2360" s="84" customFormat="1" customHeight="1" spans="1:17">
      <c r="A2360" s="361" t="s">
        <v>4681</v>
      </c>
      <c r="B2360" s="362">
        <v>6200036852</v>
      </c>
      <c r="C2360" s="14" t="s">
        <v>33</v>
      </c>
      <c r="D2360" s="14" t="s">
        <v>528</v>
      </c>
      <c r="E2360" s="14" t="s">
        <v>4711</v>
      </c>
      <c r="F2360" s="363" t="s">
        <v>4712</v>
      </c>
      <c r="G2360" s="363">
        <v>4</v>
      </c>
      <c r="H2360" s="363"/>
      <c r="I2360" s="363">
        <v>130</v>
      </c>
      <c r="J2360" s="363">
        <f t="shared" si="130"/>
        <v>520</v>
      </c>
      <c r="K2360" s="456" t="s">
        <v>23</v>
      </c>
      <c r="L2360" s="369">
        <v>46162</v>
      </c>
      <c r="M2360" s="370">
        <v>46167</v>
      </c>
      <c r="N2360" s="370">
        <v>46178</v>
      </c>
      <c r="O2360" s="369">
        <v>46169</v>
      </c>
      <c r="P2360" s="84"/>
      <c r="Q2360" s="84" t="s">
        <v>4713</v>
      </c>
    </row>
    <row r="2361" s="84" customFormat="1" customHeight="1" spans="1:17">
      <c r="A2361" s="361" t="s">
        <v>4681</v>
      </c>
      <c r="B2361" s="362">
        <v>6200036852</v>
      </c>
      <c r="C2361" s="14" t="s">
        <v>33</v>
      </c>
      <c r="D2361" s="14" t="s">
        <v>528</v>
      </c>
      <c r="E2361" s="14" t="s">
        <v>4714</v>
      </c>
      <c r="F2361" s="363" t="s">
        <v>4715</v>
      </c>
      <c r="G2361" s="363">
        <v>2</v>
      </c>
      <c r="H2361" s="363"/>
      <c r="I2361" s="363">
        <v>150</v>
      </c>
      <c r="J2361" s="363">
        <f t="shared" si="130"/>
        <v>300</v>
      </c>
      <c r="K2361" s="456" t="s">
        <v>23</v>
      </c>
      <c r="L2361" s="369">
        <v>46162</v>
      </c>
      <c r="M2361" s="370">
        <v>46167</v>
      </c>
      <c r="N2361" s="370">
        <v>46178</v>
      </c>
      <c r="O2361" s="369">
        <v>46169</v>
      </c>
    </row>
    <row r="2362" s="84" customFormat="1" customHeight="1" spans="1:17">
      <c r="A2362" s="361" t="s">
        <v>4681</v>
      </c>
      <c r="B2362" s="362">
        <v>6200036852</v>
      </c>
      <c r="C2362" s="14" t="s">
        <v>33</v>
      </c>
      <c r="D2362" s="15" t="s">
        <v>39</v>
      </c>
      <c r="E2362" s="14" t="s">
        <v>4716</v>
      </c>
      <c r="F2362" s="363" t="s">
        <v>4717</v>
      </c>
      <c r="G2362" s="363">
        <v>1</v>
      </c>
      <c r="H2362" s="363"/>
      <c r="I2362" s="363">
        <v>330</v>
      </c>
      <c r="J2362" s="363">
        <f t="shared" si="130"/>
        <v>330</v>
      </c>
      <c r="K2362" s="456" t="s">
        <v>23</v>
      </c>
      <c r="L2362" s="369">
        <v>46162</v>
      </c>
      <c r="M2362" s="370">
        <v>46176</v>
      </c>
      <c r="N2362" s="370">
        <v>46178</v>
      </c>
      <c r="O2362" s="369">
        <v>46169</v>
      </c>
    </row>
    <row r="2363" s="84" customFormat="1" customHeight="1" spans="1:17">
      <c r="A2363" s="361" t="s">
        <v>4681</v>
      </c>
      <c r="B2363" s="362">
        <v>6200036852</v>
      </c>
      <c r="C2363" s="14" t="s">
        <v>47</v>
      </c>
      <c r="D2363" s="14" t="s">
        <v>99</v>
      </c>
      <c r="E2363" s="14" t="s">
        <v>4718</v>
      </c>
      <c r="F2363" s="363" t="s">
        <v>2164</v>
      </c>
      <c r="G2363" s="363">
        <v>2</v>
      </c>
      <c r="H2363" s="363"/>
      <c r="I2363" s="363">
        <v>42</v>
      </c>
      <c r="J2363" s="363">
        <f t="shared" si="130"/>
        <v>84</v>
      </c>
      <c r="K2363" s="456" t="s">
        <v>23</v>
      </c>
      <c r="L2363" s="369">
        <v>46162</v>
      </c>
      <c r="M2363" s="370">
        <v>46167</v>
      </c>
      <c r="N2363" s="370">
        <v>46178</v>
      </c>
      <c r="O2363" s="369">
        <v>46167</v>
      </c>
    </row>
    <row r="2364" s="84" customFormat="1" customHeight="1" spans="1:17">
      <c r="A2364" s="361" t="s">
        <v>4681</v>
      </c>
      <c r="B2364" s="362">
        <v>6200036852</v>
      </c>
      <c r="C2364" s="14" t="s">
        <v>47</v>
      </c>
      <c r="D2364" s="14" t="s">
        <v>99</v>
      </c>
      <c r="E2364" s="14" t="s">
        <v>4719</v>
      </c>
      <c r="F2364" s="363" t="s">
        <v>4720</v>
      </c>
      <c r="G2364" s="363">
        <v>2</v>
      </c>
      <c r="H2364" s="363"/>
      <c r="I2364" s="363">
        <v>38</v>
      </c>
      <c r="J2364" s="363">
        <f t="shared" si="130"/>
        <v>76</v>
      </c>
      <c r="K2364" s="456" t="s">
        <v>23</v>
      </c>
      <c r="L2364" s="369">
        <v>46162</v>
      </c>
      <c r="M2364" s="370">
        <v>46167</v>
      </c>
      <c r="N2364" s="370">
        <v>46178</v>
      </c>
      <c r="O2364" s="369">
        <v>46177</v>
      </c>
    </row>
    <row r="2365" s="84" customFormat="1" customHeight="1" spans="1:17">
      <c r="A2365" s="361" t="s">
        <v>4681</v>
      </c>
      <c r="B2365" s="362">
        <v>6200036852</v>
      </c>
      <c r="C2365" s="14" t="s">
        <v>33</v>
      </c>
      <c r="D2365" s="15" t="s">
        <v>117</v>
      </c>
      <c r="E2365" s="14" t="s">
        <v>4721</v>
      </c>
      <c r="F2365" s="363" t="s">
        <v>4722</v>
      </c>
      <c r="G2365" s="363">
        <v>12</v>
      </c>
      <c r="H2365" s="363"/>
      <c r="I2365" s="363">
        <v>40</v>
      </c>
      <c r="J2365" s="363">
        <f t="shared" si="130"/>
        <v>480</v>
      </c>
      <c r="K2365" s="456" t="s">
        <v>23</v>
      </c>
      <c r="L2365" s="369">
        <v>46162</v>
      </c>
      <c r="M2365" s="370">
        <v>46176</v>
      </c>
      <c r="N2365" s="370">
        <v>46178</v>
      </c>
      <c r="O2365" s="369">
        <v>46171</v>
      </c>
    </row>
    <row r="2366" s="84" customFormat="1" customHeight="1" spans="1:17">
      <c r="A2366" s="361" t="s">
        <v>4681</v>
      </c>
      <c r="B2366" s="362">
        <v>6200036852</v>
      </c>
      <c r="C2366" s="14" t="s">
        <v>33</v>
      </c>
      <c r="D2366" s="15" t="s">
        <v>125</v>
      </c>
      <c r="E2366" s="14" t="s">
        <v>4723</v>
      </c>
      <c r="F2366" s="363" t="s">
        <v>4724</v>
      </c>
      <c r="G2366" s="363">
        <v>2</v>
      </c>
      <c r="H2366" s="363"/>
      <c r="I2366" s="363">
        <v>150</v>
      </c>
      <c r="J2366" s="363">
        <f t="shared" si="130"/>
        <v>300</v>
      </c>
      <c r="K2366" s="456" t="s">
        <v>23</v>
      </c>
      <c r="L2366" s="369">
        <v>46162</v>
      </c>
      <c r="M2366" s="370">
        <v>46167</v>
      </c>
      <c r="N2366" s="370">
        <v>46178</v>
      </c>
      <c r="O2366" s="369">
        <v>46167</v>
      </c>
    </row>
    <row r="2367" s="84" customFormat="1" customHeight="1" spans="1:17">
      <c r="A2367" s="361" t="s">
        <v>4681</v>
      </c>
      <c r="B2367" s="362">
        <v>6200036852</v>
      </c>
      <c r="C2367" s="14" t="s">
        <v>47</v>
      </c>
      <c r="D2367" s="14" t="s">
        <v>99</v>
      </c>
      <c r="E2367" s="14" t="s">
        <v>4725</v>
      </c>
      <c r="F2367" s="363" t="s">
        <v>1773</v>
      </c>
      <c r="G2367" s="363">
        <v>2</v>
      </c>
      <c r="H2367" s="363"/>
      <c r="I2367" s="363">
        <v>40</v>
      </c>
      <c r="J2367" s="363">
        <f t="shared" si="130"/>
        <v>80</v>
      </c>
      <c r="K2367" s="456" t="s">
        <v>23</v>
      </c>
      <c r="L2367" s="369">
        <v>46162</v>
      </c>
      <c r="M2367" s="370">
        <v>46167</v>
      </c>
      <c r="N2367" s="370">
        <v>46178</v>
      </c>
      <c r="O2367" s="369">
        <v>46167</v>
      </c>
    </row>
    <row r="2368" s="84" customFormat="1" customHeight="1" spans="1:17">
      <c r="A2368" s="361" t="s">
        <v>4681</v>
      </c>
      <c r="B2368" s="362">
        <v>6200036852</v>
      </c>
      <c r="C2368" s="14" t="s">
        <v>33</v>
      </c>
      <c r="D2368" s="15" t="s">
        <v>125</v>
      </c>
      <c r="E2368" s="14" t="s">
        <v>4726</v>
      </c>
      <c r="F2368" s="363" t="s">
        <v>4727</v>
      </c>
      <c r="G2368" s="363">
        <v>1</v>
      </c>
      <c r="H2368" s="363"/>
      <c r="I2368" s="363">
        <v>150</v>
      </c>
      <c r="J2368" s="363">
        <f t="shared" si="130"/>
        <v>150</v>
      </c>
      <c r="K2368" s="456" t="s">
        <v>23</v>
      </c>
      <c r="L2368" s="369">
        <v>46162</v>
      </c>
      <c r="M2368" s="370">
        <v>46167</v>
      </c>
      <c r="N2368" s="370">
        <v>46178</v>
      </c>
      <c r="O2368" s="369">
        <v>46171</v>
      </c>
    </row>
    <row r="2369" s="84" customFormat="1" customHeight="1" spans="1:15">
      <c r="A2369" s="361" t="s">
        <v>4681</v>
      </c>
      <c r="B2369" s="362">
        <v>6200036852</v>
      </c>
      <c r="C2369" s="14" t="s">
        <v>33</v>
      </c>
      <c r="D2369" s="15" t="s">
        <v>125</v>
      </c>
      <c r="E2369" s="14" t="s">
        <v>4728</v>
      </c>
      <c r="F2369" s="363" t="s">
        <v>4729</v>
      </c>
      <c r="G2369" s="363">
        <v>1</v>
      </c>
      <c r="H2369" s="363"/>
      <c r="I2369" s="363">
        <v>125</v>
      </c>
      <c r="J2369" s="363">
        <f t="shared" si="130"/>
        <v>125</v>
      </c>
      <c r="K2369" s="456" t="s">
        <v>23</v>
      </c>
      <c r="L2369" s="369">
        <v>46162</v>
      </c>
      <c r="M2369" s="370">
        <v>46167</v>
      </c>
      <c r="N2369" s="370">
        <v>46178</v>
      </c>
      <c r="O2369" s="369">
        <v>46169</v>
      </c>
    </row>
    <row r="2370" s="84" customFormat="1" customHeight="1" spans="1:15">
      <c r="A2370" s="361" t="s">
        <v>4681</v>
      </c>
      <c r="B2370" s="362">
        <v>6200036852</v>
      </c>
      <c r="C2370" s="14" t="s">
        <v>33</v>
      </c>
      <c r="D2370" s="15" t="s">
        <v>125</v>
      </c>
      <c r="E2370" s="14" t="s">
        <v>4730</v>
      </c>
      <c r="F2370" s="363" t="s">
        <v>4731</v>
      </c>
      <c r="G2370" s="363">
        <v>5</v>
      </c>
      <c r="H2370" s="363"/>
      <c r="I2370" s="363">
        <v>85</v>
      </c>
      <c r="J2370" s="363">
        <f t="shared" si="130"/>
        <v>425</v>
      </c>
      <c r="K2370" s="456" t="s">
        <v>23</v>
      </c>
      <c r="L2370" s="369">
        <v>46162</v>
      </c>
      <c r="M2370" s="370">
        <v>46167</v>
      </c>
      <c r="N2370" s="370">
        <v>46178</v>
      </c>
      <c r="O2370" s="369">
        <v>46168</v>
      </c>
    </row>
    <row r="2371" s="84" customFormat="1" customHeight="1" spans="1:15">
      <c r="A2371" s="361" t="s">
        <v>4681</v>
      </c>
      <c r="B2371" s="362">
        <v>6200036852</v>
      </c>
      <c r="C2371" s="14" t="s">
        <v>47</v>
      </c>
      <c r="D2371" s="14" t="s">
        <v>99</v>
      </c>
      <c r="E2371" s="14" t="s">
        <v>4732</v>
      </c>
      <c r="F2371" s="363" t="s">
        <v>4733</v>
      </c>
      <c r="G2371" s="363">
        <v>2</v>
      </c>
      <c r="H2371" s="363"/>
      <c r="I2371" s="363">
        <v>75</v>
      </c>
      <c r="J2371" s="363">
        <f t="shared" si="130"/>
        <v>150</v>
      </c>
      <c r="K2371" s="456" t="s">
        <v>23</v>
      </c>
      <c r="L2371" s="369">
        <v>46162</v>
      </c>
      <c r="M2371" s="370">
        <v>46167</v>
      </c>
      <c r="N2371" s="370">
        <v>46178</v>
      </c>
      <c r="O2371" s="369">
        <v>46168</v>
      </c>
    </row>
    <row r="2372" s="84" customFormat="1" customHeight="1" spans="1:15">
      <c r="A2372" s="361" t="s">
        <v>4681</v>
      </c>
      <c r="B2372" s="362">
        <v>6200036852</v>
      </c>
      <c r="C2372" s="14" t="s">
        <v>33</v>
      </c>
      <c r="D2372" s="15" t="s">
        <v>125</v>
      </c>
      <c r="E2372" s="14" t="s">
        <v>4734</v>
      </c>
      <c r="F2372" s="363" t="s">
        <v>4735</v>
      </c>
      <c r="G2372" s="363">
        <v>2</v>
      </c>
      <c r="H2372" s="363"/>
      <c r="I2372" s="363">
        <v>95</v>
      </c>
      <c r="J2372" s="363">
        <f t="shared" si="130"/>
        <v>190</v>
      </c>
      <c r="K2372" s="456" t="s">
        <v>23</v>
      </c>
      <c r="L2372" s="369">
        <v>46162</v>
      </c>
      <c r="M2372" s="370">
        <v>46167</v>
      </c>
      <c r="N2372" s="370">
        <v>46178</v>
      </c>
      <c r="O2372" s="369">
        <v>46169</v>
      </c>
    </row>
    <row r="2373" s="84" customFormat="1" customHeight="1" spans="1:15">
      <c r="A2373" s="361" t="s">
        <v>4736</v>
      </c>
      <c r="B2373" s="362">
        <v>6200036873</v>
      </c>
      <c r="C2373" s="464" t="s">
        <v>42</v>
      </c>
      <c r="D2373" s="363" t="s">
        <v>980</v>
      </c>
      <c r="E2373" s="464" t="s">
        <v>4737</v>
      </c>
      <c r="F2373" s="464" t="s">
        <v>4738</v>
      </c>
      <c r="G2373" s="465">
        <v>3</v>
      </c>
      <c r="H2373" s="435">
        <v>38</v>
      </c>
      <c r="I2373" s="435">
        <v>38</v>
      </c>
      <c r="J2373" s="363">
        <f t="shared" si="130"/>
        <v>114</v>
      </c>
      <c r="K2373" s="456" t="s">
        <v>23</v>
      </c>
      <c r="L2373" s="369">
        <v>46163</v>
      </c>
      <c r="M2373" s="426">
        <v>46177</v>
      </c>
      <c r="N2373" s="370">
        <v>46182</v>
      </c>
      <c r="O2373" s="369">
        <v>46171</v>
      </c>
    </row>
    <row r="2374" s="84" customFormat="1" customHeight="1" spans="1:15">
      <c r="A2374" s="361" t="s">
        <v>4736</v>
      </c>
      <c r="B2374" s="362">
        <v>6200036873</v>
      </c>
      <c r="C2374" s="464" t="s">
        <v>42</v>
      </c>
      <c r="D2374" s="363" t="s">
        <v>980</v>
      </c>
      <c r="E2374" s="464" t="s">
        <v>4737</v>
      </c>
      <c r="F2374" s="464" t="s">
        <v>4738</v>
      </c>
      <c r="G2374" s="465">
        <v>3</v>
      </c>
      <c r="H2374" s="435">
        <v>38</v>
      </c>
      <c r="I2374" s="435">
        <v>38</v>
      </c>
      <c r="J2374" s="363">
        <f t="shared" si="130"/>
        <v>114</v>
      </c>
      <c r="K2374" s="456" t="s">
        <v>23</v>
      </c>
      <c r="L2374" s="369">
        <v>46163</v>
      </c>
      <c r="M2374" s="426">
        <v>46177</v>
      </c>
      <c r="N2374" s="370">
        <v>46182</v>
      </c>
      <c r="O2374" s="369">
        <v>46171</v>
      </c>
    </row>
    <row r="2375" s="84" customFormat="1" customHeight="1" spans="1:15">
      <c r="A2375" s="361" t="s">
        <v>4736</v>
      </c>
      <c r="B2375" s="362">
        <v>6200036873</v>
      </c>
      <c r="C2375" s="363" t="s">
        <v>42</v>
      </c>
      <c r="D2375" s="363" t="s">
        <v>980</v>
      </c>
      <c r="E2375" s="363" t="s">
        <v>4739</v>
      </c>
      <c r="F2375" s="363" t="s">
        <v>4740</v>
      </c>
      <c r="G2375" s="363">
        <v>2</v>
      </c>
      <c r="H2375" s="363">
        <v>42</v>
      </c>
      <c r="I2375" s="363">
        <v>42</v>
      </c>
      <c r="J2375" s="363">
        <f t="shared" si="130"/>
        <v>84</v>
      </c>
      <c r="K2375" s="456" t="s">
        <v>23</v>
      </c>
      <c r="L2375" s="369">
        <v>46163</v>
      </c>
      <c r="M2375" s="426">
        <v>46177</v>
      </c>
      <c r="N2375" s="370">
        <v>46182</v>
      </c>
      <c r="O2375" s="369">
        <v>46181</v>
      </c>
    </row>
    <row r="2376" s="84" customFormat="1" customHeight="1" spans="1:15">
      <c r="A2376" s="361" t="s">
        <v>4736</v>
      </c>
      <c r="B2376" s="362">
        <v>6200036873</v>
      </c>
      <c r="C2376" s="363" t="s">
        <v>157</v>
      </c>
      <c r="D2376" s="363" t="s">
        <v>263</v>
      </c>
      <c r="E2376" s="363" t="s">
        <v>4574</v>
      </c>
      <c r="F2376" s="363" t="s">
        <v>4575</v>
      </c>
      <c r="G2376" s="363">
        <v>4</v>
      </c>
      <c r="H2376" s="363">
        <v>115</v>
      </c>
      <c r="I2376" s="363">
        <v>115</v>
      </c>
      <c r="J2376" s="363">
        <f t="shared" si="130"/>
        <v>460</v>
      </c>
      <c r="K2376" s="456" t="s">
        <v>23</v>
      </c>
      <c r="L2376" s="369">
        <v>46163</v>
      </c>
      <c r="M2376" s="426">
        <v>46177</v>
      </c>
      <c r="N2376" s="370">
        <v>46182</v>
      </c>
      <c r="O2376" s="369">
        <v>46181</v>
      </c>
    </row>
    <row r="2377" s="84" customFormat="1" customHeight="1" spans="1:15">
      <c r="A2377" s="361" t="s">
        <v>4736</v>
      </c>
      <c r="B2377" s="362">
        <v>6200036836</v>
      </c>
      <c r="C2377" s="14" t="s">
        <v>33</v>
      </c>
      <c r="D2377" s="14" t="s">
        <v>39</v>
      </c>
      <c r="E2377" s="14" t="s">
        <v>4741</v>
      </c>
      <c r="F2377" s="363" t="s">
        <v>4742</v>
      </c>
      <c r="G2377" s="363">
        <v>1</v>
      </c>
      <c r="H2377" s="363"/>
      <c r="I2377" s="363">
        <v>280</v>
      </c>
      <c r="J2377" s="363">
        <f t="shared" ref="J2377:J2394" si="131">G2377*I2377</f>
        <v>280</v>
      </c>
      <c r="K2377" s="456" t="s">
        <v>23</v>
      </c>
      <c r="L2377" s="369">
        <v>46163</v>
      </c>
      <c r="M2377" s="370">
        <v>46177</v>
      </c>
      <c r="N2377" s="370">
        <v>46181</v>
      </c>
      <c r="O2377" s="369">
        <v>46174</v>
      </c>
    </row>
    <row r="2378" s="84" customFormat="1" customHeight="1" spans="1:15">
      <c r="A2378" s="361" t="s">
        <v>4736</v>
      </c>
      <c r="B2378" s="362">
        <v>6200036836</v>
      </c>
      <c r="C2378" s="14" t="s">
        <v>33</v>
      </c>
      <c r="D2378" s="14" t="s">
        <v>507</v>
      </c>
      <c r="E2378" s="14" t="s">
        <v>4743</v>
      </c>
      <c r="F2378" s="363" t="s">
        <v>4744</v>
      </c>
      <c r="G2378" s="363">
        <v>3</v>
      </c>
      <c r="H2378" s="363"/>
      <c r="I2378" s="363">
        <v>65</v>
      </c>
      <c r="J2378" s="363">
        <f t="shared" si="131"/>
        <v>195</v>
      </c>
      <c r="K2378" s="456" t="s">
        <v>23</v>
      </c>
      <c r="L2378" s="369">
        <v>46163</v>
      </c>
      <c r="M2378" s="448">
        <v>46170</v>
      </c>
      <c r="N2378" s="370">
        <v>46177</v>
      </c>
      <c r="O2378" s="369">
        <v>46170</v>
      </c>
    </row>
    <row r="2379" s="84" customFormat="1" customHeight="1" spans="1:15">
      <c r="A2379" s="361" t="s">
        <v>4736</v>
      </c>
      <c r="B2379" s="362">
        <v>6200036836</v>
      </c>
      <c r="C2379" s="14" t="s">
        <v>33</v>
      </c>
      <c r="D2379" s="14" t="s">
        <v>507</v>
      </c>
      <c r="E2379" s="14" t="s">
        <v>4745</v>
      </c>
      <c r="F2379" s="363" t="s">
        <v>4746</v>
      </c>
      <c r="G2379" s="363">
        <v>2</v>
      </c>
      <c r="H2379" s="363"/>
      <c r="I2379" s="363">
        <v>175</v>
      </c>
      <c r="J2379" s="363">
        <f t="shared" si="131"/>
        <v>350</v>
      </c>
      <c r="K2379" s="456" t="s">
        <v>23</v>
      </c>
      <c r="L2379" s="369">
        <v>46163</v>
      </c>
      <c r="M2379" s="448">
        <v>46170</v>
      </c>
      <c r="N2379" s="370">
        <v>46177</v>
      </c>
      <c r="O2379" s="369">
        <v>46169</v>
      </c>
    </row>
    <row r="2380" s="84" customFormat="1" customHeight="1" spans="1:15">
      <c r="A2380" s="361" t="s">
        <v>4736</v>
      </c>
      <c r="B2380" s="362">
        <v>6200036836</v>
      </c>
      <c r="C2380" s="14" t="s">
        <v>33</v>
      </c>
      <c r="D2380" s="14" t="s">
        <v>507</v>
      </c>
      <c r="E2380" s="14" t="s">
        <v>4747</v>
      </c>
      <c r="F2380" s="363" t="s">
        <v>4748</v>
      </c>
      <c r="G2380" s="363">
        <v>4</v>
      </c>
      <c r="H2380" s="363"/>
      <c r="I2380" s="363">
        <v>155</v>
      </c>
      <c r="J2380" s="363">
        <f t="shared" si="131"/>
        <v>620</v>
      </c>
      <c r="K2380" s="456" t="s">
        <v>23</v>
      </c>
      <c r="L2380" s="369">
        <v>46163</v>
      </c>
      <c r="M2380" s="448">
        <v>46170</v>
      </c>
      <c r="N2380" s="370">
        <v>46177</v>
      </c>
      <c r="O2380" s="369">
        <v>46169</v>
      </c>
    </row>
    <row r="2381" s="84" customFormat="1" customHeight="1" spans="1:15">
      <c r="A2381" s="361" t="s">
        <v>4736</v>
      </c>
      <c r="B2381" s="362">
        <v>6200036836</v>
      </c>
      <c r="C2381" s="14" t="s">
        <v>33</v>
      </c>
      <c r="D2381" s="14" t="s">
        <v>507</v>
      </c>
      <c r="E2381" s="14" t="s">
        <v>4749</v>
      </c>
      <c r="F2381" s="363" t="s">
        <v>4750</v>
      </c>
      <c r="G2381" s="363">
        <v>3</v>
      </c>
      <c r="H2381" s="363"/>
      <c r="I2381" s="363">
        <v>105</v>
      </c>
      <c r="J2381" s="363">
        <f t="shared" si="131"/>
        <v>315</v>
      </c>
      <c r="K2381" s="456" t="s">
        <v>23</v>
      </c>
      <c r="L2381" s="369">
        <v>46163</v>
      </c>
      <c r="M2381" s="448">
        <v>46170</v>
      </c>
      <c r="N2381" s="370">
        <v>46177</v>
      </c>
      <c r="O2381" s="369">
        <v>46171</v>
      </c>
    </row>
    <row r="2382" s="84" customFormat="1" customHeight="1" spans="1:15">
      <c r="A2382" s="361" t="s">
        <v>4736</v>
      </c>
      <c r="B2382" s="362">
        <v>6200036836</v>
      </c>
      <c r="C2382" s="14" t="s">
        <v>33</v>
      </c>
      <c r="D2382" s="14" t="s">
        <v>507</v>
      </c>
      <c r="E2382" s="14" t="s">
        <v>4751</v>
      </c>
      <c r="F2382" s="363" t="s">
        <v>4752</v>
      </c>
      <c r="G2382" s="363">
        <v>3</v>
      </c>
      <c r="H2382" s="363"/>
      <c r="I2382" s="363">
        <v>210</v>
      </c>
      <c r="J2382" s="363">
        <f t="shared" si="131"/>
        <v>630</v>
      </c>
      <c r="K2382" s="456" t="s">
        <v>23</v>
      </c>
      <c r="L2382" s="369">
        <v>46163</v>
      </c>
      <c r="M2382" s="448">
        <v>46170</v>
      </c>
      <c r="N2382" s="370">
        <v>46177</v>
      </c>
      <c r="O2382" s="369">
        <v>46170</v>
      </c>
    </row>
    <row r="2383" s="84" customFormat="1" customHeight="1" spans="1:15">
      <c r="A2383" s="361" t="s">
        <v>4736</v>
      </c>
      <c r="B2383" s="362">
        <v>6200036836</v>
      </c>
      <c r="C2383" s="14" t="s">
        <v>33</v>
      </c>
      <c r="D2383" s="14" t="s">
        <v>507</v>
      </c>
      <c r="E2383" s="14" t="s">
        <v>4753</v>
      </c>
      <c r="F2383" s="363" t="s">
        <v>4754</v>
      </c>
      <c r="G2383" s="363">
        <v>3</v>
      </c>
      <c r="H2383" s="363"/>
      <c r="I2383" s="363">
        <v>165</v>
      </c>
      <c r="J2383" s="363">
        <f t="shared" si="131"/>
        <v>495</v>
      </c>
      <c r="K2383" s="456" t="s">
        <v>23</v>
      </c>
      <c r="L2383" s="369">
        <v>46163</v>
      </c>
      <c r="M2383" s="448">
        <v>46170</v>
      </c>
      <c r="N2383" s="370">
        <v>46177</v>
      </c>
      <c r="O2383" s="369">
        <v>46171</v>
      </c>
    </row>
    <row r="2384" s="84" customFormat="1" customHeight="1" spans="1:15">
      <c r="A2384" s="361" t="s">
        <v>4736</v>
      </c>
      <c r="B2384" s="362">
        <v>6200036836</v>
      </c>
      <c r="C2384" s="14" t="s">
        <v>47</v>
      </c>
      <c r="D2384" s="14" t="s">
        <v>99</v>
      </c>
      <c r="E2384" s="14" t="s">
        <v>4755</v>
      </c>
      <c r="F2384" s="363" t="s">
        <v>1100</v>
      </c>
      <c r="G2384" s="363">
        <v>11</v>
      </c>
      <c r="H2384" s="363"/>
      <c r="I2384" s="363">
        <v>100</v>
      </c>
      <c r="J2384" s="363">
        <f t="shared" si="131"/>
        <v>1100</v>
      </c>
      <c r="K2384" s="456" t="s">
        <v>23</v>
      </c>
      <c r="L2384" s="369">
        <v>46163</v>
      </c>
      <c r="M2384" s="370">
        <v>46168</v>
      </c>
      <c r="N2384" s="370">
        <v>46181</v>
      </c>
      <c r="O2384" s="369">
        <v>46177</v>
      </c>
    </row>
    <row r="2385" s="84" customFormat="1" customHeight="1" spans="1:15">
      <c r="A2385" s="361" t="s">
        <v>4736</v>
      </c>
      <c r="B2385" s="362">
        <v>6200036836</v>
      </c>
      <c r="C2385" s="14" t="s">
        <v>33</v>
      </c>
      <c r="D2385" s="14" t="s">
        <v>4756</v>
      </c>
      <c r="E2385" s="14" t="s">
        <v>4757</v>
      </c>
      <c r="F2385" s="363" t="s">
        <v>4758</v>
      </c>
      <c r="G2385" s="363">
        <v>1</v>
      </c>
      <c r="H2385" s="363"/>
      <c r="I2385" s="363">
        <v>160</v>
      </c>
      <c r="J2385" s="363">
        <f t="shared" si="131"/>
        <v>160</v>
      </c>
      <c r="K2385" s="456" t="s">
        <v>23</v>
      </c>
      <c r="L2385" s="369">
        <v>46163</v>
      </c>
      <c r="M2385" s="370">
        <v>46177</v>
      </c>
      <c r="N2385" s="370">
        <v>46181</v>
      </c>
      <c r="O2385" s="369">
        <v>46174</v>
      </c>
    </row>
    <row r="2386" s="84" customFormat="1" customHeight="1" spans="1:15">
      <c r="A2386" s="361" t="s">
        <v>4736</v>
      </c>
      <c r="B2386" s="362">
        <v>6200036836</v>
      </c>
      <c r="C2386" s="14" t="s">
        <v>33</v>
      </c>
      <c r="D2386" s="14" t="s">
        <v>4756</v>
      </c>
      <c r="E2386" s="14" t="s">
        <v>4759</v>
      </c>
      <c r="F2386" s="363" t="s">
        <v>4760</v>
      </c>
      <c r="G2386" s="363">
        <v>1</v>
      </c>
      <c r="H2386" s="363"/>
      <c r="I2386" s="363">
        <v>260</v>
      </c>
      <c r="J2386" s="363">
        <f t="shared" si="131"/>
        <v>260</v>
      </c>
      <c r="K2386" s="456" t="s">
        <v>23</v>
      </c>
      <c r="L2386" s="369">
        <v>46163</v>
      </c>
      <c r="M2386" s="370">
        <v>46177</v>
      </c>
      <c r="N2386" s="370">
        <v>46181</v>
      </c>
      <c r="O2386" s="369">
        <v>46174</v>
      </c>
    </row>
    <row r="2387" s="84" customFormat="1" customHeight="1" spans="1:15">
      <c r="A2387" s="361" t="s">
        <v>4736</v>
      </c>
      <c r="B2387" s="362">
        <v>6200036836</v>
      </c>
      <c r="C2387" s="14" t="s">
        <v>33</v>
      </c>
      <c r="D2387" s="14" t="s">
        <v>528</v>
      </c>
      <c r="E2387" s="14" t="s">
        <v>4761</v>
      </c>
      <c r="F2387" s="363" t="s">
        <v>4762</v>
      </c>
      <c r="G2387" s="363">
        <v>4</v>
      </c>
      <c r="H2387" s="363"/>
      <c r="I2387" s="363">
        <v>135</v>
      </c>
      <c r="J2387" s="363">
        <f t="shared" si="131"/>
        <v>540</v>
      </c>
      <c r="K2387" s="456" t="s">
        <v>23</v>
      </c>
      <c r="L2387" s="369">
        <v>46163</v>
      </c>
      <c r="M2387" s="370">
        <v>46177</v>
      </c>
      <c r="N2387" s="370">
        <v>46179</v>
      </c>
      <c r="O2387" s="369">
        <v>46171</v>
      </c>
    </row>
    <row r="2388" s="84" customFormat="1" customHeight="1" spans="1:15">
      <c r="A2388" s="361" t="s">
        <v>4736</v>
      </c>
      <c r="B2388" s="362">
        <v>6200036836</v>
      </c>
      <c r="C2388" s="14" t="s">
        <v>33</v>
      </c>
      <c r="D2388" s="14" t="s">
        <v>125</v>
      </c>
      <c r="E2388" s="14" t="s">
        <v>4763</v>
      </c>
      <c r="F2388" s="363" t="s">
        <v>4764</v>
      </c>
      <c r="G2388" s="363">
        <v>1</v>
      </c>
      <c r="H2388" s="363"/>
      <c r="I2388" s="363">
        <v>160</v>
      </c>
      <c r="J2388" s="363">
        <f t="shared" si="131"/>
        <v>160</v>
      </c>
      <c r="K2388" s="456" t="s">
        <v>23</v>
      </c>
      <c r="L2388" s="369">
        <v>46163</v>
      </c>
      <c r="M2388" s="370">
        <v>46168</v>
      </c>
      <c r="N2388" s="370">
        <v>46177</v>
      </c>
      <c r="O2388" s="369">
        <v>46171</v>
      </c>
    </row>
    <row r="2389" s="84" customFormat="1" customHeight="1" spans="1:15">
      <c r="A2389" s="361" t="s">
        <v>4736</v>
      </c>
      <c r="B2389" s="362">
        <v>6200036836</v>
      </c>
      <c r="C2389" s="14" t="s">
        <v>33</v>
      </c>
      <c r="D2389" s="14" t="s">
        <v>125</v>
      </c>
      <c r="E2389" s="14" t="s">
        <v>4765</v>
      </c>
      <c r="F2389" s="363" t="s">
        <v>4766</v>
      </c>
      <c r="G2389" s="363">
        <v>2</v>
      </c>
      <c r="H2389" s="363"/>
      <c r="I2389" s="363">
        <v>255</v>
      </c>
      <c r="J2389" s="363">
        <f t="shared" si="131"/>
        <v>510</v>
      </c>
      <c r="K2389" s="456" t="s">
        <v>23</v>
      </c>
      <c r="L2389" s="369">
        <v>46163</v>
      </c>
      <c r="M2389" s="370">
        <v>46168</v>
      </c>
      <c r="N2389" s="370">
        <v>46177</v>
      </c>
      <c r="O2389" s="369">
        <v>46177</v>
      </c>
    </row>
    <row r="2390" s="84" customFormat="1" customHeight="1" spans="1:15">
      <c r="A2390" s="361" t="s">
        <v>4736</v>
      </c>
      <c r="B2390" s="362">
        <v>6200036836</v>
      </c>
      <c r="C2390" s="14" t="s">
        <v>33</v>
      </c>
      <c r="D2390" s="14" t="s">
        <v>125</v>
      </c>
      <c r="E2390" s="14" t="s">
        <v>4765</v>
      </c>
      <c r="F2390" s="363" t="s">
        <v>4766</v>
      </c>
      <c r="G2390" s="363">
        <v>1</v>
      </c>
      <c r="H2390" s="363"/>
      <c r="I2390" s="363">
        <v>255</v>
      </c>
      <c r="J2390" s="363">
        <f t="shared" si="131"/>
        <v>255</v>
      </c>
      <c r="K2390" s="456" t="s">
        <v>23</v>
      </c>
      <c r="L2390" s="369">
        <v>46163</v>
      </c>
      <c r="M2390" s="370">
        <v>46168</v>
      </c>
      <c r="N2390" s="370">
        <v>46177</v>
      </c>
      <c r="O2390" s="369">
        <v>46177</v>
      </c>
    </row>
    <row r="2391" s="84" customFormat="1" customHeight="1" spans="1:15">
      <c r="A2391" s="361" t="s">
        <v>4736</v>
      </c>
      <c r="B2391" s="362">
        <v>6200036836</v>
      </c>
      <c r="C2391" s="14" t="s">
        <v>33</v>
      </c>
      <c r="D2391" s="14" t="s">
        <v>125</v>
      </c>
      <c r="E2391" s="14" t="s">
        <v>4767</v>
      </c>
      <c r="F2391" s="363" t="s">
        <v>4768</v>
      </c>
      <c r="G2391" s="363">
        <v>1</v>
      </c>
      <c r="H2391" s="363"/>
      <c r="I2391" s="363">
        <v>255</v>
      </c>
      <c r="J2391" s="363">
        <f t="shared" si="131"/>
        <v>255</v>
      </c>
      <c r="K2391" s="456" t="s">
        <v>23</v>
      </c>
      <c r="L2391" s="369">
        <v>46163</v>
      </c>
      <c r="M2391" s="370">
        <v>46168</v>
      </c>
      <c r="N2391" s="370">
        <v>46177</v>
      </c>
      <c r="O2391" s="369">
        <v>46171</v>
      </c>
    </row>
    <row r="2392" s="84" customFormat="1" customHeight="1" spans="1:15">
      <c r="A2392" s="361" t="s">
        <v>4736</v>
      </c>
      <c r="B2392" s="362">
        <v>6200036836</v>
      </c>
      <c r="C2392" s="14" t="s">
        <v>33</v>
      </c>
      <c r="D2392" s="14" t="s">
        <v>125</v>
      </c>
      <c r="E2392" s="14" t="s">
        <v>4769</v>
      </c>
      <c r="F2392" s="363" t="s">
        <v>4770</v>
      </c>
      <c r="G2392" s="363">
        <v>5</v>
      </c>
      <c r="H2392" s="363"/>
      <c r="I2392" s="363">
        <v>75</v>
      </c>
      <c r="J2392" s="363">
        <f t="shared" si="131"/>
        <v>375</v>
      </c>
      <c r="K2392" s="456" t="s">
        <v>23</v>
      </c>
      <c r="L2392" s="369">
        <v>46163</v>
      </c>
      <c r="M2392" s="370">
        <v>46168</v>
      </c>
      <c r="N2392" s="370">
        <v>46177</v>
      </c>
      <c r="O2392" s="369">
        <v>46168</v>
      </c>
    </row>
    <row r="2393" s="84" customFormat="1" customHeight="1" spans="1:15">
      <c r="A2393" s="361" t="s">
        <v>4736</v>
      </c>
      <c r="B2393" s="362">
        <v>6200036836</v>
      </c>
      <c r="C2393" s="14" t="s">
        <v>33</v>
      </c>
      <c r="D2393" s="14" t="s">
        <v>125</v>
      </c>
      <c r="E2393" s="14" t="s">
        <v>4771</v>
      </c>
      <c r="F2393" s="363" t="s">
        <v>4772</v>
      </c>
      <c r="G2393" s="363">
        <v>2</v>
      </c>
      <c r="H2393" s="363"/>
      <c r="I2393" s="363">
        <v>95</v>
      </c>
      <c r="J2393" s="363">
        <f t="shared" si="131"/>
        <v>190</v>
      </c>
      <c r="K2393" s="456" t="s">
        <v>23</v>
      </c>
      <c r="L2393" s="369">
        <v>46163</v>
      </c>
      <c r="M2393" s="370">
        <v>46168</v>
      </c>
      <c r="N2393" s="370">
        <v>46177</v>
      </c>
      <c r="O2393" s="369">
        <v>46167</v>
      </c>
    </row>
    <row r="2394" s="84" customFormat="1" customHeight="1" spans="1:15">
      <c r="A2394" s="361" t="s">
        <v>4736</v>
      </c>
      <c r="B2394" s="362">
        <v>6200036836</v>
      </c>
      <c r="C2394" s="14" t="s">
        <v>33</v>
      </c>
      <c r="D2394" s="14" t="s">
        <v>125</v>
      </c>
      <c r="E2394" s="14" t="s">
        <v>4773</v>
      </c>
      <c r="F2394" s="363" t="s">
        <v>4774</v>
      </c>
      <c r="G2394" s="363">
        <v>3</v>
      </c>
      <c r="H2394" s="363"/>
      <c r="I2394" s="363">
        <v>95</v>
      </c>
      <c r="J2394" s="363">
        <f t="shared" si="131"/>
        <v>285</v>
      </c>
      <c r="K2394" s="456" t="s">
        <v>23</v>
      </c>
      <c r="L2394" s="369">
        <v>46163</v>
      </c>
      <c r="M2394" s="370">
        <v>46168</v>
      </c>
      <c r="N2394" s="370">
        <v>46177</v>
      </c>
      <c r="O2394" s="369">
        <v>46169</v>
      </c>
    </row>
    <row r="2395" s="84" customFormat="1" customHeight="1" spans="1:15">
      <c r="A2395" s="361" t="s">
        <v>4775</v>
      </c>
      <c r="B2395" s="362">
        <v>6200036946</v>
      </c>
      <c r="C2395" s="14" t="s">
        <v>33</v>
      </c>
      <c r="D2395" s="14" t="s">
        <v>56</v>
      </c>
      <c r="E2395" s="14" t="s">
        <v>1593</v>
      </c>
      <c r="F2395" s="363" t="s">
        <v>1594</v>
      </c>
      <c r="G2395" s="363">
        <v>30</v>
      </c>
      <c r="H2395" s="363"/>
      <c r="I2395" s="363">
        <v>28</v>
      </c>
      <c r="J2395" s="363">
        <f t="shared" ref="J2395:J2413" si="132">G2395*I2395</f>
        <v>840</v>
      </c>
      <c r="K2395" s="456" t="s">
        <v>23</v>
      </c>
      <c r="L2395" s="369">
        <v>46164</v>
      </c>
      <c r="M2395" s="426">
        <v>46178</v>
      </c>
      <c r="N2395" s="370">
        <v>46182</v>
      </c>
      <c r="O2395" s="369">
        <v>46177</v>
      </c>
    </row>
    <row r="2396" s="84" customFormat="1" customHeight="1" spans="1:15">
      <c r="A2396" s="361" t="s">
        <v>4775</v>
      </c>
      <c r="B2396" s="362">
        <v>6200036946</v>
      </c>
      <c r="C2396" s="14" t="s">
        <v>47</v>
      </c>
      <c r="D2396" s="14" t="s">
        <v>48</v>
      </c>
      <c r="E2396" s="14" t="s">
        <v>4776</v>
      </c>
      <c r="F2396" s="363" t="s">
        <v>4777</v>
      </c>
      <c r="G2396" s="363">
        <v>1</v>
      </c>
      <c r="H2396" s="363"/>
      <c r="I2396" s="363">
        <v>150</v>
      </c>
      <c r="J2396" s="363">
        <f t="shared" si="132"/>
        <v>150</v>
      </c>
      <c r="K2396" s="456" t="s">
        <v>23</v>
      </c>
      <c r="L2396" s="369">
        <v>46164</v>
      </c>
      <c r="M2396" s="426">
        <v>46169</v>
      </c>
      <c r="N2396" s="370">
        <v>46182</v>
      </c>
      <c r="O2396" s="369">
        <v>46174</v>
      </c>
    </row>
    <row r="2397" s="84" customFormat="1" customHeight="1" spans="1:15">
      <c r="A2397" s="361" t="s">
        <v>4775</v>
      </c>
      <c r="B2397" s="362">
        <v>6200036946</v>
      </c>
      <c r="C2397" s="14" t="s">
        <v>47</v>
      </c>
      <c r="D2397" s="14" t="s">
        <v>53</v>
      </c>
      <c r="E2397" s="14" t="s">
        <v>1222</v>
      </c>
      <c r="F2397" s="363" t="s">
        <v>1223</v>
      </c>
      <c r="G2397" s="363">
        <v>5</v>
      </c>
      <c r="H2397" s="363"/>
      <c r="I2397" s="363">
        <v>11</v>
      </c>
      <c r="J2397" s="363">
        <f t="shared" si="132"/>
        <v>55</v>
      </c>
      <c r="K2397" s="456" t="s">
        <v>23</v>
      </c>
      <c r="L2397" s="369">
        <v>46164</v>
      </c>
      <c r="M2397" s="370">
        <v>46178</v>
      </c>
      <c r="N2397" s="370">
        <v>46182</v>
      </c>
      <c r="O2397" s="370">
        <v>46175</v>
      </c>
    </row>
    <row r="2398" s="84" customFormat="1" customHeight="1" spans="1:15">
      <c r="A2398" s="361" t="s">
        <v>4775</v>
      </c>
      <c r="B2398" s="362">
        <v>6200036946</v>
      </c>
      <c r="C2398" s="14" t="s">
        <v>47</v>
      </c>
      <c r="D2398" s="14" t="s">
        <v>53</v>
      </c>
      <c r="E2398" s="14" t="s">
        <v>1222</v>
      </c>
      <c r="F2398" s="363" t="s">
        <v>1223</v>
      </c>
      <c r="G2398" s="363">
        <v>5</v>
      </c>
      <c r="H2398" s="363"/>
      <c r="I2398" s="363">
        <v>11</v>
      </c>
      <c r="J2398" s="363">
        <f t="shared" si="132"/>
        <v>55</v>
      </c>
      <c r="K2398" s="456" t="s">
        <v>23</v>
      </c>
      <c r="L2398" s="369">
        <v>46164</v>
      </c>
      <c r="M2398" s="370">
        <v>46178</v>
      </c>
      <c r="N2398" s="370">
        <v>46182</v>
      </c>
      <c r="O2398" s="370">
        <v>46175</v>
      </c>
    </row>
    <row r="2399" s="84" customFormat="1" customHeight="1" spans="1:15">
      <c r="A2399" s="361" t="s">
        <v>4775</v>
      </c>
      <c r="B2399" s="362">
        <v>6200036946</v>
      </c>
      <c r="C2399" s="14" t="s">
        <v>42</v>
      </c>
      <c r="D2399" s="14" t="s">
        <v>321</v>
      </c>
      <c r="E2399" s="14" t="s">
        <v>4778</v>
      </c>
      <c r="F2399" s="363" t="s">
        <v>4779</v>
      </c>
      <c r="G2399" s="363">
        <v>2</v>
      </c>
      <c r="H2399" s="363"/>
      <c r="I2399" s="363">
        <v>280</v>
      </c>
      <c r="J2399" s="363">
        <f t="shared" si="132"/>
        <v>560</v>
      </c>
      <c r="K2399" s="456" t="s">
        <v>23</v>
      </c>
      <c r="L2399" s="369">
        <v>46164</v>
      </c>
      <c r="M2399" s="370">
        <v>46169</v>
      </c>
      <c r="N2399" s="370">
        <v>46180</v>
      </c>
      <c r="O2399" s="369">
        <v>46169</v>
      </c>
    </row>
    <row r="2400" s="84" customFormat="1" customHeight="1" spans="1:15">
      <c r="A2400" s="361" t="s">
        <v>4775</v>
      </c>
      <c r="B2400" s="362">
        <v>6200036946</v>
      </c>
      <c r="C2400" s="14" t="s">
        <v>42</v>
      </c>
      <c r="D2400" s="14" t="s">
        <v>321</v>
      </c>
      <c r="E2400" s="14" t="s">
        <v>4780</v>
      </c>
      <c r="F2400" s="363" t="s">
        <v>4781</v>
      </c>
      <c r="G2400" s="363">
        <v>4</v>
      </c>
      <c r="H2400" s="363"/>
      <c r="I2400" s="363">
        <v>165</v>
      </c>
      <c r="J2400" s="363">
        <f t="shared" si="132"/>
        <v>660</v>
      </c>
      <c r="K2400" s="456" t="s">
        <v>23</v>
      </c>
      <c r="L2400" s="369">
        <v>46164</v>
      </c>
      <c r="M2400" s="370">
        <v>46169</v>
      </c>
      <c r="N2400" s="370">
        <v>46180</v>
      </c>
      <c r="O2400" s="369">
        <v>46174</v>
      </c>
    </row>
    <row r="2401" s="84" customFormat="1" customHeight="1" spans="1:15">
      <c r="A2401" s="361" t="s">
        <v>4775</v>
      </c>
      <c r="B2401" s="362">
        <v>6200036946</v>
      </c>
      <c r="C2401" s="14" t="s">
        <v>42</v>
      </c>
      <c r="D2401" s="14" t="s">
        <v>43</v>
      </c>
      <c r="E2401" s="14" t="s">
        <v>4641</v>
      </c>
      <c r="F2401" s="363" t="s">
        <v>4642</v>
      </c>
      <c r="G2401" s="363">
        <v>4</v>
      </c>
      <c r="H2401" s="363"/>
      <c r="I2401" s="363">
        <v>155</v>
      </c>
      <c r="J2401" s="363">
        <f t="shared" si="132"/>
        <v>620</v>
      </c>
      <c r="K2401" s="456" t="s">
        <v>23</v>
      </c>
      <c r="L2401" s="369">
        <v>46164</v>
      </c>
      <c r="M2401" s="370">
        <v>46169</v>
      </c>
      <c r="N2401" s="370">
        <v>46180</v>
      </c>
      <c r="O2401" s="369">
        <v>46169</v>
      </c>
    </row>
    <row r="2402" s="84" customFormat="1" customHeight="1" spans="1:15">
      <c r="A2402" s="361" t="s">
        <v>4775</v>
      </c>
      <c r="B2402" s="362">
        <v>6200036946</v>
      </c>
      <c r="C2402" s="14" t="s">
        <v>42</v>
      </c>
      <c r="D2402" s="14" t="s">
        <v>43</v>
      </c>
      <c r="E2402" s="14" t="s">
        <v>4643</v>
      </c>
      <c r="F2402" s="363" t="s">
        <v>4644</v>
      </c>
      <c r="G2402" s="363">
        <v>2</v>
      </c>
      <c r="H2402" s="363"/>
      <c r="I2402" s="363">
        <v>155</v>
      </c>
      <c r="J2402" s="363">
        <f t="shared" si="132"/>
        <v>310</v>
      </c>
      <c r="K2402" s="456" t="s">
        <v>23</v>
      </c>
      <c r="L2402" s="369">
        <v>46164</v>
      </c>
      <c r="M2402" s="370">
        <v>46169</v>
      </c>
      <c r="N2402" s="370">
        <v>46180</v>
      </c>
      <c r="O2402" s="369">
        <v>46169</v>
      </c>
    </row>
    <row r="2403" s="84" customFormat="1" customHeight="1" spans="1:15">
      <c r="A2403" s="361" t="s">
        <v>4775</v>
      </c>
      <c r="B2403" s="362">
        <v>6200036946</v>
      </c>
      <c r="C2403" s="14" t="s">
        <v>42</v>
      </c>
      <c r="D2403" s="14" t="s">
        <v>43</v>
      </c>
      <c r="E2403" s="14" t="s">
        <v>4645</v>
      </c>
      <c r="F2403" s="363" t="s">
        <v>4646</v>
      </c>
      <c r="G2403" s="363">
        <v>2</v>
      </c>
      <c r="H2403" s="363"/>
      <c r="I2403" s="363">
        <v>1400</v>
      </c>
      <c r="J2403" s="363">
        <f t="shared" si="132"/>
        <v>2800</v>
      </c>
      <c r="K2403" s="456" t="s">
        <v>23</v>
      </c>
      <c r="L2403" s="369">
        <v>46164</v>
      </c>
      <c r="M2403" s="370">
        <v>46169</v>
      </c>
      <c r="N2403" s="370">
        <v>46180</v>
      </c>
      <c r="O2403" s="369">
        <v>46169</v>
      </c>
    </row>
    <row r="2404" s="84" customFormat="1" customHeight="1" spans="1:15">
      <c r="A2404" s="361" t="s">
        <v>4775</v>
      </c>
      <c r="B2404" s="362">
        <v>6200036946</v>
      </c>
      <c r="C2404" s="14" t="s">
        <v>42</v>
      </c>
      <c r="D2404" s="14" t="s">
        <v>43</v>
      </c>
      <c r="E2404" s="14" t="s">
        <v>4647</v>
      </c>
      <c r="F2404" s="363" t="s">
        <v>4648</v>
      </c>
      <c r="G2404" s="363">
        <v>2</v>
      </c>
      <c r="H2404" s="363"/>
      <c r="I2404" s="363">
        <v>270</v>
      </c>
      <c r="J2404" s="363">
        <f t="shared" si="132"/>
        <v>540</v>
      </c>
      <c r="K2404" s="456" t="s">
        <v>23</v>
      </c>
      <c r="L2404" s="369">
        <v>46164</v>
      </c>
      <c r="M2404" s="370">
        <v>46169</v>
      </c>
      <c r="N2404" s="370">
        <v>46180</v>
      </c>
      <c r="O2404" s="369">
        <v>46169</v>
      </c>
    </row>
    <row r="2405" s="84" customFormat="1" customHeight="1" spans="1:15">
      <c r="A2405" s="361" t="s">
        <v>4775</v>
      </c>
      <c r="B2405" s="362">
        <v>6200036946</v>
      </c>
      <c r="C2405" s="14" t="s">
        <v>42</v>
      </c>
      <c r="D2405" s="14" t="s">
        <v>43</v>
      </c>
      <c r="E2405" s="14" t="s">
        <v>4649</v>
      </c>
      <c r="F2405" s="363" t="s">
        <v>4650</v>
      </c>
      <c r="G2405" s="363">
        <v>2</v>
      </c>
      <c r="H2405" s="363"/>
      <c r="I2405" s="363">
        <v>270</v>
      </c>
      <c r="J2405" s="363">
        <f t="shared" si="132"/>
        <v>540</v>
      </c>
      <c r="K2405" s="456" t="s">
        <v>23</v>
      </c>
      <c r="L2405" s="369">
        <v>46164</v>
      </c>
      <c r="M2405" s="370">
        <v>46169</v>
      </c>
      <c r="N2405" s="370">
        <v>46180</v>
      </c>
      <c r="O2405" s="369">
        <v>46169</v>
      </c>
    </row>
    <row r="2406" s="84" customFormat="1" customHeight="1" spans="1:15">
      <c r="A2406" s="361" t="s">
        <v>4775</v>
      </c>
      <c r="B2406" s="362">
        <v>6200036946</v>
      </c>
      <c r="C2406" s="14" t="s">
        <v>42</v>
      </c>
      <c r="D2406" s="14" t="s">
        <v>43</v>
      </c>
      <c r="E2406" s="14" t="s">
        <v>4651</v>
      </c>
      <c r="F2406" s="363" t="s">
        <v>4652</v>
      </c>
      <c r="G2406" s="363">
        <v>2</v>
      </c>
      <c r="H2406" s="363"/>
      <c r="I2406" s="363">
        <v>460</v>
      </c>
      <c r="J2406" s="363">
        <f t="shared" si="132"/>
        <v>920</v>
      </c>
      <c r="K2406" s="456" t="s">
        <v>23</v>
      </c>
      <c r="L2406" s="369">
        <v>46164</v>
      </c>
      <c r="M2406" s="370">
        <v>46169</v>
      </c>
      <c r="N2406" s="370">
        <v>46180</v>
      </c>
      <c r="O2406" s="369">
        <v>46169</v>
      </c>
    </row>
    <row r="2407" s="84" customFormat="1" customHeight="1" spans="1:15">
      <c r="A2407" s="361" t="s">
        <v>4775</v>
      </c>
      <c r="B2407" s="362">
        <v>6200036946</v>
      </c>
      <c r="C2407" s="14" t="s">
        <v>42</v>
      </c>
      <c r="D2407" s="14" t="s">
        <v>43</v>
      </c>
      <c r="E2407" s="14" t="s">
        <v>4653</v>
      </c>
      <c r="F2407" s="363" t="s">
        <v>4654</v>
      </c>
      <c r="G2407" s="363">
        <v>2</v>
      </c>
      <c r="H2407" s="363"/>
      <c r="I2407" s="363">
        <v>460</v>
      </c>
      <c r="J2407" s="363">
        <f t="shared" si="132"/>
        <v>920</v>
      </c>
      <c r="K2407" s="456" t="s">
        <v>23</v>
      </c>
      <c r="L2407" s="369">
        <v>46164</v>
      </c>
      <c r="M2407" s="370">
        <v>46169</v>
      </c>
      <c r="N2407" s="370">
        <v>46180</v>
      </c>
      <c r="O2407" s="369">
        <v>46169</v>
      </c>
    </row>
    <row r="2408" s="84" customFormat="1" customHeight="1" spans="1:15">
      <c r="A2408" s="361" t="s">
        <v>4775</v>
      </c>
      <c r="B2408" s="362">
        <v>6200036946</v>
      </c>
      <c r="C2408" s="14" t="s">
        <v>42</v>
      </c>
      <c r="D2408" s="14" t="s">
        <v>43</v>
      </c>
      <c r="E2408" s="14" t="s">
        <v>4655</v>
      </c>
      <c r="F2408" s="363" t="s">
        <v>4656</v>
      </c>
      <c r="G2408" s="363">
        <v>4</v>
      </c>
      <c r="H2408" s="363"/>
      <c r="I2408" s="363">
        <v>150</v>
      </c>
      <c r="J2408" s="363">
        <f t="shared" si="132"/>
        <v>600</v>
      </c>
      <c r="K2408" s="456" t="s">
        <v>23</v>
      </c>
      <c r="L2408" s="369">
        <v>46164</v>
      </c>
      <c r="M2408" s="370">
        <v>46169</v>
      </c>
      <c r="N2408" s="370">
        <v>46180</v>
      </c>
      <c r="O2408" s="369">
        <v>46169</v>
      </c>
    </row>
    <row r="2409" s="84" customFormat="1" customHeight="1" spans="1:15">
      <c r="A2409" s="361" t="s">
        <v>4775</v>
      </c>
      <c r="B2409" s="362">
        <v>6200036946</v>
      </c>
      <c r="C2409" s="14" t="s">
        <v>42</v>
      </c>
      <c r="D2409" s="14" t="s">
        <v>43</v>
      </c>
      <c r="E2409" s="14" t="s">
        <v>4657</v>
      </c>
      <c r="F2409" s="363" t="s">
        <v>4658</v>
      </c>
      <c r="G2409" s="363">
        <v>2</v>
      </c>
      <c r="H2409" s="363"/>
      <c r="I2409" s="363">
        <v>95</v>
      </c>
      <c r="J2409" s="363">
        <f t="shared" si="132"/>
        <v>190</v>
      </c>
      <c r="K2409" s="456" t="s">
        <v>23</v>
      </c>
      <c r="L2409" s="369">
        <v>46164</v>
      </c>
      <c r="M2409" s="370">
        <v>46169</v>
      </c>
      <c r="N2409" s="370">
        <v>46180</v>
      </c>
      <c r="O2409" s="369">
        <v>46169</v>
      </c>
    </row>
    <row r="2410" s="84" customFormat="1" customHeight="1" spans="1:15">
      <c r="A2410" s="361" t="s">
        <v>4775</v>
      </c>
      <c r="B2410" s="362">
        <v>6200036946</v>
      </c>
      <c r="C2410" s="14" t="s">
        <v>42</v>
      </c>
      <c r="D2410" s="14" t="s">
        <v>43</v>
      </c>
      <c r="E2410" s="14" t="s">
        <v>4659</v>
      </c>
      <c r="F2410" s="363" t="s">
        <v>4660</v>
      </c>
      <c r="G2410" s="363">
        <v>8</v>
      </c>
      <c r="H2410" s="363"/>
      <c r="I2410" s="363">
        <v>279</v>
      </c>
      <c r="J2410" s="363">
        <f t="shared" si="132"/>
        <v>2232</v>
      </c>
      <c r="K2410" s="456" t="s">
        <v>23</v>
      </c>
      <c r="L2410" s="369">
        <v>46164</v>
      </c>
      <c r="M2410" s="370">
        <v>46169</v>
      </c>
      <c r="N2410" s="370">
        <v>46180</v>
      </c>
      <c r="O2410" s="369">
        <v>46169</v>
      </c>
    </row>
    <row r="2411" s="84" customFormat="1" customHeight="1" spans="1:15">
      <c r="A2411" s="361" t="s">
        <v>4775</v>
      </c>
      <c r="B2411" s="362">
        <v>6200036946</v>
      </c>
      <c r="C2411" s="14" t="s">
        <v>2185</v>
      </c>
      <c r="D2411" s="14" t="s">
        <v>29</v>
      </c>
      <c r="E2411" s="14" t="s">
        <v>4782</v>
      </c>
      <c r="F2411" s="363" t="s">
        <v>4783</v>
      </c>
      <c r="G2411" s="363">
        <v>1</v>
      </c>
      <c r="H2411" s="363"/>
      <c r="I2411" s="363">
        <v>430</v>
      </c>
      <c r="J2411" s="363">
        <f t="shared" si="132"/>
        <v>430</v>
      </c>
      <c r="K2411" s="456" t="s">
        <v>23</v>
      </c>
      <c r="L2411" s="369">
        <v>46164</v>
      </c>
      <c r="M2411" s="370">
        <v>46178</v>
      </c>
      <c r="N2411" s="370">
        <v>46182</v>
      </c>
      <c r="O2411" s="369">
        <v>46178</v>
      </c>
    </row>
    <row r="2412" s="84" customFormat="1" customHeight="1" spans="1:15">
      <c r="A2412" s="361" t="s">
        <v>4775</v>
      </c>
      <c r="B2412" s="362">
        <v>6200036946</v>
      </c>
      <c r="C2412" s="14" t="s">
        <v>2185</v>
      </c>
      <c r="D2412" s="14" t="s">
        <v>29</v>
      </c>
      <c r="E2412" s="14" t="s">
        <v>4784</v>
      </c>
      <c r="F2412" s="363" t="s">
        <v>4785</v>
      </c>
      <c r="G2412" s="363">
        <v>1</v>
      </c>
      <c r="H2412" s="363"/>
      <c r="I2412" s="363">
        <v>430</v>
      </c>
      <c r="J2412" s="363">
        <f t="shared" si="132"/>
        <v>430</v>
      </c>
      <c r="K2412" s="456" t="s">
        <v>23</v>
      </c>
      <c r="L2412" s="369">
        <v>46164</v>
      </c>
      <c r="M2412" s="370">
        <v>46178</v>
      </c>
      <c r="N2412" s="370">
        <v>46182</v>
      </c>
      <c r="O2412" s="369">
        <v>46178</v>
      </c>
    </row>
    <row r="2413" s="84" customFormat="1" customHeight="1" spans="1:15">
      <c r="A2413" s="361" t="s">
        <v>4775</v>
      </c>
      <c r="B2413" s="362">
        <v>6200036946</v>
      </c>
      <c r="C2413" s="14" t="s">
        <v>2185</v>
      </c>
      <c r="D2413" s="14" t="s">
        <v>29</v>
      </c>
      <c r="E2413" s="14" t="s">
        <v>4786</v>
      </c>
      <c r="F2413" s="363" t="s">
        <v>4787</v>
      </c>
      <c r="G2413" s="363">
        <v>2</v>
      </c>
      <c r="H2413" s="363"/>
      <c r="I2413" s="363">
        <v>280</v>
      </c>
      <c r="J2413" s="363">
        <f t="shared" si="132"/>
        <v>560</v>
      </c>
      <c r="K2413" s="456" t="s">
        <v>23</v>
      </c>
      <c r="L2413" s="369">
        <v>46164</v>
      </c>
      <c r="M2413" s="370">
        <v>46178</v>
      </c>
      <c r="N2413" s="370">
        <v>46182</v>
      </c>
      <c r="O2413" s="369">
        <v>46175</v>
      </c>
    </row>
    <row r="2414" customHeight="1" spans="1:15">
      <c r="A2414" s="314" t="s">
        <v>4775</v>
      </c>
      <c r="B2414" s="20" t="s">
        <v>4788</v>
      </c>
      <c r="C2414" s="14" t="s">
        <v>42</v>
      </c>
      <c r="D2414" s="14" t="s">
        <v>43</v>
      </c>
      <c r="E2414" s="20" t="s">
        <v>4789</v>
      </c>
      <c r="F2414" s="20" t="s">
        <v>4790</v>
      </c>
      <c r="G2414" s="86">
        <v>2</v>
      </c>
      <c r="J2414" s="14">
        <f t="shared" ref="J2414:J2429" si="133">G2414*I2414</f>
        <v>0</v>
      </c>
      <c r="K2414" s="455" t="s">
        <v>23</v>
      </c>
      <c r="L2414" s="315">
        <v>46164</v>
      </c>
      <c r="N2414" s="311">
        <v>46167</v>
      </c>
      <c r="O2414" s="20" t="s">
        <v>4788</v>
      </c>
    </row>
    <row r="2415" s="84" customFormat="1" customHeight="1" spans="1:15">
      <c r="A2415" s="361" t="s">
        <v>4775</v>
      </c>
      <c r="B2415" s="362">
        <v>6200036883</v>
      </c>
      <c r="C2415" s="14" t="s">
        <v>47</v>
      </c>
      <c r="D2415" s="14" t="s">
        <v>99</v>
      </c>
      <c r="E2415" s="14" t="s">
        <v>4791</v>
      </c>
      <c r="F2415" s="363" t="s">
        <v>4792</v>
      </c>
      <c r="G2415" s="363">
        <v>2</v>
      </c>
      <c r="H2415" s="363"/>
      <c r="I2415" s="363">
        <v>220</v>
      </c>
      <c r="J2415" s="363">
        <f t="shared" si="133"/>
        <v>440</v>
      </c>
      <c r="K2415" s="456" t="s">
        <v>23</v>
      </c>
      <c r="L2415" s="369">
        <v>46164</v>
      </c>
      <c r="M2415" s="370">
        <v>46178</v>
      </c>
      <c r="N2415" s="370">
        <v>46182</v>
      </c>
      <c r="O2415" s="369">
        <v>46181</v>
      </c>
    </row>
    <row r="2416" s="84" customFormat="1" customHeight="1" spans="1:15">
      <c r="A2416" s="361" t="s">
        <v>4775</v>
      </c>
      <c r="B2416" s="362">
        <v>6200036883</v>
      </c>
      <c r="C2416" s="14" t="s">
        <v>33</v>
      </c>
      <c r="D2416" s="14" t="s">
        <v>34</v>
      </c>
      <c r="E2416" s="14" t="s">
        <v>4793</v>
      </c>
      <c r="F2416" s="363" t="s">
        <v>4794</v>
      </c>
      <c r="G2416" s="363">
        <v>3</v>
      </c>
      <c r="H2416" s="363"/>
      <c r="I2416" s="363">
        <v>420</v>
      </c>
      <c r="J2416" s="363">
        <f t="shared" si="133"/>
        <v>1260</v>
      </c>
      <c r="K2416" s="456" t="s">
        <v>23</v>
      </c>
      <c r="L2416" s="369">
        <v>46164</v>
      </c>
      <c r="M2416" s="370">
        <v>46178</v>
      </c>
      <c r="N2416" s="370">
        <v>46182</v>
      </c>
      <c r="O2416" s="369">
        <v>46177</v>
      </c>
    </row>
    <row r="2417" s="84" customFormat="1" customHeight="1" spans="1:15">
      <c r="A2417" s="361" t="s">
        <v>4775</v>
      </c>
      <c r="B2417" s="362">
        <v>6200036883</v>
      </c>
      <c r="C2417" s="14" t="s">
        <v>33</v>
      </c>
      <c r="D2417" s="14" t="s">
        <v>34</v>
      </c>
      <c r="E2417" s="14" t="s">
        <v>4795</v>
      </c>
      <c r="F2417" s="363" t="s">
        <v>4796</v>
      </c>
      <c r="G2417" s="363">
        <v>3</v>
      </c>
      <c r="H2417" s="363"/>
      <c r="I2417" s="363">
        <v>215</v>
      </c>
      <c r="J2417" s="363">
        <f t="shared" si="133"/>
        <v>645</v>
      </c>
      <c r="K2417" s="456" t="s">
        <v>23</v>
      </c>
      <c r="L2417" s="369">
        <v>46164</v>
      </c>
      <c r="M2417" s="370">
        <v>46178</v>
      </c>
      <c r="N2417" s="370">
        <v>46182</v>
      </c>
      <c r="O2417" s="369">
        <v>46177</v>
      </c>
    </row>
    <row r="2418" s="84" customFormat="1" customHeight="1" spans="1:15">
      <c r="A2418" s="361" t="s">
        <v>4775</v>
      </c>
      <c r="B2418" s="362">
        <v>6200036883</v>
      </c>
      <c r="C2418" s="14" t="s">
        <v>33</v>
      </c>
      <c r="D2418" s="14" t="s">
        <v>507</v>
      </c>
      <c r="E2418" s="14" t="s">
        <v>4797</v>
      </c>
      <c r="F2418" s="363" t="s">
        <v>4798</v>
      </c>
      <c r="G2418" s="363">
        <v>1</v>
      </c>
      <c r="H2418" s="363"/>
      <c r="I2418" s="363">
        <v>210</v>
      </c>
      <c r="J2418" s="363">
        <f t="shared" si="133"/>
        <v>210</v>
      </c>
      <c r="K2418" s="456" t="s">
        <v>23</v>
      </c>
      <c r="L2418" s="369">
        <v>46164</v>
      </c>
      <c r="M2418" s="370">
        <v>46169</v>
      </c>
      <c r="N2418" s="370">
        <v>46182</v>
      </c>
      <c r="O2418" s="369">
        <v>46175</v>
      </c>
    </row>
    <row r="2419" s="84" customFormat="1" customHeight="1" spans="1:15">
      <c r="A2419" s="361" t="s">
        <v>4775</v>
      </c>
      <c r="B2419" s="362">
        <v>6200036883</v>
      </c>
      <c r="C2419" s="14" t="s">
        <v>33</v>
      </c>
      <c r="D2419" s="14" t="s">
        <v>507</v>
      </c>
      <c r="E2419" s="14" t="s">
        <v>4799</v>
      </c>
      <c r="F2419" s="363" t="s">
        <v>4800</v>
      </c>
      <c r="G2419" s="363">
        <v>1</v>
      </c>
      <c r="H2419" s="363"/>
      <c r="I2419" s="363">
        <v>130</v>
      </c>
      <c r="J2419" s="363">
        <f t="shared" si="133"/>
        <v>130</v>
      </c>
      <c r="K2419" s="456" t="s">
        <v>23</v>
      </c>
      <c r="L2419" s="369">
        <v>46164</v>
      </c>
      <c r="M2419" s="370">
        <v>46169</v>
      </c>
      <c r="N2419" s="370">
        <v>46182</v>
      </c>
      <c r="O2419" s="369">
        <v>46177</v>
      </c>
    </row>
    <row r="2420" s="84" customFormat="1" customHeight="1" spans="1:15">
      <c r="A2420" s="361" t="s">
        <v>4775</v>
      </c>
      <c r="B2420" s="362">
        <v>6200036883</v>
      </c>
      <c r="C2420" s="14" t="s">
        <v>33</v>
      </c>
      <c r="D2420" s="14" t="s">
        <v>507</v>
      </c>
      <c r="E2420" s="14" t="s">
        <v>4801</v>
      </c>
      <c r="F2420" s="363" t="s">
        <v>4802</v>
      </c>
      <c r="G2420" s="363">
        <v>1</v>
      </c>
      <c r="H2420" s="363"/>
      <c r="I2420" s="363">
        <v>170</v>
      </c>
      <c r="J2420" s="363">
        <f t="shared" si="133"/>
        <v>170</v>
      </c>
      <c r="K2420" s="456" t="s">
        <v>23</v>
      </c>
      <c r="L2420" s="369">
        <v>46164</v>
      </c>
      <c r="M2420" s="370">
        <v>46169</v>
      </c>
      <c r="N2420" s="370">
        <v>46182</v>
      </c>
      <c r="O2420" s="369">
        <v>46177</v>
      </c>
    </row>
    <row r="2421" s="84" customFormat="1" customHeight="1" spans="1:15">
      <c r="A2421" s="361" t="s">
        <v>4775</v>
      </c>
      <c r="B2421" s="362">
        <v>6200036883</v>
      </c>
      <c r="C2421" s="14" t="s">
        <v>33</v>
      </c>
      <c r="D2421" s="14" t="s">
        <v>507</v>
      </c>
      <c r="E2421" s="14" t="s">
        <v>4803</v>
      </c>
      <c r="F2421" s="363" t="s">
        <v>4804</v>
      </c>
      <c r="G2421" s="363">
        <v>1</v>
      </c>
      <c r="H2421" s="363"/>
      <c r="I2421" s="363">
        <v>70</v>
      </c>
      <c r="J2421" s="363">
        <f t="shared" si="133"/>
        <v>70</v>
      </c>
      <c r="K2421" s="456" t="s">
        <v>23</v>
      </c>
      <c r="L2421" s="369">
        <v>46164</v>
      </c>
      <c r="M2421" s="370">
        <v>46169</v>
      </c>
      <c r="N2421" s="370">
        <v>46182</v>
      </c>
      <c r="O2421" s="369">
        <v>46177</v>
      </c>
    </row>
    <row r="2422" s="84" customFormat="1" customHeight="1" spans="1:15">
      <c r="A2422" s="361" t="s">
        <v>4775</v>
      </c>
      <c r="B2422" s="362">
        <v>6200036883</v>
      </c>
      <c r="C2422" s="14" t="s">
        <v>33</v>
      </c>
      <c r="D2422" s="14" t="s">
        <v>507</v>
      </c>
      <c r="E2422" s="14" t="s">
        <v>4805</v>
      </c>
      <c r="F2422" s="363" t="s">
        <v>4806</v>
      </c>
      <c r="G2422" s="363">
        <v>1</v>
      </c>
      <c r="H2422" s="363"/>
      <c r="I2422" s="363">
        <v>175</v>
      </c>
      <c r="J2422" s="363">
        <f t="shared" si="133"/>
        <v>175</v>
      </c>
      <c r="K2422" s="456" t="s">
        <v>23</v>
      </c>
      <c r="L2422" s="369">
        <v>46164</v>
      </c>
      <c r="M2422" s="370">
        <v>46169</v>
      </c>
      <c r="N2422" s="370">
        <v>46182</v>
      </c>
      <c r="O2422" s="369">
        <v>46177</v>
      </c>
    </row>
    <row r="2423" s="84" customFormat="1" customHeight="1" spans="1:15">
      <c r="A2423" s="361" t="s">
        <v>4775</v>
      </c>
      <c r="B2423" s="362">
        <v>6200036883</v>
      </c>
      <c r="C2423" s="14" t="s">
        <v>33</v>
      </c>
      <c r="D2423" s="14" t="s">
        <v>507</v>
      </c>
      <c r="E2423" s="14" t="s">
        <v>4807</v>
      </c>
      <c r="F2423" s="363" t="s">
        <v>4808</v>
      </c>
      <c r="G2423" s="363">
        <v>1</v>
      </c>
      <c r="H2423" s="363"/>
      <c r="I2423" s="363">
        <v>165</v>
      </c>
      <c r="J2423" s="363">
        <f t="shared" si="133"/>
        <v>165</v>
      </c>
      <c r="K2423" s="456" t="s">
        <v>23</v>
      </c>
      <c r="L2423" s="369">
        <v>46164</v>
      </c>
      <c r="M2423" s="370">
        <v>46169</v>
      </c>
      <c r="N2423" s="370">
        <v>46182</v>
      </c>
      <c r="O2423" s="369">
        <v>46177</v>
      </c>
    </row>
    <row r="2424" s="84" customFormat="1" customHeight="1" spans="1:15">
      <c r="A2424" s="361" t="s">
        <v>4775</v>
      </c>
      <c r="B2424" s="362">
        <v>6200036883</v>
      </c>
      <c r="C2424" s="14" t="s">
        <v>33</v>
      </c>
      <c r="D2424" s="14" t="s">
        <v>507</v>
      </c>
      <c r="E2424" s="14" t="s">
        <v>4809</v>
      </c>
      <c r="F2424" s="363" t="s">
        <v>4810</v>
      </c>
      <c r="G2424" s="363">
        <v>2</v>
      </c>
      <c r="H2424" s="363"/>
      <c r="I2424" s="363">
        <v>170</v>
      </c>
      <c r="J2424" s="363">
        <f t="shared" si="133"/>
        <v>340</v>
      </c>
      <c r="K2424" s="456" t="s">
        <v>23</v>
      </c>
      <c r="L2424" s="369">
        <v>46164</v>
      </c>
      <c r="M2424" s="370">
        <v>46169</v>
      </c>
      <c r="N2424" s="370">
        <v>46182</v>
      </c>
      <c r="O2424" s="369">
        <v>46174</v>
      </c>
    </row>
    <row r="2425" s="84" customFormat="1" customHeight="1" spans="1:15">
      <c r="A2425" s="361" t="s">
        <v>4775</v>
      </c>
      <c r="B2425" s="362">
        <v>6200036883</v>
      </c>
      <c r="C2425" s="14" t="s">
        <v>33</v>
      </c>
      <c r="D2425" s="14" t="s">
        <v>507</v>
      </c>
      <c r="E2425" s="14" t="s">
        <v>4811</v>
      </c>
      <c r="F2425" s="363" t="s">
        <v>4812</v>
      </c>
      <c r="G2425" s="363">
        <v>2</v>
      </c>
      <c r="H2425" s="363"/>
      <c r="I2425" s="363">
        <v>170</v>
      </c>
      <c r="J2425" s="363">
        <f t="shared" si="133"/>
        <v>340</v>
      </c>
      <c r="K2425" s="456" t="s">
        <v>23</v>
      </c>
      <c r="L2425" s="369">
        <v>46164</v>
      </c>
      <c r="M2425" s="370">
        <v>46169</v>
      </c>
      <c r="N2425" s="370">
        <v>46182</v>
      </c>
      <c r="O2425" s="369">
        <v>46174</v>
      </c>
    </row>
    <row r="2426" s="84" customFormat="1" customHeight="1" spans="1:15">
      <c r="A2426" s="361" t="s">
        <v>4775</v>
      </c>
      <c r="B2426" s="362">
        <v>6200036889</v>
      </c>
      <c r="C2426" s="363" t="s">
        <v>87</v>
      </c>
      <c r="D2426" s="363" t="s">
        <v>2778</v>
      </c>
      <c r="E2426" s="363" t="s">
        <v>4813</v>
      </c>
      <c r="F2426" s="363" t="s">
        <v>4814</v>
      </c>
      <c r="G2426" s="363">
        <v>10</v>
      </c>
      <c r="H2426" s="363"/>
      <c r="I2426" s="363">
        <v>28</v>
      </c>
      <c r="J2426" s="363">
        <f t="shared" si="133"/>
        <v>280</v>
      </c>
      <c r="K2426" s="456" t="s">
        <v>23</v>
      </c>
      <c r="L2426" s="369">
        <v>46164</v>
      </c>
      <c r="M2426" s="370">
        <v>46178</v>
      </c>
      <c r="N2426" s="370">
        <v>46182</v>
      </c>
      <c r="O2426" s="369">
        <v>46176</v>
      </c>
    </row>
    <row r="2427" s="84" customFormat="1" customHeight="1" spans="1:15">
      <c r="A2427" s="361" t="s">
        <v>4775</v>
      </c>
      <c r="B2427" s="362">
        <v>6200036889</v>
      </c>
      <c r="C2427" s="363" t="s">
        <v>28</v>
      </c>
      <c r="D2427" s="363" t="s">
        <v>2533</v>
      </c>
      <c r="E2427" s="363" t="s">
        <v>4815</v>
      </c>
      <c r="F2427" s="363" t="s">
        <v>4816</v>
      </c>
      <c r="G2427" s="363">
        <v>8</v>
      </c>
      <c r="H2427" s="363"/>
      <c r="I2427" s="363">
        <v>450</v>
      </c>
      <c r="J2427" s="363">
        <f t="shared" si="133"/>
        <v>3600</v>
      </c>
      <c r="K2427" s="456" t="s">
        <v>23</v>
      </c>
      <c r="L2427" s="369">
        <v>46164</v>
      </c>
      <c r="M2427" s="370">
        <v>46171</v>
      </c>
      <c r="N2427" s="370">
        <v>46182</v>
      </c>
      <c r="O2427" s="370">
        <v>46175</v>
      </c>
    </row>
    <row r="2428" s="84" customFormat="1" customHeight="1" spans="1:15">
      <c r="A2428" s="361" t="s">
        <v>4775</v>
      </c>
      <c r="B2428" s="362">
        <v>6200036889</v>
      </c>
      <c r="C2428" s="363" t="s">
        <v>28</v>
      </c>
      <c r="D2428" s="363" t="s">
        <v>2533</v>
      </c>
      <c r="E2428" s="363" t="s">
        <v>4817</v>
      </c>
      <c r="F2428" s="363" t="s">
        <v>4818</v>
      </c>
      <c r="G2428" s="363">
        <v>8</v>
      </c>
      <c r="H2428" s="363"/>
      <c r="I2428" s="363">
        <v>380</v>
      </c>
      <c r="J2428" s="363">
        <f t="shared" si="133"/>
        <v>3040</v>
      </c>
      <c r="K2428" s="456" t="s">
        <v>23</v>
      </c>
      <c r="L2428" s="369">
        <v>46164</v>
      </c>
      <c r="M2428" s="370">
        <v>46171</v>
      </c>
      <c r="N2428" s="370">
        <v>46182</v>
      </c>
      <c r="O2428" s="370">
        <v>46175</v>
      </c>
    </row>
    <row r="2429" s="84" customFormat="1" customHeight="1" spans="1:15">
      <c r="A2429" s="361" t="s">
        <v>4775</v>
      </c>
      <c r="B2429" s="362">
        <v>6200036892</v>
      </c>
      <c r="C2429" s="14" t="s">
        <v>42</v>
      </c>
      <c r="D2429" s="14" t="s">
        <v>43</v>
      </c>
      <c r="E2429" s="14" t="s">
        <v>4819</v>
      </c>
      <c r="F2429" s="363" t="s">
        <v>4820</v>
      </c>
      <c r="G2429" s="363">
        <v>1</v>
      </c>
      <c r="H2429" s="363"/>
      <c r="I2429" s="362">
        <v>190</v>
      </c>
      <c r="J2429" s="363">
        <f t="shared" si="133"/>
        <v>190</v>
      </c>
      <c r="K2429" s="456" t="s">
        <v>23</v>
      </c>
      <c r="L2429" s="369">
        <v>46164</v>
      </c>
      <c r="M2429" s="370">
        <v>46178</v>
      </c>
      <c r="N2429" s="370">
        <v>46178</v>
      </c>
      <c r="O2429" s="369">
        <v>46178</v>
      </c>
    </row>
    <row r="2430" s="84" customFormat="1" customHeight="1" spans="1:15">
      <c r="A2430" s="361" t="s">
        <v>4775</v>
      </c>
      <c r="B2430" s="362">
        <v>6200036892</v>
      </c>
      <c r="C2430" s="14" t="s">
        <v>42</v>
      </c>
      <c r="D2430" s="14" t="s">
        <v>43</v>
      </c>
      <c r="E2430" s="14" t="s">
        <v>4821</v>
      </c>
      <c r="F2430" s="363" t="s">
        <v>4822</v>
      </c>
      <c r="G2430" s="363">
        <v>1</v>
      </c>
      <c r="H2430" s="363"/>
      <c r="I2430" s="362">
        <v>190</v>
      </c>
      <c r="J2430" s="363">
        <f t="shared" ref="J2429:J2446" si="134">G2430*I2430</f>
        <v>190</v>
      </c>
      <c r="K2430" s="456" t="s">
        <v>23</v>
      </c>
      <c r="L2430" s="369">
        <v>46164</v>
      </c>
      <c r="M2430" s="370">
        <v>46178</v>
      </c>
      <c r="N2430" s="370">
        <v>46178</v>
      </c>
      <c r="O2430" s="369">
        <v>46178</v>
      </c>
    </row>
    <row r="2431" s="84" customFormat="1" customHeight="1" spans="1:15">
      <c r="A2431" s="361" t="s">
        <v>4775</v>
      </c>
      <c r="B2431" s="362">
        <v>6200036892</v>
      </c>
      <c r="C2431" s="14" t="s">
        <v>47</v>
      </c>
      <c r="D2431" s="14" t="s">
        <v>48</v>
      </c>
      <c r="E2431" s="14" t="s">
        <v>4823</v>
      </c>
      <c r="F2431" s="363" t="s">
        <v>4824</v>
      </c>
      <c r="G2431" s="363">
        <v>2</v>
      </c>
      <c r="H2431" s="363"/>
      <c r="I2431" s="362">
        <v>55</v>
      </c>
      <c r="J2431" s="363">
        <f t="shared" si="134"/>
        <v>110</v>
      </c>
      <c r="K2431" s="456" t="s">
        <v>23</v>
      </c>
      <c r="L2431" s="369">
        <v>46164</v>
      </c>
      <c r="M2431" s="370">
        <v>46169</v>
      </c>
      <c r="N2431" s="370">
        <v>46178</v>
      </c>
      <c r="O2431" s="369">
        <v>46168</v>
      </c>
    </row>
    <row r="2432" s="84" customFormat="1" customHeight="1" spans="1:15">
      <c r="A2432" s="361" t="s">
        <v>4775</v>
      </c>
      <c r="B2432" s="362">
        <v>6200036892</v>
      </c>
      <c r="C2432" s="14" t="s">
        <v>47</v>
      </c>
      <c r="D2432" s="14" t="s">
        <v>48</v>
      </c>
      <c r="E2432" s="14" t="s">
        <v>4825</v>
      </c>
      <c r="F2432" s="363" t="s">
        <v>4826</v>
      </c>
      <c r="G2432" s="363">
        <v>1</v>
      </c>
      <c r="H2432" s="363"/>
      <c r="I2432" s="362">
        <v>50</v>
      </c>
      <c r="J2432" s="363">
        <f t="shared" si="134"/>
        <v>50</v>
      </c>
      <c r="K2432" s="456" t="s">
        <v>23</v>
      </c>
      <c r="L2432" s="369">
        <v>46164</v>
      </c>
      <c r="M2432" s="370">
        <v>46169</v>
      </c>
      <c r="N2432" s="370">
        <v>46178</v>
      </c>
      <c r="O2432" s="369">
        <v>46174</v>
      </c>
    </row>
    <row r="2433" s="84" customFormat="1" customHeight="1" spans="1:17">
      <c r="A2433" s="361" t="s">
        <v>4775</v>
      </c>
      <c r="B2433" s="362">
        <v>6200036892</v>
      </c>
      <c r="C2433" s="14" t="s">
        <v>62</v>
      </c>
      <c r="D2433" s="14" t="s">
        <v>84</v>
      </c>
      <c r="E2433" s="14" t="s">
        <v>4827</v>
      </c>
      <c r="F2433" s="363" t="s">
        <v>4828</v>
      </c>
      <c r="G2433" s="363">
        <v>5</v>
      </c>
      <c r="H2433" s="363"/>
      <c r="I2433" s="362">
        <v>100</v>
      </c>
      <c r="J2433" s="363">
        <f t="shared" si="134"/>
        <v>500</v>
      </c>
      <c r="K2433" s="456" t="s">
        <v>23</v>
      </c>
      <c r="L2433" s="369">
        <v>46164</v>
      </c>
      <c r="M2433" s="370">
        <v>46178</v>
      </c>
      <c r="N2433" s="370">
        <v>46178</v>
      </c>
      <c r="O2433" s="369">
        <v>46170</v>
      </c>
    </row>
    <row r="2434" s="84" customFormat="1" customHeight="1" spans="1:17">
      <c r="A2434" s="361" t="s">
        <v>4775</v>
      </c>
      <c r="B2434" s="362">
        <v>6200036892</v>
      </c>
      <c r="C2434" s="14" t="s">
        <v>62</v>
      </c>
      <c r="D2434" s="14" t="s">
        <v>84</v>
      </c>
      <c r="E2434" s="14" t="s">
        <v>4829</v>
      </c>
      <c r="F2434" s="363" t="s">
        <v>4830</v>
      </c>
      <c r="G2434" s="363">
        <v>10</v>
      </c>
      <c r="H2434" s="363"/>
      <c r="I2434" s="362">
        <v>25</v>
      </c>
      <c r="J2434" s="363">
        <f t="shared" si="134"/>
        <v>250</v>
      </c>
      <c r="K2434" s="456" t="s">
        <v>23</v>
      </c>
      <c r="L2434" s="369">
        <v>46164</v>
      </c>
      <c r="M2434" s="370">
        <v>46178</v>
      </c>
      <c r="N2434" s="370">
        <v>46178</v>
      </c>
      <c r="O2434" s="369">
        <v>46178</v>
      </c>
    </row>
    <row r="2435" s="84" customFormat="1" customHeight="1" spans="1:17">
      <c r="A2435" s="361" t="s">
        <v>4775</v>
      </c>
      <c r="B2435" s="362">
        <v>6200036892</v>
      </c>
      <c r="C2435" s="14" t="s">
        <v>47</v>
      </c>
      <c r="D2435" s="14" t="s">
        <v>53</v>
      </c>
      <c r="E2435" s="14" t="s">
        <v>4831</v>
      </c>
      <c r="F2435" s="363" t="s">
        <v>4832</v>
      </c>
      <c r="G2435" s="363">
        <v>4</v>
      </c>
      <c r="H2435" s="363"/>
      <c r="I2435" s="362">
        <v>70</v>
      </c>
      <c r="J2435" s="363">
        <f t="shared" si="134"/>
        <v>280</v>
      </c>
      <c r="K2435" s="456" t="s">
        <v>23</v>
      </c>
      <c r="L2435" s="369">
        <v>46164</v>
      </c>
      <c r="M2435" s="370">
        <v>46178</v>
      </c>
      <c r="N2435" s="370">
        <v>46178</v>
      </c>
      <c r="O2435" s="369">
        <v>46177</v>
      </c>
    </row>
    <row r="2436" s="84" customFormat="1" customHeight="1" spans="1:17">
      <c r="A2436" s="361" t="s">
        <v>4775</v>
      </c>
      <c r="B2436" s="362">
        <v>6200036892</v>
      </c>
      <c r="C2436" s="14" t="s">
        <v>47</v>
      </c>
      <c r="D2436" s="14" t="s">
        <v>53</v>
      </c>
      <c r="E2436" s="14" t="s">
        <v>4833</v>
      </c>
      <c r="F2436" s="363" t="s">
        <v>4834</v>
      </c>
      <c r="G2436" s="363">
        <v>3</v>
      </c>
      <c r="H2436" s="363"/>
      <c r="I2436" s="362">
        <v>45</v>
      </c>
      <c r="J2436" s="363">
        <f t="shared" si="134"/>
        <v>135</v>
      </c>
      <c r="K2436" s="456" t="s">
        <v>23</v>
      </c>
      <c r="L2436" s="369">
        <v>46164</v>
      </c>
      <c r="M2436" s="370">
        <v>46178</v>
      </c>
      <c r="N2436" s="370">
        <v>46178</v>
      </c>
      <c r="O2436" s="369">
        <v>46174</v>
      </c>
    </row>
    <row r="2437" s="84" customFormat="1" customHeight="1" spans="1:17">
      <c r="A2437" s="361" t="s">
        <v>4775</v>
      </c>
      <c r="B2437" s="362">
        <v>6200036892</v>
      </c>
      <c r="C2437" s="14" t="s">
        <v>33</v>
      </c>
      <c r="D2437" s="14" t="s">
        <v>117</v>
      </c>
      <c r="E2437" s="14" t="s">
        <v>4835</v>
      </c>
      <c r="F2437" s="363" t="s">
        <v>4836</v>
      </c>
      <c r="G2437" s="363">
        <v>1</v>
      </c>
      <c r="H2437" s="363"/>
      <c r="I2437" s="362">
        <v>160</v>
      </c>
      <c r="J2437" s="363">
        <f t="shared" si="134"/>
        <v>160</v>
      </c>
      <c r="K2437" s="456" t="s">
        <v>23</v>
      </c>
      <c r="L2437" s="369">
        <v>46164</v>
      </c>
      <c r="M2437" s="370">
        <v>46178</v>
      </c>
      <c r="N2437" s="370">
        <v>46178</v>
      </c>
      <c r="O2437" s="369">
        <v>46174</v>
      </c>
    </row>
    <row r="2438" s="84" customFormat="1" customHeight="1" spans="1:17">
      <c r="A2438" s="361" t="s">
        <v>4775</v>
      </c>
      <c r="B2438" s="362">
        <v>6200036892</v>
      </c>
      <c r="C2438" s="14" t="s">
        <v>33</v>
      </c>
      <c r="D2438" s="14" t="s">
        <v>117</v>
      </c>
      <c r="E2438" s="14" t="s">
        <v>4837</v>
      </c>
      <c r="F2438" s="363" t="s">
        <v>4838</v>
      </c>
      <c r="G2438" s="363">
        <v>1</v>
      </c>
      <c r="H2438" s="363"/>
      <c r="I2438" s="362">
        <v>160</v>
      </c>
      <c r="J2438" s="363">
        <f t="shared" si="134"/>
        <v>160</v>
      </c>
      <c r="K2438" s="456" t="s">
        <v>23</v>
      </c>
      <c r="L2438" s="369">
        <v>46164</v>
      </c>
      <c r="M2438" s="370">
        <v>46178</v>
      </c>
      <c r="N2438" s="370">
        <v>46178</v>
      </c>
      <c r="O2438" s="369">
        <v>46174</v>
      </c>
    </row>
    <row r="2439" s="84" customFormat="1" customHeight="1" spans="1:17">
      <c r="A2439" s="361" t="s">
        <v>4775</v>
      </c>
      <c r="B2439" s="362">
        <v>6200036892</v>
      </c>
      <c r="C2439" s="14" t="s">
        <v>33</v>
      </c>
      <c r="D2439" s="14" t="s">
        <v>117</v>
      </c>
      <c r="E2439" s="14" t="s">
        <v>4839</v>
      </c>
      <c r="F2439" s="363" t="s">
        <v>4840</v>
      </c>
      <c r="G2439" s="363">
        <v>2</v>
      </c>
      <c r="H2439" s="363"/>
      <c r="I2439" s="362">
        <v>55</v>
      </c>
      <c r="J2439" s="363">
        <f t="shared" si="134"/>
        <v>110</v>
      </c>
      <c r="K2439" s="456" t="s">
        <v>23</v>
      </c>
      <c r="L2439" s="369">
        <v>46164</v>
      </c>
      <c r="M2439" s="370">
        <v>46178</v>
      </c>
      <c r="N2439" s="370">
        <v>46178</v>
      </c>
      <c r="O2439" s="369">
        <v>46174</v>
      </c>
    </row>
    <row r="2440" s="84" customFormat="1" customHeight="1" spans="1:17">
      <c r="A2440" s="361" t="s">
        <v>4775</v>
      </c>
      <c r="B2440" s="362">
        <v>6200036892</v>
      </c>
      <c r="C2440" s="14" t="s">
        <v>33</v>
      </c>
      <c r="D2440" s="14" t="s">
        <v>125</v>
      </c>
      <c r="E2440" s="14" t="s">
        <v>4841</v>
      </c>
      <c r="F2440" s="363" t="s">
        <v>4842</v>
      </c>
      <c r="G2440" s="363">
        <v>3</v>
      </c>
      <c r="H2440" s="363"/>
      <c r="I2440" s="362">
        <v>50</v>
      </c>
      <c r="J2440" s="363">
        <f t="shared" si="134"/>
        <v>150</v>
      </c>
      <c r="K2440" s="456" t="s">
        <v>23</v>
      </c>
      <c r="L2440" s="369">
        <v>46164</v>
      </c>
      <c r="M2440" s="370">
        <v>46171</v>
      </c>
      <c r="N2440" s="370">
        <v>46178</v>
      </c>
      <c r="O2440" s="369">
        <v>46168</v>
      </c>
    </row>
    <row r="2441" s="84" customFormat="1" customHeight="1" spans="1:17">
      <c r="A2441" s="361" t="s">
        <v>4775</v>
      </c>
      <c r="B2441" s="362">
        <v>6200036892</v>
      </c>
      <c r="C2441" s="14" t="s">
        <v>33</v>
      </c>
      <c r="D2441" s="14" t="s">
        <v>125</v>
      </c>
      <c r="E2441" s="14" t="s">
        <v>4843</v>
      </c>
      <c r="F2441" s="363" t="s">
        <v>4844</v>
      </c>
      <c r="G2441" s="363">
        <v>3</v>
      </c>
      <c r="H2441" s="363"/>
      <c r="I2441" s="362">
        <v>50</v>
      </c>
      <c r="J2441" s="363">
        <f t="shared" si="134"/>
        <v>150</v>
      </c>
      <c r="K2441" s="456" t="s">
        <v>23</v>
      </c>
      <c r="L2441" s="369">
        <v>46164</v>
      </c>
      <c r="M2441" s="370">
        <v>46171</v>
      </c>
      <c r="N2441" s="370">
        <v>46178</v>
      </c>
      <c r="O2441" s="369">
        <v>46168</v>
      </c>
    </row>
    <row r="2442" s="84" customFormat="1" customHeight="1" spans="1:17">
      <c r="A2442" s="361" t="s">
        <v>4775</v>
      </c>
      <c r="B2442" s="362">
        <v>6200036892</v>
      </c>
      <c r="C2442" s="14" t="s">
        <v>33</v>
      </c>
      <c r="D2442" s="14" t="s">
        <v>125</v>
      </c>
      <c r="E2442" s="14" t="s">
        <v>4845</v>
      </c>
      <c r="F2442" s="363" t="s">
        <v>4846</v>
      </c>
      <c r="G2442" s="363">
        <v>3</v>
      </c>
      <c r="H2442" s="363"/>
      <c r="I2442" s="362">
        <v>50</v>
      </c>
      <c r="J2442" s="363">
        <f t="shared" si="134"/>
        <v>150</v>
      </c>
      <c r="K2442" s="456" t="s">
        <v>23</v>
      </c>
      <c r="L2442" s="369">
        <v>46164</v>
      </c>
      <c r="M2442" s="370">
        <v>46171</v>
      </c>
      <c r="N2442" s="370">
        <v>46178</v>
      </c>
      <c r="O2442" s="369">
        <v>46168</v>
      </c>
    </row>
    <row r="2443" s="84" customFormat="1" customHeight="1" spans="1:17">
      <c r="A2443" s="361" t="s">
        <v>4775</v>
      </c>
      <c r="B2443" s="362">
        <v>6200036892</v>
      </c>
      <c r="C2443" s="14" t="s">
        <v>33</v>
      </c>
      <c r="D2443" s="14" t="s">
        <v>125</v>
      </c>
      <c r="E2443" s="14" t="s">
        <v>4847</v>
      </c>
      <c r="F2443" s="363" t="s">
        <v>4848</v>
      </c>
      <c r="G2443" s="363">
        <v>3</v>
      </c>
      <c r="H2443" s="363"/>
      <c r="I2443" s="362">
        <v>50</v>
      </c>
      <c r="J2443" s="363">
        <f t="shared" si="134"/>
        <v>150</v>
      </c>
      <c r="K2443" s="456" t="s">
        <v>23</v>
      </c>
      <c r="L2443" s="369">
        <v>46164</v>
      </c>
      <c r="M2443" s="370">
        <v>46171</v>
      </c>
      <c r="N2443" s="370">
        <v>46178</v>
      </c>
      <c r="O2443" s="369">
        <v>46168</v>
      </c>
    </row>
    <row r="2444" s="84" customFormat="1" customHeight="1" spans="1:17">
      <c r="A2444" s="361" t="s">
        <v>4775</v>
      </c>
      <c r="B2444" s="362">
        <v>6200036892</v>
      </c>
      <c r="C2444" s="14" t="s">
        <v>33</v>
      </c>
      <c r="D2444" s="14" t="s">
        <v>125</v>
      </c>
      <c r="E2444" s="14" t="s">
        <v>4849</v>
      </c>
      <c r="F2444" s="363" t="s">
        <v>4850</v>
      </c>
      <c r="G2444" s="363">
        <v>2</v>
      </c>
      <c r="H2444" s="363"/>
      <c r="I2444" s="362">
        <v>210</v>
      </c>
      <c r="J2444" s="363">
        <f t="shared" si="134"/>
        <v>420</v>
      </c>
      <c r="K2444" s="456" t="s">
        <v>23</v>
      </c>
      <c r="L2444" s="369">
        <v>46164</v>
      </c>
      <c r="M2444" s="370">
        <v>46178</v>
      </c>
      <c r="N2444" s="370">
        <v>46178</v>
      </c>
      <c r="O2444" s="369">
        <v>46177</v>
      </c>
    </row>
    <row r="2445" s="84" customFormat="1" customHeight="1" spans="1:17">
      <c r="A2445" s="361" t="s">
        <v>4775</v>
      </c>
      <c r="B2445" s="362">
        <v>6200036892</v>
      </c>
      <c r="C2445" s="14" t="s">
        <v>33</v>
      </c>
      <c r="D2445" s="14" t="s">
        <v>125</v>
      </c>
      <c r="E2445" s="14" t="s">
        <v>4851</v>
      </c>
      <c r="F2445" s="363" t="s">
        <v>4852</v>
      </c>
      <c r="G2445" s="363">
        <v>2</v>
      </c>
      <c r="H2445" s="363"/>
      <c r="I2445" s="362">
        <v>260</v>
      </c>
      <c r="J2445" s="363">
        <f t="shared" si="134"/>
        <v>520</v>
      </c>
      <c r="K2445" s="456" t="s">
        <v>23</v>
      </c>
      <c r="L2445" s="369">
        <v>46164</v>
      </c>
      <c r="M2445" s="370">
        <v>46178</v>
      </c>
      <c r="N2445" s="370">
        <v>46178</v>
      </c>
      <c r="O2445" s="369">
        <v>46171</v>
      </c>
    </row>
    <row r="2446" s="84" customFormat="1" customHeight="1" spans="1:17">
      <c r="A2446" s="361" t="s">
        <v>4775</v>
      </c>
      <c r="B2446" s="362">
        <v>6200036892</v>
      </c>
      <c r="C2446" s="14" t="s">
        <v>33</v>
      </c>
      <c r="D2446" s="14" t="s">
        <v>125</v>
      </c>
      <c r="E2446" s="14" t="s">
        <v>4853</v>
      </c>
      <c r="F2446" s="363" t="s">
        <v>4854</v>
      </c>
      <c r="G2446" s="363">
        <v>7</v>
      </c>
      <c r="H2446" s="363"/>
      <c r="I2446" s="362">
        <v>240</v>
      </c>
      <c r="J2446" s="363">
        <f t="shared" si="134"/>
        <v>1680</v>
      </c>
      <c r="K2446" s="456" t="s">
        <v>23</v>
      </c>
      <c r="L2446" s="369">
        <v>46164</v>
      </c>
      <c r="M2446" s="370">
        <v>46178</v>
      </c>
      <c r="N2446" s="370">
        <v>46178</v>
      </c>
      <c r="O2446" s="369">
        <v>46171</v>
      </c>
    </row>
    <row r="2447" s="84" customFormat="1" customHeight="1" spans="1:17">
      <c r="A2447" s="361" t="s">
        <v>4775</v>
      </c>
      <c r="B2447" s="362">
        <v>6200036895</v>
      </c>
      <c r="C2447" s="14" t="s">
        <v>2185</v>
      </c>
      <c r="D2447" s="14" t="s">
        <v>2598</v>
      </c>
      <c r="E2447" s="14" t="s">
        <v>4855</v>
      </c>
      <c r="F2447" s="363" t="s">
        <v>4856</v>
      </c>
      <c r="G2447" s="363">
        <v>4</v>
      </c>
      <c r="H2447" s="363"/>
      <c r="I2447" s="363">
        <v>70</v>
      </c>
      <c r="J2447" s="363">
        <f t="shared" ref="J2447:J2463" si="135">G2447*I2447</f>
        <v>280</v>
      </c>
      <c r="K2447" s="456" t="s">
        <v>23</v>
      </c>
      <c r="L2447" s="369">
        <v>46164</v>
      </c>
      <c r="M2447" s="370">
        <v>46169</v>
      </c>
      <c r="N2447" s="370">
        <v>46178</v>
      </c>
      <c r="O2447" s="369">
        <v>46169</v>
      </c>
    </row>
    <row r="2448" s="84" customFormat="1" customHeight="1" spans="1:17">
      <c r="A2448" s="361" t="s">
        <v>4775</v>
      </c>
      <c r="B2448" s="362">
        <v>6200036895</v>
      </c>
      <c r="C2448" s="14" t="s">
        <v>2185</v>
      </c>
      <c r="D2448" s="14" t="s">
        <v>2598</v>
      </c>
      <c r="E2448" s="14" t="s">
        <v>4857</v>
      </c>
      <c r="F2448" s="363" t="s">
        <v>4858</v>
      </c>
      <c r="G2448" s="363">
        <v>6</v>
      </c>
      <c r="H2448" s="363"/>
      <c r="I2448" s="363">
        <v>155</v>
      </c>
      <c r="J2448" s="363">
        <f t="shared" si="135"/>
        <v>930</v>
      </c>
      <c r="K2448" s="456" t="s">
        <v>23</v>
      </c>
      <c r="L2448" s="369">
        <v>46164</v>
      </c>
      <c r="M2448" s="370">
        <v>46169</v>
      </c>
      <c r="N2448" s="370">
        <v>46178</v>
      </c>
      <c r="O2448" s="369">
        <v>46169</v>
      </c>
      <c r="Q2448" s="84" t="s">
        <v>4859</v>
      </c>
    </row>
    <row r="2449" s="84" customFormat="1" customHeight="1" spans="1:17">
      <c r="A2449" s="361" t="s">
        <v>4775</v>
      </c>
      <c r="B2449" s="362">
        <v>6200036895</v>
      </c>
      <c r="C2449" s="14" t="s">
        <v>42</v>
      </c>
      <c r="D2449" s="14" t="s">
        <v>336</v>
      </c>
      <c r="E2449" s="14" t="s">
        <v>4860</v>
      </c>
      <c r="F2449" s="363" t="s">
        <v>4861</v>
      </c>
      <c r="G2449" s="363">
        <v>2</v>
      </c>
      <c r="H2449" s="363"/>
      <c r="I2449" s="363">
        <v>125</v>
      </c>
      <c r="J2449" s="363">
        <f t="shared" si="135"/>
        <v>250</v>
      </c>
      <c r="K2449" s="456" t="s">
        <v>23</v>
      </c>
      <c r="L2449" s="369">
        <v>46164</v>
      </c>
      <c r="M2449" s="370">
        <v>46178</v>
      </c>
      <c r="N2449" s="370">
        <v>46180</v>
      </c>
      <c r="O2449" s="369">
        <v>46181</v>
      </c>
    </row>
    <row r="2450" s="84" customFormat="1" customHeight="1" spans="1:17">
      <c r="A2450" s="361" t="s">
        <v>4775</v>
      </c>
      <c r="B2450" s="362">
        <v>6200036895</v>
      </c>
      <c r="C2450" s="14" t="s">
        <v>2185</v>
      </c>
      <c r="D2450" s="14" t="s">
        <v>2598</v>
      </c>
      <c r="E2450" s="14" t="s">
        <v>4862</v>
      </c>
      <c r="F2450" s="363" t="s">
        <v>4863</v>
      </c>
      <c r="G2450" s="363">
        <v>1</v>
      </c>
      <c r="H2450" s="363"/>
      <c r="I2450" s="363">
        <v>495</v>
      </c>
      <c r="J2450" s="363">
        <f t="shared" si="135"/>
        <v>495</v>
      </c>
      <c r="K2450" s="456" t="s">
        <v>23</v>
      </c>
      <c r="L2450" s="369">
        <v>46164</v>
      </c>
      <c r="M2450" s="370">
        <v>46169</v>
      </c>
      <c r="N2450" s="370">
        <v>46178</v>
      </c>
      <c r="O2450" s="369">
        <v>46170</v>
      </c>
    </row>
    <row r="2451" s="84" customFormat="1" customHeight="1" spans="1:17">
      <c r="A2451" s="361" t="s">
        <v>4775</v>
      </c>
      <c r="B2451" s="362">
        <v>6200036895</v>
      </c>
      <c r="C2451" s="14" t="s">
        <v>2185</v>
      </c>
      <c r="D2451" s="14" t="s">
        <v>2598</v>
      </c>
      <c r="E2451" s="14" t="s">
        <v>4864</v>
      </c>
      <c r="F2451" s="363" t="s">
        <v>4865</v>
      </c>
      <c r="G2451" s="363">
        <v>14</v>
      </c>
      <c r="H2451" s="363"/>
      <c r="I2451" s="363">
        <v>405</v>
      </c>
      <c r="J2451" s="363">
        <f t="shared" si="135"/>
        <v>5670</v>
      </c>
      <c r="K2451" s="456" t="s">
        <v>23</v>
      </c>
      <c r="L2451" s="369">
        <v>46164</v>
      </c>
      <c r="M2451" s="370">
        <v>46169</v>
      </c>
      <c r="N2451" s="370">
        <v>46178</v>
      </c>
      <c r="O2451" s="369">
        <v>46170</v>
      </c>
    </row>
    <row r="2452" s="84" customFormat="1" customHeight="1" spans="1:17">
      <c r="A2452" s="361" t="s">
        <v>4775</v>
      </c>
      <c r="B2452" s="362">
        <v>6200036895</v>
      </c>
      <c r="C2452" s="14" t="s">
        <v>2185</v>
      </c>
      <c r="D2452" s="14" t="s">
        <v>2598</v>
      </c>
      <c r="E2452" s="14" t="s">
        <v>4866</v>
      </c>
      <c r="F2452" s="363" t="s">
        <v>4867</v>
      </c>
      <c r="G2452" s="363">
        <v>8</v>
      </c>
      <c r="H2452" s="363"/>
      <c r="I2452" s="363">
        <v>70</v>
      </c>
      <c r="J2452" s="363">
        <f t="shared" si="135"/>
        <v>560</v>
      </c>
      <c r="K2452" s="456" t="s">
        <v>23</v>
      </c>
      <c r="L2452" s="369">
        <v>46164</v>
      </c>
      <c r="M2452" s="370">
        <v>46169</v>
      </c>
      <c r="N2452" s="370">
        <v>46178</v>
      </c>
      <c r="O2452" s="369">
        <v>46169</v>
      </c>
      <c r="Q2452" s="84" t="s">
        <v>4868</v>
      </c>
    </row>
    <row r="2453" s="84" customFormat="1" customHeight="1" spans="1:17">
      <c r="A2453" s="361" t="s">
        <v>4775</v>
      </c>
      <c r="B2453" s="362">
        <v>6200036895</v>
      </c>
      <c r="C2453" s="14" t="s">
        <v>2185</v>
      </c>
      <c r="D2453" s="14" t="s">
        <v>2598</v>
      </c>
      <c r="E2453" s="14" t="s">
        <v>4869</v>
      </c>
      <c r="F2453" s="363" t="s">
        <v>4870</v>
      </c>
      <c r="G2453" s="363">
        <v>2</v>
      </c>
      <c r="H2453" s="363"/>
      <c r="I2453" s="363">
        <v>175</v>
      </c>
      <c r="J2453" s="363">
        <f t="shared" si="135"/>
        <v>350</v>
      </c>
      <c r="K2453" s="456" t="s">
        <v>23</v>
      </c>
      <c r="L2453" s="369">
        <v>46164</v>
      </c>
      <c r="M2453" s="370">
        <v>46169</v>
      </c>
      <c r="N2453" s="370">
        <v>46178</v>
      </c>
      <c r="O2453" s="369">
        <v>46170</v>
      </c>
    </row>
    <row r="2454" s="84" customFormat="1" customHeight="1" spans="1:17">
      <c r="A2454" s="361" t="s">
        <v>4775</v>
      </c>
      <c r="B2454" s="362">
        <v>6200036895</v>
      </c>
      <c r="C2454" s="14" t="s">
        <v>2185</v>
      </c>
      <c r="D2454" s="14" t="s">
        <v>2598</v>
      </c>
      <c r="E2454" s="14" t="s">
        <v>4871</v>
      </c>
      <c r="F2454" s="363" t="s">
        <v>4872</v>
      </c>
      <c r="G2454" s="363">
        <v>8</v>
      </c>
      <c r="H2454" s="363"/>
      <c r="I2454" s="363">
        <v>160</v>
      </c>
      <c r="J2454" s="363">
        <f t="shared" si="135"/>
        <v>1280</v>
      </c>
      <c r="K2454" s="456" t="s">
        <v>23</v>
      </c>
      <c r="L2454" s="369">
        <v>46164</v>
      </c>
      <c r="M2454" s="370">
        <v>46169</v>
      </c>
      <c r="N2454" s="370">
        <v>46178</v>
      </c>
      <c r="O2454" s="369">
        <v>46169</v>
      </c>
      <c r="Q2454" s="84" t="s">
        <v>4873</v>
      </c>
    </row>
    <row r="2455" s="84" customFormat="1" customHeight="1" spans="1:17">
      <c r="A2455" s="361" t="s">
        <v>4775</v>
      </c>
      <c r="B2455" s="362">
        <v>6200036895</v>
      </c>
      <c r="C2455" s="14" t="s">
        <v>2185</v>
      </c>
      <c r="D2455" s="14" t="s">
        <v>2598</v>
      </c>
      <c r="E2455" s="14" t="s">
        <v>4874</v>
      </c>
      <c r="F2455" s="363" t="s">
        <v>4875</v>
      </c>
      <c r="G2455" s="363">
        <v>4</v>
      </c>
      <c r="H2455" s="363"/>
      <c r="I2455" s="363">
        <v>170</v>
      </c>
      <c r="J2455" s="363">
        <f t="shared" si="135"/>
        <v>680</v>
      </c>
      <c r="K2455" s="456" t="s">
        <v>23</v>
      </c>
      <c r="L2455" s="369">
        <v>46164</v>
      </c>
      <c r="M2455" s="370">
        <v>46169</v>
      </c>
      <c r="N2455" s="370">
        <v>46178</v>
      </c>
      <c r="O2455" s="369">
        <v>46170</v>
      </c>
    </row>
    <row r="2456" s="84" customFormat="1" customHeight="1" spans="1:17">
      <c r="A2456" s="361" t="s">
        <v>4775</v>
      </c>
      <c r="B2456" s="362">
        <v>6200036895</v>
      </c>
      <c r="C2456" s="14" t="s">
        <v>2185</v>
      </c>
      <c r="D2456" s="14" t="s">
        <v>2598</v>
      </c>
      <c r="E2456" s="14" t="s">
        <v>4876</v>
      </c>
      <c r="F2456" s="363" t="s">
        <v>4877</v>
      </c>
      <c r="G2456" s="363">
        <v>1</v>
      </c>
      <c r="H2456" s="363"/>
      <c r="I2456" s="363">
        <v>60</v>
      </c>
      <c r="J2456" s="363">
        <f t="shared" si="135"/>
        <v>60</v>
      </c>
      <c r="K2456" s="456" t="s">
        <v>23</v>
      </c>
      <c r="L2456" s="369">
        <v>46164</v>
      </c>
      <c r="M2456" s="370">
        <v>46169</v>
      </c>
      <c r="N2456" s="370">
        <v>46178</v>
      </c>
      <c r="O2456" s="369">
        <v>46169</v>
      </c>
    </row>
    <row r="2457" s="84" customFormat="1" customHeight="1" spans="1:17">
      <c r="A2457" s="361" t="s">
        <v>4775</v>
      </c>
      <c r="B2457" s="362">
        <v>6200036895</v>
      </c>
      <c r="C2457" s="14" t="s">
        <v>2185</v>
      </c>
      <c r="D2457" s="14" t="s">
        <v>2598</v>
      </c>
      <c r="E2457" s="14" t="s">
        <v>4878</v>
      </c>
      <c r="F2457" s="363" t="s">
        <v>4879</v>
      </c>
      <c r="G2457" s="363">
        <v>1</v>
      </c>
      <c r="H2457" s="363"/>
      <c r="I2457" s="363">
        <v>170</v>
      </c>
      <c r="J2457" s="363">
        <f t="shared" si="135"/>
        <v>170</v>
      </c>
      <c r="K2457" s="456" t="s">
        <v>23</v>
      </c>
      <c r="L2457" s="369">
        <v>46164</v>
      </c>
      <c r="M2457" s="370">
        <v>46169</v>
      </c>
      <c r="N2457" s="370">
        <v>46178</v>
      </c>
      <c r="O2457" s="369">
        <v>46170</v>
      </c>
    </row>
    <row r="2458" s="84" customFormat="1" customHeight="1" spans="1:17">
      <c r="A2458" s="361" t="s">
        <v>4775</v>
      </c>
      <c r="B2458" s="362">
        <v>6200036895</v>
      </c>
      <c r="C2458" s="14" t="s">
        <v>2185</v>
      </c>
      <c r="D2458" s="14" t="s">
        <v>2598</v>
      </c>
      <c r="E2458" s="14" t="s">
        <v>4880</v>
      </c>
      <c r="F2458" s="363" t="s">
        <v>4881</v>
      </c>
      <c r="G2458" s="363">
        <v>2</v>
      </c>
      <c r="H2458" s="363"/>
      <c r="I2458" s="363">
        <v>70</v>
      </c>
      <c r="J2458" s="363">
        <f t="shared" si="135"/>
        <v>140</v>
      </c>
      <c r="K2458" s="456" t="s">
        <v>23</v>
      </c>
      <c r="L2458" s="369">
        <v>46164</v>
      </c>
      <c r="M2458" s="370">
        <v>46169</v>
      </c>
      <c r="N2458" s="370">
        <v>46178</v>
      </c>
      <c r="O2458" s="369">
        <v>46169</v>
      </c>
    </row>
    <row r="2459" s="84" customFormat="1" customHeight="1" spans="1:17">
      <c r="A2459" s="361" t="s">
        <v>4775</v>
      </c>
      <c r="B2459" s="362">
        <v>6200036895</v>
      </c>
      <c r="C2459" s="14" t="s">
        <v>2185</v>
      </c>
      <c r="D2459" s="14" t="s">
        <v>2598</v>
      </c>
      <c r="E2459" s="14" t="s">
        <v>4882</v>
      </c>
      <c r="F2459" s="363" t="s">
        <v>4883</v>
      </c>
      <c r="G2459" s="363">
        <v>2</v>
      </c>
      <c r="H2459" s="363"/>
      <c r="I2459" s="363">
        <v>70</v>
      </c>
      <c r="J2459" s="363">
        <f t="shared" si="135"/>
        <v>140</v>
      </c>
      <c r="K2459" s="456" t="s">
        <v>23</v>
      </c>
      <c r="L2459" s="369">
        <v>46164</v>
      </c>
      <c r="M2459" s="370">
        <v>46169</v>
      </c>
      <c r="N2459" s="370">
        <v>46178</v>
      </c>
      <c r="O2459" s="369">
        <v>46169</v>
      </c>
    </row>
    <row r="2460" s="84" customFormat="1" customHeight="1" spans="1:17">
      <c r="A2460" s="361" t="s">
        <v>4775</v>
      </c>
      <c r="B2460" s="362">
        <v>6200036895</v>
      </c>
      <c r="C2460" s="14" t="s">
        <v>47</v>
      </c>
      <c r="D2460" s="14" t="s">
        <v>99</v>
      </c>
      <c r="E2460" s="14" t="s">
        <v>4884</v>
      </c>
      <c r="F2460" s="363" t="s">
        <v>4885</v>
      </c>
      <c r="G2460" s="363">
        <v>3</v>
      </c>
      <c r="H2460" s="363"/>
      <c r="I2460" s="363">
        <v>160</v>
      </c>
      <c r="J2460" s="363">
        <f t="shared" si="135"/>
        <v>480</v>
      </c>
      <c r="K2460" s="456" t="s">
        <v>23</v>
      </c>
      <c r="L2460" s="369">
        <v>46164</v>
      </c>
      <c r="M2460" s="370">
        <v>46178</v>
      </c>
      <c r="N2460" s="370">
        <v>46182</v>
      </c>
      <c r="O2460" s="369">
        <v>46181</v>
      </c>
    </row>
    <row r="2461" customHeight="1" spans="1:17">
      <c r="A2461" s="314" t="s">
        <v>4886</v>
      </c>
      <c r="B2461" s="20">
        <v>6200036878</v>
      </c>
      <c r="C2461" s="14" t="s">
        <v>62</v>
      </c>
      <c r="D2461" s="14" t="s">
        <v>63</v>
      </c>
      <c r="E2461" s="14" t="s">
        <v>2323</v>
      </c>
      <c r="F2461" s="466" t="s">
        <v>2324</v>
      </c>
      <c r="G2461" s="14">
        <v>50</v>
      </c>
      <c r="H2461" s="14"/>
      <c r="I2461" s="20">
        <v>48</v>
      </c>
      <c r="J2461" s="14">
        <f t="shared" si="135"/>
        <v>2400</v>
      </c>
      <c r="K2461" s="455" t="s">
        <v>23</v>
      </c>
      <c r="L2461" s="315">
        <v>46164</v>
      </c>
      <c r="M2461" s="42">
        <v>46178</v>
      </c>
      <c r="N2461" s="311">
        <v>46192</v>
      </c>
      <c r="O2461" s="315">
        <v>46191</v>
      </c>
    </row>
    <row r="2462" customHeight="1" spans="1:17">
      <c r="A2462" s="314" t="s">
        <v>4886</v>
      </c>
      <c r="B2462" s="20">
        <v>6200036878</v>
      </c>
      <c r="C2462" s="14" t="s">
        <v>62</v>
      </c>
      <c r="D2462" s="14" t="s">
        <v>63</v>
      </c>
      <c r="E2462" s="14" t="s">
        <v>2326</v>
      </c>
      <c r="F2462" s="466" t="s">
        <v>2327</v>
      </c>
      <c r="G2462" s="14">
        <v>50</v>
      </c>
      <c r="H2462" s="14"/>
      <c r="I2462" s="20">
        <v>140</v>
      </c>
      <c r="J2462" s="14">
        <f t="shared" si="135"/>
        <v>7000</v>
      </c>
      <c r="K2462" s="455" t="s">
        <v>23</v>
      </c>
      <c r="L2462" s="315">
        <v>46164</v>
      </c>
      <c r="M2462" s="42">
        <v>46178</v>
      </c>
      <c r="N2462" s="311">
        <v>46192</v>
      </c>
      <c r="O2462" s="315">
        <v>46191</v>
      </c>
    </row>
    <row r="2463" customHeight="1" spans="1:17">
      <c r="A2463" s="314" t="s">
        <v>4886</v>
      </c>
      <c r="B2463" s="20">
        <v>6200036878</v>
      </c>
      <c r="C2463" s="14" t="s">
        <v>62</v>
      </c>
      <c r="D2463" s="14" t="s">
        <v>63</v>
      </c>
      <c r="E2463" s="467" t="s">
        <v>4887</v>
      </c>
      <c r="F2463" s="466" t="s">
        <v>4888</v>
      </c>
      <c r="G2463" s="14">
        <v>20</v>
      </c>
      <c r="H2463" s="14"/>
      <c r="I2463" s="20">
        <v>175</v>
      </c>
      <c r="J2463" s="14">
        <f t="shared" si="135"/>
        <v>3500</v>
      </c>
      <c r="K2463" s="455" t="s">
        <v>23</v>
      </c>
      <c r="L2463" s="315">
        <v>46164</v>
      </c>
      <c r="M2463" s="42">
        <v>46178</v>
      </c>
      <c r="N2463" s="311">
        <v>46192</v>
      </c>
      <c r="O2463" s="315">
        <v>46196</v>
      </c>
    </row>
    <row r="2464" s="84" customFormat="1" customHeight="1" spans="1:17">
      <c r="A2464" s="361" t="s">
        <v>4889</v>
      </c>
      <c r="B2464" s="362">
        <v>6200036992</v>
      </c>
      <c r="C2464" s="14" t="s">
        <v>42</v>
      </c>
      <c r="D2464" s="14" t="s">
        <v>43</v>
      </c>
      <c r="E2464" s="14" t="s">
        <v>4890</v>
      </c>
      <c r="F2464" s="363" t="s">
        <v>4891</v>
      </c>
      <c r="G2464" s="363">
        <v>2</v>
      </c>
      <c r="H2464" s="363">
        <v>180</v>
      </c>
      <c r="I2464" s="363">
        <v>180</v>
      </c>
      <c r="J2464" s="363">
        <f t="shared" ref="J2464:J2472" si="136">G2464*I2464</f>
        <v>360</v>
      </c>
      <c r="K2464" s="456" t="s">
        <v>23</v>
      </c>
      <c r="L2464" s="369">
        <v>46167</v>
      </c>
      <c r="M2464" s="426">
        <f>L2464+5</f>
        <v>46172</v>
      </c>
      <c r="N2464" s="370">
        <v>46182</v>
      </c>
      <c r="O2464" s="369">
        <v>46168</v>
      </c>
    </row>
    <row r="2465" s="84" customFormat="1" customHeight="1" spans="1:17">
      <c r="A2465" s="361" t="s">
        <v>4889</v>
      </c>
      <c r="B2465" s="362">
        <v>6200036992</v>
      </c>
      <c r="C2465" s="14" t="s">
        <v>62</v>
      </c>
      <c r="D2465" s="14" t="s">
        <v>63</v>
      </c>
      <c r="E2465" s="14" t="s">
        <v>2697</v>
      </c>
      <c r="F2465" s="363" t="s">
        <v>1262</v>
      </c>
      <c r="G2465" s="363">
        <v>150</v>
      </c>
      <c r="H2465" s="363">
        <v>38</v>
      </c>
      <c r="I2465" s="363">
        <v>38</v>
      </c>
      <c r="J2465" s="363">
        <f t="shared" si="136"/>
        <v>5700</v>
      </c>
      <c r="K2465" s="456" t="s">
        <v>23</v>
      </c>
      <c r="L2465" s="369">
        <v>46167</v>
      </c>
      <c r="M2465" s="426">
        <f t="shared" ref="M2465:M2472" si="137">L2465+14</f>
        <v>46181</v>
      </c>
      <c r="N2465" s="370">
        <v>46182</v>
      </c>
      <c r="O2465" s="369">
        <v>46182</v>
      </c>
      <c r="Q2465" s="84" t="s">
        <v>4892</v>
      </c>
    </row>
    <row r="2466" s="84" customFormat="1" customHeight="1" spans="1:17">
      <c r="A2466" s="361" t="s">
        <v>4889</v>
      </c>
      <c r="B2466" s="362">
        <v>6200036992</v>
      </c>
      <c r="C2466" s="14" t="s">
        <v>62</v>
      </c>
      <c r="D2466" s="14" t="s">
        <v>63</v>
      </c>
      <c r="E2466" s="14" t="s">
        <v>2694</v>
      </c>
      <c r="F2466" s="363" t="s">
        <v>2695</v>
      </c>
      <c r="G2466" s="363">
        <v>3</v>
      </c>
      <c r="H2466" s="363">
        <v>267</v>
      </c>
      <c r="I2466" s="363">
        <v>267</v>
      </c>
      <c r="J2466" s="363">
        <f t="shared" si="136"/>
        <v>801</v>
      </c>
      <c r="K2466" s="456" t="s">
        <v>23</v>
      </c>
      <c r="L2466" s="369">
        <v>46167</v>
      </c>
      <c r="M2466" s="426">
        <f t="shared" si="137"/>
        <v>46181</v>
      </c>
      <c r="N2466" s="370">
        <v>46182</v>
      </c>
      <c r="O2466" s="369">
        <v>46181</v>
      </c>
    </row>
    <row r="2467" s="84" customFormat="1" customHeight="1" spans="1:17">
      <c r="A2467" s="361" t="s">
        <v>4889</v>
      </c>
      <c r="B2467" s="362">
        <v>6200036992</v>
      </c>
      <c r="C2467" s="468" t="s">
        <v>62</v>
      </c>
      <c r="D2467" s="468" t="s">
        <v>208</v>
      </c>
      <c r="E2467" s="468" t="s">
        <v>2619</v>
      </c>
      <c r="F2467" s="363" t="s">
        <v>2620</v>
      </c>
      <c r="G2467" s="363">
        <v>5</v>
      </c>
      <c r="H2467" s="363">
        <v>460</v>
      </c>
      <c r="I2467" s="363">
        <v>460</v>
      </c>
      <c r="J2467" s="363">
        <f t="shared" si="136"/>
        <v>2300</v>
      </c>
      <c r="K2467" s="456" t="s">
        <v>23</v>
      </c>
      <c r="L2467" s="369">
        <v>46167</v>
      </c>
      <c r="M2467" s="426">
        <f t="shared" si="137"/>
        <v>46181</v>
      </c>
      <c r="N2467" s="370">
        <v>46182</v>
      </c>
      <c r="O2467" s="369">
        <v>46182</v>
      </c>
      <c r="Q2467" s="84" t="s">
        <v>4893</v>
      </c>
    </row>
    <row r="2468" s="84" customFormat="1" customHeight="1" spans="1:17">
      <c r="A2468" s="361" t="s">
        <v>4889</v>
      </c>
      <c r="B2468" s="362">
        <v>6200036992</v>
      </c>
      <c r="C2468" s="14" t="s">
        <v>62</v>
      </c>
      <c r="D2468" s="14" t="s">
        <v>63</v>
      </c>
      <c r="E2468" s="14" t="s">
        <v>2062</v>
      </c>
      <c r="F2468" s="363" t="s">
        <v>2063</v>
      </c>
      <c r="G2468" s="363">
        <v>100</v>
      </c>
      <c r="H2468" s="363">
        <v>22</v>
      </c>
      <c r="I2468" s="363">
        <v>22</v>
      </c>
      <c r="J2468" s="363">
        <f t="shared" si="136"/>
        <v>2200</v>
      </c>
      <c r="K2468" s="456" t="s">
        <v>23</v>
      </c>
      <c r="L2468" s="369">
        <v>46167</v>
      </c>
      <c r="M2468" s="426">
        <f t="shared" si="137"/>
        <v>46181</v>
      </c>
      <c r="N2468" s="370">
        <v>46182</v>
      </c>
      <c r="O2468" s="369">
        <v>46178</v>
      </c>
    </row>
    <row r="2469" s="84" customFormat="1" customHeight="1" spans="1:17">
      <c r="A2469" s="361" t="s">
        <v>4889</v>
      </c>
      <c r="B2469" s="362">
        <v>6200036992</v>
      </c>
      <c r="C2469" s="14" t="s">
        <v>62</v>
      </c>
      <c r="D2469" s="14" t="s">
        <v>63</v>
      </c>
      <c r="E2469" s="14" t="s">
        <v>1259</v>
      </c>
      <c r="F2469" s="363" t="s">
        <v>1260</v>
      </c>
      <c r="G2469" s="363">
        <v>3</v>
      </c>
      <c r="H2469" s="363">
        <v>480</v>
      </c>
      <c r="I2469" s="363">
        <v>480</v>
      </c>
      <c r="J2469" s="363">
        <f t="shared" si="136"/>
        <v>1440</v>
      </c>
      <c r="K2469" s="456" t="s">
        <v>23</v>
      </c>
      <c r="L2469" s="369">
        <v>46167</v>
      </c>
      <c r="M2469" s="426">
        <f t="shared" si="137"/>
        <v>46181</v>
      </c>
      <c r="N2469" s="370">
        <v>46182</v>
      </c>
      <c r="O2469" s="369">
        <v>46181</v>
      </c>
    </row>
    <row r="2470" s="84" customFormat="1" customHeight="1" spans="1:17">
      <c r="A2470" s="361" t="s">
        <v>4889</v>
      </c>
      <c r="B2470" s="362">
        <v>6200036992</v>
      </c>
      <c r="C2470" s="14" t="s">
        <v>62</v>
      </c>
      <c r="D2470" s="14" t="s">
        <v>208</v>
      </c>
      <c r="E2470" s="14" t="s">
        <v>2348</v>
      </c>
      <c r="F2470" s="363" t="s">
        <v>2349</v>
      </c>
      <c r="G2470" s="363">
        <v>6</v>
      </c>
      <c r="H2470" s="363">
        <v>35</v>
      </c>
      <c r="I2470" s="363">
        <v>35</v>
      </c>
      <c r="J2470" s="363">
        <f t="shared" si="136"/>
        <v>210</v>
      </c>
      <c r="K2470" s="456" t="s">
        <v>23</v>
      </c>
      <c r="L2470" s="369">
        <v>46167</v>
      </c>
      <c r="M2470" s="426">
        <f t="shared" si="137"/>
        <v>46181</v>
      </c>
      <c r="N2470" s="370">
        <v>46182</v>
      </c>
      <c r="O2470" s="369">
        <v>46181</v>
      </c>
    </row>
    <row r="2471" s="84" customFormat="1" customHeight="1" spans="1:17">
      <c r="A2471" s="361" t="s">
        <v>4889</v>
      </c>
      <c r="B2471" s="362">
        <v>6200036992</v>
      </c>
      <c r="C2471" s="14" t="s">
        <v>62</v>
      </c>
      <c r="D2471" s="14" t="s">
        <v>208</v>
      </c>
      <c r="E2471" s="14" t="s">
        <v>4546</v>
      </c>
      <c r="F2471" s="363" t="s">
        <v>4547</v>
      </c>
      <c r="G2471" s="363">
        <v>6</v>
      </c>
      <c r="H2471" s="363">
        <v>48</v>
      </c>
      <c r="I2471" s="363">
        <v>48</v>
      </c>
      <c r="J2471" s="363">
        <f t="shared" si="136"/>
        <v>288</v>
      </c>
      <c r="K2471" s="456" t="s">
        <v>23</v>
      </c>
      <c r="L2471" s="369">
        <v>46167</v>
      </c>
      <c r="M2471" s="426">
        <f t="shared" si="137"/>
        <v>46181</v>
      </c>
      <c r="N2471" s="370">
        <v>46182</v>
      </c>
      <c r="O2471" s="370">
        <v>46175</v>
      </c>
    </row>
    <row r="2472" s="84" customFormat="1" customHeight="1" spans="1:17">
      <c r="A2472" s="361" t="s">
        <v>4889</v>
      </c>
      <c r="B2472" s="362">
        <v>6200036992</v>
      </c>
      <c r="C2472" s="14" t="s">
        <v>33</v>
      </c>
      <c r="D2472" s="14" t="s">
        <v>117</v>
      </c>
      <c r="E2472" s="14" t="s">
        <v>3725</v>
      </c>
      <c r="F2472" s="363" t="s">
        <v>3726</v>
      </c>
      <c r="G2472" s="363">
        <v>2</v>
      </c>
      <c r="H2472" s="363">
        <v>280</v>
      </c>
      <c r="I2472" s="363">
        <v>280</v>
      </c>
      <c r="J2472" s="363">
        <f t="shared" si="136"/>
        <v>560</v>
      </c>
      <c r="K2472" s="456" t="s">
        <v>23</v>
      </c>
      <c r="L2472" s="369">
        <v>46167</v>
      </c>
      <c r="M2472" s="426">
        <f t="shared" si="137"/>
        <v>46181</v>
      </c>
      <c r="N2472" s="370">
        <v>46182</v>
      </c>
      <c r="O2472" s="369">
        <v>46182</v>
      </c>
    </row>
    <row r="2473" s="84" customFormat="1" customHeight="1" spans="1:17">
      <c r="A2473" s="361" t="s">
        <v>4889</v>
      </c>
      <c r="B2473" s="362">
        <v>6200036950</v>
      </c>
      <c r="C2473" s="14" t="s">
        <v>42</v>
      </c>
      <c r="D2473" s="14" t="s">
        <v>321</v>
      </c>
      <c r="E2473" s="14" t="s">
        <v>4894</v>
      </c>
      <c r="F2473" s="363" t="s">
        <v>4895</v>
      </c>
      <c r="G2473" s="363">
        <v>4</v>
      </c>
      <c r="H2473" s="363"/>
      <c r="I2473" s="363">
        <v>105</v>
      </c>
      <c r="J2473" s="363">
        <f t="shared" ref="J2473:J2487" si="138">G2473*I2473</f>
        <v>420</v>
      </c>
      <c r="K2473" s="456" t="s">
        <v>23</v>
      </c>
      <c r="L2473" s="369">
        <v>46167</v>
      </c>
      <c r="M2473" s="370">
        <v>46172</v>
      </c>
      <c r="N2473" s="370">
        <v>46186</v>
      </c>
      <c r="O2473" s="369">
        <v>46175</v>
      </c>
    </row>
    <row r="2474" s="84" customFormat="1" customHeight="1" spans="1:17">
      <c r="A2474" s="361" t="s">
        <v>4889</v>
      </c>
      <c r="B2474" s="362">
        <v>6200036950</v>
      </c>
      <c r="C2474" s="14" t="s">
        <v>62</v>
      </c>
      <c r="D2474" s="14" t="s">
        <v>63</v>
      </c>
      <c r="E2474" s="14" t="s">
        <v>4896</v>
      </c>
      <c r="F2474" s="363" t="s">
        <v>4897</v>
      </c>
      <c r="G2474" s="363">
        <v>2</v>
      </c>
      <c r="H2474" s="363"/>
      <c r="I2474" s="363">
        <v>75</v>
      </c>
      <c r="J2474" s="363">
        <f t="shared" si="138"/>
        <v>150</v>
      </c>
      <c r="K2474" s="456" t="s">
        <v>23</v>
      </c>
      <c r="L2474" s="369">
        <v>46167</v>
      </c>
      <c r="M2474" s="370">
        <v>46174</v>
      </c>
      <c r="N2474" s="370">
        <v>46186</v>
      </c>
      <c r="O2474" s="369">
        <v>46171</v>
      </c>
    </row>
    <row r="2475" s="84" customFormat="1" customHeight="1" spans="1:17">
      <c r="A2475" s="361" t="s">
        <v>4889</v>
      </c>
      <c r="B2475" s="362">
        <v>6200036950</v>
      </c>
      <c r="C2475" s="14" t="s">
        <v>62</v>
      </c>
      <c r="D2475" s="14" t="s">
        <v>63</v>
      </c>
      <c r="E2475" s="14" t="s">
        <v>4898</v>
      </c>
      <c r="F2475" s="363" t="s">
        <v>4899</v>
      </c>
      <c r="G2475" s="363">
        <v>1</v>
      </c>
      <c r="H2475" s="363"/>
      <c r="I2475" s="363">
        <v>60</v>
      </c>
      <c r="J2475" s="363">
        <f t="shared" si="138"/>
        <v>60</v>
      </c>
      <c r="K2475" s="456" t="s">
        <v>23</v>
      </c>
      <c r="L2475" s="369">
        <v>46167</v>
      </c>
      <c r="M2475" s="370">
        <v>46174</v>
      </c>
      <c r="N2475" s="370">
        <v>46186</v>
      </c>
      <c r="O2475" s="369">
        <v>46174</v>
      </c>
    </row>
    <row r="2476" s="84" customFormat="1" customHeight="1" spans="1:17">
      <c r="A2476" s="361" t="s">
        <v>4889</v>
      </c>
      <c r="B2476" s="362">
        <v>6200036950</v>
      </c>
      <c r="C2476" s="14" t="s">
        <v>47</v>
      </c>
      <c r="D2476" s="14" t="s">
        <v>48</v>
      </c>
      <c r="E2476" s="14" t="s">
        <v>4900</v>
      </c>
      <c r="F2476" s="363" t="s">
        <v>4901</v>
      </c>
      <c r="G2476" s="363">
        <v>1</v>
      </c>
      <c r="H2476" s="363"/>
      <c r="I2476" s="363">
        <v>220</v>
      </c>
      <c r="J2476" s="363">
        <f t="shared" si="138"/>
        <v>220</v>
      </c>
      <c r="K2476" s="456" t="s">
        <v>23</v>
      </c>
      <c r="L2476" s="369">
        <v>46167</v>
      </c>
      <c r="M2476" s="370">
        <v>46172</v>
      </c>
      <c r="N2476" s="370">
        <v>46186</v>
      </c>
      <c r="O2476" s="369">
        <v>46178</v>
      </c>
    </row>
    <row r="2477" s="84" customFormat="1" customHeight="1" spans="1:17">
      <c r="A2477" s="361" t="s">
        <v>4889</v>
      </c>
      <c r="B2477" s="362">
        <v>6200036950</v>
      </c>
      <c r="C2477" s="14" t="s">
        <v>47</v>
      </c>
      <c r="D2477" s="14" t="s">
        <v>48</v>
      </c>
      <c r="E2477" s="14" t="s">
        <v>4902</v>
      </c>
      <c r="F2477" s="363" t="s">
        <v>4903</v>
      </c>
      <c r="G2477" s="363">
        <v>1</v>
      </c>
      <c r="H2477" s="363"/>
      <c r="I2477" s="363">
        <v>110</v>
      </c>
      <c r="J2477" s="363">
        <f t="shared" si="138"/>
        <v>110</v>
      </c>
      <c r="K2477" s="456" t="s">
        <v>23</v>
      </c>
      <c r="L2477" s="369">
        <v>46167</v>
      </c>
      <c r="M2477" s="370">
        <v>46172</v>
      </c>
      <c r="N2477" s="370">
        <v>46186</v>
      </c>
      <c r="O2477" s="370">
        <v>46175</v>
      </c>
    </row>
    <row r="2478" s="84" customFormat="1" customHeight="1" spans="1:17">
      <c r="A2478" s="361" t="s">
        <v>4889</v>
      </c>
      <c r="B2478" s="362">
        <v>6200036950</v>
      </c>
      <c r="C2478" s="14" t="s">
        <v>47</v>
      </c>
      <c r="D2478" s="14" t="s">
        <v>48</v>
      </c>
      <c r="E2478" s="14" t="s">
        <v>4904</v>
      </c>
      <c r="F2478" s="363" t="s">
        <v>4905</v>
      </c>
      <c r="G2478" s="363">
        <v>2</v>
      </c>
      <c r="H2478" s="363"/>
      <c r="I2478" s="363">
        <v>120</v>
      </c>
      <c r="J2478" s="363">
        <f t="shared" si="138"/>
        <v>240</v>
      </c>
      <c r="K2478" s="456" t="s">
        <v>23</v>
      </c>
      <c r="L2478" s="369">
        <v>46167</v>
      </c>
      <c r="M2478" s="370">
        <v>46172</v>
      </c>
      <c r="N2478" s="370">
        <v>46186</v>
      </c>
      <c r="O2478" s="369">
        <v>46178</v>
      </c>
    </row>
    <row r="2479" s="84" customFormat="1" customHeight="1" spans="1:17">
      <c r="A2479" s="361" t="s">
        <v>4889</v>
      </c>
      <c r="B2479" s="362">
        <v>6200036950</v>
      </c>
      <c r="C2479" s="14" t="s">
        <v>47</v>
      </c>
      <c r="D2479" s="14" t="s">
        <v>48</v>
      </c>
      <c r="E2479" s="14" t="s">
        <v>4906</v>
      </c>
      <c r="F2479" s="363" t="s">
        <v>4907</v>
      </c>
      <c r="G2479" s="363">
        <v>2</v>
      </c>
      <c r="H2479" s="363" t="s">
        <v>3196</v>
      </c>
      <c r="I2479" s="363">
        <v>260</v>
      </c>
      <c r="J2479" s="363">
        <f t="shared" si="138"/>
        <v>520</v>
      </c>
      <c r="K2479" s="456" t="s">
        <v>23</v>
      </c>
      <c r="L2479" s="369">
        <v>46167</v>
      </c>
      <c r="M2479" s="370">
        <v>46172</v>
      </c>
      <c r="N2479" s="370">
        <v>46186</v>
      </c>
      <c r="O2479" s="369">
        <v>46185</v>
      </c>
    </row>
    <row r="2480" s="84" customFormat="1" customHeight="1" spans="1:17">
      <c r="A2480" s="361" t="s">
        <v>4889</v>
      </c>
      <c r="B2480" s="362">
        <v>6200036950</v>
      </c>
      <c r="C2480" s="14" t="s">
        <v>47</v>
      </c>
      <c r="D2480" s="14" t="s">
        <v>48</v>
      </c>
      <c r="E2480" s="14" t="s">
        <v>4908</v>
      </c>
      <c r="F2480" s="363" t="s">
        <v>4909</v>
      </c>
      <c r="G2480" s="363">
        <v>2</v>
      </c>
      <c r="H2480" s="363"/>
      <c r="I2480" s="363">
        <v>75</v>
      </c>
      <c r="J2480" s="363">
        <f t="shared" si="138"/>
        <v>150</v>
      </c>
      <c r="K2480" s="456" t="s">
        <v>23</v>
      </c>
      <c r="L2480" s="369">
        <v>46167</v>
      </c>
      <c r="M2480" s="370">
        <v>46172</v>
      </c>
      <c r="N2480" s="370">
        <v>46186</v>
      </c>
      <c r="O2480" s="369">
        <v>46178</v>
      </c>
    </row>
    <row r="2481" s="84" customFormat="1" customHeight="1" spans="1:15">
      <c r="A2481" s="361" t="s">
        <v>4889</v>
      </c>
      <c r="B2481" s="362">
        <v>6200036950</v>
      </c>
      <c r="C2481" s="14" t="s">
        <v>47</v>
      </c>
      <c r="D2481" s="14" t="s">
        <v>48</v>
      </c>
      <c r="E2481" s="14" t="s">
        <v>4910</v>
      </c>
      <c r="F2481" s="363" t="s">
        <v>4911</v>
      </c>
      <c r="G2481" s="363">
        <v>1</v>
      </c>
      <c r="H2481" s="363"/>
      <c r="I2481" s="363">
        <v>220</v>
      </c>
      <c r="J2481" s="363">
        <f t="shared" si="138"/>
        <v>220</v>
      </c>
      <c r="K2481" s="456" t="s">
        <v>23</v>
      </c>
      <c r="L2481" s="369">
        <v>46167</v>
      </c>
      <c r="M2481" s="370">
        <v>46172</v>
      </c>
      <c r="N2481" s="370">
        <v>46186</v>
      </c>
      <c r="O2481" s="369">
        <v>46181</v>
      </c>
    </row>
    <row r="2482" s="84" customFormat="1" customHeight="1" spans="1:15">
      <c r="A2482" s="361" t="s">
        <v>4889</v>
      </c>
      <c r="B2482" s="362">
        <v>6200036950</v>
      </c>
      <c r="C2482" s="14" t="s">
        <v>47</v>
      </c>
      <c r="D2482" s="14" t="s">
        <v>48</v>
      </c>
      <c r="E2482" s="14" t="s">
        <v>4912</v>
      </c>
      <c r="F2482" s="363" t="s">
        <v>4913</v>
      </c>
      <c r="G2482" s="363">
        <v>1</v>
      </c>
      <c r="H2482" s="363"/>
      <c r="I2482" s="363">
        <v>105</v>
      </c>
      <c r="J2482" s="363">
        <f t="shared" si="138"/>
        <v>105</v>
      </c>
      <c r="K2482" s="456" t="s">
        <v>23</v>
      </c>
      <c r="L2482" s="369">
        <v>46167</v>
      </c>
      <c r="M2482" s="370">
        <v>46172</v>
      </c>
      <c r="N2482" s="370">
        <v>46186</v>
      </c>
      <c r="O2482" s="369">
        <v>46174</v>
      </c>
    </row>
    <row r="2483" s="84" customFormat="1" customHeight="1" spans="1:15">
      <c r="A2483" s="361" t="s">
        <v>4889</v>
      </c>
      <c r="B2483" s="362">
        <v>6200036950</v>
      </c>
      <c r="C2483" s="14" t="s">
        <v>47</v>
      </c>
      <c r="D2483" s="14" t="s">
        <v>48</v>
      </c>
      <c r="E2483" s="14" t="s">
        <v>4914</v>
      </c>
      <c r="F2483" s="363" t="s">
        <v>4915</v>
      </c>
      <c r="G2483" s="363">
        <v>1</v>
      </c>
      <c r="H2483" s="363"/>
      <c r="I2483" s="363">
        <v>130</v>
      </c>
      <c r="J2483" s="363">
        <f t="shared" si="138"/>
        <v>130</v>
      </c>
      <c r="K2483" s="456" t="s">
        <v>23</v>
      </c>
      <c r="L2483" s="369">
        <v>46167</v>
      </c>
      <c r="M2483" s="370">
        <v>46172</v>
      </c>
      <c r="N2483" s="370">
        <v>46186</v>
      </c>
      <c r="O2483" s="369">
        <v>46178</v>
      </c>
    </row>
    <row r="2484" s="84" customFormat="1" customHeight="1" spans="1:15">
      <c r="A2484" s="361" t="s">
        <v>4889</v>
      </c>
      <c r="B2484" s="362">
        <v>6200036990</v>
      </c>
      <c r="C2484" s="363" t="s">
        <v>2185</v>
      </c>
      <c r="D2484" s="363" t="s">
        <v>2598</v>
      </c>
      <c r="E2484" s="363" t="s">
        <v>4916</v>
      </c>
      <c r="F2484" s="363" t="s">
        <v>4917</v>
      </c>
      <c r="G2484" s="363">
        <v>2</v>
      </c>
      <c r="H2484" s="84"/>
      <c r="I2484" s="362">
        <v>320</v>
      </c>
      <c r="J2484" s="363">
        <f t="shared" si="138"/>
        <v>640</v>
      </c>
      <c r="K2484" s="456" t="s">
        <v>23</v>
      </c>
      <c r="L2484" s="369">
        <v>46167</v>
      </c>
      <c r="M2484" s="370">
        <v>46174</v>
      </c>
      <c r="N2484" s="370">
        <v>46184</v>
      </c>
      <c r="O2484" s="369">
        <v>46175</v>
      </c>
    </row>
    <row r="2485" s="84" customFormat="1" customHeight="1" spans="1:15">
      <c r="A2485" s="361" t="s">
        <v>4889</v>
      </c>
      <c r="B2485" s="362">
        <v>6200036990</v>
      </c>
      <c r="C2485" s="363" t="s">
        <v>2185</v>
      </c>
      <c r="D2485" s="363" t="s">
        <v>2598</v>
      </c>
      <c r="E2485" s="363" t="s">
        <v>4918</v>
      </c>
      <c r="F2485" s="363" t="s">
        <v>4919</v>
      </c>
      <c r="G2485" s="363">
        <v>4</v>
      </c>
      <c r="H2485" s="84"/>
      <c r="I2485" s="362">
        <v>90</v>
      </c>
      <c r="J2485" s="363">
        <f t="shared" si="138"/>
        <v>360</v>
      </c>
      <c r="K2485" s="456" t="s">
        <v>23</v>
      </c>
      <c r="L2485" s="369">
        <v>46167</v>
      </c>
      <c r="M2485" s="370">
        <v>46174</v>
      </c>
      <c r="N2485" s="370">
        <v>46184</v>
      </c>
      <c r="O2485" s="369">
        <v>46181</v>
      </c>
    </row>
    <row r="2486" s="84" customFormat="1" customHeight="1" spans="1:15">
      <c r="A2486" s="361" t="s">
        <v>4889</v>
      </c>
      <c r="B2486" s="362">
        <v>6200036990</v>
      </c>
      <c r="C2486" s="363" t="s">
        <v>42</v>
      </c>
      <c r="D2486" s="363" t="s">
        <v>43</v>
      </c>
      <c r="E2486" s="363" t="s">
        <v>4920</v>
      </c>
      <c r="F2486" s="363" t="s">
        <v>4921</v>
      </c>
      <c r="G2486" s="363">
        <v>1</v>
      </c>
      <c r="H2486" s="84"/>
      <c r="I2486" s="362">
        <v>360</v>
      </c>
      <c r="J2486" s="363">
        <f t="shared" si="138"/>
        <v>360</v>
      </c>
      <c r="K2486" s="456" t="s">
        <v>23</v>
      </c>
      <c r="L2486" s="369">
        <v>46167</v>
      </c>
      <c r="M2486" s="370">
        <v>46174</v>
      </c>
      <c r="N2486" s="370">
        <v>46184</v>
      </c>
      <c r="O2486" s="369">
        <v>46182</v>
      </c>
    </row>
    <row r="2487" s="84" customFormat="1" customHeight="1" spans="1:15">
      <c r="A2487" s="361" t="s">
        <v>4889</v>
      </c>
      <c r="B2487" s="362">
        <v>6200036990</v>
      </c>
      <c r="C2487" s="363" t="s">
        <v>42</v>
      </c>
      <c r="D2487" s="363" t="s">
        <v>43</v>
      </c>
      <c r="E2487" s="363" t="s">
        <v>4922</v>
      </c>
      <c r="F2487" s="363" t="s">
        <v>4923</v>
      </c>
      <c r="G2487" s="363">
        <v>1</v>
      </c>
      <c r="H2487" s="84"/>
      <c r="I2487" s="362">
        <v>260</v>
      </c>
      <c r="J2487" s="363">
        <f t="shared" si="138"/>
        <v>260</v>
      </c>
      <c r="K2487" s="456" t="s">
        <v>23</v>
      </c>
      <c r="L2487" s="369">
        <v>46167</v>
      </c>
      <c r="M2487" s="370">
        <v>46174</v>
      </c>
      <c r="N2487" s="370">
        <v>46184</v>
      </c>
      <c r="O2487" s="369">
        <v>46182</v>
      </c>
    </row>
    <row r="2488" s="84" customFormat="1" customHeight="1" spans="1:15">
      <c r="A2488" s="361" t="s">
        <v>4889</v>
      </c>
      <c r="B2488" s="362">
        <v>6200036987</v>
      </c>
      <c r="C2488" s="14" t="s">
        <v>28</v>
      </c>
      <c r="D2488" s="14" t="s">
        <v>183</v>
      </c>
      <c r="E2488" s="14" t="s">
        <v>4924</v>
      </c>
      <c r="F2488" s="363" t="s">
        <v>4925</v>
      </c>
      <c r="G2488" s="363">
        <v>2</v>
      </c>
      <c r="H2488" s="84"/>
      <c r="I2488" s="362">
        <v>95</v>
      </c>
      <c r="J2488" s="363">
        <f t="shared" ref="J2488:J2497" si="139">G2488*I2488</f>
        <v>190</v>
      </c>
      <c r="K2488" s="456" t="s">
        <v>23</v>
      </c>
      <c r="L2488" s="369">
        <v>46167</v>
      </c>
      <c r="M2488" s="370">
        <v>46174</v>
      </c>
      <c r="N2488" s="370">
        <v>46182</v>
      </c>
      <c r="O2488" s="369">
        <v>46181</v>
      </c>
    </row>
    <row r="2489" s="84" customFormat="1" customHeight="1" spans="1:15">
      <c r="A2489" s="361" t="s">
        <v>4889</v>
      </c>
      <c r="B2489" s="362">
        <v>6200036987</v>
      </c>
      <c r="C2489" s="14" t="s">
        <v>28</v>
      </c>
      <c r="D2489" s="14" t="s">
        <v>183</v>
      </c>
      <c r="E2489" s="14" t="s">
        <v>4926</v>
      </c>
      <c r="F2489" s="363" t="s">
        <v>4927</v>
      </c>
      <c r="G2489" s="363">
        <v>2</v>
      </c>
      <c r="H2489" s="84"/>
      <c r="I2489" s="362">
        <v>65</v>
      </c>
      <c r="J2489" s="363">
        <f t="shared" si="139"/>
        <v>130</v>
      </c>
      <c r="K2489" s="456" t="s">
        <v>23</v>
      </c>
      <c r="L2489" s="369">
        <v>46167</v>
      </c>
      <c r="M2489" s="370">
        <v>46174</v>
      </c>
      <c r="N2489" s="370">
        <v>46182</v>
      </c>
      <c r="O2489" s="369">
        <v>46181</v>
      </c>
    </row>
    <row r="2490" s="84" customFormat="1" customHeight="1" spans="1:15">
      <c r="A2490" s="361" t="s">
        <v>4889</v>
      </c>
      <c r="B2490" s="362">
        <v>6200036987</v>
      </c>
      <c r="C2490" s="14" t="s">
        <v>33</v>
      </c>
      <c r="D2490" s="14" t="s">
        <v>507</v>
      </c>
      <c r="E2490" s="14" t="s">
        <v>4928</v>
      </c>
      <c r="F2490" s="363" t="s">
        <v>4929</v>
      </c>
      <c r="G2490" s="363">
        <v>3</v>
      </c>
      <c r="H2490" s="84"/>
      <c r="I2490" s="362">
        <v>55</v>
      </c>
      <c r="J2490" s="363">
        <f t="shared" si="139"/>
        <v>165</v>
      </c>
      <c r="K2490" s="456" t="s">
        <v>23</v>
      </c>
      <c r="L2490" s="369">
        <v>46167</v>
      </c>
      <c r="M2490" s="370">
        <v>46181</v>
      </c>
      <c r="N2490" s="370">
        <v>46182</v>
      </c>
      <c r="O2490" s="369">
        <v>46181</v>
      </c>
    </row>
    <row r="2491" s="84" customFormat="1" customHeight="1" spans="1:15">
      <c r="A2491" s="361" t="s">
        <v>4889</v>
      </c>
      <c r="B2491" s="362">
        <v>6200036987</v>
      </c>
      <c r="C2491" s="14" t="s">
        <v>33</v>
      </c>
      <c r="D2491" s="14" t="s">
        <v>125</v>
      </c>
      <c r="E2491" s="14" t="s">
        <v>4930</v>
      </c>
      <c r="F2491" s="363" t="s">
        <v>4931</v>
      </c>
      <c r="G2491" s="363">
        <v>1</v>
      </c>
      <c r="H2491" s="84"/>
      <c r="I2491" s="362">
        <v>510</v>
      </c>
      <c r="J2491" s="363">
        <f t="shared" si="139"/>
        <v>510</v>
      </c>
      <c r="K2491" s="456" t="s">
        <v>23</v>
      </c>
      <c r="L2491" s="369">
        <v>46167</v>
      </c>
      <c r="M2491" s="370">
        <v>46172</v>
      </c>
      <c r="N2491" s="370">
        <v>46182</v>
      </c>
      <c r="O2491" s="369">
        <v>46174</v>
      </c>
    </row>
    <row r="2492" s="84" customFormat="1" customHeight="1" spans="1:15">
      <c r="A2492" s="361" t="s">
        <v>4889</v>
      </c>
      <c r="B2492" s="362">
        <v>6200036987</v>
      </c>
      <c r="C2492" s="14" t="s">
        <v>33</v>
      </c>
      <c r="D2492" s="14" t="s">
        <v>125</v>
      </c>
      <c r="E2492" s="14" t="s">
        <v>4932</v>
      </c>
      <c r="F2492" s="363" t="s">
        <v>4933</v>
      </c>
      <c r="G2492" s="363">
        <v>2</v>
      </c>
      <c r="H2492" s="84"/>
      <c r="I2492" s="362">
        <v>200</v>
      </c>
      <c r="J2492" s="363">
        <f t="shared" si="139"/>
        <v>400</v>
      </c>
      <c r="K2492" s="456" t="s">
        <v>23</v>
      </c>
      <c r="L2492" s="369">
        <v>46167</v>
      </c>
      <c r="M2492" s="370">
        <v>46174</v>
      </c>
      <c r="N2492" s="370">
        <v>46182</v>
      </c>
      <c r="O2492" s="369">
        <v>46171</v>
      </c>
    </row>
    <row r="2493" s="84" customFormat="1" customHeight="1" spans="1:15">
      <c r="A2493" s="361" t="s">
        <v>4889</v>
      </c>
      <c r="B2493" s="362">
        <v>6200036987</v>
      </c>
      <c r="C2493" s="14" t="s">
        <v>62</v>
      </c>
      <c r="D2493" s="14" t="s">
        <v>208</v>
      </c>
      <c r="E2493" s="14" t="s">
        <v>4934</v>
      </c>
      <c r="F2493" s="363" t="s">
        <v>4935</v>
      </c>
      <c r="G2493" s="363">
        <v>6</v>
      </c>
      <c r="H2493" s="84"/>
      <c r="I2493" s="362">
        <v>45</v>
      </c>
      <c r="J2493" s="363">
        <f t="shared" si="139"/>
        <v>270</v>
      </c>
      <c r="K2493" s="456" t="s">
        <v>23</v>
      </c>
      <c r="L2493" s="369">
        <v>46167</v>
      </c>
      <c r="M2493" s="370">
        <v>46172</v>
      </c>
      <c r="N2493" s="370">
        <v>46182</v>
      </c>
      <c r="O2493" s="370">
        <v>46175</v>
      </c>
    </row>
    <row r="2494" s="84" customFormat="1" customHeight="1" spans="1:15">
      <c r="A2494" s="361" t="s">
        <v>4889</v>
      </c>
      <c r="B2494" s="362">
        <v>6200036987</v>
      </c>
      <c r="C2494" s="14" t="s">
        <v>62</v>
      </c>
      <c r="D2494" s="14" t="s">
        <v>208</v>
      </c>
      <c r="E2494" s="14" t="s">
        <v>4936</v>
      </c>
      <c r="F2494" s="363" t="s">
        <v>4937</v>
      </c>
      <c r="G2494" s="363">
        <v>6</v>
      </c>
      <c r="H2494" s="84"/>
      <c r="I2494" s="362">
        <v>35</v>
      </c>
      <c r="J2494" s="363">
        <f t="shared" si="139"/>
        <v>210</v>
      </c>
      <c r="K2494" s="456" t="s">
        <v>23</v>
      </c>
      <c r="L2494" s="369">
        <v>46167</v>
      </c>
      <c r="M2494" s="370">
        <v>46172</v>
      </c>
      <c r="N2494" s="370">
        <v>46182</v>
      </c>
      <c r="O2494" s="369">
        <v>46181</v>
      </c>
    </row>
    <row r="2495" s="84" customFormat="1" customHeight="1" spans="1:15">
      <c r="A2495" s="361" t="s">
        <v>4889</v>
      </c>
      <c r="B2495" s="362">
        <v>6200036987</v>
      </c>
      <c r="C2495" s="14" t="s">
        <v>157</v>
      </c>
      <c r="D2495" s="14" t="s">
        <v>196</v>
      </c>
      <c r="E2495" s="14" t="s">
        <v>4938</v>
      </c>
      <c r="F2495" s="363" t="s">
        <v>4939</v>
      </c>
      <c r="G2495" s="363">
        <v>5</v>
      </c>
      <c r="H2495" s="84"/>
      <c r="I2495" s="362">
        <v>70</v>
      </c>
      <c r="J2495" s="363">
        <f t="shared" si="139"/>
        <v>350</v>
      </c>
      <c r="K2495" s="456" t="s">
        <v>23</v>
      </c>
      <c r="L2495" s="369">
        <v>46167</v>
      </c>
      <c r="M2495" s="370">
        <v>46172</v>
      </c>
      <c r="N2495" s="370">
        <v>46182</v>
      </c>
      <c r="O2495" s="369">
        <v>46174</v>
      </c>
    </row>
    <row r="2496" s="84" customFormat="1" customHeight="1" spans="1:15">
      <c r="A2496" s="361" t="s">
        <v>4889</v>
      </c>
      <c r="B2496" s="362">
        <v>6200036987</v>
      </c>
      <c r="C2496" s="14" t="s">
        <v>157</v>
      </c>
      <c r="D2496" s="14" t="s">
        <v>196</v>
      </c>
      <c r="E2496" s="14" t="s">
        <v>4940</v>
      </c>
      <c r="F2496" s="363" t="s">
        <v>4941</v>
      </c>
      <c r="G2496" s="363">
        <v>5</v>
      </c>
      <c r="H2496" s="84"/>
      <c r="I2496" s="362">
        <v>290</v>
      </c>
      <c r="J2496" s="363">
        <f t="shared" si="139"/>
        <v>1450</v>
      </c>
      <c r="K2496" s="456" t="s">
        <v>23</v>
      </c>
      <c r="L2496" s="369">
        <v>46167</v>
      </c>
      <c r="M2496" s="370">
        <v>46172</v>
      </c>
      <c r="N2496" s="370">
        <v>46182</v>
      </c>
      <c r="O2496" s="369">
        <v>46177</v>
      </c>
    </row>
    <row r="2497" s="84" customFormat="1" customHeight="1" spans="1:15">
      <c r="A2497" s="361" t="s">
        <v>4889</v>
      </c>
      <c r="B2497" s="362">
        <v>6200036987</v>
      </c>
      <c r="C2497" s="14" t="s">
        <v>157</v>
      </c>
      <c r="D2497" s="14" t="s">
        <v>196</v>
      </c>
      <c r="E2497" s="14" t="s">
        <v>4942</v>
      </c>
      <c r="F2497" s="363" t="s">
        <v>4943</v>
      </c>
      <c r="G2497" s="363">
        <v>5</v>
      </c>
      <c r="H2497" s="84"/>
      <c r="I2497" s="362">
        <v>40</v>
      </c>
      <c r="J2497" s="363">
        <f t="shared" si="139"/>
        <v>200</v>
      </c>
      <c r="K2497" s="456" t="s">
        <v>23</v>
      </c>
      <c r="L2497" s="369">
        <v>46167</v>
      </c>
      <c r="M2497" s="370">
        <v>46172</v>
      </c>
      <c r="N2497" s="370">
        <v>46182</v>
      </c>
      <c r="O2497" s="369">
        <v>46174</v>
      </c>
    </row>
    <row r="2498" s="84" customFormat="1" customHeight="1" spans="1:15">
      <c r="A2498" s="361" t="s">
        <v>4944</v>
      </c>
      <c r="B2498" s="362">
        <v>6200037027</v>
      </c>
      <c r="C2498" s="363" t="s">
        <v>28</v>
      </c>
      <c r="D2498" s="363" t="s">
        <v>2533</v>
      </c>
      <c r="E2498" s="363" t="s">
        <v>4945</v>
      </c>
      <c r="F2498" s="363" t="s">
        <v>4946</v>
      </c>
      <c r="G2498" s="363">
        <v>1</v>
      </c>
      <c r="H2498" s="84"/>
      <c r="I2498" s="362">
        <v>95</v>
      </c>
      <c r="J2498" s="363">
        <f t="shared" ref="J2498:J2516" si="140">G2498*I2498</f>
        <v>95</v>
      </c>
      <c r="K2498" s="456" t="s">
        <v>23</v>
      </c>
      <c r="L2498" s="369">
        <v>46168</v>
      </c>
      <c r="M2498" s="370">
        <v>46182</v>
      </c>
      <c r="N2498" s="370">
        <v>46183</v>
      </c>
      <c r="O2498" s="369">
        <v>46177</v>
      </c>
    </row>
    <row r="2499" s="84" customFormat="1" customHeight="1" spans="1:15">
      <c r="A2499" s="361" t="s">
        <v>4944</v>
      </c>
      <c r="B2499" s="362">
        <v>6200037027</v>
      </c>
      <c r="C2499" s="363" t="s">
        <v>28</v>
      </c>
      <c r="D2499" s="363" t="s">
        <v>2533</v>
      </c>
      <c r="E2499" s="363" t="s">
        <v>4947</v>
      </c>
      <c r="F2499" s="363" t="s">
        <v>4948</v>
      </c>
      <c r="G2499" s="363">
        <v>1</v>
      </c>
      <c r="H2499" s="84"/>
      <c r="I2499" s="362">
        <v>125</v>
      </c>
      <c r="J2499" s="363">
        <f t="shared" si="140"/>
        <v>125</v>
      </c>
      <c r="K2499" s="456" t="s">
        <v>23</v>
      </c>
      <c r="L2499" s="369">
        <v>46168</v>
      </c>
      <c r="M2499" s="370">
        <v>46182</v>
      </c>
      <c r="N2499" s="370">
        <v>46183</v>
      </c>
      <c r="O2499" s="369">
        <v>46181</v>
      </c>
    </row>
    <row r="2500" s="84" customFormat="1" customHeight="1" spans="1:15">
      <c r="A2500" s="361" t="s">
        <v>4944</v>
      </c>
      <c r="B2500" s="362">
        <v>6200037027</v>
      </c>
      <c r="C2500" s="363" t="s">
        <v>33</v>
      </c>
      <c r="D2500" s="363" t="s">
        <v>39</v>
      </c>
      <c r="E2500" s="363" t="s">
        <v>4949</v>
      </c>
      <c r="F2500" s="363" t="s">
        <v>4950</v>
      </c>
      <c r="G2500" s="363">
        <v>2</v>
      </c>
      <c r="H2500" s="84"/>
      <c r="I2500" s="362">
        <v>390</v>
      </c>
      <c r="J2500" s="363">
        <f t="shared" si="140"/>
        <v>780</v>
      </c>
      <c r="K2500" s="456" t="s">
        <v>23</v>
      </c>
      <c r="L2500" s="369">
        <v>46168</v>
      </c>
      <c r="M2500" s="370">
        <v>46182</v>
      </c>
      <c r="N2500" s="370">
        <v>46183</v>
      </c>
      <c r="O2500" s="369">
        <v>46177</v>
      </c>
    </row>
    <row r="2501" s="84" customFormat="1" customHeight="1" spans="1:15">
      <c r="A2501" s="361" t="s">
        <v>4944</v>
      </c>
      <c r="B2501" s="362">
        <v>6200037027</v>
      </c>
      <c r="C2501" s="363" t="s">
        <v>33</v>
      </c>
      <c r="D2501" s="363" t="s">
        <v>507</v>
      </c>
      <c r="E2501" s="363" t="s">
        <v>4951</v>
      </c>
      <c r="F2501" s="363" t="s">
        <v>4952</v>
      </c>
      <c r="G2501" s="363">
        <v>1</v>
      </c>
      <c r="H2501" s="84"/>
      <c r="I2501" s="362">
        <v>160</v>
      </c>
      <c r="J2501" s="363">
        <f t="shared" si="140"/>
        <v>160</v>
      </c>
      <c r="K2501" s="456" t="s">
        <v>23</v>
      </c>
      <c r="L2501" s="369">
        <v>46168</v>
      </c>
      <c r="M2501" s="370">
        <v>46175</v>
      </c>
      <c r="N2501" s="370">
        <v>46183</v>
      </c>
      <c r="O2501" s="369">
        <v>46174</v>
      </c>
    </row>
    <row r="2502" s="84" customFormat="1" customHeight="1" spans="1:15">
      <c r="A2502" s="361" t="s">
        <v>4944</v>
      </c>
      <c r="B2502" s="362">
        <v>6200037027</v>
      </c>
      <c r="C2502" s="363" t="s">
        <v>33</v>
      </c>
      <c r="D2502" s="363" t="s">
        <v>507</v>
      </c>
      <c r="E2502" s="363" t="s">
        <v>4953</v>
      </c>
      <c r="F2502" s="363" t="s">
        <v>4954</v>
      </c>
      <c r="G2502" s="363">
        <v>1</v>
      </c>
      <c r="H2502" s="84"/>
      <c r="I2502" s="362">
        <v>55</v>
      </c>
      <c r="J2502" s="363">
        <f t="shared" si="140"/>
        <v>55</v>
      </c>
      <c r="K2502" s="456" t="s">
        <v>23</v>
      </c>
      <c r="L2502" s="369">
        <v>46168</v>
      </c>
      <c r="M2502" s="370">
        <v>46175</v>
      </c>
      <c r="N2502" s="370">
        <v>46183</v>
      </c>
      <c r="O2502" s="369">
        <v>46174</v>
      </c>
    </row>
    <row r="2503" s="84" customFormat="1" customHeight="1" spans="1:15">
      <c r="A2503" s="361" t="s">
        <v>4944</v>
      </c>
      <c r="B2503" s="362">
        <v>6200037027</v>
      </c>
      <c r="C2503" s="363" t="s">
        <v>33</v>
      </c>
      <c r="D2503" s="363" t="s">
        <v>507</v>
      </c>
      <c r="E2503" s="363" t="s">
        <v>4955</v>
      </c>
      <c r="F2503" s="363" t="s">
        <v>4956</v>
      </c>
      <c r="G2503" s="363">
        <v>1</v>
      </c>
      <c r="H2503" s="84"/>
      <c r="I2503" s="362">
        <v>85</v>
      </c>
      <c r="J2503" s="363">
        <f t="shared" si="140"/>
        <v>85</v>
      </c>
      <c r="K2503" s="456" t="s">
        <v>23</v>
      </c>
      <c r="L2503" s="369">
        <v>46168</v>
      </c>
      <c r="M2503" s="370">
        <v>46175</v>
      </c>
      <c r="N2503" s="370">
        <v>46183</v>
      </c>
      <c r="O2503" s="369">
        <v>46177</v>
      </c>
    </row>
    <row r="2504" s="84" customFormat="1" customHeight="1" spans="1:15">
      <c r="A2504" s="361" t="s">
        <v>4944</v>
      </c>
      <c r="B2504" s="362">
        <v>6200037027</v>
      </c>
      <c r="C2504" s="363" t="s">
        <v>47</v>
      </c>
      <c r="D2504" s="363" t="s">
        <v>99</v>
      </c>
      <c r="E2504" s="363" t="s">
        <v>4957</v>
      </c>
      <c r="F2504" s="363" t="s">
        <v>4958</v>
      </c>
      <c r="G2504" s="363">
        <v>20</v>
      </c>
      <c r="H2504" s="84"/>
      <c r="I2504" s="362">
        <v>95</v>
      </c>
      <c r="J2504" s="363">
        <f t="shared" si="140"/>
        <v>1900</v>
      </c>
      <c r="K2504" s="456" t="s">
        <v>23</v>
      </c>
      <c r="L2504" s="369">
        <v>46168</v>
      </c>
      <c r="M2504" s="370">
        <v>46182</v>
      </c>
      <c r="N2504" s="370">
        <v>46183</v>
      </c>
      <c r="O2504" s="369">
        <v>46174</v>
      </c>
    </row>
    <row r="2505" s="84" customFormat="1" customHeight="1" spans="1:15">
      <c r="A2505" s="361" t="s">
        <v>4944</v>
      </c>
      <c r="B2505" s="362">
        <v>6200037027</v>
      </c>
      <c r="C2505" s="363" t="s">
        <v>33</v>
      </c>
      <c r="D2505" s="363" t="s">
        <v>507</v>
      </c>
      <c r="E2505" s="363" t="s">
        <v>4959</v>
      </c>
      <c r="F2505" s="363" t="s">
        <v>4960</v>
      </c>
      <c r="G2505" s="363">
        <v>1</v>
      </c>
      <c r="H2505" s="84"/>
      <c r="I2505" s="362">
        <v>230</v>
      </c>
      <c r="J2505" s="363">
        <f t="shared" si="140"/>
        <v>230</v>
      </c>
      <c r="K2505" s="456" t="s">
        <v>23</v>
      </c>
      <c r="L2505" s="369">
        <v>46168</v>
      </c>
      <c r="M2505" s="370">
        <v>46175</v>
      </c>
      <c r="N2505" s="370">
        <v>46183</v>
      </c>
      <c r="O2505" s="369">
        <v>46174</v>
      </c>
    </row>
    <row r="2506" s="84" customFormat="1" customHeight="1" spans="1:15">
      <c r="A2506" s="361" t="s">
        <v>4944</v>
      </c>
      <c r="B2506" s="362">
        <v>6200037027</v>
      </c>
      <c r="C2506" s="363" t="s">
        <v>33</v>
      </c>
      <c r="D2506" s="363" t="s">
        <v>117</v>
      </c>
      <c r="E2506" s="363" t="s">
        <v>4961</v>
      </c>
      <c r="F2506" s="363" t="s">
        <v>4962</v>
      </c>
      <c r="G2506" s="363">
        <v>1</v>
      </c>
      <c r="H2506" s="84"/>
      <c r="I2506" s="362">
        <v>125</v>
      </c>
      <c r="J2506" s="363">
        <f t="shared" si="140"/>
        <v>125</v>
      </c>
      <c r="K2506" s="456" t="s">
        <v>23</v>
      </c>
      <c r="L2506" s="369">
        <v>46168</v>
      </c>
      <c r="M2506" s="370">
        <v>46182</v>
      </c>
      <c r="N2506" s="370">
        <v>46183</v>
      </c>
      <c r="O2506" s="369">
        <v>46181</v>
      </c>
    </row>
    <row r="2507" s="84" customFormat="1" customHeight="1" spans="1:15">
      <c r="A2507" s="361" t="s">
        <v>4944</v>
      </c>
      <c r="B2507" s="362">
        <v>6200037027</v>
      </c>
      <c r="C2507" s="363" t="s">
        <v>33</v>
      </c>
      <c r="D2507" s="363" t="s">
        <v>117</v>
      </c>
      <c r="E2507" s="363" t="s">
        <v>4963</v>
      </c>
      <c r="F2507" s="363" t="s">
        <v>4964</v>
      </c>
      <c r="G2507" s="363">
        <v>1</v>
      </c>
      <c r="H2507" s="84"/>
      <c r="I2507" s="362">
        <v>120</v>
      </c>
      <c r="J2507" s="363">
        <f t="shared" si="140"/>
        <v>120</v>
      </c>
      <c r="K2507" s="456" t="s">
        <v>23</v>
      </c>
      <c r="L2507" s="369">
        <v>46168</v>
      </c>
      <c r="M2507" s="370">
        <v>46182</v>
      </c>
      <c r="N2507" s="370">
        <v>46183</v>
      </c>
      <c r="O2507" s="369">
        <v>46181</v>
      </c>
    </row>
    <row r="2508" s="84" customFormat="1" customHeight="1" spans="1:15">
      <c r="A2508" s="361" t="s">
        <v>4944</v>
      </c>
      <c r="B2508" s="362">
        <v>6200037027</v>
      </c>
      <c r="C2508" s="363" t="s">
        <v>33</v>
      </c>
      <c r="D2508" s="363" t="s">
        <v>125</v>
      </c>
      <c r="E2508" s="363" t="s">
        <v>4965</v>
      </c>
      <c r="F2508" s="363" t="s">
        <v>4966</v>
      </c>
      <c r="G2508" s="363">
        <v>9</v>
      </c>
      <c r="H2508" s="84"/>
      <c r="I2508" s="362">
        <v>75</v>
      </c>
      <c r="J2508" s="363">
        <f t="shared" si="140"/>
        <v>675</v>
      </c>
      <c r="K2508" s="456" t="s">
        <v>23</v>
      </c>
      <c r="L2508" s="369">
        <v>46168</v>
      </c>
      <c r="M2508" s="370">
        <v>46175</v>
      </c>
      <c r="N2508" s="370">
        <v>46183</v>
      </c>
      <c r="O2508" s="369">
        <v>46174</v>
      </c>
    </row>
    <row r="2509" s="84" customFormat="1" customHeight="1" spans="1:15">
      <c r="A2509" s="361" t="s">
        <v>4944</v>
      </c>
      <c r="B2509" s="362">
        <v>6200037027</v>
      </c>
      <c r="C2509" s="363" t="s">
        <v>33</v>
      </c>
      <c r="D2509" s="363" t="s">
        <v>125</v>
      </c>
      <c r="E2509" s="363" t="s">
        <v>4967</v>
      </c>
      <c r="F2509" s="363" t="s">
        <v>4968</v>
      </c>
      <c r="G2509" s="363">
        <v>5</v>
      </c>
      <c r="H2509" s="84"/>
      <c r="I2509" s="362">
        <v>160</v>
      </c>
      <c r="J2509" s="363">
        <f t="shared" si="140"/>
        <v>800</v>
      </c>
      <c r="K2509" s="456" t="s">
        <v>23</v>
      </c>
      <c r="L2509" s="369">
        <v>46168</v>
      </c>
      <c r="M2509" s="370">
        <v>46175</v>
      </c>
      <c r="N2509" s="370">
        <v>46183</v>
      </c>
      <c r="O2509" s="369">
        <v>46177</v>
      </c>
    </row>
    <row r="2510" s="84" customFormat="1" customHeight="1" spans="1:15">
      <c r="A2510" s="361" t="s">
        <v>4944</v>
      </c>
      <c r="B2510" s="362">
        <v>6200037027</v>
      </c>
      <c r="C2510" s="363" t="s">
        <v>33</v>
      </c>
      <c r="D2510" s="363" t="s">
        <v>125</v>
      </c>
      <c r="E2510" s="363" t="s">
        <v>4969</v>
      </c>
      <c r="F2510" s="363" t="s">
        <v>4970</v>
      </c>
      <c r="G2510" s="363">
        <v>1</v>
      </c>
      <c r="H2510" s="84"/>
      <c r="I2510" s="362">
        <v>155</v>
      </c>
      <c r="J2510" s="363">
        <f t="shared" si="140"/>
        <v>155</v>
      </c>
      <c r="K2510" s="456" t="s">
        <v>23</v>
      </c>
      <c r="L2510" s="369">
        <v>46168</v>
      </c>
      <c r="M2510" s="370">
        <v>46175</v>
      </c>
      <c r="N2510" s="370">
        <v>46183</v>
      </c>
      <c r="O2510" s="369">
        <v>46175</v>
      </c>
    </row>
    <row r="2511" s="84" customFormat="1" customHeight="1" spans="1:15">
      <c r="A2511" s="361" t="s">
        <v>4944</v>
      </c>
      <c r="B2511" s="362">
        <v>6200037027</v>
      </c>
      <c r="C2511" s="363" t="s">
        <v>33</v>
      </c>
      <c r="D2511" s="363" t="s">
        <v>125</v>
      </c>
      <c r="E2511" s="363" t="s">
        <v>4971</v>
      </c>
      <c r="F2511" s="363" t="s">
        <v>4972</v>
      </c>
      <c r="G2511" s="363">
        <v>1</v>
      </c>
      <c r="H2511" s="84"/>
      <c r="I2511" s="362">
        <v>85</v>
      </c>
      <c r="J2511" s="363">
        <f t="shared" si="140"/>
        <v>85</v>
      </c>
      <c r="K2511" s="456" t="s">
        <v>23</v>
      </c>
      <c r="L2511" s="369">
        <v>46168</v>
      </c>
      <c r="M2511" s="370">
        <v>46175</v>
      </c>
      <c r="N2511" s="370">
        <v>46183</v>
      </c>
      <c r="O2511" s="369">
        <v>46174</v>
      </c>
    </row>
    <row r="2512" s="84" customFormat="1" customHeight="1" spans="1:15">
      <c r="A2512" s="361" t="s">
        <v>4944</v>
      </c>
      <c r="B2512" s="362">
        <v>6200037027</v>
      </c>
      <c r="C2512" s="363" t="s">
        <v>33</v>
      </c>
      <c r="D2512" s="363" t="s">
        <v>125</v>
      </c>
      <c r="E2512" s="363" t="s">
        <v>4973</v>
      </c>
      <c r="F2512" s="363" t="s">
        <v>4974</v>
      </c>
      <c r="G2512" s="363">
        <v>3</v>
      </c>
      <c r="H2512" s="84"/>
      <c r="I2512" s="362">
        <v>75</v>
      </c>
      <c r="J2512" s="363">
        <f t="shared" si="140"/>
        <v>225</v>
      </c>
      <c r="K2512" s="456" t="s">
        <v>23</v>
      </c>
      <c r="L2512" s="369">
        <v>46168</v>
      </c>
      <c r="M2512" s="370">
        <v>46175</v>
      </c>
      <c r="N2512" s="370">
        <v>46183</v>
      </c>
      <c r="O2512" s="369">
        <v>46174</v>
      </c>
    </row>
    <row r="2513" s="84" customFormat="1" customHeight="1" spans="1:17">
      <c r="A2513" s="361" t="s">
        <v>4944</v>
      </c>
      <c r="B2513" s="362">
        <v>6200037027</v>
      </c>
      <c r="C2513" s="363" t="s">
        <v>33</v>
      </c>
      <c r="D2513" s="363" t="s">
        <v>501</v>
      </c>
      <c r="E2513" s="363" t="s">
        <v>4975</v>
      </c>
      <c r="F2513" s="363" t="s">
        <v>4976</v>
      </c>
      <c r="G2513" s="363">
        <v>3</v>
      </c>
      <c r="H2513" s="84"/>
      <c r="I2513" s="362">
        <v>245</v>
      </c>
      <c r="J2513" s="363">
        <f t="shared" si="140"/>
        <v>735</v>
      </c>
      <c r="K2513" s="456" t="s">
        <v>23</v>
      </c>
      <c r="L2513" s="369">
        <v>46168</v>
      </c>
      <c r="M2513" s="370">
        <v>46173</v>
      </c>
      <c r="N2513" s="370">
        <v>46183</v>
      </c>
      <c r="O2513" s="369">
        <v>46171</v>
      </c>
    </row>
    <row r="2514" s="84" customFormat="1" customHeight="1" spans="1:17">
      <c r="A2514" s="361" t="s">
        <v>4944</v>
      </c>
      <c r="B2514" s="362">
        <v>6200037027</v>
      </c>
      <c r="C2514" s="363" t="s">
        <v>33</v>
      </c>
      <c r="D2514" s="363" t="s">
        <v>501</v>
      </c>
      <c r="E2514" s="363" t="s">
        <v>4977</v>
      </c>
      <c r="F2514" s="363" t="s">
        <v>4978</v>
      </c>
      <c r="G2514" s="363">
        <v>5</v>
      </c>
      <c r="H2514" s="84"/>
      <c r="I2514" s="362">
        <v>25</v>
      </c>
      <c r="J2514" s="363">
        <f t="shared" si="140"/>
        <v>125</v>
      </c>
      <c r="K2514" s="456" t="s">
        <v>23</v>
      </c>
      <c r="L2514" s="369">
        <v>46168</v>
      </c>
      <c r="M2514" s="370">
        <v>46182</v>
      </c>
      <c r="N2514" s="370">
        <v>46183</v>
      </c>
      <c r="O2514" s="369">
        <v>46175</v>
      </c>
    </row>
    <row r="2515" s="84" customFormat="1" customHeight="1" spans="1:17">
      <c r="A2515" s="361" t="s">
        <v>4944</v>
      </c>
      <c r="B2515" s="362">
        <v>6200037027</v>
      </c>
      <c r="C2515" s="363" t="s">
        <v>42</v>
      </c>
      <c r="D2515" s="363" t="s">
        <v>43</v>
      </c>
      <c r="E2515" s="363" t="s">
        <v>4979</v>
      </c>
      <c r="F2515" s="363" t="s">
        <v>4980</v>
      </c>
      <c r="G2515" s="363">
        <v>2</v>
      </c>
      <c r="H2515" s="84"/>
      <c r="I2515" s="362">
        <v>280</v>
      </c>
      <c r="J2515" s="363">
        <f t="shared" si="140"/>
        <v>560</v>
      </c>
      <c r="K2515" s="456" t="s">
        <v>23</v>
      </c>
      <c r="L2515" s="369">
        <v>46168</v>
      </c>
      <c r="M2515" s="370">
        <v>46173</v>
      </c>
      <c r="N2515" s="370">
        <v>46183</v>
      </c>
      <c r="O2515" s="369">
        <v>46168</v>
      </c>
    </row>
    <row r="2516" s="84" customFormat="1" customHeight="1" spans="1:17">
      <c r="A2516" s="361" t="s">
        <v>4944</v>
      </c>
      <c r="B2516" s="362">
        <v>6200037022</v>
      </c>
      <c r="C2516" s="363" t="s">
        <v>28</v>
      </c>
      <c r="D2516" s="363" t="s">
        <v>2533</v>
      </c>
      <c r="E2516" s="363" t="s">
        <v>2450</v>
      </c>
      <c r="F2516" s="363" t="s">
        <v>2451</v>
      </c>
      <c r="G2516" s="363">
        <v>445</v>
      </c>
      <c r="H2516" s="469">
        <v>39.5</v>
      </c>
      <c r="I2516" s="469">
        <v>39.5</v>
      </c>
      <c r="J2516" s="469">
        <f t="shared" si="140"/>
        <v>17577.5</v>
      </c>
      <c r="K2516" s="456" t="s">
        <v>23</v>
      </c>
      <c r="L2516" s="369">
        <v>46168</v>
      </c>
      <c r="M2516" s="426">
        <f t="shared" ref="M2516:M2524" si="141">L2516+14</f>
        <v>46182</v>
      </c>
      <c r="N2516" s="370">
        <v>46187</v>
      </c>
      <c r="O2516" s="369">
        <v>46177</v>
      </c>
      <c r="Q2516" s="84" t="s">
        <v>4981</v>
      </c>
    </row>
    <row r="2517" s="84" customFormat="1" customHeight="1" spans="1:17">
      <c r="A2517" s="361" t="s">
        <v>4944</v>
      </c>
      <c r="B2517" s="362">
        <v>6200037022</v>
      </c>
      <c r="C2517" s="363" t="s">
        <v>33</v>
      </c>
      <c r="D2517" s="363" t="s">
        <v>507</v>
      </c>
      <c r="E2517" s="363" t="s">
        <v>2504</v>
      </c>
      <c r="F2517" s="363" t="s">
        <v>2505</v>
      </c>
      <c r="G2517" s="363">
        <v>14</v>
      </c>
      <c r="H2517" s="363">
        <v>180</v>
      </c>
      <c r="I2517" s="363">
        <v>180</v>
      </c>
      <c r="J2517" s="363">
        <f t="shared" ref="J2516:J2527" si="142">G2517*I2517</f>
        <v>2520</v>
      </c>
      <c r="K2517" s="456" t="s">
        <v>23</v>
      </c>
      <c r="L2517" s="369">
        <v>46168</v>
      </c>
      <c r="M2517" s="426">
        <f t="shared" si="141"/>
        <v>46182</v>
      </c>
      <c r="N2517" s="370">
        <v>46187</v>
      </c>
      <c r="O2517" s="369">
        <v>46185</v>
      </c>
      <c r="Q2517" s="84" t="s">
        <v>4982</v>
      </c>
    </row>
    <row r="2518" s="84" customFormat="1" customHeight="1" spans="1:17">
      <c r="A2518" s="361" t="s">
        <v>4944</v>
      </c>
      <c r="B2518" s="362">
        <v>6200037022</v>
      </c>
      <c r="C2518" s="363" t="s">
        <v>47</v>
      </c>
      <c r="D2518" s="363" t="s">
        <v>48</v>
      </c>
      <c r="E2518" s="363" t="s">
        <v>3589</v>
      </c>
      <c r="F2518" s="363" t="s">
        <v>3590</v>
      </c>
      <c r="G2518" s="363">
        <v>2</v>
      </c>
      <c r="H2518" s="363">
        <v>38</v>
      </c>
      <c r="I2518" s="363">
        <v>38</v>
      </c>
      <c r="J2518" s="363">
        <f t="shared" si="142"/>
        <v>76</v>
      </c>
      <c r="K2518" s="456" t="s">
        <v>23</v>
      </c>
      <c r="L2518" s="369">
        <v>46168</v>
      </c>
      <c r="M2518" s="426">
        <f t="shared" si="141"/>
        <v>46182</v>
      </c>
      <c r="N2518" s="370">
        <v>46183</v>
      </c>
      <c r="O2518" s="369">
        <v>46174</v>
      </c>
    </row>
    <row r="2519" customHeight="1" spans="1:17">
      <c r="A2519" s="314" t="s">
        <v>4944</v>
      </c>
      <c r="B2519" s="20">
        <v>6200037022</v>
      </c>
      <c r="C2519" s="14" t="s">
        <v>2185</v>
      </c>
      <c r="D2519" s="14" t="s">
        <v>2598</v>
      </c>
      <c r="E2519" s="14" t="s">
        <v>4983</v>
      </c>
      <c r="F2519" s="14" t="s">
        <v>4984</v>
      </c>
      <c r="G2519" s="14">
        <v>8</v>
      </c>
      <c r="H2519" s="14">
        <v>220</v>
      </c>
      <c r="I2519" s="14">
        <v>220</v>
      </c>
      <c r="J2519" s="14">
        <f t="shared" si="142"/>
        <v>1760</v>
      </c>
      <c r="K2519" s="455" t="s">
        <v>23</v>
      </c>
      <c r="L2519" s="315">
        <v>46168</v>
      </c>
      <c r="M2519" s="470">
        <f t="shared" si="141"/>
        <v>46182</v>
      </c>
      <c r="N2519" s="311">
        <v>46187</v>
      </c>
      <c r="Q2519" s="86" t="s">
        <v>4985</v>
      </c>
    </row>
    <row r="2520" s="84" customFormat="1" customHeight="1" spans="1:17">
      <c r="A2520" s="361" t="s">
        <v>4944</v>
      </c>
      <c r="B2520" s="362">
        <v>6200037022</v>
      </c>
      <c r="C2520" s="363" t="s">
        <v>47</v>
      </c>
      <c r="D2520" s="363" t="s">
        <v>48</v>
      </c>
      <c r="E2520" s="363" t="s">
        <v>3591</v>
      </c>
      <c r="F2520" s="363" t="s">
        <v>3592</v>
      </c>
      <c r="G2520" s="363">
        <v>3</v>
      </c>
      <c r="H2520" s="363">
        <v>38</v>
      </c>
      <c r="I2520" s="363">
        <v>38</v>
      </c>
      <c r="J2520" s="363">
        <f t="shared" si="142"/>
        <v>114</v>
      </c>
      <c r="K2520" s="456" t="s">
        <v>23</v>
      </c>
      <c r="L2520" s="369">
        <v>46168</v>
      </c>
      <c r="M2520" s="426">
        <f t="shared" si="141"/>
        <v>46182</v>
      </c>
      <c r="N2520" s="370">
        <v>46183</v>
      </c>
      <c r="O2520" s="369">
        <v>46174</v>
      </c>
    </row>
    <row r="2521" s="84" customFormat="1" customHeight="1" spans="1:17">
      <c r="A2521" s="361" t="s">
        <v>4944</v>
      </c>
      <c r="B2521" s="362">
        <v>6200037022</v>
      </c>
      <c r="C2521" s="363" t="s">
        <v>47</v>
      </c>
      <c r="D2521" s="363" t="s">
        <v>99</v>
      </c>
      <c r="E2521" s="363" t="s">
        <v>2960</v>
      </c>
      <c r="F2521" s="363" t="s">
        <v>2961</v>
      </c>
      <c r="G2521" s="363">
        <v>5</v>
      </c>
      <c r="H2521" s="363">
        <v>105</v>
      </c>
      <c r="I2521" s="363">
        <v>105</v>
      </c>
      <c r="J2521" s="363">
        <f t="shared" si="142"/>
        <v>525</v>
      </c>
      <c r="K2521" s="456" t="s">
        <v>23</v>
      </c>
      <c r="L2521" s="369">
        <v>46168</v>
      </c>
      <c r="M2521" s="426">
        <f t="shared" si="141"/>
        <v>46182</v>
      </c>
      <c r="N2521" s="370">
        <v>46187</v>
      </c>
      <c r="O2521" s="369">
        <v>46188</v>
      </c>
    </row>
    <row r="2522" s="84" customFormat="1" customHeight="1" spans="1:17">
      <c r="A2522" s="361" t="s">
        <v>4944</v>
      </c>
      <c r="B2522" s="362">
        <v>6200037022</v>
      </c>
      <c r="C2522" s="363" t="s">
        <v>2185</v>
      </c>
      <c r="D2522" s="363" t="s">
        <v>2598</v>
      </c>
      <c r="E2522" s="363" t="s">
        <v>4864</v>
      </c>
      <c r="F2522" s="363" t="s">
        <v>4865</v>
      </c>
      <c r="G2522" s="363">
        <v>1</v>
      </c>
      <c r="H2522" s="363">
        <v>405</v>
      </c>
      <c r="I2522" s="363">
        <v>405</v>
      </c>
      <c r="J2522" s="363">
        <f t="shared" si="142"/>
        <v>405</v>
      </c>
      <c r="K2522" s="456" t="s">
        <v>23</v>
      </c>
      <c r="L2522" s="369">
        <v>46168</v>
      </c>
      <c r="M2522" s="426">
        <f t="shared" si="141"/>
        <v>46182</v>
      </c>
      <c r="N2522" s="370">
        <v>46187</v>
      </c>
      <c r="O2522" s="369">
        <v>46171</v>
      </c>
    </row>
    <row r="2523" s="84" customFormat="1" customHeight="1" spans="1:17">
      <c r="A2523" s="361" t="s">
        <v>4944</v>
      </c>
      <c r="B2523" s="362">
        <v>6200037022</v>
      </c>
      <c r="C2523" s="363" t="s">
        <v>157</v>
      </c>
      <c r="D2523" s="363" t="s">
        <v>3980</v>
      </c>
      <c r="E2523" s="363" t="s">
        <v>3672</v>
      </c>
      <c r="F2523" s="363" t="s">
        <v>3673</v>
      </c>
      <c r="G2523" s="363">
        <v>2</v>
      </c>
      <c r="H2523" s="363">
        <v>20</v>
      </c>
      <c r="I2523" s="363">
        <v>20</v>
      </c>
      <c r="J2523" s="363">
        <f t="shared" si="142"/>
        <v>40</v>
      </c>
      <c r="K2523" s="456" t="s">
        <v>23</v>
      </c>
      <c r="L2523" s="369">
        <v>46168</v>
      </c>
      <c r="M2523" s="426">
        <f t="shared" si="141"/>
        <v>46182</v>
      </c>
      <c r="N2523" s="370">
        <v>46183</v>
      </c>
      <c r="O2523" s="369">
        <v>46171</v>
      </c>
    </row>
    <row r="2524" s="84" customFormat="1" customHeight="1" spans="1:17">
      <c r="A2524" s="361" t="s">
        <v>4944</v>
      </c>
      <c r="B2524" s="362">
        <v>6200037022</v>
      </c>
      <c r="C2524" s="363" t="s">
        <v>157</v>
      </c>
      <c r="D2524" s="363" t="s">
        <v>3980</v>
      </c>
      <c r="E2524" s="363" t="s">
        <v>3674</v>
      </c>
      <c r="F2524" s="363" t="s">
        <v>3675</v>
      </c>
      <c r="G2524" s="363">
        <v>2</v>
      </c>
      <c r="H2524" s="363">
        <v>30</v>
      </c>
      <c r="I2524" s="363">
        <v>30</v>
      </c>
      <c r="J2524" s="363">
        <f t="shared" si="142"/>
        <v>60</v>
      </c>
      <c r="K2524" s="456" t="s">
        <v>23</v>
      </c>
      <c r="L2524" s="369">
        <v>46168</v>
      </c>
      <c r="M2524" s="426">
        <f t="shared" si="141"/>
        <v>46182</v>
      </c>
      <c r="N2524" s="370">
        <v>46183</v>
      </c>
      <c r="O2524" s="369">
        <v>46171</v>
      </c>
    </row>
    <row r="2525" s="84" customFormat="1" customHeight="1" spans="1:17">
      <c r="A2525" s="361" t="s">
        <v>4986</v>
      </c>
      <c r="B2525" s="362">
        <v>6200037040</v>
      </c>
      <c r="C2525" s="363" t="s">
        <v>87</v>
      </c>
      <c r="D2525" s="363" t="s">
        <v>1184</v>
      </c>
      <c r="E2525" s="363" t="s">
        <v>4987</v>
      </c>
      <c r="F2525" s="363" t="s">
        <v>4988</v>
      </c>
      <c r="G2525" s="363">
        <v>4</v>
      </c>
      <c r="H2525" s="84"/>
      <c r="I2525" s="362">
        <v>165</v>
      </c>
      <c r="J2525" s="363">
        <f t="shared" si="142"/>
        <v>660</v>
      </c>
      <c r="K2525" s="456" t="s">
        <v>23</v>
      </c>
      <c r="L2525" s="369">
        <v>46169</v>
      </c>
      <c r="M2525" s="370">
        <v>46183</v>
      </c>
      <c r="N2525" s="370">
        <v>46191</v>
      </c>
      <c r="O2525" s="369">
        <v>46181</v>
      </c>
    </row>
    <row r="2526" customHeight="1" spans="1:17">
      <c r="A2526" s="314" t="s">
        <v>4986</v>
      </c>
      <c r="B2526" s="20">
        <v>6200037040</v>
      </c>
      <c r="C2526" s="14" t="s">
        <v>87</v>
      </c>
      <c r="D2526" s="14" t="s">
        <v>1184</v>
      </c>
      <c r="E2526" s="14" t="s">
        <v>4989</v>
      </c>
      <c r="F2526" s="14" t="s">
        <v>4990</v>
      </c>
      <c r="G2526" s="14">
        <v>1</v>
      </c>
      <c r="H2526" s="86" t="s">
        <v>2784</v>
      </c>
      <c r="I2526" s="20">
        <v>5500</v>
      </c>
      <c r="J2526" s="14">
        <f t="shared" si="142"/>
        <v>5500</v>
      </c>
      <c r="K2526" s="455" t="s">
        <v>23</v>
      </c>
      <c r="L2526" s="315">
        <v>46169</v>
      </c>
      <c r="M2526" s="42">
        <v>46183</v>
      </c>
      <c r="N2526" s="311">
        <v>46198</v>
      </c>
      <c r="Q2526" s="86" t="s">
        <v>4991</v>
      </c>
    </row>
    <row r="2527" s="84" customFormat="1" customHeight="1" spans="1:17">
      <c r="A2527" s="361" t="s">
        <v>4986</v>
      </c>
      <c r="B2527" s="362">
        <v>6200037040</v>
      </c>
      <c r="C2527" s="363" t="s">
        <v>87</v>
      </c>
      <c r="D2527" s="363" t="s">
        <v>1184</v>
      </c>
      <c r="E2527" s="363" t="s">
        <v>4992</v>
      </c>
      <c r="F2527" s="363" t="s">
        <v>4993</v>
      </c>
      <c r="G2527" s="363">
        <v>4</v>
      </c>
      <c r="H2527" s="84"/>
      <c r="I2527" s="362">
        <v>220</v>
      </c>
      <c r="J2527" s="363">
        <f t="shared" si="142"/>
        <v>880</v>
      </c>
      <c r="K2527" s="456" t="s">
        <v>23</v>
      </c>
      <c r="L2527" s="369">
        <v>46169</v>
      </c>
      <c r="M2527" s="370">
        <v>46174</v>
      </c>
      <c r="N2527" s="370">
        <v>46191</v>
      </c>
      <c r="O2527" s="369">
        <v>46181</v>
      </c>
    </row>
    <row r="2528" s="84" customFormat="1" customHeight="1" spans="1:17">
      <c r="A2528" s="361" t="s">
        <v>4986</v>
      </c>
      <c r="B2528" s="362">
        <v>6200037036</v>
      </c>
      <c r="C2528" s="363" t="s">
        <v>28</v>
      </c>
      <c r="D2528" s="363" t="s">
        <v>2197</v>
      </c>
      <c r="E2528" s="363" t="s">
        <v>4994</v>
      </c>
      <c r="F2528" s="363" t="s">
        <v>4995</v>
      </c>
      <c r="G2528" s="363">
        <v>4</v>
      </c>
      <c r="H2528" s="363"/>
      <c r="I2528" s="362">
        <v>35</v>
      </c>
      <c r="J2528" s="363">
        <f t="shared" ref="J2528:J2535" si="143">G2528*I2528</f>
        <v>140</v>
      </c>
      <c r="K2528" s="456" t="s">
        <v>23</v>
      </c>
      <c r="L2528" s="369">
        <v>46169</v>
      </c>
      <c r="M2528" s="370">
        <v>46176</v>
      </c>
      <c r="N2528" s="370">
        <v>46183</v>
      </c>
      <c r="O2528" s="369">
        <v>46182</v>
      </c>
    </row>
    <row r="2529" s="84" customFormat="1" customHeight="1" spans="1:17">
      <c r="A2529" s="361" t="s">
        <v>4986</v>
      </c>
      <c r="B2529" s="362">
        <v>6200037036</v>
      </c>
      <c r="C2529" s="363" t="s">
        <v>33</v>
      </c>
      <c r="D2529" s="363" t="s">
        <v>39</v>
      </c>
      <c r="E2529" s="363" t="s">
        <v>4996</v>
      </c>
      <c r="F2529" s="363" t="s">
        <v>4997</v>
      </c>
      <c r="G2529" s="363">
        <v>1</v>
      </c>
      <c r="H2529" s="363"/>
      <c r="I2529" s="362">
        <v>115</v>
      </c>
      <c r="J2529" s="363">
        <f t="shared" si="143"/>
        <v>115</v>
      </c>
      <c r="K2529" s="456" t="s">
        <v>23</v>
      </c>
      <c r="L2529" s="369">
        <v>46169</v>
      </c>
      <c r="M2529" s="370">
        <v>46176</v>
      </c>
      <c r="N2529" s="370">
        <v>46183</v>
      </c>
      <c r="O2529" s="369">
        <v>46182</v>
      </c>
    </row>
    <row r="2530" s="84" customFormat="1" customHeight="1" spans="1:17">
      <c r="A2530" s="361" t="s">
        <v>4986</v>
      </c>
      <c r="B2530" s="362">
        <v>6200037036</v>
      </c>
      <c r="C2530" s="363" t="s">
        <v>33</v>
      </c>
      <c r="D2530" s="363" t="s">
        <v>39</v>
      </c>
      <c r="E2530" s="363" t="s">
        <v>4998</v>
      </c>
      <c r="F2530" s="363" t="s">
        <v>4999</v>
      </c>
      <c r="G2530" s="363">
        <v>2</v>
      </c>
      <c r="H2530" s="363"/>
      <c r="I2530" s="362">
        <v>165</v>
      </c>
      <c r="J2530" s="363">
        <f t="shared" si="143"/>
        <v>330</v>
      </c>
      <c r="K2530" s="456" t="s">
        <v>23</v>
      </c>
      <c r="L2530" s="369">
        <v>46169</v>
      </c>
      <c r="M2530" s="370">
        <v>46176</v>
      </c>
      <c r="N2530" s="370">
        <v>46183</v>
      </c>
      <c r="O2530" s="369">
        <v>46181</v>
      </c>
    </row>
    <row r="2531" s="84" customFormat="1" customHeight="1" spans="1:17">
      <c r="A2531" s="361" t="s">
        <v>4986</v>
      </c>
      <c r="B2531" s="362">
        <v>6200037036</v>
      </c>
      <c r="C2531" s="363" t="s">
        <v>33</v>
      </c>
      <c r="D2531" s="363" t="s">
        <v>39</v>
      </c>
      <c r="E2531" s="363" t="s">
        <v>5000</v>
      </c>
      <c r="F2531" s="363" t="s">
        <v>5001</v>
      </c>
      <c r="G2531" s="363">
        <v>1</v>
      </c>
      <c r="H2531" s="363"/>
      <c r="I2531" s="362">
        <v>110</v>
      </c>
      <c r="J2531" s="363">
        <f t="shared" si="143"/>
        <v>110</v>
      </c>
      <c r="K2531" s="456" t="s">
        <v>23</v>
      </c>
      <c r="L2531" s="369">
        <v>46169</v>
      </c>
      <c r="M2531" s="370">
        <v>46176</v>
      </c>
      <c r="N2531" s="370">
        <v>46183</v>
      </c>
      <c r="O2531" s="369">
        <v>46181</v>
      </c>
    </row>
    <row r="2532" s="84" customFormat="1" customHeight="1" spans="1:17">
      <c r="A2532" s="361" t="s">
        <v>4986</v>
      </c>
      <c r="B2532" s="362">
        <v>6200037036</v>
      </c>
      <c r="C2532" s="363" t="s">
        <v>33</v>
      </c>
      <c r="D2532" s="363" t="s">
        <v>39</v>
      </c>
      <c r="E2532" s="363" t="s">
        <v>5002</v>
      </c>
      <c r="F2532" s="363" t="s">
        <v>5003</v>
      </c>
      <c r="G2532" s="363">
        <v>2</v>
      </c>
      <c r="H2532" s="363"/>
      <c r="I2532" s="362">
        <v>150</v>
      </c>
      <c r="J2532" s="363">
        <f t="shared" si="143"/>
        <v>300</v>
      </c>
      <c r="K2532" s="456" t="s">
        <v>23</v>
      </c>
      <c r="L2532" s="369">
        <v>46169</v>
      </c>
      <c r="M2532" s="370">
        <v>46176</v>
      </c>
      <c r="N2532" s="370">
        <v>46183</v>
      </c>
      <c r="O2532" s="369">
        <v>46181</v>
      </c>
    </row>
    <row r="2533" s="84" customFormat="1" customHeight="1" spans="1:17">
      <c r="A2533" s="361" t="s">
        <v>4986</v>
      </c>
      <c r="B2533" s="362">
        <v>6200037036</v>
      </c>
      <c r="C2533" s="363" t="s">
        <v>33</v>
      </c>
      <c r="D2533" s="363" t="s">
        <v>501</v>
      </c>
      <c r="E2533" s="363" t="s">
        <v>5004</v>
      </c>
      <c r="F2533" s="363" t="s">
        <v>5005</v>
      </c>
      <c r="G2533" s="363">
        <v>2</v>
      </c>
      <c r="H2533" s="363"/>
      <c r="I2533" s="362">
        <v>420</v>
      </c>
      <c r="J2533" s="363">
        <f t="shared" si="143"/>
        <v>840</v>
      </c>
      <c r="K2533" s="456" t="s">
        <v>23</v>
      </c>
      <c r="L2533" s="369">
        <v>46169</v>
      </c>
      <c r="M2533" s="370">
        <v>46176</v>
      </c>
      <c r="N2533" s="370">
        <v>46183</v>
      </c>
      <c r="O2533" s="369">
        <v>46177</v>
      </c>
    </row>
    <row r="2534" s="84" customFormat="1" customHeight="1" spans="1:17">
      <c r="A2534" s="361" t="s">
        <v>4986</v>
      </c>
      <c r="B2534" s="362">
        <v>6200037036</v>
      </c>
      <c r="C2534" s="363" t="s">
        <v>33</v>
      </c>
      <c r="D2534" s="363" t="s">
        <v>501</v>
      </c>
      <c r="E2534" s="363" t="s">
        <v>5006</v>
      </c>
      <c r="F2534" s="363" t="s">
        <v>5007</v>
      </c>
      <c r="G2534" s="363">
        <v>2</v>
      </c>
      <c r="H2534" s="363"/>
      <c r="I2534" s="362">
        <v>385</v>
      </c>
      <c r="J2534" s="363">
        <f t="shared" si="143"/>
        <v>770</v>
      </c>
      <c r="K2534" s="456" t="s">
        <v>23</v>
      </c>
      <c r="L2534" s="369">
        <v>46169</v>
      </c>
      <c r="M2534" s="370">
        <v>46176</v>
      </c>
      <c r="N2534" s="370">
        <v>46183</v>
      </c>
      <c r="O2534" s="369">
        <v>46177</v>
      </c>
    </row>
    <row r="2535" s="82" customFormat="1" customHeight="1" spans="1:17">
      <c r="A2535" s="328" t="s">
        <v>4986</v>
      </c>
      <c r="B2535" s="329" t="s">
        <v>5008</v>
      </c>
      <c r="C2535" s="380" t="s">
        <v>2185</v>
      </c>
      <c r="D2535" s="380" t="s">
        <v>5009</v>
      </c>
      <c r="E2535" s="380" t="s">
        <v>5010</v>
      </c>
      <c r="F2535" s="380" t="s">
        <v>5011</v>
      </c>
      <c r="G2535" s="380">
        <v>3</v>
      </c>
      <c r="H2535" s="380"/>
      <c r="I2535" s="380">
        <v>80</v>
      </c>
      <c r="J2535" s="380">
        <f t="shared" si="143"/>
        <v>240</v>
      </c>
      <c r="K2535" s="380" t="s">
        <v>23</v>
      </c>
      <c r="L2535" s="334">
        <v>46169</v>
      </c>
      <c r="M2535" s="380" t="s">
        <v>5008</v>
      </c>
      <c r="N2535" s="87" t="s">
        <v>5008</v>
      </c>
      <c r="O2535" s="329" t="s">
        <v>5008</v>
      </c>
    </row>
    <row r="2536" customHeight="1" spans="1:17">
      <c r="A2536" s="314" t="s">
        <v>5012</v>
      </c>
      <c r="B2536" s="20">
        <v>6200037098</v>
      </c>
      <c r="C2536" s="14" t="s">
        <v>33</v>
      </c>
      <c r="D2536" s="14" t="s">
        <v>501</v>
      </c>
      <c r="E2536" s="14" t="s">
        <v>2504</v>
      </c>
      <c r="F2536" s="14" t="s">
        <v>2505</v>
      </c>
      <c r="G2536" s="14">
        <v>2</v>
      </c>
      <c r="H2536" s="14">
        <v>180</v>
      </c>
      <c r="I2536" s="14">
        <v>180</v>
      </c>
      <c r="J2536" s="14">
        <f t="shared" ref="J2536:J2547" si="144">G2536*I2536</f>
        <v>360</v>
      </c>
      <c r="K2536" s="14" t="s">
        <v>23</v>
      </c>
      <c r="L2536" s="315">
        <v>46170</v>
      </c>
      <c r="M2536" s="470">
        <v>46175</v>
      </c>
      <c r="N2536" s="311">
        <v>46190</v>
      </c>
      <c r="O2536" s="315">
        <v>46191</v>
      </c>
      <c r="Q2536" s="86" t="s">
        <v>5013</v>
      </c>
    </row>
    <row r="2537" customHeight="1" spans="1:17">
      <c r="A2537" s="314" t="s">
        <v>5012</v>
      </c>
      <c r="B2537" s="20">
        <v>6200037098</v>
      </c>
      <c r="C2537" s="14" t="s">
        <v>62</v>
      </c>
      <c r="D2537" s="14" t="s">
        <v>70</v>
      </c>
      <c r="E2537" s="14" t="s">
        <v>5014</v>
      </c>
      <c r="F2537" s="14" t="s">
        <v>5015</v>
      </c>
      <c r="G2537" s="14">
        <v>3</v>
      </c>
      <c r="H2537" s="14">
        <v>460</v>
      </c>
      <c r="I2537" s="14">
        <v>460</v>
      </c>
      <c r="J2537" s="471">
        <f t="shared" si="144"/>
        <v>1380</v>
      </c>
      <c r="K2537" s="14" t="s">
        <v>23</v>
      </c>
      <c r="L2537" s="315">
        <v>46170</v>
      </c>
      <c r="M2537" s="470">
        <v>46184</v>
      </c>
      <c r="N2537" s="311">
        <v>46190</v>
      </c>
      <c r="O2537" s="315">
        <v>46191</v>
      </c>
    </row>
    <row r="2538" s="84" customFormat="1" customHeight="1" spans="1:17">
      <c r="A2538" s="361" t="s">
        <v>5012</v>
      </c>
      <c r="B2538" s="362">
        <v>6200037098</v>
      </c>
      <c r="C2538" s="468" t="s">
        <v>42</v>
      </c>
      <c r="D2538" s="468" t="s">
        <v>321</v>
      </c>
      <c r="E2538" s="468" t="s">
        <v>5016</v>
      </c>
      <c r="F2538" s="363" t="s">
        <v>5017</v>
      </c>
      <c r="G2538" s="363">
        <v>10</v>
      </c>
      <c r="H2538" s="363">
        <v>95</v>
      </c>
      <c r="I2538" s="363">
        <v>95</v>
      </c>
      <c r="J2538" s="363">
        <f t="shared" si="144"/>
        <v>950</v>
      </c>
      <c r="K2538" s="363" t="s">
        <v>23</v>
      </c>
      <c r="L2538" s="369">
        <v>46170</v>
      </c>
      <c r="M2538" s="426">
        <v>46184</v>
      </c>
      <c r="N2538" s="370">
        <v>46186</v>
      </c>
      <c r="O2538" s="369">
        <v>46186</v>
      </c>
    </row>
    <row r="2539" s="84" customFormat="1" customHeight="1" spans="1:17">
      <c r="A2539" s="361" t="s">
        <v>5012</v>
      </c>
      <c r="B2539" s="362">
        <v>6200037098</v>
      </c>
      <c r="C2539" s="468" t="s">
        <v>33</v>
      </c>
      <c r="D2539" s="468" t="s">
        <v>418</v>
      </c>
      <c r="E2539" s="468" t="s">
        <v>5018</v>
      </c>
      <c r="F2539" s="363" t="s">
        <v>5019</v>
      </c>
      <c r="G2539" s="363">
        <v>10</v>
      </c>
      <c r="H2539" s="363">
        <v>40</v>
      </c>
      <c r="I2539" s="363">
        <v>40</v>
      </c>
      <c r="J2539" s="363">
        <f t="shared" si="144"/>
        <v>400</v>
      </c>
      <c r="K2539" s="363" t="s">
        <v>23</v>
      </c>
      <c r="L2539" s="369">
        <v>46170</v>
      </c>
      <c r="M2539" s="426">
        <v>46184</v>
      </c>
      <c r="N2539" s="370">
        <v>46190</v>
      </c>
      <c r="O2539" s="369">
        <v>46175</v>
      </c>
    </row>
    <row r="2540" s="84" customFormat="1" customHeight="1" spans="1:17">
      <c r="A2540" s="361" t="s">
        <v>5012</v>
      </c>
      <c r="B2540" s="362">
        <v>6200037098</v>
      </c>
      <c r="C2540" s="468" t="s">
        <v>33</v>
      </c>
      <c r="D2540" s="468" t="s">
        <v>34</v>
      </c>
      <c r="E2540" s="468" t="s">
        <v>4232</v>
      </c>
      <c r="F2540" s="363" t="s">
        <v>4233</v>
      </c>
      <c r="G2540" s="363">
        <v>4</v>
      </c>
      <c r="H2540" s="363">
        <v>230</v>
      </c>
      <c r="I2540" s="363">
        <v>230</v>
      </c>
      <c r="J2540" s="363">
        <f t="shared" si="144"/>
        <v>920</v>
      </c>
      <c r="K2540" s="363" t="s">
        <v>23</v>
      </c>
      <c r="L2540" s="369">
        <v>46170</v>
      </c>
      <c r="M2540" s="426">
        <v>46184</v>
      </c>
      <c r="N2540" s="370">
        <v>46190</v>
      </c>
      <c r="O2540" s="369">
        <v>46188</v>
      </c>
    </row>
    <row r="2541" s="84" customFormat="1" customHeight="1" spans="1:17">
      <c r="A2541" s="361" t="s">
        <v>5012</v>
      </c>
      <c r="B2541" s="362">
        <v>6200037098</v>
      </c>
      <c r="C2541" s="468" t="s">
        <v>42</v>
      </c>
      <c r="D2541" s="468" t="s">
        <v>43</v>
      </c>
      <c r="E2541" s="468" t="s">
        <v>4019</v>
      </c>
      <c r="F2541" s="363" t="s">
        <v>4020</v>
      </c>
      <c r="G2541" s="363">
        <v>5</v>
      </c>
      <c r="H2541" s="363">
        <v>230</v>
      </c>
      <c r="I2541" s="363">
        <v>230</v>
      </c>
      <c r="J2541" s="363">
        <f t="shared" si="144"/>
        <v>1150</v>
      </c>
      <c r="K2541" s="363" t="s">
        <v>23</v>
      </c>
      <c r="L2541" s="369">
        <v>46170</v>
      </c>
      <c r="M2541" s="426">
        <v>46184</v>
      </c>
      <c r="N2541" s="370">
        <v>46190</v>
      </c>
      <c r="O2541" s="369">
        <v>46175</v>
      </c>
    </row>
    <row r="2542" s="84" customFormat="1" customHeight="1" spans="1:17">
      <c r="A2542" s="361" t="s">
        <v>5012</v>
      </c>
      <c r="B2542" s="362">
        <v>6200037098</v>
      </c>
      <c r="C2542" s="468" t="s">
        <v>62</v>
      </c>
      <c r="D2542" s="468" t="s">
        <v>84</v>
      </c>
      <c r="E2542" s="468" t="s">
        <v>4278</v>
      </c>
      <c r="F2542" s="363" t="s">
        <v>4279</v>
      </c>
      <c r="G2542" s="363">
        <v>20</v>
      </c>
      <c r="H2542" s="363">
        <v>65</v>
      </c>
      <c r="I2542" s="363">
        <v>65</v>
      </c>
      <c r="J2542" s="363">
        <f t="shared" si="144"/>
        <v>1300</v>
      </c>
      <c r="K2542" s="363" t="s">
        <v>23</v>
      </c>
      <c r="L2542" s="369">
        <v>46170</v>
      </c>
      <c r="M2542" s="426">
        <v>46177</v>
      </c>
      <c r="N2542" s="370">
        <v>46190</v>
      </c>
      <c r="O2542" s="369">
        <v>46184</v>
      </c>
    </row>
    <row r="2543" s="84" customFormat="1" customHeight="1" spans="1:17">
      <c r="A2543" s="361" t="s">
        <v>5012</v>
      </c>
      <c r="B2543" s="362">
        <v>6200037098</v>
      </c>
      <c r="C2543" s="468" t="s">
        <v>62</v>
      </c>
      <c r="D2543" s="468" t="s">
        <v>84</v>
      </c>
      <c r="E2543" s="468" t="s">
        <v>5020</v>
      </c>
      <c r="F2543" s="363" t="s">
        <v>5021</v>
      </c>
      <c r="G2543" s="363">
        <v>3</v>
      </c>
      <c r="H2543" s="363">
        <v>130</v>
      </c>
      <c r="I2543" s="363">
        <v>130</v>
      </c>
      <c r="J2543" s="363">
        <f t="shared" si="144"/>
        <v>390</v>
      </c>
      <c r="K2543" s="363" t="s">
        <v>23</v>
      </c>
      <c r="L2543" s="369">
        <v>46170</v>
      </c>
      <c r="M2543" s="426">
        <v>46177</v>
      </c>
      <c r="N2543" s="370">
        <v>46190</v>
      </c>
      <c r="O2543" s="369">
        <v>46184</v>
      </c>
    </row>
    <row r="2544" s="84" customFormat="1" customHeight="1" spans="1:17">
      <c r="A2544" s="361" t="s">
        <v>5012</v>
      </c>
      <c r="B2544" s="362">
        <v>6200037098</v>
      </c>
      <c r="C2544" s="468" t="s">
        <v>62</v>
      </c>
      <c r="D2544" s="468" t="s">
        <v>84</v>
      </c>
      <c r="E2544" s="468" t="s">
        <v>4282</v>
      </c>
      <c r="F2544" s="363" t="s">
        <v>4283</v>
      </c>
      <c r="G2544" s="363">
        <v>3</v>
      </c>
      <c r="H2544" s="363">
        <v>130</v>
      </c>
      <c r="I2544" s="363">
        <v>130</v>
      </c>
      <c r="J2544" s="363">
        <f t="shared" si="144"/>
        <v>390</v>
      </c>
      <c r="K2544" s="363" t="s">
        <v>23</v>
      </c>
      <c r="L2544" s="369">
        <v>46170</v>
      </c>
      <c r="M2544" s="426">
        <v>46177</v>
      </c>
      <c r="N2544" s="370">
        <v>46190</v>
      </c>
      <c r="O2544" s="369">
        <v>46174</v>
      </c>
    </row>
    <row r="2545" s="84" customFormat="1" customHeight="1" spans="1:17">
      <c r="A2545" s="361" t="s">
        <v>5012</v>
      </c>
      <c r="B2545" s="362">
        <v>6200037098</v>
      </c>
      <c r="C2545" s="468" t="s">
        <v>62</v>
      </c>
      <c r="D2545" s="468" t="s">
        <v>84</v>
      </c>
      <c r="E2545" s="468" t="s">
        <v>4280</v>
      </c>
      <c r="F2545" s="363" t="s">
        <v>4281</v>
      </c>
      <c r="G2545" s="363">
        <v>3</v>
      </c>
      <c r="H2545" s="363">
        <v>130</v>
      </c>
      <c r="I2545" s="363">
        <v>130</v>
      </c>
      <c r="J2545" s="363">
        <f t="shared" si="144"/>
        <v>390</v>
      </c>
      <c r="K2545" s="363" t="s">
        <v>23</v>
      </c>
      <c r="L2545" s="369">
        <v>46170</v>
      </c>
      <c r="M2545" s="426">
        <v>46177</v>
      </c>
      <c r="N2545" s="370">
        <v>46190</v>
      </c>
      <c r="O2545" s="369">
        <v>46184</v>
      </c>
    </row>
    <row r="2546" s="84" customFormat="1" customHeight="1" spans="1:17">
      <c r="A2546" s="361" t="s">
        <v>5012</v>
      </c>
      <c r="B2546" s="362">
        <v>6200037098</v>
      </c>
      <c r="C2546" s="468" t="s">
        <v>33</v>
      </c>
      <c r="D2546" s="468" t="s">
        <v>34</v>
      </c>
      <c r="E2546" s="468" t="s">
        <v>4234</v>
      </c>
      <c r="F2546" s="363" t="s">
        <v>4235</v>
      </c>
      <c r="G2546" s="363">
        <v>2</v>
      </c>
      <c r="H2546" s="363">
        <v>145</v>
      </c>
      <c r="I2546" s="363">
        <v>145</v>
      </c>
      <c r="J2546" s="363">
        <f t="shared" si="144"/>
        <v>290</v>
      </c>
      <c r="K2546" s="363" t="s">
        <v>23</v>
      </c>
      <c r="L2546" s="369">
        <v>46170</v>
      </c>
      <c r="M2546" s="426">
        <v>46184</v>
      </c>
      <c r="N2546" s="370">
        <v>46190</v>
      </c>
      <c r="O2546" s="369">
        <v>46181</v>
      </c>
    </row>
    <row r="2547" s="84" customFormat="1" customHeight="1" spans="1:17">
      <c r="A2547" s="361" t="s">
        <v>5012</v>
      </c>
      <c r="B2547" s="362">
        <v>6200037098</v>
      </c>
      <c r="C2547" s="468" t="s">
        <v>62</v>
      </c>
      <c r="D2547" s="468" t="s">
        <v>84</v>
      </c>
      <c r="E2547" s="468" t="s">
        <v>5022</v>
      </c>
      <c r="F2547" s="363" t="s">
        <v>5023</v>
      </c>
      <c r="G2547" s="363">
        <v>3</v>
      </c>
      <c r="H2547" s="363">
        <v>130</v>
      </c>
      <c r="I2547" s="363">
        <v>130</v>
      </c>
      <c r="J2547" s="363">
        <f t="shared" si="144"/>
        <v>390</v>
      </c>
      <c r="K2547" s="363" t="s">
        <v>23</v>
      </c>
      <c r="L2547" s="369">
        <v>46170</v>
      </c>
      <c r="M2547" s="426">
        <v>46177</v>
      </c>
      <c r="N2547" s="370">
        <v>46190</v>
      </c>
      <c r="O2547" s="369">
        <v>46184</v>
      </c>
    </row>
    <row r="2548" s="84" customFormat="1" customHeight="1" spans="1:17">
      <c r="A2548" s="361" t="s">
        <v>5012</v>
      </c>
      <c r="B2548" s="362">
        <v>6200037076</v>
      </c>
      <c r="C2548" s="468" t="s">
        <v>87</v>
      </c>
      <c r="D2548" s="472" t="s">
        <v>1184</v>
      </c>
      <c r="E2548" s="468" t="s">
        <v>5024</v>
      </c>
      <c r="F2548" s="363" t="s">
        <v>5025</v>
      </c>
      <c r="G2548" s="363">
        <v>6</v>
      </c>
      <c r="H2548" s="363"/>
      <c r="I2548" s="363">
        <v>110</v>
      </c>
      <c r="J2548" s="363">
        <f t="shared" ref="J2548:J2563" si="145">G2548*I2548</f>
        <v>660</v>
      </c>
      <c r="K2548" s="363" t="s">
        <v>23</v>
      </c>
      <c r="L2548" s="369">
        <v>46170</v>
      </c>
      <c r="M2548" s="370">
        <v>46175</v>
      </c>
      <c r="N2548" s="370">
        <v>46185</v>
      </c>
      <c r="O2548" s="369">
        <v>46184</v>
      </c>
    </row>
    <row r="2549" s="84" customFormat="1" customHeight="1" spans="1:17">
      <c r="A2549" s="361" t="s">
        <v>5012</v>
      </c>
      <c r="B2549" s="362">
        <v>6200037076</v>
      </c>
      <c r="C2549" s="468" t="s">
        <v>87</v>
      </c>
      <c r="D2549" s="472" t="s">
        <v>1184</v>
      </c>
      <c r="E2549" s="468" t="s">
        <v>5026</v>
      </c>
      <c r="F2549" s="363" t="s">
        <v>5027</v>
      </c>
      <c r="G2549" s="363">
        <v>3</v>
      </c>
      <c r="H2549" s="363"/>
      <c r="I2549" s="363">
        <v>155</v>
      </c>
      <c r="J2549" s="363">
        <f t="shared" si="145"/>
        <v>465</v>
      </c>
      <c r="K2549" s="363" t="s">
        <v>23</v>
      </c>
      <c r="L2549" s="369">
        <v>46170</v>
      </c>
      <c r="M2549" s="370">
        <v>46184</v>
      </c>
      <c r="N2549" s="370">
        <v>46189</v>
      </c>
      <c r="O2549" s="369">
        <v>46181</v>
      </c>
    </row>
    <row r="2550" s="84" customFormat="1" customHeight="1" spans="1:17">
      <c r="A2550" s="361" t="s">
        <v>5012</v>
      </c>
      <c r="B2550" s="362">
        <v>6200037076</v>
      </c>
      <c r="C2550" s="468" t="s">
        <v>62</v>
      </c>
      <c r="D2550" s="473" t="s">
        <v>96</v>
      </c>
      <c r="E2550" s="468" t="s">
        <v>5028</v>
      </c>
      <c r="F2550" s="363" t="s">
        <v>5029</v>
      </c>
      <c r="G2550" s="363">
        <v>2</v>
      </c>
      <c r="H2550" s="363"/>
      <c r="I2550" s="363">
        <v>80</v>
      </c>
      <c r="J2550" s="363">
        <f t="shared" si="145"/>
        <v>160</v>
      </c>
      <c r="K2550" s="363" t="s">
        <v>23</v>
      </c>
      <c r="L2550" s="369">
        <v>46170</v>
      </c>
      <c r="M2550" s="370">
        <v>46184</v>
      </c>
      <c r="N2550" s="370">
        <v>46189</v>
      </c>
      <c r="O2550" s="369">
        <v>46188</v>
      </c>
      <c r="Q2550" s="84" t="s">
        <v>5030</v>
      </c>
    </row>
    <row r="2551" s="84" customFormat="1" customHeight="1" spans="1:17">
      <c r="A2551" s="361" t="s">
        <v>5012</v>
      </c>
      <c r="B2551" s="362">
        <v>6200037076</v>
      </c>
      <c r="C2551" s="468" t="s">
        <v>42</v>
      </c>
      <c r="D2551" s="468" t="s">
        <v>43</v>
      </c>
      <c r="E2551" s="468" t="s">
        <v>5031</v>
      </c>
      <c r="F2551" s="363" t="s">
        <v>5032</v>
      </c>
      <c r="G2551" s="363">
        <v>3</v>
      </c>
      <c r="H2551" s="363"/>
      <c r="I2551" s="363">
        <v>155</v>
      </c>
      <c r="J2551" s="363">
        <f t="shared" si="145"/>
        <v>465</v>
      </c>
      <c r="K2551" s="363" t="s">
        <v>23</v>
      </c>
      <c r="L2551" s="369">
        <v>46170</v>
      </c>
      <c r="M2551" s="370">
        <v>46184</v>
      </c>
      <c r="N2551" s="370">
        <v>46185</v>
      </c>
      <c r="O2551" s="369">
        <v>46168</v>
      </c>
    </row>
    <row r="2552" s="84" customFormat="1" customHeight="1" spans="1:17">
      <c r="A2552" s="361" t="s">
        <v>5012</v>
      </c>
      <c r="B2552" s="362">
        <v>6200037076</v>
      </c>
      <c r="C2552" s="468" t="s">
        <v>33</v>
      </c>
      <c r="D2552" s="468" t="s">
        <v>34</v>
      </c>
      <c r="E2552" s="468" t="s">
        <v>5033</v>
      </c>
      <c r="F2552" s="363" t="s">
        <v>5034</v>
      </c>
      <c r="G2552" s="363">
        <v>2</v>
      </c>
      <c r="H2552" s="363"/>
      <c r="I2552" s="363">
        <v>170</v>
      </c>
      <c r="J2552" s="363">
        <f t="shared" si="145"/>
        <v>340</v>
      </c>
      <c r="K2552" s="363" t="s">
        <v>23</v>
      </c>
      <c r="L2552" s="369">
        <v>46170</v>
      </c>
      <c r="M2552" s="370">
        <v>46184</v>
      </c>
      <c r="N2552" s="370">
        <v>46189</v>
      </c>
      <c r="O2552" s="369">
        <v>46181</v>
      </c>
    </row>
    <row r="2553" s="84" customFormat="1" customHeight="1" spans="1:17">
      <c r="A2553" s="361" t="s">
        <v>5012</v>
      </c>
      <c r="B2553" s="362">
        <v>6200037076</v>
      </c>
      <c r="C2553" s="468" t="s">
        <v>33</v>
      </c>
      <c r="D2553" s="468" t="s">
        <v>34</v>
      </c>
      <c r="E2553" s="468" t="s">
        <v>5035</v>
      </c>
      <c r="F2553" s="363" t="s">
        <v>5036</v>
      </c>
      <c r="G2553" s="363">
        <v>1</v>
      </c>
      <c r="H2553" s="363"/>
      <c r="I2553" s="363">
        <v>220</v>
      </c>
      <c r="J2553" s="363">
        <f t="shared" si="145"/>
        <v>220</v>
      </c>
      <c r="K2553" s="363" t="s">
        <v>23</v>
      </c>
      <c r="L2553" s="369">
        <v>46170</v>
      </c>
      <c r="M2553" s="370">
        <v>46184</v>
      </c>
      <c r="N2553" s="370">
        <v>46189</v>
      </c>
      <c r="O2553" s="369">
        <v>46189</v>
      </c>
    </row>
    <row r="2554" s="84" customFormat="1" customHeight="1" spans="1:17">
      <c r="A2554" s="361" t="s">
        <v>5012</v>
      </c>
      <c r="B2554" s="362">
        <v>6200037076</v>
      </c>
      <c r="C2554" s="468" t="s">
        <v>33</v>
      </c>
      <c r="D2554" s="468" t="s">
        <v>34</v>
      </c>
      <c r="E2554" s="468" t="s">
        <v>5037</v>
      </c>
      <c r="F2554" s="363" t="s">
        <v>5038</v>
      </c>
      <c r="G2554" s="363">
        <v>1</v>
      </c>
      <c r="H2554" s="363"/>
      <c r="I2554" s="363">
        <v>220</v>
      </c>
      <c r="J2554" s="363">
        <f t="shared" si="145"/>
        <v>220</v>
      </c>
      <c r="K2554" s="363" t="s">
        <v>23</v>
      </c>
      <c r="L2554" s="369">
        <v>46170</v>
      </c>
      <c r="M2554" s="370">
        <v>46184</v>
      </c>
      <c r="N2554" s="370">
        <v>46189</v>
      </c>
      <c r="O2554" s="369">
        <v>46189</v>
      </c>
    </row>
    <row r="2555" s="84" customFormat="1" customHeight="1" spans="1:17">
      <c r="A2555" s="361" t="s">
        <v>5012</v>
      </c>
      <c r="B2555" s="362">
        <v>6200037076</v>
      </c>
      <c r="C2555" s="468" t="s">
        <v>33</v>
      </c>
      <c r="D2555" s="468" t="s">
        <v>34</v>
      </c>
      <c r="E2555" s="468" t="s">
        <v>5039</v>
      </c>
      <c r="F2555" s="363" t="s">
        <v>5040</v>
      </c>
      <c r="G2555" s="363">
        <v>1</v>
      </c>
      <c r="H2555" s="363"/>
      <c r="I2555" s="363">
        <v>75</v>
      </c>
      <c r="J2555" s="363">
        <f t="shared" si="145"/>
        <v>75</v>
      </c>
      <c r="K2555" s="363" t="s">
        <v>23</v>
      </c>
      <c r="L2555" s="369">
        <v>46170</v>
      </c>
      <c r="M2555" s="370">
        <v>46184</v>
      </c>
      <c r="N2555" s="370">
        <v>46189</v>
      </c>
      <c r="O2555" s="369">
        <v>46181</v>
      </c>
    </row>
    <row r="2556" s="84" customFormat="1" customHeight="1" spans="1:17">
      <c r="A2556" s="361" t="s">
        <v>5012</v>
      </c>
      <c r="B2556" s="362">
        <v>6200037076</v>
      </c>
      <c r="C2556" s="468" t="s">
        <v>33</v>
      </c>
      <c r="D2556" s="468" t="s">
        <v>34</v>
      </c>
      <c r="E2556" s="468" t="s">
        <v>5041</v>
      </c>
      <c r="F2556" s="363" t="s">
        <v>5042</v>
      </c>
      <c r="G2556" s="363">
        <v>1</v>
      </c>
      <c r="H2556" s="363"/>
      <c r="I2556" s="363">
        <v>75</v>
      </c>
      <c r="J2556" s="363">
        <f t="shared" si="145"/>
        <v>75</v>
      </c>
      <c r="K2556" s="363" t="s">
        <v>23</v>
      </c>
      <c r="L2556" s="369">
        <v>46170</v>
      </c>
      <c r="M2556" s="370">
        <v>46184</v>
      </c>
      <c r="N2556" s="370">
        <v>46189</v>
      </c>
      <c r="O2556" s="369">
        <v>46181</v>
      </c>
    </row>
    <row r="2557" s="84" customFormat="1" customHeight="1" spans="1:17">
      <c r="A2557" s="361" t="s">
        <v>5012</v>
      </c>
      <c r="B2557" s="362">
        <v>6200037076</v>
      </c>
      <c r="C2557" s="468" t="s">
        <v>33</v>
      </c>
      <c r="D2557" s="468" t="s">
        <v>34</v>
      </c>
      <c r="E2557" s="468" t="s">
        <v>5043</v>
      </c>
      <c r="F2557" s="363" t="s">
        <v>5044</v>
      </c>
      <c r="G2557" s="363">
        <v>2</v>
      </c>
      <c r="H2557" s="363"/>
      <c r="I2557" s="363">
        <v>55</v>
      </c>
      <c r="J2557" s="363">
        <f t="shared" si="145"/>
        <v>110</v>
      </c>
      <c r="K2557" s="363" t="s">
        <v>23</v>
      </c>
      <c r="L2557" s="369">
        <v>46170</v>
      </c>
      <c r="M2557" s="370">
        <v>46184</v>
      </c>
      <c r="N2557" s="370">
        <v>46189</v>
      </c>
      <c r="O2557" s="369">
        <v>46181</v>
      </c>
    </row>
    <row r="2558" s="84" customFormat="1" customHeight="1" spans="1:17">
      <c r="A2558" s="361" t="s">
        <v>5012</v>
      </c>
      <c r="B2558" s="362">
        <v>6200037076</v>
      </c>
      <c r="C2558" s="468" t="s">
        <v>33</v>
      </c>
      <c r="D2558" s="468" t="s">
        <v>501</v>
      </c>
      <c r="E2558" s="468" t="s">
        <v>5045</v>
      </c>
      <c r="F2558" s="363" t="s">
        <v>5046</v>
      </c>
      <c r="G2558" s="363">
        <v>1</v>
      </c>
      <c r="H2558" s="363"/>
      <c r="I2558" s="363">
        <v>140</v>
      </c>
      <c r="J2558" s="363">
        <f t="shared" si="145"/>
        <v>140</v>
      </c>
      <c r="K2558" s="363" t="s">
        <v>23</v>
      </c>
      <c r="L2558" s="369">
        <v>46170</v>
      </c>
      <c r="M2558" s="370">
        <v>46175</v>
      </c>
      <c r="N2558" s="370">
        <v>46189</v>
      </c>
      <c r="O2558" s="369">
        <v>46188</v>
      </c>
    </row>
    <row r="2559" s="84" customFormat="1" customHeight="1" spans="1:17">
      <c r="A2559" s="361" t="s">
        <v>5012</v>
      </c>
      <c r="B2559" s="362">
        <v>6200037076</v>
      </c>
      <c r="C2559" s="468" t="s">
        <v>33</v>
      </c>
      <c r="D2559" s="468" t="s">
        <v>501</v>
      </c>
      <c r="E2559" s="468" t="s">
        <v>5047</v>
      </c>
      <c r="F2559" s="363" t="s">
        <v>5048</v>
      </c>
      <c r="G2559" s="363">
        <v>1</v>
      </c>
      <c r="H2559" s="363"/>
      <c r="I2559" s="363">
        <v>120</v>
      </c>
      <c r="J2559" s="363">
        <f t="shared" si="145"/>
        <v>120</v>
      </c>
      <c r="K2559" s="363" t="s">
        <v>23</v>
      </c>
      <c r="L2559" s="369">
        <v>46170</v>
      </c>
      <c r="M2559" s="370">
        <v>46175</v>
      </c>
      <c r="N2559" s="370">
        <v>46189</v>
      </c>
      <c r="O2559" s="369">
        <v>46189</v>
      </c>
    </row>
    <row r="2560" s="84" customFormat="1" customHeight="1" spans="1:17">
      <c r="A2560" s="361" t="s">
        <v>5012</v>
      </c>
      <c r="B2560" s="362">
        <v>6200037076</v>
      </c>
      <c r="C2560" s="468" t="s">
        <v>33</v>
      </c>
      <c r="D2560" s="468" t="s">
        <v>501</v>
      </c>
      <c r="E2560" s="468" t="s">
        <v>5049</v>
      </c>
      <c r="F2560" s="363" t="s">
        <v>5050</v>
      </c>
      <c r="G2560" s="363">
        <v>1</v>
      </c>
      <c r="H2560" s="363"/>
      <c r="I2560" s="363">
        <v>120</v>
      </c>
      <c r="J2560" s="363">
        <f t="shared" si="145"/>
        <v>120</v>
      </c>
      <c r="K2560" s="363" t="s">
        <v>23</v>
      </c>
      <c r="L2560" s="369">
        <v>46170</v>
      </c>
      <c r="M2560" s="370">
        <v>46175</v>
      </c>
      <c r="N2560" s="370">
        <v>46189</v>
      </c>
      <c r="O2560" s="369">
        <v>46181</v>
      </c>
    </row>
    <row r="2561" s="84" customFormat="1" customHeight="1" spans="1:15">
      <c r="A2561" s="361" t="s">
        <v>5012</v>
      </c>
      <c r="B2561" s="362">
        <v>6200037076</v>
      </c>
      <c r="C2561" s="468" t="s">
        <v>33</v>
      </c>
      <c r="D2561" s="468" t="s">
        <v>501</v>
      </c>
      <c r="E2561" s="468" t="s">
        <v>5051</v>
      </c>
      <c r="F2561" s="363" t="s">
        <v>5052</v>
      </c>
      <c r="G2561" s="363">
        <v>1</v>
      </c>
      <c r="H2561" s="363"/>
      <c r="I2561" s="363">
        <v>95</v>
      </c>
      <c r="J2561" s="363">
        <f t="shared" si="145"/>
        <v>95</v>
      </c>
      <c r="K2561" s="363" t="s">
        <v>23</v>
      </c>
      <c r="L2561" s="369">
        <v>46170</v>
      </c>
      <c r="M2561" s="370">
        <v>46175</v>
      </c>
      <c r="N2561" s="370">
        <v>46189</v>
      </c>
      <c r="O2561" s="369">
        <v>46189</v>
      </c>
    </row>
    <row r="2562" s="84" customFormat="1" customHeight="1" spans="1:15">
      <c r="A2562" s="361" t="s">
        <v>5012</v>
      </c>
      <c r="B2562" s="362">
        <v>6200037076</v>
      </c>
      <c r="C2562" s="468" t="s">
        <v>33</v>
      </c>
      <c r="D2562" s="468" t="s">
        <v>418</v>
      </c>
      <c r="E2562" s="468" t="s">
        <v>5053</v>
      </c>
      <c r="F2562" s="363" t="s">
        <v>4213</v>
      </c>
      <c r="G2562" s="363">
        <v>2</v>
      </c>
      <c r="H2562" s="363"/>
      <c r="I2562" s="363">
        <v>110</v>
      </c>
      <c r="J2562" s="363">
        <f t="shared" si="145"/>
        <v>220</v>
      </c>
      <c r="K2562" s="363" t="s">
        <v>23</v>
      </c>
      <c r="L2562" s="369">
        <v>46170</v>
      </c>
      <c r="M2562" s="370">
        <v>46184</v>
      </c>
      <c r="N2562" s="370">
        <v>46189</v>
      </c>
      <c r="O2562" s="369">
        <v>46178</v>
      </c>
    </row>
    <row r="2563" s="84" customFormat="1" customHeight="1" spans="1:15">
      <c r="A2563" s="361" t="s">
        <v>5012</v>
      </c>
      <c r="B2563" s="362">
        <v>6200037076</v>
      </c>
      <c r="C2563" s="468" t="s">
        <v>33</v>
      </c>
      <c r="D2563" s="468" t="s">
        <v>418</v>
      </c>
      <c r="E2563" s="468" t="s">
        <v>5054</v>
      </c>
      <c r="F2563" s="363" t="s">
        <v>4209</v>
      </c>
      <c r="G2563" s="363">
        <v>2</v>
      </c>
      <c r="H2563" s="363"/>
      <c r="I2563" s="363">
        <v>110</v>
      </c>
      <c r="J2563" s="363">
        <f t="shared" si="145"/>
        <v>220</v>
      </c>
      <c r="K2563" s="363" t="s">
        <v>23</v>
      </c>
      <c r="L2563" s="369">
        <v>46170</v>
      </c>
      <c r="M2563" s="370">
        <v>46184</v>
      </c>
      <c r="N2563" s="370">
        <v>46189</v>
      </c>
      <c r="O2563" s="369">
        <v>46178</v>
      </c>
    </row>
    <row r="2564" s="84" customFormat="1" customHeight="1" spans="1:15">
      <c r="A2564" s="361" t="s">
        <v>5055</v>
      </c>
      <c r="B2564" s="362">
        <v>6200037134</v>
      </c>
      <c r="C2564" s="363" t="s">
        <v>33</v>
      </c>
      <c r="D2564" s="363" t="s">
        <v>528</v>
      </c>
      <c r="E2564" s="363" t="s">
        <v>5056</v>
      </c>
      <c r="F2564" s="363" t="s">
        <v>5057</v>
      </c>
      <c r="G2564" s="363">
        <v>4</v>
      </c>
      <c r="H2564" s="363">
        <v>100</v>
      </c>
      <c r="I2564" s="363">
        <v>100</v>
      </c>
      <c r="J2564" s="363">
        <f t="shared" ref="J2564:J2573" si="146">G2564*I2564</f>
        <v>400</v>
      </c>
      <c r="K2564" s="363" t="s">
        <v>23</v>
      </c>
      <c r="L2564" s="369">
        <v>46171</v>
      </c>
      <c r="M2564" s="426">
        <v>46185</v>
      </c>
      <c r="N2564" s="370">
        <v>46193</v>
      </c>
      <c r="O2564" s="369">
        <v>46178</v>
      </c>
    </row>
    <row r="2565" s="84" customFormat="1" customHeight="1" spans="1:15">
      <c r="A2565" s="361" t="s">
        <v>5055</v>
      </c>
      <c r="B2565" s="362">
        <v>6200037134</v>
      </c>
      <c r="C2565" s="363" t="s">
        <v>47</v>
      </c>
      <c r="D2565" s="363" t="s">
        <v>53</v>
      </c>
      <c r="E2565" s="363" t="s">
        <v>5058</v>
      </c>
      <c r="F2565" s="363" t="s">
        <v>5059</v>
      </c>
      <c r="G2565" s="363">
        <v>2</v>
      </c>
      <c r="H2565" s="363">
        <v>155</v>
      </c>
      <c r="I2565" s="363">
        <v>155</v>
      </c>
      <c r="J2565" s="363">
        <f t="shared" si="146"/>
        <v>310</v>
      </c>
      <c r="K2565" s="363" t="s">
        <v>23</v>
      </c>
      <c r="L2565" s="369">
        <v>46171</v>
      </c>
      <c r="M2565" s="426">
        <f t="shared" ref="M2565:M2573" si="147">L2565+14</f>
        <v>46185</v>
      </c>
      <c r="N2565" s="370">
        <v>46189</v>
      </c>
      <c r="O2565" s="369">
        <v>46182</v>
      </c>
    </row>
    <row r="2566" s="84" customFormat="1" customHeight="1" spans="1:15">
      <c r="A2566" s="361" t="s">
        <v>5055</v>
      </c>
      <c r="B2566" s="362">
        <v>6200037134</v>
      </c>
      <c r="C2566" s="363" t="s">
        <v>33</v>
      </c>
      <c r="D2566" s="363" t="s">
        <v>528</v>
      </c>
      <c r="E2566" s="363" t="s">
        <v>4236</v>
      </c>
      <c r="F2566" s="363" t="s">
        <v>4237</v>
      </c>
      <c r="G2566" s="363">
        <v>2</v>
      </c>
      <c r="H2566" s="363">
        <v>100</v>
      </c>
      <c r="I2566" s="363">
        <v>100</v>
      </c>
      <c r="J2566" s="363">
        <f t="shared" si="146"/>
        <v>200</v>
      </c>
      <c r="K2566" s="363" t="s">
        <v>23</v>
      </c>
      <c r="L2566" s="369">
        <v>46171</v>
      </c>
      <c r="M2566" s="426">
        <f t="shared" si="147"/>
        <v>46185</v>
      </c>
      <c r="N2566" s="370">
        <v>46193</v>
      </c>
      <c r="O2566" s="369">
        <v>46177</v>
      </c>
    </row>
    <row r="2567" s="84" customFormat="1" customHeight="1" spans="1:15">
      <c r="A2567" s="361" t="s">
        <v>5055</v>
      </c>
      <c r="B2567" s="362">
        <v>6200037134</v>
      </c>
      <c r="C2567" s="363" t="s">
        <v>33</v>
      </c>
      <c r="D2567" s="363" t="s">
        <v>528</v>
      </c>
      <c r="E2567" s="363" t="s">
        <v>4239</v>
      </c>
      <c r="F2567" s="363" t="s">
        <v>4240</v>
      </c>
      <c r="G2567" s="363">
        <v>2</v>
      </c>
      <c r="H2567" s="363">
        <v>55</v>
      </c>
      <c r="I2567" s="363">
        <v>55</v>
      </c>
      <c r="J2567" s="363">
        <f t="shared" si="146"/>
        <v>110</v>
      </c>
      <c r="K2567" s="363" t="s">
        <v>23</v>
      </c>
      <c r="L2567" s="369">
        <v>46171</v>
      </c>
      <c r="M2567" s="426">
        <f t="shared" si="147"/>
        <v>46185</v>
      </c>
      <c r="N2567" s="370">
        <v>46193</v>
      </c>
      <c r="O2567" s="369">
        <v>46178</v>
      </c>
    </row>
    <row r="2568" customHeight="1" spans="1:15">
      <c r="A2568" s="314" t="s">
        <v>5055</v>
      </c>
      <c r="B2568" s="20">
        <v>6200037134</v>
      </c>
      <c r="C2568" s="14" t="s">
        <v>5060</v>
      </c>
      <c r="D2568" s="14" t="s">
        <v>5061</v>
      </c>
      <c r="E2568" s="14" t="s">
        <v>5062</v>
      </c>
      <c r="F2568" s="14" t="s">
        <v>5063</v>
      </c>
      <c r="G2568" s="14">
        <v>120</v>
      </c>
      <c r="H2568" s="14">
        <v>22</v>
      </c>
      <c r="I2568" s="14">
        <v>22</v>
      </c>
      <c r="J2568" s="14">
        <f t="shared" si="146"/>
        <v>2640</v>
      </c>
      <c r="K2568" s="14" t="s">
        <v>23</v>
      </c>
      <c r="L2568" s="315">
        <v>46171</v>
      </c>
      <c r="M2568" s="470">
        <f t="shared" si="147"/>
        <v>46185</v>
      </c>
      <c r="N2568" s="311">
        <v>46196</v>
      </c>
      <c r="O2568" s="315">
        <v>46195</v>
      </c>
    </row>
    <row r="2569" s="84" customFormat="1" customHeight="1" spans="1:15">
      <c r="A2569" s="361" t="s">
        <v>5055</v>
      </c>
      <c r="B2569" s="362">
        <v>6200037134</v>
      </c>
      <c r="C2569" s="363" t="s">
        <v>694</v>
      </c>
      <c r="D2569" s="363" t="s">
        <v>3616</v>
      </c>
      <c r="E2569" s="363" t="s">
        <v>696</v>
      </c>
      <c r="F2569" s="363" t="s">
        <v>697</v>
      </c>
      <c r="G2569" s="363">
        <v>24</v>
      </c>
      <c r="H2569" s="363">
        <v>279</v>
      </c>
      <c r="I2569" s="363">
        <v>279</v>
      </c>
      <c r="J2569" s="363">
        <f t="shared" si="146"/>
        <v>6696</v>
      </c>
      <c r="K2569" s="363" t="s">
        <v>23</v>
      </c>
      <c r="L2569" s="369">
        <v>46171</v>
      </c>
      <c r="M2569" s="426">
        <f t="shared" si="147"/>
        <v>46185</v>
      </c>
      <c r="N2569" s="370">
        <v>46196</v>
      </c>
      <c r="O2569" s="369">
        <v>46189</v>
      </c>
    </row>
    <row r="2570" s="84" customFormat="1" customHeight="1" spans="1:15">
      <c r="A2570" s="361" t="s">
        <v>5055</v>
      </c>
      <c r="B2570" s="362">
        <v>6200037134</v>
      </c>
      <c r="C2570" s="363" t="s">
        <v>694</v>
      </c>
      <c r="D2570" s="363" t="s">
        <v>3616</v>
      </c>
      <c r="E2570" s="363" t="s">
        <v>5064</v>
      </c>
      <c r="F2570" s="363" t="s">
        <v>5065</v>
      </c>
      <c r="G2570" s="363">
        <v>12</v>
      </c>
      <c r="H2570" s="363">
        <v>288</v>
      </c>
      <c r="I2570" s="363">
        <v>288</v>
      </c>
      <c r="J2570" s="363">
        <f t="shared" si="146"/>
        <v>3456</v>
      </c>
      <c r="K2570" s="363" t="s">
        <v>23</v>
      </c>
      <c r="L2570" s="369">
        <v>46171</v>
      </c>
      <c r="M2570" s="426">
        <f t="shared" si="147"/>
        <v>46185</v>
      </c>
      <c r="N2570" s="370">
        <v>46196</v>
      </c>
      <c r="O2570" s="369">
        <v>46189</v>
      </c>
    </row>
    <row r="2571" s="84" customFormat="1" customHeight="1" spans="1:15">
      <c r="A2571" s="361" t="s">
        <v>5055</v>
      </c>
      <c r="B2571" s="362">
        <v>6200037134</v>
      </c>
      <c r="C2571" s="363" t="s">
        <v>62</v>
      </c>
      <c r="D2571" s="363" t="s">
        <v>63</v>
      </c>
      <c r="E2571" s="363" t="s">
        <v>4048</v>
      </c>
      <c r="F2571" s="363" t="s">
        <v>4049</v>
      </c>
      <c r="G2571" s="363">
        <v>5</v>
      </c>
      <c r="H2571" s="363">
        <v>160</v>
      </c>
      <c r="I2571" s="363">
        <v>160</v>
      </c>
      <c r="J2571" s="363">
        <f t="shared" si="146"/>
        <v>800</v>
      </c>
      <c r="K2571" s="363" t="s">
        <v>23</v>
      </c>
      <c r="L2571" s="369">
        <v>46171</v>
      </c>
      <c r="M2571" s="426">
        <f t="shared" si="147"/>
        <v>46185</v>
      </c>
      <c r="N2571" s="370">
        <v>46193</v>
      </c>
      <c r="O2571" s="369">
        <v>46181</v>
      </c>
    </row>
    <row r="2572" s="84" customFormat="1" customHeight="1" spans="1:15">
      <c r="A2572" s="361" t="s">
        <v>5055</v>
      </c>
      <c r="B2572" s="362">
        <v>6200037134</v>
      </c>
      <c r="C2572" s="363" t="s">
        <v>19</v>
      </c>
      <c r="D2572" s="363" t="s">
        <v>2738</v>
      </c>
      <c r="E2572" s="363" t="s">
        <v>5066</v>
      </c>
      <c r="F2572" s="363" t="s">
        <v>5067</v>
      </c>
      <c r="G2572" s="363">
        <v>2</v>
      </c>
      <c r="H2572" s="363">
        <v>1200</v>
      </c>
      <c r="I2572" s="363">
        <v>1200</v>
      </c>
      <c r="J2572" s="363">
        <f t="shared" si="146"/>
        <v>2400</v>
      </c>
      <c r="K2572" s="363" t="s">
        <v>23</v>
      </c>
      <c r="L2572" s="369">
        <v>46171</v>
      </c>
      <c r="M2572" s="426">
        <f t="shared" si="147"/>
        <v>46185</v>
      </c>
      <c r="N2572" s="370">
        <v>46196</v>
      </c>
      <c r="O2572" s="369">
        <v>46188</v>
      </c>
    </row>
    <row r="2573" s="84" customFormat="1" customHeight="1" spans="1:15">
      <c r="A2573" s="361" t="s">
        <v>5055</v>
      </c>
      <c r="B2573" s="362">
        <v>6200037134</v>
      </c>
      <c r="C2573" s="363" t="s">
        <v>62</v>
      </c>
      <c r="D2573" s="363" t="s">
        <v>63</v>
      </c>
      <c r="E2573" s="363" t="s">
        <v>5068</v>
      </c>
      <c r="F2573" s="363" t="s">
        <v>5069</v>
      </c>
      <c r="G2573" s="363">
        <v>1</v>
      </c>
      <c r="H2573" s="363">
        <v>520</v>
      </c>
      <c r="I2573" s="363">
        <v>520</v>
      </c>
      <c r="J2573" s="363">
        <f t="shared" si="146"/>
        <v>520</v>
      </c>
      <c r="K2573" s="363" t="s">
        <v>23</v>
      </c>
      <c r="L2573" s="369">
        <v>46171</v>
      </c>
      <c r="M2573" s="426">
        <f t="shared" si="147"/>
        <v>46185</v>
      </c>
      <c r="N2573" s="370">
        <v>46193</v>
      </c>
      <c r="O2573" s="369">
        <v>46181</v>
      </c>
    </row>
    <row r="2574" s="84" customFormat="1" customHeight="1" spans="1:15">
      <c r="A2574" s="361" t="s">
        <v>5055</v>
      </c>
      <c r="B2574" s="362">
        <v>6200037130</v>
      </c>
      <c r="C2574" s="362" t="s">
        <v>62</v>
      </c>
      <c r="D2574" s="363" t="s">
        <v>122</v>
      </c>
      <c r="E2574" s="362" t="s">
        <v>5070</v>
      </c>
      <c r="F2574" s="362" t="s">
        <v>5071</v>
      </c>
      <c r="G2574" s="362">
        <v>3</v>
      </c>
      <c r="H2574" s="362"/>
      <c r="I2574" s="362">
        <v>195</v>
      </c>
      <c r="J2574" s="363">
        <f t="shared" ref="J2574:J2579" si="148">G2574*I2574</f>
        <v>585</v>
      </c>
      <c r="K2574" s="363" t="s">
        <v>23</v>
      </c>
      <c r="L2574" s="369">
        <v>46171</v>
      </c>
      <c r="M2574" s="370">
        <v>46185</v>
      </c>
      <c r="N2574" s="370">
        <v>46189</v>
      </c>
      <c r="O2574" s="369">
        <v>46168</v>
      </c>
    </row>
    <row r="2575" s="84" customFormat="1" customHeight="1" spans="1:15">
      <c r="A2575" s="361" t="s">
        <v>5055</v>
      </c>
      <c r="B2575" s="362">
        <v>6200037130</v>
      </c>
      <c r="C2575" s="362" t="s">
        <v>62</v>
      </c>
      <c r="D2575" s="363" t="s">
        <v>122</v>
      </c>
      <c r="E2575" s="362" t="s">
        <v>5072</v>
      </c>
      <c r="F2575" s="362" t="s">
        <v>5073</v>
      </c>
      <c r="G2575" s="362">
        <v>3</v>
      </c>
      <c r="H2575" s="362"/>
      <c r="I2575" s="362">
        <v>175</v>
      </c>
      <c r="J2575" s="363">
        <f t="shared" si="148"/>
        <v>525</v>
      </c>
      <c r="K2575" s="363" t="s">
        <v>23</v>
      </c>
      <c r="L2575" s="369">
        <v>46171</v>
      </c>
      <c r="M2575" s="370">
        <v>46185</v>
      </c>
      <c r="N2575" s="370">
        <v>46189</v>
      </c>
      <c r="O2575" s="369">
        <v>46168</v>
      </c>
    </row>
    <row r="2576" customHeight="1" spans="1:15">
      <c r="A2576" s="314" t="s">
        <v>5055</v>
      </c>
      <c r="B2576" s="20">
        <v>6200037130</v>
      </c>
      <c r="C2576" s="20" t="s">
        <v>62</v>
      </c>
      <c r="D2576" s="14" t="s">
        <v>122</v>
      </c>
      <c r="E2576" s="64" t="s">
        <v>5074</v>
      </c>
      <c r="F2576" s="20" t="s">
        <v>5075</v>
      </c>
      <c r="G2576" s="20">
        <v>10</v>
      </c>
      <c r="H2576" s="20"/>
      <c r="I2576" s="20">
        <v>70</v>
      </c>
      <c r="J2576" s="14">
        <f t="shared" si="148"/>
        <v>700</v>
      </c>
      <c r="K2576" s="14" t="s">
        <v>23</v>
      </c>
      <c r="L2576" s="315">
        <v>46171</v>
      </c>
      <c r="M2576" s="42">
        <v>46185</v>
      </c>
      <c r="N2576" s="311">
        <v>46189</v>
      </c>
      <c r="O2576" s="315">
        <v>46191</v>
      </c>
    </row>
    <row r="2577" s="84" customFormat="1" customHeight="1" spans="1:17">
      <c r="A2577" s="361" t="s">
        <v>5055</v>
      </c>
      <c r="B2577" s="362">
        <v>6200037130</v>
      </c>
      <c r="C2577" s="362" t="s">
        <v>33</v>
      </c>
      <c r="D2577" s="363" t="s">
        <v>418</v>
      </c>
      <c r="E2577" s="362" t="s">
        <v>5076</v>
      </c>
      <c r="F2577" s="362" t="s">
        <v>5077</v>
      </c>
      <c r="G2577" s="362">
        <v>2</v>
      </c>
      <c r="H2577" s="362"/>
      <c r="I2577" s="362">
        <v>380</v>
      </c>
      <c r="J2577" s="363">
        <f t="shared" si="148"/>
        <v>760</v>
      </c>
      <c r="K2577" s="363" t="s">
        <v>23</v>
      </c>
      <c r="L2577" s="369">
        <v>46171</v>
      </c>
      <c r="M2577" s="370">
        <v>46176</v>
      </c>
      <c r="N2577" s="370">
        <v>46187</v>
      </c>
      <c r="O2577" s="369">
        <v>46175</v>
      </c>
      <c r="P2577" s="84"/>
      <c r="Q2577" s="84" t="s">
        <v>5078</v>
      </c>
    </row>
    <row r="2578" s="84" customFormat="1" customHeight="1" spans="1:17">
      <c r="A2578" s="361" t="s">
        <v>5055</v>
      </c>
      <c r="B2578" s="362">
        <v>6200037130</v>
      </c>
      <c r="C2578" s="362" t="s">
        <v>33</v>
      </c>
      <c r="D2578" s="363" t="s">
        <v>418</v>
      </c>
      <c r="E2578" s="362" t="s">
        <v>5079</v>
      </c>
      <c r="F2578" s="362" t="s">
        <v>5080</v>
      </c>
      <c r="G2578" s="362">
        <v>2</v>
      </c>
      <c r="H2578" s="362"/>
      <c r="I2578" s="362">
        <v>660</v>
      </c>
      <c r="J2578" s="363">
        <f t="shared" si="148"/>
        <v>1320</v>
      </c>
      <c r="K2578" s="363" t="s">
        <v>23</v>
      </c>
      <c r="L2578" s="369">
        <v>46171</v>
      </c>
      <c r="M2578" s="370">
        <v>46176</v>
      </c>
      <c r="N2578" s="370">
        <v>46187</v>
      </c>
      <c r="O2578" s="369">
        <v>46175</v>
      </c>
      <c r="P2578" s="84"/>
      <c r="Q2578" s="84" t="s">
        <v>5078</v>
      </c>
    </row>
    <row r="2579" s="84" customFormat="1" customHeight="1" spans="1:17">
      <c r="A2579" s="361" t="s">
        <v>5055</v>
      </c>
      <c r="B2579" s="362">
        <v>6200037130</v>
      </c>
      <c r="C2579" s="362" t="s">
        <v>33</v>
      </c>
      <c r="D2579" s="363" t="s">
        <v>418</v>
      </c>
      <c r="E2579" s="362" t="s">
        <v>5081</v>
      </c>
      <c r="F2579" s="362" t="s">
        <v>5082</v>
      </c>
      <c r="G2579" s="362">
        <v>1</v>
      </c>
      <c r="H2579" s="362"/>
      <c r="I2579" s="362">
        <v>2100</v>
      </c>
      <c r="J2579" s="363">
        <f t="shared" si="148"/>
        <v>2100</v>
      </c>
      <c r="K2579" s="363" t="s">
        <v>23</v>
      </c>
      <c r="L2579" s="369">
        <v>46171</v>
      </c>
      <c r="M2579" s="370">
        <v>46176</v>
      </c>
      <c r="N2579" s="370">
        <v>46187</v>
      </c>
      <c r="O2579" s="369">
        <v>46171</v>
      </c>
    </row>
    <row r="2580" s="84" customFormat="1" customHeight="1" spans="1:17">
      <c r="A2580" s="361" t="s">
        <v>5055</v>
      </c>
      <c r="B2580" s="362">
        <v>6200037100</v>
      </c>
      <c r="C2580" s="362" t="s">
        <v>33</v>
      </c>
      <c r="D2580" s="363" t="s">
        <v>125</v>
      </c>
      <c r="E2580" s="362" t="s">
        <v>5083</v>
      </c>
      <c r="F2580" s="362" t="s">
        <v>5084</v>
      </c>
      <c r="G2580" s="362">
        <v>3</v>
      </c>
      <c r="H2580" s="362"/>
      <c r="I2580" s="362">
        <v>55</v>
      </c>
      <c r="J2580" s="363">
        <f t="shared" ref="J2580:J2593" si="149">G2580*I2580</f>
        <v>165</v>
      </c>
      <c r="K2580" s="363" t="s">
        <v>23</v>
      </c>
      <c r="L2580" s="369">
        <v>46171</v>
      </c>
      <c r="M2580" s="370">
        <v>46185</v>
      </c>
      <c r="N2580" s="370">
        <v>46187</v>
      </c>
      <c r="O2580" s="369">
        <v>46184</v>
      </c>
    </row>
    <row r="2581" s="84" customFormat="1" customHeight="1" spans="1:17">
      <c r="A2581" s="361" t="s">
        <v>5055</v>
      </c>
      <c r="B2581" s="362">
        <v>6200037100</v>
      </c>
      <c r="C2581" s="362" t="s">
        <v>33</v>
      </c>
      <c r="D2581" s="363" t="s">
        <v>125</v>
      </c>
      <c r="E2581" s="362" t="s">
        <v>5085</v>
      </c>
      <c r="F2581" s="362" t="s">
        <v>5086</v>
      </c>
      <c r="G2581" s="362">
        <v>2</v>
      </c>
      <c r="H2581" s="362"/>
      <c r="I2581" s="362">
        <v>90</v>
      </c>
      <c r="J2581" s="363">
        <f t="shared" si="149"/>
        <v>180</v>
      </c>
      <c r="K2581" s="363" t="s">
        <v>23</v>
      </c>
      <c r="L2581" s="369">
        <v>46171</v>
      </c>
      <c r="M2581" s="370">
        <v>46185</v>
      </c>
      <c r="N2581" s="370">
        <v>46187</v>
      </c>
      <c r="O2581" s="369">
        <v>46185</v>
      </c>
    </row>
    <row r="2582" s="84" customFormat="1" customHeight="1" spans="1:17">
      <c r="A2582" s="361" t="s">
        <v>5055</v>
      </c>
      <c r="B2582" s="362">
        <v>6200037100</v>
      </c>
      <c r="C2582" s="362" t="s">
        <v>33</v>
      </c>
      <c r="D2582" s="363" t="s">
        <v>125</v>
      </c>
      <c r="E2582" s="362" t="s">
        <v>5087</v>
      </c>
      <c r="F2582" s="362" t="s">
        <v>5088</v>
      </c>
      <c r="G2582" s="362">
        <v>6</v>
      </c>
      <c r="H2582" s="362"/>
      <c r="I2582" s="362">
        <v>90</v>
      </c>
      <c r="J2582" s="363">
        <f t="shared" si="149"/>
        <v>540</v>
      </c>
      <c r="K2582" s="363" t="s">
        <v>23</v>
      </c>
      <c r="L2582" s="369">
        <v>46171</v>
      </c>
      <c r="M2582" s="370">
        <v>46185</v>
      </c>
      <c r="N2582" s="370">
        <v>46187</v>
      </c>
      <c r="O2582" s="369">
        <v>46185</v>
      </c>
    </row>
    <row r="2583" s="84" customFormat="1" customHeight="1" spans="1:17">
      <c r="A2583" s="361" t="s">
        <v>5055</v>
      </c>
      <c r="B2583" s="362">
        <v>6200037100</v>
      </c>
      <c r="C2583" s="362" t="s">
        <v>33</v>
      </c>
      <c r="D2583" s="363" t="s">
        <v>125</v>
      </c>
      <c r="E2583" s="362" t="s">
        <v>5089</v>
      </c>
      <c r="F2583" s="362" t="s">
        <v>5090</v>
      </c>
      <c r="G2583" s="362">
        <v>7</v>
      </c>
      <c r="H2583" s="362"/>
      <c r="I2583" s="362">
        <v>70</v>
      </c>
      <c r="J2583" s="363">
        <f t="shared" si="149"/>
        <v>490</v>
      </c>
      <c r="K2583" s="363" t="s">
        <v>23</v>
      </c>
      <c r="L2583" s="369">
        <v>46171</v>
      </c>
      <c r="M2583" s="370">
        <v>46185</v>
      </c>
      <c r="N2583" s="370">
        <v>46187</v>
      </c>
      <c r="O2583" s="369">
        <v>46184</v>
      </c>
    </row>
    <row r="2584" s="84" customFormat="1" customHeight="1" spans="1:17">
      <c r="A2584" s="361" t="s">
        <v>5055</v>
      </c>
      <c r="B2584" s="362">
        <v>6200037100</v>
      </c>
      <c r="C2584" s="362" t="s">
        <v>62</v>
      </c>
      <c r="D2584" s="363" t="s">
        <v>63</v>
      </c>
      <c r="E2584" s="362" t="s">
        <v>5091</v>
      </c>
      <c r="F2584" s="362" t="s">
        <v>5092</v>
      </c>
      <c r="G2584" s="362">
        <v>5</v>
      </c>
      <c r="H2584" s="362"/>
      <c r="I2584" s="362">
        <v>60</v>
      </c>
      <c r="J2584" s="363">
        <f t="shared" si="149"/>
        <v>300</v>
      </c>
      <c r="K2584" s="363" t="s">
        <v>23</v>
      </c>
      <c r="L2584" s="369">
        <v>46171</v>
      </c>
      <c r="M2584" s="370">
        <v>46185</v>
      </c>
      <c r="N2584" s="370">
        <v>46187</v>
      </c>
      <c r="O2584" s="369">
        <v>46188</v>
      </c>
    </row>
    <row r="2585" s="84" customFormat="1" customHeight="1" spans="1:17">
      <c r="A2585" s="361" t="s">
        <v>5055</v>
      </c>
      <c r="B2585" s="362">
        <v>6200037100</v>
      </c>
      <c r="C2585" s="362" t="s">
        <v>62</v>
      </c>
      <c r="D2585" s="363" t="s">
        <v>63</v>
      </c>
      <c r="E2585" s="362" t="s">
        <v>5093</v>
      </c>
      <c r="F2585" s="362" t="s">
        <v>5094</v>
      </c>
      <c r="G2585" s="362">
        <v>3</v>
      </c>
      <c r="H2585" s="362"/>
      <c r="I2585" s="362">
        <v>115</v>
      </c>
      <c r="J2585" s="363">
        <f t="shared" si="149"/>
        <v>345</v>
      </c>
      <c r="K2585" s="363" t="s">
        <v>23</v>
      </c>
      <c r="L2585" s="369">
        <v>46171</v>
      </c>
      <c r="M2585" s="370">
        <v>46185</v>
      </c>
      <c r="N2585" s="370">
        <v>46187</v>
      </c>
      <c r="O2585" s="369">
        <v>46181</v>
      </c>
    </row>
    <row r="2586" s="84" customFormat="1" customHeight="1" spans="1:17">
      <c r="A2586" s="361" t="s">
        <v>5055</v>
      </c>
      <c r="B2586" s="362">
        <v>6200037100</v>
      </c>
      <c r="C2586" s="362" t="s">
        <v>33</v>
      </c>
      <c r="D2586" s="363" t="s">
        <v>125</v>
      </c>
      <c r="E2586" s="362" t="s">
        <v>5095</v>
      </c>
      <c r="F2586" s="362" t="s">
        <v>5096</v>
      </c>
      <c r="G2586" s="362">
        <v>9</v>
      </c>
      <c r="H2586" s="362"/>
      <c r="I2586" s="362">
        <v>30</v>
      </c>
      <c r="J2586" s="363">
        <f t="shared" si="149"/>
        <v>270</v>
      </c>
      <c r="K2586" s="363" t="s">
        <v>23</v>
      </c>
      <c r="L2586" s="369">
        <v>46171</v>
      </c>
      <c r="M2586" s="370">
        <v>46185</v>
      </c>
      <c r="N2586" s="370">
        <v>46187</v>
      </c>
      <c r="O2586" s="369">
        <v>46178</v>
      </c>
    </row>
    <row r="2587" s="84" customFormat="1" customHeight="1" spans="1:17">
      <c r="A2587" s="361" t="s">
        <v>5055</v>
      </c>
      <c r="B2587" s="362">
        <v>6200037100</v>
      </c>
      <c r="C2587" s="362" t="s">
        <v>47</v>
      </c>
      <c r="D2587" s="363" t="s">
        <v>53</v>
      </c>
      <c r="E2587" s="362" t="s">
        <v>5097</v>
      </c>
      <c r="F2587" s="362" t="s">
        <v>5098</v>
      </c>
      <c r="G2587" s="362">
        <v>16</v>
      </c>
      <c r="H2587" s="362"/>
      <c r="I2587" s="362">
        <v>15</v>
      </c>
      <c r="J2587" s="363">
        <f t="shared" si="149"/>
        <v>240</v>
      </c>
      <c r="K2587" s="363" t="s">
        <v>23</v>
      </c>
      <c r="L2587" s="369">
        <v>46171</v>
      </c>
      <c r="M2587" s="370">
        <v>46185</v>
      </c>
      <c r="N2587" s="370">
        <v>46187</v>
      </c>
      <c r="O2587" s="369">
        <v>46177</v>
      </c>
    </row>
    <row r="2588" s="84" customFormat="1" customHeight="1" spans="1:17">
      <c r="A2588" s="361" t="s">
        <v>5055</v>
      </c>
      <c r="B2588" s="362">
        <v>6200037100</v>
      </c>
      <c r="C2588" s="362" t="s">
        <v>47</v>
      </c>
      <c r="D2588" s="363" t="s">
        <v>99</v>
      </c>
      <c r="E2588" s="362" t="s">
        <v>5099</v>
      </c>
      <c r="F2588" s="362" t="s">
        <v>5100</v>
      </c>
      <c r="G2588" s="362">
        <v>1</v>
      </c>
      <c r="H2588" s="362"/>
      <c r="I2588" s="362">
        <v>120</v>
      </c>
      <c r="J2588" s="363">
        <f t="shared" si="149"/>
        <v>120</v>
      </c>
      <c r="K2588" s="363" t="s">
        <v>23</v>
      </c>
      <c r="L2588" s="369">
        <v>46171</v>
      </c>
      <c r="M2588" s="370">
        <v>46176</v>
      </c>
      <c r="N2588" s="370">
        <v>46187</v>
      </c>
      <c r="O2588" s="369">
        <v>46174</v>
      </c>
    </row>
    <row r="2589" s="84" customFormat="1" customHeight="1" spans="1:17">
      <c r="A2589" s="361" t="s">
        <v>5055</v>
      </c>
      <c r="B2589" s="362">
        <v>6200037100</v>
      </c>
      <c r="C2589" s="362" t="s">
        <v>47</v>
      </c>
      <c r="D2589" s="362" t="s">
        <v>99</v>
      </c>
      <c r="E2589" s="362" t="s">
        <v>5101</v>
      </c>
      <c r="F2589" s="362" t="s">
        <v>5102</v>
      </c>
      <c r="G2589" s="362">
        <v>2</v>
      </c>
      <c r="H2589" s="362"/>
      <c r="I2589" s="362">
        <v>60</v>
      </c>
      <c r="J2589" s="363">
        <f t="shared" si="149"/>
        <v>120</v>
      </c>
      <c r="K2589" s="363" t="s">
        <v>23</v>
      </c>
      <c r="L2589" s="369">
        <v>46171</v>
      </c>
      <c r="M2589" s="370">
        <v>46176</v>
      </c>
      <c r="N2589" s="370">
        <v>46187</v>
      </c>
      <c r="O2589" s="369">
        <v>46177</v>
      </c>
    </row>
    <row r="2590" s="84" customFormat="1" customHeight="1" spans="1:17">
      <c r="A2590" s="361" t="s">
        <v>5055</v>
      </c>
      <c r="B2590" s="362">
        <v>6200037100</v>
      </c>
      <c r="C2590" s="362" t="s">
        <v>2185</v>
      </c>
      <c r="D2590" s="362" t="s">
        <v>2762</v>
      </c>
      <c r="E2590" s="362" t="s">
        <v>5103</v>
      </c>
      <c r="F2590" s="362" t="s">
        <v>5104</v>
      </c>
      <c r="G2590" s="362">
        <v>12</v>
      </c>
      <c r="H2590" s="362"/>
      <c r="I2590" s="362">
        <v>55</v>
      </c>
      <c r="J2590" s="363">
        <f t="shared" si="149"/>
        <v>660</v>
      </c>
      <c r="K2590" s="363" t="s">
        <v>23</v>
      </c>
      <c r="L2590" s="369">
        <v>46171</v>
      </c>
      <c r="M2590" s="370">
        <v>46185</v>
      </c>
      <c r="N2590" s="370">
        <v>46191</v>
      </c>
      <c r="O2590" s="369">
        <v>46189</v>
      </c>
    </row>
    <row r="2591" customHeight="1" spans="1:17">
      <c r="A2591" s="314" t="s">
        <v>5105</v>
      </c>
      <c r="B2591" s="20">
        <v>6200037164</v>
      </c>
      <c r="C2591" s="474" t="s">
        <v>157</v>
      </c>
      <c r="D2591" s="474" t="s">
        <v>158</v>
      </c>
      <c r="E2591" s="474" t="s">
        <v>5106</v>
      </c>
      <c r="F2591" s="474" t="s">
        <v>3548</v>
      </c>
      <c r="G2591" s="20">
        <v>204</v>
      </c>
      <c r="I2591" s="20">
        <v>92</v>
      </c>
      <c r="J2591" s="14">
        <f t="shared" si="149"/>
        <v>18768</v>
      </c>
      <c r="K2591" s="14" t="s">
        <v>23</v>
      </c>
      <c r="L2591" s="315">
        <v>46172</v>
      </c>
      <c r="M2591" s="470">
        <v>46186</v>
      </c>
      <c r="N2591" s="311">
        <v>46203</v>
      </c>
    </row>
    <row r="2592" customHeight="1" spans="1:17">
      <c r="A2592" s="314" t="s">
        <v>5105</v>
      </c>
      <c r="B2592" s="20">
        <v>6200037164</v>
      </c>
      <c r="C2592" s="474" t="s">
        <v>157</v>
      </c>
      <c r="D2592" s="474" t="s">
        <v>158</v>
      </c>
      <c r="E2592" s="225" t="s">
        <v>5107</v>
      </c>
      <c r="F2592" s="474" t="s">
        <v>5108</v>
      </c>
      <c r="G2592" s="20">
        <v>28</v>
      </c>
      <c r="I2592" s="20">
        <v>88</v>
      </c>
      <c r="J2592" s="14">
        <f t="shared" si="149"/>
        <v>2464</v>
      </c>
      <c r="K2592" s="14" t="s">
        <v>23</v>
      </c>
      <c r="L2592" s="315">
        <v>46172</v>
      </c>
      <c r="M2592" s="42">
        <v>46186</v>
      </c>
      <c r="N2592" s="475">
        <v>46203</v>
      </c>
    </row>
    <row r="2593" s="84" customFormat="1" customHeight="1" spans="1:15">
      <c r="A2593" s="361" t="s">
        <v>5109</v>
      </c>
      <c r="B2593" s="362">
        <v>6200037154</v>
      </c>
      <c r="C2593" s="476" t="s">
        <v>19</v>
      </c>
      <c r="D2593" s="476" t="s">
        <v>2738</v>
      </c>
      <c r="E2593" s="476" t="s">
        <v>5110</v>
      </c>
      <c r="F2593" s="476" t="s">
        <v>5111</v>
      </c>
      <c r="G2593" s="362">
        <v>100</v>
      </c>
      <c r="H2593" s="84"/>
      <c r="I2593" s="362">
        <v>6</v>
      </c>
      <c r="J2593" s="363">
        <f t="shared" si="149"/>
        <v>600</v>
      </c>
      <c r="K2593" s="363" t="s">
        <v>23</v>
      </c>
      <c r="L2593" s="369">
        <v>46174</v>
      </c>
      <c r="M2593" s="370">
        <v>46181</v>
      </c>
      <c r="N2593" s="370">
        <v>46189</v>
      </c>
      <c r="O2593" s="369">
        <v>46178</v>
      </c>
    </row>
    <row r="2594" customHeight="1" spans="1:15">
      <c r="A2594" s="314" t="s">
        <v>5109</v>
      </c>
      <c r="B2594" s="20">
        <v>6200037156</v>
      </c>
      <c r="C2594" s="20" t="s">
        <v>47</v>
      </c>
      <c r="D2594" s="14" t="s">
        <v>48</v>
      </c>
      <c r="E2594" s="20" t="s">
        <v>5112</v>
      </c>
      <c r="F2594" s="20" t="s">
        <v>5113</v>
      </c>
      <c r="G2594" s="20">
        <v>2</v>
      </c>
      <c r="I2594" s="20">
        <v>320</v>
      </c>
      <c r="J2594" s="14">
        <f t="shared" ref="J2594:J2602" si="150">G2594*I2594</f>
        <v>640</v>
      </c>
      <c r="K2594" s="14" t="s">
        <v>23</v>
      </c>
      <c r="L2594" s="42">
        <v>46174</v>
      </c>
      <c r="M2594" s="42">
        <v>46179</v>
      </c>
      <c r="N2594" s="311">
        <v>46196</v>
      </c>
    </row>
    <row r="2595" s="84" customFormat="1" customHeight="1" spans="1:15">
      <c r="A2595" s="361" t="s">
        <v>5109</v>
      </c>
      <c r="B2595" s="362">
        <v>6200037156</v>
      </c>
      <c r="C2595" s="362" t="s">
        <v>28</v>
      </c>
      <c r="D2595" s="363" t="s">
        <v>183</v>
      </c>
      <c r="E2595" s="362" t="s">
        <v>5114</v>
      </c>
      <c r="F2595" s="362" t="s">
        <v>5115</v>
      </c>
      <c r="G2595" s="362">
        <v>10</v>
      </c>
      <c r="H2595" s="84"/>
      <c r="I2595" s="362">
        <v>120</v>
      </c>
      <c r="J2595" s="363">
        <f t="shared" si="150"/>
        <v>1200</v>
      </c>
      <c r="K2595" s="363" t="s">
        <v>23</v>
      </c>
      <c r="L2595" s="370">
        <v>46174</v>
      </c>
      <c r="M2595" s="370">
        <v>46181</v>
      </c>
      <c r="N2595" s="370">
        <v>46189</v>
      </c>
      <c r="O2595" s="369">
        <v>46182</v>
      </c>
    </row>
    <row r="2596" s="84" customFormat="1" customHeight="1" spans="1:15">
      <c r="A2596" s="361" t="s">
        <v>5109</v>
      </c>
      <c r="B2596" s="362">
        <v>6200037156</v>
      </c>
      <c r="C2596" s="362" t="s">
        <v>33</v>
      </c>
      <c r="D2596" s="363" t="s">
        <v>528</v>
      </c>
      <c r="E2596" s="362" t="s">
        <v>5116</v>
      </c>
      <c r="F2596" s="362" t="s">
        <v>5117</v>
      </c>
      <c r="G2596" s="362">
        <v>1</v>
      </c>
      <c r="H2596" s="84"/>
      <c r="I2596" s="362">
        <v>320</v>
      </c>
      <c r="J2596" s="363">
        <f t="shared" si="150"/>
        <v>320</v>
      </c>
      <c r="K2596" s="363" t="s">
        <v>23</v>
      </c>
      <c r="L2596" s="370">
        <v>46174</v>
      </c>
      <c r="M2596" s="370">
        <v>46188</v>
      </c>
      <c r="N2596" s="370">
        <v>46189</v>
      </c>
      <c r="O2596" s="369">
        <v>46181</v>
      </c>
    </row>
    <row r="2597" s="84" customFormat="1" customHeight="1" spans="1:15">
      <c r="A2597" s="361" t="s">
        <v>5109</v>
      </c>
      <c r="B2597" s="362">
        <v>6200037156</v>
      </c>
      <c r="C2597" s="362" t="s">
        <v>33</v>
      </c>
      <c r="D2597" s="363" t="s">
        <v>306</v>
      </c>
      <c r="E2597" s="362" t="s">
        <v>5118</v>
      </c>
      <c r="F2597" s="362" t="s">
        <v>5119</v>
      </c>
      <c r="G2597" s="362">
        <v>2</v>
      </c>
      <c r="H2597" s="84"/>
      <c r="I2597" s="362">
        <v>150</v>
      </c>
      <c r="J2597" s="363">
        <f t="shared" si="150"/>
        <v>300</v>
      </c>
      <c r="K2597" s="363" t="s">
        <v>23</v>
      </c>
      <c r="L2597" s="370">
        <v>46174</v>
      </c>
      <c r="M2597" s="370">
        <v>46181</v>
      </c>
      <c r="N2597" s="370">
        <v>46193</v>
      </c>
      <c r="O2597" s="369">
        <v>46182</v>
      </c>
    </row>
    <row r="2598" s="84" customFormat="1" customHeight="1" spans="1:15">
      <c r="A2598" s="361" t="s">
        <v>5109</v>
      </c>
      <c r="B2598" s="362">
        <v>6200037156</v>
      </c>
      <c r="C2598" s="362" t="s">
        <v>87</v>
      </c>
      <c r="D2598" s="363" t="s">
        <v>162</v>
      </c>
      <c r="E2598" s="362" t="s">
        <v>5120</v>
      </c>
      <c r="F2598" s="362" t="s">
        <v>5121</v>
      </c>
      <c r="G2598" s="362">
        <v>20</v>
      </c>
      <c r="H2598" s="84"/>
      <c r="I2598" s="362">
        <v>38</v>
      </c>
      <c r="J2598" s="363">
        <f t="shared" si="150"/>
        <v>760</v>
      </c>
      <c r="K2598" s="363" t="s">
        <v>23</v>
      </c>
      <c r="L2598" s="370">
        <v>46174</v>
      </c>
      <c r="M2598" s="370">
        <v>46188</v>
      </c>
      <c r="N2598" s="370">
        <v>46193</v>
      </c>
      <c r="O2598" s="369">
        <v>46189</v>
      </c>
    </row>
    <row r="2599" s="84" customFormat="1" customHeight="1" spans="1:15">
      <c r="A2599" s="361" t="s">
        <v>5109</v>
      </c>
      <c r="B2599" s="362">
        <v>6200037156</v>
      </c>
      <c r="C2599" s="362" t="s">
        <v>87</v>
      </c>
      <c r="D2599" s="363" t="s">
        <v>162</v>
      </c>
      <c r="E2599" s="362" t="s">
        <v>5122</v>
      </c>
      <c r="F2599" s="362" t="s">
        <v>5123</v>
      </c>
      <c r="G2599" s="362">
        <v>20</v>
      </c>
      <c r="H2599" s="84"/>
      <c r="I2599" s="362">
        <v>22</v>
      </c>
      <c r="J2599" s="363">
        <f t="shared" si="150"/>
        <v>440</v>
      </c>
      <c r="K2599" s="363" t="s">
        <v>23</v>
      </c>
      <c r="L2599" s="370">
        <v>46174</v>
      </c>
      <c r="M2599" s="370">
        <v>46188</v>
      </c>
      <c r="N2599" s="370">
        <v>46193</v>
      </c>
      <c r="O2599" s="369">
        <v>46181</v>
      </c>
    </row>
    <row r="2600" s="84" customFormat="1" customHeight="1" spans="1:15">
      <c r="A2600" s="361" t="s">
        <v>5109</v>
      </c>
      <c r="B2600" s="362">
        <v>6200037156</v>
      </c>
      <c r="C2600" s="362" t="s">
        <v>87</v>
      </c>
      <c r="D2600" s="363" t="s">
        <v>162</v>
      </c>
      <c r="E2600" s="362" t="s">
        <v>5124</v>
      </c>
      <c r="F2600" s="362" t="s">
        <v>5125</v>
      </c>
      <c r="G2600" s="362">
        <v>20</v>
      </c>
      <c r="H2600" s="84"/>
      <c r="I2600" s="362">
        <v>22</v>
      </c>
      <c r="J2600" s="363">
        <f t="shared" si="150"/>
        <v>440</v>
      </c>
      <c r="K2600" s="363" t="s">
        <v>23</v>
      </c>
      <c r="L2600" s="370">
        <v>46174</v>
      </c>
      <c r="M2600" s="370">
        <v>46188</v>
      </c>
      <c r="N2600" s="370">
        <v>46193</v>
      </c>
      <c r="O2600" s="369">
        <v>46185</v>
      </c>
    </row>
    <row r="2601" s="84" customFormat="1" customHeight="1" spans="1:15">
      <c r="A2601" s="361" t="s">
        <v>5109</v>
      </c>
      <c r="B2601" s="362">
        <v>6200037156</v>
      </c>
      <c r="C2601" s="362" t="s">
        <v>62</v>
      </c>
      <c r="D2601" s="363" t="s">
        <v>70</v>
      </c>
      <c r="E2601" s="362" t="s">
        <v>5126</v>
      </c>
      <c r="F2601" s="362" t="s">
        <v>5127</v>
      </c>
      <c r="G2601" s="362">
        <v>2</v>
      </c>
      <c r="H2601" s="84"/>
      <c r="I2601" s="362">
        <v>280</v>
      </c>
      <c r="J2601" s="363">
        <f t="shared" si="150"/>
        <v>560</v>
      </c>
      <c r="K2601" s="363" t="s">
        <v>23</v>
      </c>
      <c r="L2601" s="370">
        <v>46174</v>
      </c>
      <c r="M2601" s="370">
        <v>46188</v>
      </c>
      <c r="N2601" s="370">
        <v>46189</v>
      </c>
      <c r="O2601" s="369">
        <v>46181</v>
      </c>
    </row>
    <row r="2602" s="84" customFormat="1" customHeight="1" spans="1:15">
      <c r="A2602" s="361" t="s">
        <v>5128</v>
      </c>
      <c r="B2602" s="362">
        <v>6200037198</v>
      </c>
      <c r="C2602" s="362" t="s">
        <v>47</v>
      </c>
      <c r="D2602" s="362" t="s">
        <v>272</v>
      </c>
      <c r="E2602" s="362" t="s">
        <v>273</v>
      </c>
      <c r="F2602" s="362" t="s">
        <v>274</v>
      </c>
      <c r="G2602" s="362">
        <v>1</v>
      </c>
      <c r="H2602" s="362">
        <v>550</v>
      </c>
      <c r="I2602" s="362">
        <v>550</v>
      </c>
      <c r="J2602" s="362">
        <f t="shared" si="150"/>
        <v>550</v>
      </c>
      <c r="K2602" s="363" t="s">
        <v>23</v>
      </c>
      <c r="L2602" s="370">
        <v>46175</v>
      </c>
      <c r="M2602" s="426">
        <f>L2602+5</f>
        <v>46180</v>
      </c>
      <c r="N2602" s="370">
        <v>46194</v>
      </c>
      <c r="O2602" s="369">
        <v>46182</v>
      </c>
    </row>
    <row r="2603" customHeight="1" spans="1:15">
      <c r="A2603" s="314" t="s">
        <v>5128</v>
      </c>
      <c r="B2603" s="64">
        <v>6200037198</v>
      </c>
      <c r="C2603" s="20" t="s">
        <v>62</v>
      </c>
      <c r="D2603" s="20" t="s">
        <v>84</v>
      </c>
      <c r="E2603" s="64" t="s">
        <v>5129</v>
      </c>
      <c r="F2603" s="20" t="s">
        <v>5130</v>
      </c>
      <c r="G2603" s="20">
        <v>5</v>
      </c>
      <c r="H2603" s="20">
        <v>65</v>
      </c>
      <c r="I2603" s="20">
        <v>65</v>
      </c>
      <c r="J2603" s="64">
        <f t="shared" ref="J2602:J2633" si="151">G2603*I2603</f>
        <v>325</v>
      </c>
      <c r="K2603" s="14" t="s">
        <v>23</v>
      </c>
      <c r="L2603" s="42">
        <v>46175</v>
      </c>
      <c r="M2603" s="470">
        <f>L2603+14</f>
        <v>46189</v>
      </c>
      <c r="N2603" s="311">
        <v>46194</v>
      </c>
      <c r="O2603" s="315">
        <v>46191</v>
      </c>
    </row>
    <row r="2604" customHeight="1" spans="1:15">
      <c r="A2604" s="314" t="s">
        <v>5128</v>
      </c>
      <c r="B2604" s="64">
        <v>6200037198</v>
      </c>
      <c r="C2604" s="20" t="s">
        <v>62</v>
      </c>
      <c r="D2604" s="20" t="s">
        <v>84</v>
      </c>
      <c r="E2604" s="64" t="s">
        <v>5131</v>
      </c>
      <c r="F2604" s="20" t="s">
        <v>5132</v>
      </c>
      <c r="G2604" s="20">
        <v>5</v>
      </c>
      <c r="H2604" s="20">
        <v>65</v>
      </c>
      <c r="I2604" s="20">
        <v>65</v>
      </c>
      <c r="J2604" s="64">
        <f t="shared" si="151"/>
        <v>325</v>
      </c>
      <c r="K2604" s="14" t="s">
        <v>23</v>
      </c>
      <c r="L2604" s="42">
        <v>46175</v>
      </c>
      <c r="M2604" s="470">
        <f>L2604+14</f>
        <v>46189</v>
      </c>
      <c r="N2604" s="311">
        <v>46194</v>
      </c>
      <c r="O2604" s="315">
        <v>46191</v>
      </c>
    </row>
    <row r="2605" s="84" customFormat="1" customHeight="1" spans="1:15">
      <c r="A2605" s="361" t="s">
        <v>5128</v>
      </c>
      <c r="B2605" s="362">
        <v>6200037198</v>
      </c>
      <c r="C2605" s="362" t="s">
        <v>2185</v>
      </c>
      <c r="D2605" s="362" t="s">
        <v>2598</v>
      </c>
      <c r="E2605" s="362" t="s">
        <v>4857</v>
      </c>
      <c r="F2605" s="362" t="s">
        <v>4858</v>
      </c>
      <c r="G2605" s="362">
        <v>3</v>
      </c>
      <c r="H2605" s="362">
        <v>155</v>
      </c>
      <c r="I2605" s="362">
        <v>155</v>
      </c>
      <c r="J2605" s="362">
        <f t="shared" si="151"/>
        <v>465</v>
      </c>
      <c r="K2605" s="363" t="s">
        <v>23</v>
      </c>
      <c r="L2605" s="370">
        <v>46175</v>
      </c>
      <c r="M2605" s="426">
        <f>L2605+7</f>
        <v>46182</v>
      </c>
      <c r="N2605" s="370">
        <v>46194</v>
      </c>
      <c r="O2605" s="369">
        <v>46181</v>
      </c>
    </row>
    <row r="2606" s="84" customFormat="1" customHeight="1" spans="1:15">
      <c r="A2606" s="361" t="s">
        <v>5128</v>
      </c>
      <c r="B2606" s="362">
        <v>6200037198</v>
      </c>
      <c r="C2606" s="362" t="s">
        <v>2185</v>
      </c>
      <c r="D2606" s="362" t="s">
        <v>2598</v>
      </c>
      <c r="E2606" s="362" t="s">
        <v>4866</v>
      </c>
      <c r="F2606" s="362" t="s">
        <v>4867</v>
      </c>
      <c r="G2606" s="362">
        <v>4</v>
      </c>
      <c r="H2606" s="362">
        <v>70</v>
      </c>
      <c r="I2606" s="362">
        <v>70</v>
      </c>
      <c r="J2606" s="362">
        <f t="shared" si="151"/>
        <v>280</v>
      </c>
      <c r="K2606" s="363" t="s">
        <v>23</v>
      </c>
      <c r="L2606" s="370">
        <v>46175</v>
      </c>
      <c r="M2606" s="426">
        <f>L2606+7</f>
        <v>46182</v>
      </c>
      <c r="N2606" s="370">
        <v>46194</v>
      </c>
      <c r="O2606" s="369">
        <v>46181</v>
      </c>
    </row>
    <row r="2607" s="84" customFormat="1" customHeight="1" spans="1:15">
      <c r="A2607" s="361" t="s">
        <v>5128</v>
      </c>
      <c r="B2607" s="362">
        <v>6200037198</v>
      </c>
      <c r="C2607" s="362" t="s">
        <v>157</v>
      </c>
      <c r="D2607" s="362" t="s">
        <v>196</v>
      </c>
      <c r="E2607" s="362" t="s">
        <v>300</v>
      </c>
      <c r="F2607" s="362" t="s">
        <v>301</v>
      </c>
      <c r="G2607" s="362">
        <v>4</v>
      </c>
      <c r="H2607" s="362">
        <v>85</v>
      </c>
      <c r="I2607" s="362">
        <v>85</v>
      </c>
      <c r="J2607" s="362">
        <f t="shared" si="151"/>
        <v>340</v>
      </c>
      <c r="K2607" s="363" t="s">
        <v>23</v>
      </c>
      <c r="L2607" s="370">
        <v>46175</v>
      </c>
      <c r="M2607" s="370">
        <v>46180</v>
      </c>
      <c r="N2607" s="370">
        <v>46190</v>
      </c>
      <c r="O2607" s="369">
        <v>46177</v>
      </c>
    </row>
    <row r="2608" s="84" customFormat="1" customHeight="1" spans="1:15">
      <c r="A2608" s="361" t="s">
        <v>5128</v>
      </c>
      <c r="B2608" s="362">
        <v>6200037198</v>
      </c>
      <c r="C2608" s="362" t="s">
        <v>2185</v>
      </c>
      <c r="D2608" s="362" t="s">
        <v>2598</v>
      </c>
      <c r="E2608" s="362" t="s">
        <v>4871</v>
      </c>
      <c r="F2608" s="362" t="s">
        <v>4872</v>
      </c>
      <c r="G2608" s="362">
        <v>3</v>
      </c>
      <c r="H2608" s="362">
        <v>160</v>
      </c>
      <c r="I2608" s="362">
        <v>160</v>
      </c>
      <c r="J2608" s="362">
        <f t="shared" si="151"/>
        <v>480</v>
      </c>
      <c r="K2608" s="363" t="s">
        <v>23</v>
      </c>
      <c r="L2608" s="370">
        <v>46175</v>
      </c>
      <c r="M2608" s="370">
        <v>46182</v>
      </c>
      <c r="N2608" s="370">
        <v>46194</v>
      </c>
      <c r="O2608" s="369">
        <v>46181</v>
      </c>
    </row>
    <row r="2609" s="84" customFormat="1" customHeight="1" spans="1:15">
      <c r="A2609" s="361" t="s">
        <v>5128</v>
      </c>
      <c r="B2609" s="362">
        <v>6200037198</v>
      </c>
      <c r="C2609" s="362" t="s">
        <v>157</v>
      </c>
      <c r="D2609" s="362" t="s">
        <v>196</v>
      </c>
      <c r="E2609" s="362" t="s">
        <v>300</v>
      </c>
      <c r="F2609" s="362" t="s">
        <v>301</v>
      </c>
      <c r="G2609" s="362">
        <v>4</v>
      </c>
      <c r="H2609" s="362">
        <v>85</v>
      </c>
      <c r="I2609" s="362">
        <v>85</v>
      </c>
      <c r="J2609" s="362">
        <f t="shared" si="151"/>
        <v>340</v>
      </c>
      <c r="K2609" s="363" t="s">
        <v>23</v>
      </c>
      <c r="L2609" s="370">
        <v>46175</v>
      </c>
      <c r="M2609" s="370">
        <v>46180</v>
      </c>
      <c r="N2609" s="370">
        <v>46190</v>
      </c>
      <c r="O2609" s="369">
        <v>46177</v>
      </c>
    </row>
    <row r="2610" s="84" customFormat="1" customHeight="1" spans="1:15">
      <c r="A2610" s="361" t="s">
        <v>5128</v>
      </c>
      <c r="B2610" s="362">
        <v>6200037198</v>
      </c>
      <c r="C2610" s="362" t="s">
        <v>157</v>
      </c>
      <c r="D2610" s="362" t="s">
        <v>196</v>
      </c>
      <c r="E2610" s="362" t="s">
        <v>300</v>
      </c>
      <c r="F2610" s="362" t="s">
        <v>301</v>
      </c>
      <c r="G2610" s="362">
        <v>2</v>
      </c>
      <c r="H2610" s="362">
        <v>85</v>
      </c>
      <c r="I2610" s="362">
        <v>85</v>
      </c>
      <c r="J2610" s="362">
        <f t="shared" si="151"/>
        <v>170</v>
      </c>
      <c r="K2610" s="363" t="s">
        <v>23</v>
      </c>
      <c r="L2610" s="370">
        <v>46175</v>
      </c>
      <c r="M2610" s="370">
        <v>46180</v>
      </c>
      <c r="N2610" s="370">
        <v>46190</v>
      </c>
      <c r="O2610" s="369">
        <v>46177</v>
      </c>
    </row>
    <row r="2611" s="84" customFormat="1" customHeight="1" spans="1:15">
      <c r="A2611" s="361" t="s">
        <v>5128</v>
      </c>
      <c r="B2611" s="362">
        <v>6200037198</v>
      </c>
      <c r="C2611" s="362" t="s">
        <v>157</v>
      </c>
      <c r="D2611" s="362" t="s">
        <v>196</v>
      </c>
      <c r="E2611" s="362" t="s">
        <v>296</v>
      </c>
      <c r="F2611" s="362" t="s">
        <v>297</v>
      </c>
      <c r="G2611" s="362">
        <v>4</v>
      </c>
      <c r="H2611" s="362">
        <v>130</v>
      </c>
      <c r="I2611" s="362">
        <v>130</v>
      </c>
      <c r="J2611" s="362">
        <f t="shared" si="151"/>
        <v>520</v>
      </c>
      <c r="K2611" s="363" t="s">
        <v>23</v>
      </c>
      <c r="L2611" s="370">
        <v>46175</v>
      </c>
      <c r="M2611" s="370">
        <v>46180</v>
      </c>
      <c r="N2611" s="370">
        <v>46190</v>
      </c>
      <c r="O2611" s="369">
        <v>46175</v>
      </c>
    </row>
    <row r="2612" s="84" customFormat="1" customHeight="1" spans="1:15">
      <c r="A2612" s="361" t="s">
        <v>5128</v>
      </c>
      <c r="B2612" s="362">
        <v>6200037198</v>
      </c>
      <c r="C2612" s="362" t="s">
        <v>28</v>
      </c>
      <c r="D2612" s="362" t="s">
        <v>2533</v>
      </c>
      <c r="E2612" s="362" t="s">
        <v>4319</v>
      </c>
      <c r="F2612" s="362" t="s">
        <v>4320</v>
      </c>
      <c r="G2612" s="362">
        <v>6</v>
      </c>
      <c r="H2612" s="362">
        <v>125</v>
      </c>
      <c r="I2612" s="362">
        <v>125</v>
      </c>
      <c r="J2612" s="362">
        <f t="shared" si="151"/>
        <v>750</v>
      </c>
      <c r="K2612" s="363" t="s">
        <v>23</v>
      </c>
      <c r="L2612" s="370">
        <v>46175</v>
      </c>
      <c r="M2612" s="370">
        <v>46189</v>
      </c>
      <c r="N2612" s="370">
        <v>46190</v>
      </c>
      <c r="O2612" s="369">
        <v>46188</v>
      </c>
    </row>
    <row r="2613" s="84" customFormat="1" customHeight="1" spans="1:15">
      <c r="A2613" s="361" t="s">
        <v>5128</v>
      </c>
      <c r="B2613" s="362">
        <v>6200037198</v>
      </c>
      <c r="C2613" s="362" t="s">
        <v>157</v>
      </c>
      <c r="D2613" s="362" t="s">
        <v>196</v>
      </c>
      <c r="E2613" s="362" t="s">
        <v>296</v>
      </c>
      <c r="F2613" s="362" t="s">
        <v>297</v>
      </c>
      <c r="G2613" s="362">
        <v>4</v>
      </c>
      <c r="H2613" s="362">
        <v>130</v>
      </c>
      <c r="I2613" s="362">
        <v>130</v>
      </c>
      <c r="J2613" s="362">
        <f t="shared" si="151"/>
        <v>520</v>
      </c>
      <c r="K2613" s="363" t="s">
        <v>23</v>
      </c>
      <c r="L2613" s="370">
        <v>46175</v>
      </c>
      <c r="M2613" s="370">
        <v>46180</v>
      </c>
      <c r="N2613" s="370">
        <v>46190</v>
      </c>
      <c r="O2613" s="369">
        <v>46177</v>
      </c>
    </row>
    <row r="2614" s="84" customFormat="1" customHeight="1" spans="1:15">
      <c r="A2614" s="361" t="s">
        <v>5128</v>
      </c>
      <c r="B2614" s="362">
        <v>6200037198</v>
      </c>
      <c r="C2614" s="362" t="s">
        <v>28</v>
      </c>
      <c r="D2614" s="362" t="s">
        <v>2197</v>
      </c>
      <c r="E2614" s="362" t="s">
        <v>5133</v>
      </c>
      <c r="F2614" s="362" t="s">
        <v>5134</v>
      </c>
      <c r="G2614" s="362">
        <v>4</v>
      </c>
      <c r="H2614" s="362">
        <v>42</v>
      </c>
      <c r="I2614" s="362">
        <v>42</v>
      </c>
      <c r="J2614" s="362">
        <f t="shared" si="151"/>
        <v>168</v>
      </c>
      <c r="K2614" s="363" t="s">
        <v>23</v>
      </c>
      <c r="L2614" s="370">
        <v>46175</v>
      </c>
      <c r="M2614" s="370">
        <v>46182</v>
      </c>
      <c r="N2614" s="370">
        <v>46194</v>
      </c>
      <c r="O2614" s="369">
        <v>46182</v>
      </c>
    </row>
    <row r="2615" s="84" customFormat="1" customHeight="1" spans="1:15">
      <c r="A2615" s="361" t="s">
        <v>5128</v>
      </c>
      <c r="B2615" s="362">
        <v>6200037198</v>
      </c>
      <c r="C2615" s="362" t="s">
        <v>28</v>
      </c>
      <c r="D2615" s="362" t="s">
        <v>2197</v>
      </c>
      <c r="E2615" s="362" t="s">
        <v>5133</v>
      </c>
      <c r="F2615" s="362" t="s">
        <v>5134</v>
      </c>
      <c r="G2615" s="362">
        <v>4</v>
      </c>
      <c r="H2615" s="362">
        <v>42</v>
      </c>
      <c r="I2615" s="362">
        <v>42</v>
      </c>
      <c r="J2615" s="362">
        <f t="shared" si="151"/>
        <v>168</v>
      </c>
      <c r="K2615" s="363" t="s">
        <v>23</v>
      </c>
      <c r="L2615" s="370">
        <v>46175</v>
      </c>
      <c r="M2615" s="370">
        <v>46182</v>
      </c>
      <c r="N2615" s="370">
        <v>46194</v>
      </c>
      <c r="O2615" s="369">
        <v>46182</v>
      </c>
    </row>
    <row r="2616" s="84" customFormat="1" customHeight="1" spans="1:15">
      <c r="A2616" s="361" t="s">
        <v>5128</v>
      </c>
      <c r="B2616" s="362">
        <v>6200037198</v>
      </c>
      <c r="C2616" s="362" t="s">
        <v>157</v>
      </c>
      <c r="D2616" s="362" t="s">
        <v>196</v>
      </c>
      <c r="E2616" s="362" t="s">
        <v>302</v>
      </c>
      <c r="F2616" s="362" t="s">
        <v>303</v>
      </c>
      <c r="G2616" s="362">
        <v>16</v>
      </c>
      <c r="H2616" s="362">
        <v>28</v>
      </c>
      <c r="I2616" s="362">
        <v>28</v>
      </c>
      <c r="J2616" s="362">
        <f t="shared" si="151"/>
        <v>448</v>
      </c>
      <c r="K2616" s="363" t="s">
        <v>23</v>
      </c>
      <c r="L2616" s="370">
        <v>46175</v>
      </c>
      <c r="M2616" s="370">
        <v>46180</v>
      </c>
      <c r="N2616" s="370">
        <v>46190</v>
      </c>
      <c r="O2616" s="369">
        <v>46177</v>
      </c>
    </row>
    <row r="2617" s="84" customFormat="1" customHeight="1" spans="1:15">
      <c r="A2617" s="361" t="s">
        <v>5128</v>
      </c>
      <c r="B2617" s="362">
        <v>6200037198</v>
      </c>
      <c r="C2617" s="362" t="s">
        <v>157</v>
      </c>
      <c r="D2617" s="362" t="s">
        <v>196</v>
      </c>
      <c r="E2617" s="362" t="s">
        <v>298</v>
      </c>
      <c r="F2617" s="362" t="s">
        <v>299</v>
      </c>
      <c r="G2617" s="362">
        <v>2</v>
      </c>
      <c r="H2617" s="362">
        <v>120</v>
      </c>
      <c r="I2617" s="362">
        <v>120</v>
      </c>
      <c r="J2617" s="362">
        <f t="shared" si="151"/>
        <v>240</v>
      </c>
      <c r="K2617" s="363" t="s">
        <v>23</v>
      </c>
      <c r="L2617" s="370">
        <v>46175</v>
      </c>
      <c r="M2617" s="370">
        <v>46180</v>
      </c>
      <c r="N2617" s="370">
        <v>46190</v>
      </c>
      <c r="O2617" s="369">
        <v>46177</v>
      </c>
    </row>
    <row r="2618" s="84" customFormat="1" customHeight="1" spans="1:15">
      <c r="A2618" s="361" t="s">
        <v>5128</v>
      </c>
      <c r="B2618" s="362">
        <v>6200037198</v>
      </c>
      <c r="C2618" s="362" t="s">
        <v>157</v>
      </c>
      <c r="D2618" s="362" t="s">
        <v>196</v>
      </c>
      <c r="E2618" s="362" t="s">
        <v>296</v>
      </c>
      <c r="F2618" s="362" t="s">
        <v>297</v>
      </c>
      <c r="G2618" s="362">
        <v>4</v>
      </c>
      <c r="H2618" s="362">
        <v>130</v>
      </c>
      <c r="I2618" s="362">
        <v>130</v>
      </c>
      <c r="J2618" s="362">
        <f t="shared" si="151"/>
        <v>520</v>
      </c>
      <c r="K2618" s="363" t="s">
        <v>23</v>
      </c>
      <c r="L2618" s="370">
        <v>46175</v>
      </c>
      <c r="M2618" s="370">
        <v>46180</v>
      </c>
      <c r="N2618" s="370">
        <v>46190</v>
      </c>
      <c r="O2618" s="369">
        <v>46177</v>
      </c>
    </row>
    <row r="2619" s="84" customFormat="1" customHeight="1" spans="1:15">
      <c r="A2619" s="361" t="s">
        <v>5128</v>
      </c>
      <c r="B2619" s="362">
        <v>6200037198</v>
      </c>
      <c r="C2619" s="362" t="s">
        <v>28</v>
      </c>
      <c r="D2619" s="362" t="s">
        <v>2197</v>
      </c>
      <c r="E2619" s="362" t="s">
        <v>5133</v>
      </c>
      <c r="F2619" s="362" t="s">
        <v>5134</v>
      </c>
      <c r="G2619" s="362">
        <v>4</v>
      </c>
      <c r="H2619" s="362">
        <v>42</v>
      </c>
      <c r="I2619" s="362">
        <v>42</v>
      </c>
      <c r="J2619" s="362">
        <f t="shared" si="151"/>
        <v>168</v>
      </c>
      <c r="K2619" s="363" t="s">
        <v>23</v>
      </c>
      <c r="L2619" s="370">
        <v>46175</v>
      </c>
      <c r="M2619" s="370">
        <v>46182</v>
      </c>
      <c r="N2619" s="370">
        <v>46194</v>
      </c>
      <c r="O2619" s="369">
        <v>46182</v>
      </c>
    </row>
    <row r="2620" s="84" customFormat="1" customHeight="1" spans="1:15">
      <c r="A2620" s="361" t="s">
        <v>5128</v>
      </c>
      <c r="B2620" s="362">
        <v>6200037198</v>
      </c>
      <c r="C2620" s="362" t="s">
        <v>28</v>
      </c>
      <c r="D2620" s="362" t="s">
        <v>2197</v>
      </c>
      <c r="E2620" s="362" t="s">
        <v>5133</v>
      </c>
      <c r="F2620" s="362" t="s">
        <v>5134</v>
      </c>
      <c r="G2620" s="362">
        <v>4</v>
      </c>
      <c r="H2620" s="362">
        <v>42</v>
      </c>
      <c r="I2620" s="362">
        <v>42</v>
      </c>
      <c r="J2620" s="362">
        <f t="shared" si="151"/>
        <v>168</v>
      </c>
      <c r="K2620" s="363" t="s">
        <v>23</v>
      </c>
      <c r="L2620" s="370">
        <v>46175</v>
      </c>
      <c r="M2620" s="370">
        <v>46182</v>
      </c>
      <c r="N2620" s="370">
        <v>46194</v>
      </c>
      <c r="O2620" s="369">
        <v>46182</v>
      </c>
    </row>
    <row r="2621" s="84" customFormat="1" customHeight="1" spans="1:15">
      <c r="A2621" s="361" t="s">
        <v>5128</v>
      </c>
      <c r="B2621" s="362">
        <v>6200037198</v>
      </c>
      <c r="C2621" s="362" t="s">
        <v>28</v>
      </c>
      <c r="D2621" s="362" t="s">
        <v>2197</v>
      </c>
      <c r="E2621" s="362" t="s">
        <v>5133</v>
      </c>
      <c r="F2621" s="362" t="s">
        <v>5134</v>
      </c>
      <c r="G2621" s="362">
        <v>4</v>
      </c>
      <c r="H2621" s="362">
        <v>42</v>
      </c>
      <c r="I2621" s="362">
        <v>42</v>
      </c>
      <c r="J2621" s="362">
        <f t="shared" si="151"/>
        <v>168</v>
      </c>
      <c r="K2621" s="363" t="s">
        <v>23</v>
      </c>
      <c r="L2621" s="370">
        <v>46175</v>
      </c>
      <c r="M2621" s="370">
        <v>46182</v>
      </c>
      <c r="N2621" s="370">
        <v>46194</v>
      </c>
      <c r="O2621" s="369">
        <v>46182</v>
      </c>
    </row>
    <row r="2622" s="84" customFormat="1" customHeight="1" spans="1:15">
      <c r="A2622" s="361" t="s">
        <v>5128</v>
      </c>
      <c r="B2622" s="362">
        <v>6200037198</v>
      </c>
      <c r="C2622" s="362" t="s">
        <v>28</v>
      </c>
      <c r="D2622" s="362" t="s">
        <v>183</v>
      </c>
      <c r="E2622" s="362" t="s">
        <v>5135</v>
      </c>
      <c r="F2622" s="362" t="s">
        <v>5136</v>
      </c>
      <c r="G2622" s="362">
        <v>1</v>
      </c>
      <c r="H2622" s="362">
        <v>480</v>
      </c>
      <c r="I2622" s="362">
        <v>480</v>
      </c>
      <c r="J2622" s="362">
        <f t="shared" si="151"/>
        <v>480</v>
      </c>
      <c r="K2622" s="363" t="s">
        <v>23</v>
      </c>
      <c r="L2622" s="370">
        <v>46175</v>
      </c>
      <c r="M2622" s="370">
        <v>46189</v>
      </c>
      <c r="N2622" s="370">
        <v>46194</v>
      </c>
      <c r="O2622" s="369">
        <v>46189</v>
      </c>
    </row>
    <row r="2623" s="84" customFormat="1" customHeight="1" spans="1:15">
      <c r="A2623" s="361" t="s">
        <v>5128</v>
      </c>
      <c r="B2623" s="362">
        <v>6200037198</v>
      </c>
      <c r="C2623" s="362" t="s">
        <v>28</v>
      </c>
      <c r="D2623" s="362" t="s">
        <v>183</v>
      </c>
      <c r="E2623" s="362" t="s">
        <v>5137</v>
      </c>
      <c r="F2623" s="362" t="s">
        <v>5138</v>
      </c>
      <c r="G2623" s="362">
        <v>15</v>
      </c>
      <c r="H2623" s="362">
        <v>250</v>
      </c>
      <c r="I2623" s="362">
        <v>250</v>
      </c>
      <c r="J2623" s="362">
        <f t="shared" si="151"/>
        <v>3750</v>
      </c>
      <c r="K2623" s="363" t="s">
        <v>23</v>
      </c>
      <c r="L2623" s="370">
        <v>46175</v>
      </c>
      <c r="M2623" s="370">
        <v>46189</v>
      </c>
      <c r="N2623" s="370">
        <v>46190</v>
      </c>
      <c r="O2623" s="369">
        <v>46185</v>
      </c>
    </row>
    <row r="2624" customHeight="1" spans="1:15">
      <c r="A2624" s="314" t="s">
        <v>5128</v>
      </c>
      <c r="B2624" s="64">
        <v>6200037198</v>
      </c>
      <c r="C2624" s="20" t="s">
        <v>33</v>
      </c>
      <c r="D2624" s="20" t="s">
        <v>117</v>
      </c>
      <c r="E2624" s="64" t="s">
        <v>3725</v>
      </c>
      <c r="F2624" s="20" t="s">
        <v>3726</v>
      </c>
      <c r="G2624" s="20">
        <v>3</v>
      </c>
      <c r="H2624" s="20">
        <v>280</v>
      </c>
      <c r="I2624" s="20">
        <v>280</v>
      </c>
      <c r="J2624" s="64">
        <f t="shared" si="151"/>
        <v>840</v>
      </c>
      <c r="K2624" s="14" t="s">
        <v>23</v>
      </c>
      <c r="L2624" s="42">
        <v>46175</v>
      </c>
      <c r="M2624" s="42">
        <v>46189</v>
      </c>
      <c r="N2624" s="311">
        <v>46190</v>
      </c>
      <c r="O2624" s="315">
        <v>46191</v>
      </c>
    </row>
    <row r="2625" s="84" customFormat="1" customHeight="1" spans="1:17">
      <c r="A2625" s="361" t="s">
        <v>5128</v>
      </c>
      <c r="B2625" s="362">
        <v>6200037198</v>
      </c>
      <c r="C2625" s="362" t="s">
        <v>157</v>
      </c>
      <c r="D2625" s="362" t="s">
        <v>196</v>
      </c>
      <c r="E2625" s="362" t="s">
        <v>300</v>
      </c>
      <c r="F2625" s="362" t="s">
        <v>301</v>
      </c>
      <c r="G2625" s="362">
        <v>4</v>
      </c>
      <c r="H2625" s="362">
        <v>85</v>
      </c>
      <c r="I2625" s="362">
        <v>85</v>
      </c>
      <c r="J2625" s="362">
        <f t="shared" si="151"/>
        <v>340</v>
      </c>
      <c r="K2625" s="363" t="s">
        <v>23</v>
      </c>
      <c r="L2625" s="370">
        <v>46175</v>
      </c>
      <c r="M2625" s="370">
        <v>46180</v>
      </c>
      <c r="N2625" s="370">
        <v>46190</v>
      </c>
      <c r="O2625" s="369">
        <v>46177</v>
      </c>
    </row>
    <row r="2626" customHeight="1" spans="1:17">
      <c r="A2626" s="314" t="s">
        <v>5128</v>
      </c>
      <c r="B2626" s="64">
        <v>6200037198</v>
      </c>
      <c r="C2626" s="20" t="s">
        <v>157</v>
      </c>
      <c r="D2626" s="20" t="s">
        <v>196</v>
      </c>
      <c r="E2626" s="64" t="s">
        <v>304</v>
      </c>
      <c r="F2626" s="64" t="s">
        <v>305</v>
      </c>
      <c r="G2626" s="20">
        <v>14</v>
      </c>
      <c r="H2626" s="20">
        <v>28</v>
      </c>
      <c r="I2626" s="20">
        <v>28</v>
      </c>
      <c r="J2626" s="64">
        <f t="shared" si="151"/>
        <v>392</v>
      </c>
      <c r="K2626" s="14" t="s">
        <v>23</v>
      </c>
      <c r="L2626" s="42">
        <v>46175</v>
      </c>
      <c r="M2626" s="42">
        <v>46180</v>
      </c>
      <c r="N2626" s="311">
        <v>46190</v>
      </c>
      <c r="O2626" s="315">
        <v>46177</v>
      </c>
    </row>
    <row r="2627" s="84" customFormat="1" customHeight="1" spans="1:17">
      <c r="A2627" s="361" t="s">
        <v>5128</v>
      </c>
      <c r="B2627" s="362">
        <v>6200037198</v>
      </c>
      <c r="C2627" s="362" t="s">
        <v>157</v>
      </c>
      <c r="D2627" s="362" t="s">
        <v>196</v>
      </c>
      <c r="E2627" s="362" t="s">
        <v>300</v>
      </c>
      <c r="F2627" s="362" t="s">
        <v>301</v>
      </c>
      <c r="G2627" s="362">
        <v>4</v>
      </c>
      <c r="H2627" s="362">
        <v>85</v>
      </c>
      <c r="I2627" s="362">
        <v>85</v>
      </c>
      <c r="J2627" s="362">
        <f t="shared" si="151"/>
        <v>340</v>
      </c>
      <c r="K2627" s="363" t="s">
        <v>23</v>
      </c>
      <c r="L2627" s="370">
        <v>46175</v>
      </c>
      <c r="M2627" s="370">
        <v>46180</v>
      </c>
      <c r="N2627" s="370">
        <v>46190</v>
      </c>
      <c r="O2627" s="369">
        <v>46177</v>
      </c>
    </row>
    <row r="2628" s="84" customFormat="1" customHeight="1" spans="1:17">
      <c r="A2628" s="361" t="s">
        <v>5128</v>
      </c>
      <c r="B2628" s="362">
        <v>6200037198</v>
      </c>
      <c r="C2628" s="362" t="s">
        <v>157</v>
      </c>
      <c r="D2628" s="362" t="s">
        <v>196</v>
      </c>
      <c r="E2628" s="362" t="s">
        <v>296</v>
      </c>
      <c r="F2628" s="362" t="s">
        <v>297</v>
      </c>
      <c r="G2628" s="362">
        <v>4</v>
      </c>
      <c r="H2628" s="362">
        <v>130</v>
      </c>
      <c r="I2628" s="362">
        <v>130</v>
      </c>
      <c r="J2628" s="362">
        <f t="shared" si="151"/>
        <v>520</v>
      </c>
      <c r="K2628" s="363" t="s">
        <v>23</v>
      </c>
      <c r="L2628" s="370">
        <v>46175</v>
      </c>
      <c r="M2628" s="370">
        <v>46180</v>
      </c>
      <c r="N2628" s="370">
        <v>46190</v>
      </c>
      <c r="O2628" s="369">
        <v>46177</v>
      </c>
    </row>
    <row r="2629" s="84" customFormat="1" customHeight="1" spans="1:17">
      <c r="A2629" s="361" t="s">
        <v>5128</v>
      </c>
      <c r="B2629" s="362">
        <v>6200037198</v>
      </c>
      <c r="C2629" s="362" t="s">
        <v>157</v>
      </c>
      <c r="D2629" s="362" t="s">
        <v>196</v>
      </c>
      <c r="E2629" s="362" t="s">
        <v>296</v>
      </c>
      <c r="F2629" s="362" t="s">
        <v>297</v>
      </c>
      <c r="G2629" s="362">
        <v>2</v>
      </c>
      <c r="H2629" s="362">
        <v>130</v>
      </c>
      <c r="I2629" s="362">
        <v>130</v>
      </c>
      <c r="J2629" s="362">
        <f t="shared" si="151"/>
        <v>260</v>
      </c>
      <c r="K2629" s="363" t="s">
        <v>23</v>
      </c>
      <c r="L2629" s="370">
        <v>46175</v>
      </c>
      <c r="M2629" s="370">
        <v>46180</v>
      </c>
      <c r="N2629" s="370">
        <v>46190</v>
      </c>
      <c r="O2629" s="369">
        <v>46177</v>
      </c>
    </row>
    <row r="2630" s="84" customFormat="1" customHeight="1" spans="1:17">
      <c r="A2630" s="361" t="s">
        <v>5128</v>
      </c>
      <c r="B2630" s="362">
        <v>6200037198</v>
      </c>
      <c r="C2630" s="362" t="s">
        <v>157</v>
      </c>
      <c r="D2630" s="362" t="s">
        <v>196</v>
      </c>
      <c r="E2630" s="362" t="s">
        <v>296</v>
      </c>
      <c r="F2630" s="362" t="s">
        <v>297</v>
      </c>
      <c r="G2630" s="362">
        <v>4</v>
      </c>
      <c r="H2630" s="362">
        <v>130</v>
      </c>
      <c r="I2630" s="362">
        <v>130</v>
      </c>
      <c r="J2630" s="362">
        <f t="shared" si="151"/>
        <v>520</v>
      </c>
      <c r="K2630" s="363" t="s">
        <v>23</v>
      </c>
      <c r="L2630" s="370">
        <v>46175</v>
      </c>
      <c r="M2630" s="370">
        <v>46180</v>
      </c>
      <c r="N2630" s="370">
        <v>46190</v>
      </c>
      <c r="O2630" s="369">
        <v>46177</v>
      </c>
    </row>
    <row r="2631" s="85" customFormat="1" customHeight="1" spans="1:17">
      <c r="A2631" s="314" t="s">
        <v>5128</v>
      </c>
      <c r="B2631" s="64">
        <v>6200037198</v>
      </c>
      <c r="C2631" s="20" t="s">
        <v>157</v>
      </c>
      <c r="D2631" s="20" t="s">
        <v>196</v>
      </c>
      <c r="E2631" s="64" t="s">
        <v>300</v>
      </c>
      <c r="F2631" s="64" t="s">
        <v>301</v>
      </c>
      <c r="G2631" s="64">
        <v>4</v>
      </c>
      <c r="H2631" s="20">
        <v>85</v>
      </c>
      <c r="I2631" s="20">
        <v>85</v>
      </c>
      <c r="J2631" s="64">
        <f t="shared" si="151"/>
        <v>340</v>
      </c>
      <c r="K2631" s="14" t="s">
        <v>23</v>
      </c>
      <c r="L2631" s="42">
        <v>46175</v>
      </c>
      <c r="M2631" s="42">
        <v>46180</v>
      </c>
      <c r="N2631" s="311">
        <v>46190</v>
      </c>
      <c r="O2631" s="477">
        <v>46177</v>
      </c>
      <c r="P2631" s="86"/>
    </row>
    <row r="2632" s="84" customFormat="1" customHeight="1" spans="1:17">
      <c r="A2632" s="361" t="s">
        <v>5128</v>
      </c>
      <c r="B2632" s="362">
        <v>6200037198</v>
      </c>
      <c r="C2632" s="362" t="s">
        <v>33</v>
      </c>
      <c r="D2632" s="362" t="s">
        <v>504</v>
      </c>
      <c r="E2632" s="362" t="s">
        <v>5139</v>
      </c>
      <c r="F2632" s="362" t="s">
        <v>5140</v>
      </c>
      <c r="G2632" s="362">
        <v>2</v>
      </c>
      <c r="H2632" s="362">
        <v>335</v>
      </c>
      <c r="I2632" s="362">
        <v>335</v>
      </c>
      <c r="J2632" s="362">
        <f t="shared" si="151"/>
        <v>670</v>
      </c>
      <c r="K2632" s="363" t="s">
        <v>23</v>
      </c>
      <c r="L2632" s="370">
        <v>46175</v>
      </c>
      <c r="M2632" s="370">
        <v>46180</v>
      </c>
      <c r="N2632" s="370">
        <v>46194</v>
      </c>
      <c r="O2632" s="369">
        <v>46175</v>
      </c>
    </row>
    <row r="2633" s="84" customFormat="1" customHeight="1" spans="1:17">
      <c r="A2633" s="361" t="s">
        <v>5128</v>
      </c>
      <c r="B2633" s="362">
        <v>6200037198</v>
      </c>
      <c r="C2633" s="362" t="s">
        <v>2185</v>
      </c>
      <c r="D2633" s="362" t="s">
        <v>2598</v>
      </c>
      <c r="E2633" s="362" t="s">
        <v>5141</v>
      </c>
      <c r="F2633" s="362" t="s">
        <v>5142</v>
      </c>
      <c r="G2633" s="362">
        <v>8</v>
      </c>
      <c r="H2633" s="362"/>
      <c r="I2633" s="362">
        <v>190</v>
      </c>
      <c r="J2633" s="362">
        <f t="shared" si="151"/>
        <v>1520</v>
      </c>
      <c r="K2633" s="363" t="s">
        <v>23</v>
      </c>
      <c r="L2633" s="370">
        <v>46175</v>
      </c>
      <c r="M2633" s="362"/>
      <c r="N2633" s="370">
        <v>46194</v>
      </c>
      <c r="O2633" s="369">
        <v>46175</v>
      </c>
      <c r="P2633" s="84"/>
      <c r="Q2633" s="84" t="s">
        <v>5143</v>
      </c>
    </row>
    <row r="2634" s="84" customFormat="1" customHeight="1" spans="1:17">
      <c r="A2634" s="361" t="s">
        <v>5128</v>
      </c>
      <c r="B2634" s="362">
        <v>6200037165</v>
      </c>
      <c r="C2634" s="362" t="s">
        <v>28</v>
      </c>
      <c r="D2634" s="362" t="s">
        <v>2533</v>
      </c>
      <c r="E2634" s="362" t="s">
        <v>5144</v>
      </c>
      <c r="F2634" s="362" t="s">
        <v>5145</v>
      </c>
      <c r="G2634" s="362">
        <v>2</v>
      </c>
      <c r="H2634" s="362"/>
      <c r="I2634" s="362">
        <v>350</v>
      </c>
      <c r="J2634" s="362">
        <f t="shared" ref="J2634:J2651" si="152">G2634*I2634</f>
        <v>700</v>
      </c>
      <c r="K2634" s="363" t="s">
        <v>23</v>
      </c>
      <c r="L2634" s="370">
        <v>46175</v>
      </c>
      <c r="M2634" s="370">
        <v>46189</v>
      </c>
      <c r="N2634" s="370">
        <v>46196</v>
      </c>
      <c r="O2634" s="369">
        <v>46184</v>
      </c>
    </row>
    <row r="2635" s="84" customFormat="1" customHeight="1" spans="1:17">
      <c r="A2635" s="361" t="s">
        <v>5128</v>
      </c>
      <c r="B2635" s="362">
        <v>6200037165</v>
      </c>
      <c r="C2635" s="362" t="s">
        <v>28</v>
      </c>
      <c r="D2635" s="362" t="s">
        <v>2533</v>
      </c>
      <c r="E2635" s="362" t="s">
        <v>5146</v>
      </c>
      <c r="F2635" s="362" t="s">
        <v>5147</v>
      </c>
      <c r="G2635" s="362">
        <v>2</v>
      </c>
      <c r="H2635" s="362"/>
      <c r="I2635" s="362">
        <v>480</v>
      </c>
      <c r="J2635" s="362">
        <f t="shared" si="152"/>
        <v>960</v>
      </c>
      <c r="K2635" s="363" t="s">
        <v>23</v>
      </c>
      <c r="L2635" s="370">
        <v>46175</v>
      </c>
      <c r="M2635" s="370">
        <v>46189</v>
      </c>
      <c r="N2635" s="370">
        <v>46196</v>
      </c>
      <c r="O2635" s="369">
        <v>46184</v>
      </c>
    </row>
    <row r="2636" s="84" customFormat="1" customHeight="1" spans="1:17">
      <c r="A2636" s="361" t="s">
        <v>5128</v>
      </c>
      <c r="B2636" s="362">
        <v>6200037165</v>
      </c>
      <c r="C2636" s="362" t="s">
        <v>28</v>
      </c>
      <c r="D2636" s="362" t="s">
        <v>2533</v>
      </c>
      <c r="E2636" s="362" t="s">
        <v>5148</v>
      </c>
      <c r="F2636" s="362" t="s">
        <v>5149</v>
      </c>
      <c r="G2636" s="362">
        <v>2</v>
      </c>
      <c r="H2636" s="362"/>
      <c r="I2636" s="362">
        <v>280</v>
      </c>
      <c r="J2636" s="362">
        <f t="shared" si="152"/>
        <v>560</v>
      </c>
      <c r="K2636" s="363" t="s">
        <v>23</v>
      </c>
      <c r="L2636" s="370">
        <v>46175</v>
      </c>
      <c r="M2636" s="370">
        <v>46189</v>
      </c>
      <c r="N2636" s="370">
        <v>46196</v>
      </c>
      <c r="O2636" s="369">
        <v>46184</v>
      </c>
    </row>
    <row r="2637" s="84" customFormat="1" customHeight="1" spans="1:17">
      <c r="A2637" s="361" t="s">
        <v>5128</v>
      </c>
      <c r="B2637" s="362">
        <v>6200037165</v>
      </c>
      <c r="C2637" s="362" t="s">
        <v>28</v>
      </c>
      <c r="D2637" s="362" t="s">
        <v>183</v>
      </c>
      <c r="E2637" s="362" t="s">
        <v>5150</v>
      </c>
      <c r="F2637" s="362" t="s">
        <v>5151</v>
      </c>
      <c r="G2637" s="362">
        <v>1</v>
      </c>
      <c r="H2637" s="362"/>
      <c r="I2637" s="362">
        <v>95</v>
      </c>
      <c r="J2637" s="362">
        <f t="shared" si="152"/>
        <v>95</v>
      </c>
      <c r="K2637" s="363" t="s">
        <v>23</v>
      </c>
      <c r="L2637" s="370">
        <v>46175</v>
      </c>
      <c r="M2637" s="370">
        <v>46189</v>
      </c>
      <c r="N2637" s="370">
        <v>46193</v>
      </c>
      <c r="O2637" s="369">
        <v>46188</v>
      </c>
    </row>
    <row r="2638" customHeight="1" spans="1:17">
      <c r="A2638" s="314" t="s">
        <v>5128</v>
      </c>
      <c r="B2638" s="20">
        <v>6200037165</v>
      </c>
      <c r="C2638" s="20" t="s">
        <v>62</v>
      </c>
      <c r="D2638" s="20" t="s">
        <v>84</v>
      </c>
      <c r="E2638" s="64" t="s">
        <v>5152</v>
      </c>
      <c r="F2638" s="20" t="s">
        <v>5153</v>
      </c>
      <c r="G2638" s="20">
        <v>50</v>
      </c>
      <c r="H2638" s="20"/>
      <c r="I2638" s="20">
        <v>32</v>
      </c>
      <c r="J2638" s="20">
        <f t="shared" si="152"/>
        <v>1600</v>
      </c>
      <c r="K2638" s="14" t="s">
        <v>23</v>
      </c>
      <c r="L2638" s="42">
        <v>46175</v>
      </c>
      <c r="M2638" s="42">
        <v>46189</v>
      </c>
      <c r="N2638" s="311">
        <v>46193</v>
      </c>
      <c r="O2638" s="315">
        <v>46195</v>
      </c>
    </row>
    <row r="2639" s="84" customFormat="1" customHeight="1" spans="1:17">
      <c r="A2639" s="361" t="s">
        <v>5128</v>
      </c>
      <c r="B2639" s="362">
        <v>6200037165</v>
      </c>
      <c r="C2639" s="362" t="s">
        <v>33</v>
      </c>
      <c r="D2639" s="362" t="s">
        <v>3859</v>
      </c>
      <c r="E2639" s="362" t="s">
        <v>5154</v>
      </c>
      <c r="F2639" s="362" t="s">
        <v>5155</v>
      </c>
      <c r="G2639" s="362">
        <v>1</v>
      </c>
      <c r="H2639" s="362"/>
      <c r="I2639" s="362">
        <v>245</v>
      </c>
      <c r="J2639" s="362">
        <f t="shared" si="152"/>
        <v>245</v>
      </c>
      <c r="K2639" s="363" t="s">
        <v>23</v>
      </c>
      <c r="L2639" s="370">
        <v>46175</v>
      </c>
      <c r="M2639" s="370">
        <v>46189</v>
      </c>
      <c r="N2639" s="370">
        <v>46193</v>
      </c>
      <c r="O2639" s="369">
        <v>46182</v>
      </c>
    </row>
    <row r="2640" customHeight="1" spans="1:17">
      <c r="A2640" s="314" t="s">
        <v>5128</v>
      </c>
      <c r="B2640" s="20">
        <v>6200037165</v>
      </c>
      <c r="C2640" s="20" t="s">
        <v>87</v>
      </c>
      <c r="D2640" s="20" t="s">
        <v>361</v>
      </c>
      <c r="E2640" s="478" t="s">
        <v>5156</v>
      </c>
      <c r="F2640" s="20" t="s">
        <v>5157</v>
      </c>
      <c r="G2640" s="20">
        <v>4</v>
      </c>
      <c r="H2640" s="20"/>
      <c r="I2640" s="20">
        <v>240</v>
      </c>
      <c r="J2640" s="20">
        <f t="shared" si="152"/>
        <v>960</v>
      </c>
      <c r="K2640" s="14" t="s">
        <v>23</v>
      </c>
      <c r="L2640" s="42">
        <v>46175</v>
      </c>
      <c r="M2640" s="42">
        <v>46189</v>
      </c>
      <c r="N2640" s="311">
        <v>46193</v>
      </c>
      <c r="O2640" s="315">
        <v>46196</v>
      </c>
    </row>
    <row r="2641" s="84" customFormat="1" customHeight="1" spans="1:17">
      <c r="A2641" s="361" t="s">
        <v>5128</v>
      </c>
      <c r="B2641" s="362">
        <v>6200037165</v>
      </c>
      <c r="C2641" s="362" t="s">
        <v>157</v>
      </c>
      <c r="D2641" s="362" t="s">
        <v>5158</v>
      </c>
      <c r="E2641" s="362" t="s">
        <v>5159</v>
      </c>
      <c r="F2641" s="362" t="s">
        <v>5160</v>
      </c>
      <c r="G2641" s="362">
        <v>2</v>
      </c>
      <c r="H2641" s="362"/>
      <c r="I2641" s="362">
        <v>130</v>
      </c>
      <c r="J2641" s="362">
        <f t="shared" si="152"/>
        <v>260</v>
      </c>
      <c r="K2641" s="363" t="s">
        <v>23</v>
      </c>
      <c r="L2641" s="370">
        <v>46175</v>
      </c>
      <c r="M2641" s="370">
        <v>46180</v>
      </c>
      <c r="N2641" s="370">
        <v>46193</v>
      </c>
      <c r="O2641" s="369">
        <v>46175</v>
      </c>
    </row>
    <row r="2642" customHeight="1" spans="1:17">
      <c r="A2642" s="314" t="s">
        <v>5128</v>
      </c>
      <c r="B2642" s="20">
        <v>6200037165</v>
      </c>
      <c r="C2642" s="20" t="s">
        <v>33</v>
      </c>
      <c r="D2642" s="20" t="s">
        <v>3859</v>
      </c>
      <c r="E2642" s="64" t="s">
        <v>5161</v>
      </c>
      <c r="F2642" s="20" t="s">
        <v>5162</v>
      </c>
      <c r="G2642" s="20">
        <v>1</v>
      </c>
      <c r="H2642" s="20"/>
      <c r="I2642" s="20">
        <v>340</v>
      </c>
      <c r="J2642" s="20">
        <f t="shared" si="152"/>
        <v>340</v>
      </c>
      <c r="K2642" s="14" t="s">
        <v>23</v>
      </c>
      <c r="L2642" s="42">
        <v>46175</v>
      </c>
      <c r="M2642" s="42">
        <v>46189</v>
      </c>
      <c r="N2642" s="311">
        <v>46193</v>
      </c>
      <c r="O2642" s="315">
        <v>46195</v>
      </c>
    </row>
    <row r="2643" customHeight="1" spans="1:17">
      <c r="A2643" s="314" t="s">
        <v>5128</v>
      </c>
      <c r="B2643" s="20">
        <v>6200037165</v>
      </c>
      <c r="C2643" s="20" t="s">
        <v>33</v>
      </c>
      <c r="D2643" s="20" t="s">
        <v>3859</v>
      </c>
      <c r="E2643" s="64" t="s">
        <v>5163</v>
      </c>
      <c r="F2643" s="20" t="s">
        <v>5164</v>
      </c>
      <c r="G2643" s="20">
        <v>1</v>
      </c>
      <c r="H2643" s="20"/>
      <c r="I2643" s="20">
        <v>340</v>
      </c>
      <c r="J2643" s="20">
        <f t="shared" si="152"/>
        <v>340</v>
      </c>
      <c r="K2643" s="14" t="s">
        <v>23</v>
      </c>
      <c r="L2643" s="42">
        <v>46175</v>
      </c>
      <c r="M2643" s="42">
        <v>46189</v>
      </c>
      <c r="N2643" s="311">
        <v>46193</v>
      </c>
      <c r="O2643" s="315">
        <v>46195</v>
      </c>
    </row>
    <row r="2644" s="84" customFormat="1" customHeight="1" spans="1:17">
      <c r="A2644" s="361" t="s">
        <v>5128</v>
      </c>
      <c r="B2644" s="362">
        <v>6200037165</v>
      </c>
      <c r="C2644" s="362" t="s">
        <v>157</v>
      </c>
      <c r="D2644" s="362" t="s">
        <v>5158</v>
      </c>
      <c r="E2644" s="362" t="s">
        <v>5165</v>
      </c>
      <c r="F2644" s="362" t="s">
        <v>5166</v>
      </c>
      <c r="G2644" s="362">
        <v>2</v>
      </c>
      <c r="H2644" s="362"/>
      <c r="I2644" s="362">
        <v>620</v>
      </c>
      <c r="J2644" s="362">
        <f t="shared" si="152"/>
        <v>1240</v>
      </c>
      <c r="K2644" s="363" t="s">
        <v>23</v>
      </c>
      <c r="L2644" s="370">
        <v>46175</v>
      </c>
      <c r="M2644" s="370">
        <v>46180</v>
      </c>
      <c r="N2644" s="370">
        <v>46193</v>
      </c>
      <c r="O2644" s="369">
        <v>46182</v>
      </c>
    </row>
    <row r="2645" s="84" customFormat="1" customHeight="1" spans="1:17">
      <c r="A2645" s="361" t="s">
        <v>5128</v>
      </c>
      <c r="B2645" s="362">
        <v>6200037165</v>
      </c>
      <c r="C2645" s="362" t="s">
        <v>157</v>
      </c>
      <c r="D2645" s="362" t="s">
        <v>5158</v>
      </c>
      <c r="E2645" s="362" t="s">
        <v>5167</v>
      </c>
      <c r="F2645" s="362" t="s">
        <v>5168</v>
      </c>
      <c r="G2645" s="362">
        <v>2</v>
      </c>
      <c r="H2645" s="362"/>
      <c r="I2645" s="362">
        <v>130</v>
      </c>
      <c r="J2645" s="362">
        <f t="shared" si="152"/>
        <v>260</v>
      </c>
      <c r="K2645" s="363" t="s">
        <v>23</v>
      </c>
      <c r="L2645" s="370">
        <v>46175</v>
      </c>
      <c r="M2645" s="370">
        <v>46180</v>
      </c>
      <c r="N2645" s="370">
        <v>46193</v>
      </c>
      <c r="O2645" s="369">
        <v>46175</v>
      </c>
    </row>
    <row r="2646" s="84" customFormat="1" customHeight="1" spans="1:17">
      <c r="A2646" s="361" t="s">
        <v>5128</v>
      </c>
      <c r="B2646" s="362">
        <v>6200037165</v>
      </c>
      <c r="C2646" s="362" t="s">
        <v>157</v>
      </c>
      <c r="D2646" s="362" t="s">
        <v>158</v>
      </c>
      <c r="E2646" s="362" t="s">
        <v>5169</v>
      </c>
      <c r="F2646" s="362" t="s">
        <v>5170</v>
      </c>
      <c r="G2646" s="362">
        <v>16</v>
      </c>
      <c r="H2646" s="362"/>
      <c r="I2646" s="362">
        <v>135</v>
      </c>
      <c r="J2646" s="362">
        <f t="shared" si="152"/>
        <v>2160</v>
      </c>
      <c r="K2646" s="363" t="s">
        <v>23</v>
      </c>
      <c r="L2646" s="370">
        <v>46175</v>
      </c>
      <c r="M2646" s="370">
        <v>46189</v>
      </c>
      <c r="N2646" s="370">
        <v>46193</v>
      </c>
      <c r="O2646" s="369">
        <v>46189</v>
      </c>
    </row>
    <row r="2647" s="84" customFormat="1" customHeight="1" spans="1:17">
      <c r="A2647" s="361" t="s">
        <v>5128</v>
      </c>
      <c r="B2647" s="362">
        <v>6200037165</v>
      </c>
      <c r="C2647" s="362" t="s">
        <v>157</v>
      </c>
      <c r="D2647" s="362" t="s">
        <v>196</v>
      </c>
      <c r="E2647" s="362" t="s">
        <v>5171</v>
      </c>
      <c r="F2647" s="362" t="s">
        <v>5172</v>
      </c>
      <c r="G2647" s="362">
        <v>2</v>
      </c>
      <c r="H2647" s="362"/>
      <c r="I2647" s="362">
        <v>170</v>
      </c>
      <c r="J2647" s="362">
        <f t="shared" si="152"/>
        <v>340</v>
      </c>
      <c r="K2647" s="363" t="s">
        <v>23</v>
      </c>
      <c r="L2647" s="370">
        <v>46175</v>
      </c>
      <c r="M2647" s="370">
        <v>46180</v>
      </c>
      <c r="N2647" s="370">
        <v>46193</v>
      </c>
      <c r="O2647" s="369">
        <v>46177</v>
      </c>
    </row>
    <row r="2648" s="84" customFormat="1" customHeight="1" spans="1:17">
      <c r="A2648" s="361" t="s">
        <v>5128</v>
      </c>
      <c r="B2648" s="362">
        <v>6200037165</v>
      </c>
      <c r="C2648" s="362" t="s">
        <v>157</v>
      </c>
      <c r="D2648" s="362" t="s">
        <v>196</v>
      </c>
      <c r="E2648" s="362" t="s">
        <v>5173</v>
      </c>
      <c r="F2648" s="362" t="s">
        <v>5174</v>
      </c>
      <c r="G2648" s="362">
        <v>3</v>
      </c>
      <c r="H2648" s="362"/>
      <c r="I2648" s="362">
        <v>65</v>
      </c>
      <c r="J2648" s="362">
        <f t="shared" si="152"/>
        <v>195</v>
      </c>
      <c r="K2648" s="363" t="s">
        <v>23</v>
      </c>
      <c r="L2648" s="370">
        <v>46175</v>
      </c>
      <c r="M2648" s="370">
        <v>46180</v>
      </c>
      <c r="N2648" s="370">
        <v>46193</v>
      </c>
      <c r="O2648" s="369">
        <v>46177</v>
      </c>
    </row>
    <row r="2649" s="84" customFormat="1" customHeight="1" spans="1:17">
      <c r="A2649" s="361" t="s">
        <v>5128</v>
      </c>
      <c r="B2649" s="362">
        <v>6200037165</v>
      </c>
      <c r="C2649" s="362" t="s">
        <v>2185</v>
      </c>
      <c r="D2649" s="362" t="s">
        <v>2598</v>
      </c>
      <c r="E2649" s="362" t="s">
        <v>5175</v>
      </c>
      <c r="F2649" s="362" t="s">
        <v>5176</v>
      </c>
      <c r="G2649" s="362">
        <v>3</v>
      </c>
      <c r="H2649" s="362"/>
      <c r="I2649" s="362">
        <v>95</v>
      </c>
      <c r="J2649" s="362">
        <f t="shared" si="152"/>
        <v>285</v>
      </c>
      <c r="K2649" s="363" t="s">
        <v>23</v>
      </c>
      <c r="L2649" s="370">
        <v>46175</v>
      </c>
      <c r="M2649" s="370">
        <v>46182</v>
      </c>
      <c r="N2649" s="370">
        <v>46193</v>
      </c>
      <c r="O2649" s="369">
        <v>46178</v>
      </c>
    </row>
    <row r="2650" s="84" customFormat="1" customHeight="1" spans="1:17">
      <c r="A2650" s="361" t="s">
        <v>5128</v>
      </c>
      <c r="B2650" s="362">
        <v>6200037165</v>
      </c>
      <c r="C2650" s="362" t="s">
        <v>2185</v>
      </c>
      <c r="D2650" s="362" t="s">
        <v>2598</v>
      </c>
      <c r="E2650" s="362" t="s">
        <v>5177</v>
      </c>
      <c r="F2650" s="362" t="s">
        <v>5178</v>
      </c>
      <c r="G2650" s="362">
        <v>48</v>
      </c>
      <c r="H2650" s="362"/>
      <c r="I2650" s="362">
        <v>25</v>
      </c>
      <c r="J2650" s="362">
        <f t="shared" si="152"/>
        <v>1200</v>
      </c>
      <c r="K2650" s="363" t="s">
        <v>23</v>
      </c>
      <c r="L2650" s="370">
        <v>46175</v>
      </c>
      <c r="M2650" s="370">
        <v>46182</v>
      </c>
      <c r="N2650" s="370">
        <v>46193</v>
      </c>
      <c r="O2650" s="369">
        <v>46181</v>
      </c>
    </row>
    <row r="2651" s="84" customFormat="1" customHeight="1" spans="1:17">
      <c r="A2651" s="361" t="s">
        <v>5128</v>
      </c>
      <c r="B2651" s="362">
        <v>6200037165</v>
      </c>
      <c r="C2651" s="362" t="s">
        <v>2185</v>
      </c>
      <c r="D2651" s="362" t="s">
        <v>2598</v>
      </c>
      <c r="E2651" s="362" t="s">
        <v>5179</v>
      </c>
      <c r="F2651" s="362" t="s">
        <v>5180</v>
      </c>
      <c r="G2651" s="362">
        <v>11</v>
      </c>
      <c r="H2651" s="362"/>
      <c r="I2651" s="362">
        <v>35</v>
      </c>
      <c r="J2651" s="362">
        <f t="shared" si="152"/>
        <v>385</v>
      </c>
      <c r="K2651" s="363" t="s">
        <v>23</v>
      </c>
      <c r="L2651" s="370">
        <v>46175</v>
      </c>
      <c r="M2651" s="370">
        <v>46182</v>
      </c>
      <c r="N2651" s="370">
        <v>46193</v>
      </c>
      <c r="O2651" s="369">
        <v>46178</v>
      </c>
    </row>
    <row r="2652" customHeight="1" spans="1:17">
      <c r="A2652" s="314" t="s">
        <v>5181</v>
      </c>
      <c r="B2652" s="20">
        <v>6200037227</v>
      </c>
      <c r="C2652" s="412" t="s">
        <v>47</v>
      </c>
      <c r="D2652" s="412" t="s">
        <v>99</v>
      </c>
      <c r="E2652" s="412" t="s">
        <v>5182</v>
      </c>
      <c r="F2652" s="412" t="s">
        <v>5183</v>
      </c>
      <c r="G2652" s="412">
        <v>10</v>
      </c>
      <c r="H2652" s="412"/>
      <c r="I2652" s="20">
        <v>85</v>
      </c>
      <c r="J2652" s="20">
        <f t="shared" ref="J2652:J2658" si="153">G2652*I2652</f>
        <v>850</v>
      </c>
      <c r="K2652" s="14" t="s">
        <v>23</v>
      </c>
      <c r="L2652" s="315">
        <v>46176</v>
      </c>
      <c r="M2652" s="42">
        <v>46190</v>
      </c>
      <c r="N2652" s="311">
        <v>46195</v>
      </c>
      <c r="O2652" s="315">
        <v>46195</v>
      </c>
      <c r="Q2652" s="86" t="s">
        <v>5184</v>
      </c>
    </row>
    <row r="2653" customHeight="1" spans="1:17">
      <c r="A2653" s="314" t="s">
        <v>5181</v>
      </c>
      <c r="B2653" s="20">
        <v>6200037227</v>
      </c>
      <c r="C2653" s="412" t="s">
        <v>47</v>
      </c>
      <c r="D2653" s="412" t="s">
        <v>99</v>
      </c>
      <c r="E2653" s="412" t="s">
        <v>5185</v>
      </c>
      <c r="F2653" s="412" t="s">
        <v>5186</v>
      </c>
      <c r="G2653" s="412">
        <v>6</v>
      </c>
      <c r="H2653" s="412"/>
      <c r="I2653" s="20">
        <v>85</v>
      </c>
      <c r="J2653" s="20">
        <f t="shared" si="153"/>
        <v>510</v>
      </c>
      <c r="K2653" s="14" t="s">
        <v>23</v>
      </c>
      <c r="L2653" s="315">
        <v>46176</v>
      </c>
      <c r="M2653" s="42">
        <v>46190</v>
      </c>
      <c r="N2653" s="311">
        <v>46195</v>
      </c>
      <c r="O2653" s="315">
        <v>46195</v>
      </c>
      <c r="Q2653" s="86" t="s">
        <v>5187</v>
      </c>
    </row>
    <row r="2654" customHeight="1" spans="1:17">
      <c r="A2654" s="314" t="s">
        <v>5181</v>
      </c>
      <c r="B2654" s="20">
        <v>6200037227</v>
      </c>
      <c r="C2654" s="412" t="s">
        <v>47</v>
      </c>
      <c r="D2654" s="412" t="s">
        <v>48</v>
      </c>
      <c r="E2654" s="412" t="s">
        <v>5188</v>
      </c>
      <c r="F2654" s="412" t="s">
        <v>5189</v>
      </c>
      <c r="G2654" s="412">
        <v>3</v>
      </c>
      <c r="H2654" s="412"/>
      <c r="I2654" s="20">
        <v>75</v>
      </c>
      <c r="J2654" s="20">
        <f t="shared" si="153"/>
        <v>225</v>
      </c>
      <c r="K2654" s="14" t="s">
        <v>23</v>
      </c>
      <c r="L2654" s="315">
        <v>46176</v>
      </c>
      <c r="M2654" s="42">
        <v>46183</v>
      </c>
      <c r="N2654" s="311">
        <v>46195</v>
      </c>
      <c r="O2654" s="315">
        <v>46195</v>
      </c>
    </row>
    <row r="2655" s="84" customFormat="1" customHeight="1" spans="1:17">
      <c r="A2655" s="361" t="s">
        <v>5181</v>
      </c>
      <c r="B2655" s="362">
        <v>6200037227</v>
      </c>
      <c r="C2655" s="434" t="s">
        <v>47</v>
      </c>
      <c r="D2655" s="434" t="s">
        <v>48</v>
      </c>
      <c r="E2655" s="434" t="s">
        <v>5190</v>
      </c>
      <c r="F2655" s="434" t="s">
        <v>5191</v>
      </c>
      <c r="G2655" s="434">
        <v>1</v>
      </c>
      <c r="H2655" s="434"/>
      <c r="I2655" s="362">
        <v>150</v>
      </c>
      <c r="J2655" s="362">
        <f t="shared" si="153"/>
        <v>150</v>
      </c>
      <c r="K2655" s="363" t="s">
        <v>23</v>
      </c>
      <c r="L2655" s="369">
        <v>46176</v>
      </c>
      <c r="M2655" s="370">
        <v>46183</v>
      </c>
      <c r="N2655" s="370">
        <v>46195</v>
      </c>
      <c r="O2655" s="369">
        <v>46184</v>
      </c>
    </row>
    <row r="2656" customHeight="1" spans="1:17">
      <c r="A2656" s="314" t="s">
        <v>5181</v>
      </c>
      <c r="B2656" s="20">
        <v>6200037227</v>
      </c>
      <c r="C2656" s="412" t="s">
        <v>47</v>
      </c>
      <c r="D2656" s="412" t="s">
        <v>48</v>
      </c>
      <c r="E2656" s="412" t="s">
        <v>5192</v>
      </c>
      <c r="F2656" s="412" t="s">
        <v>5193</v>
      </c>
      <c r="G2656" s="412">
        <v>3</v>
      </c>
      <c r="H2656" s="412"/>
      <c r="I2656" s="20">
        <v>85</v>
      </c>
      <c r="J2656" s="20">
        <f t="shared" si="153"/>
        <v>255</v>
      </c>
      <c r="K2656" s="14" t="s">
        <v>23</v>
      </c>
      <c r="L2656" s="315">
        <v>46176</v>
      </c>
      <c r="M2656" s="42">
        <v>46183</v>
      </c>
      <c r="N2656" s="311">
        <v>46195</v>
      </c>
      <c r="O2656" s="315">
        <v>46195</v>
      </c>
    </row>
    <row r="2657" customHeight="1" spans="1:17">
      <c r="A2657" s="314" t="s">
        <v>5181</v>
      </c>
      <c r="B2657" s="20">
        <v>6200037227</v>
      </c>
      <c r="C2657" s="412" t="s">
        <v>33</v>
      </c>
      <c r="D2657" s="412" t="s">
        <v>117</v>
      </c>
      <c r="E2657" s="412" t="s">
        <v>5194</v>
      </c>
      <c r="F2657" s="412" t="s">
        <v>5195</v>
      </c>
      <c r="G2657" s="412">
        <v>2</v>
      </c>
      <c r="H2657" s="412"/>
      <c r="I2657" s="20">
        <v>55</v>
      </c>
      <c r="J2657" s="20">
        <f t="shared" si="153"/>
        <v>110</v>
      </c>
      <c r="K2657" s="14" t="s">
        <v>23</v>
      </c>
      <c r="L2657" s="315">
        <v>46176</v>
      </c>
      <c r="M2657" s="42">
        <v>46190</v>
      </c>
      <c r="N2657" s="311">
        <v>46195</v>
      </c>
      <c r="O2657" s="315">
        <v>46195</v>
      </c>
    </row>
    <row r="2658" s="84" customFormat="1" customHeight="1" spans="1:17">
      <c r="A2658" s="361" t="s">
        <v>5181</v>
      </c>
      <c r="B2658" s="362">
        <v>6200037227</v>
      </c>
      <c r="C2658" s="434" t="s">
        <v>33</v>
      </c>
      <c r="D2658" s="434" t="s">
        <v>117</v>
      </c>
      <c r="E2658" s="434" t="s">
        <v>5196</v>
      </c>
      <c r="F2658" s="434" t="s">
        <v>5197</v>
      </c>
      <c r="G2658" s="434">
        <v>20</v>
      </c>
      <c r="H2658" s="434"/>
      <c r="I2658" s="362">
        <v>74</v>
      </c>
      <c r="J2658" s="362">
        <f t="shared" si="153"/>
        <v>1480</v>
      </c>
      <c r="K2658" s="363" t="s">
        <v>23</v>
      </c>
      <c r="L2658" s="369">
        <v>46176</v>
      </c>
      <c r="M2658" s="370">
        <v>46190</v>
      </c>
      <c r="N2658" s="370">
        <v>46195</v>
      </c>
      <c r="O2658" s="369">
        <v>46184</v>
      </c>
    </row>
    <row r="2659" customHeight="1" spans="1:17">
      <c r="A2659" s="314" t="s">
        <v>5181</v>
      </c>
      <c r="B2659" s="20">
        <v>6200037232</v>
      </c>
      <c r="C2659" s="412" t="s">
        <v>28</v>
      </c>
      <c r="D2659" s="412" t="s">
        <v>183</v>
      </c>
      <c r="E2659" s="412" t="s">
        <v>5198</v>
      </c>
      <c r="F2659" s="479" t="s">
        <v>5199</v>
      </c>
      <c r="G2659" s="412">
        <v>1</v>
      </c>
      <c r="H2659" s="412"/>
      <c r="I2659" s="20">
        <v>55</v>
      </c>
      <c r="J2659" s="20">
        <f t="shared" ref="J2659:J2665" si="154">G2659*I2659</f>
        <v>55</v>
      </c>
      <c r="K2659" s="14" t="s">
        <v>23</v>
      </c>
      <c r="L2659" s="315">
        <v>46176</v>
      </c>
      <c r="M2659" s="42">
        <v>46183</v>
      </c>
      <c r="N2659" s="311">
        <v>46195</v>
      </c>
      <c r="O2659" s="315">
        <v>46191</v>
      </c>
    </row>
    <row r="2660" customHeight="1" spans="1:17">
      <c r="A2660" s="314" t="s">
        <v>5181</v>
      </c>
      <c r="B2660" s="20">
        <v>6200037232</v>
      </c>
      <c r="C2660" s="412" t="s">
        <v>28</v>
      </c>
      <c r="D2660" s="412" t="s">
        <v>183</v>
      </c>
      <c r="E2660" s="412" t="s">
        <v>5200</v>
      </c>
      <c r="F2660" s="479" t="s">
        <v>5201</v>
      </c>
      <c r="G2660" s="412">
        <v>1</v>
      </c>
      <c r="H2660" s="412"/>
      <c r="I2660" s="20">
        <v>350</v>
      </c>
      <c r="J2660" s="20">
        <f t="shared" si="154"/>
        <v>350</v>
      </c>
      <c r="K2660" s="14" t="s">
        <v>23</v>
      </c>
      <c r="L2660" s="315">
        <v>46176</v>
      </c>
      <c r="M2660" s="42">
        <v>46183</v>
      </c>
      <c r="N2660" s="311">
        <v>46195</v>
      </c>
      <c r="O2660" s="315">
        <v>46195</v>
      </c>
    </row>
    <row r="2661" customHeight="1" spans="1:17">
      <c r="A2661" s="314" t="s">
        <v>5181</v>
      </c>
      <c r="B2661" s="20">
        <v>6200037232</v>
      </c>
      <c r="C2661" s="412" t="s">
        <v>28</v>
      </c>
      <c r="D2661" s="412" t="s">
        <v>183</v>
      </c>
      <c r="E2661" s="412" t="s">
        <v>5202</v>
      </c>
      <c r="F2661" s="412" t="s">
        <v>5203</v>
      </c>
      <c r="G2661" s="412">
        <v>10</v>
      </c>
      <c r="H2661" s="412"/>
      <c r="I2661" s="20">
        <v>80</v>
      </c>
      <c r="J2661" s="20">
        <f t="shared" si="154"/>
        <v>800</v>
      </c>
      <c r="K2661" s="14" t="s">
        <v>23</v>
      </c>
      <c r="L2661" s="315">
        <v>46176</v>
      </c>
      <c r="M2661" s="42">
        <v>46183</v>
      </c>
      <c r="N2661" s="311">
        <v>46195</v>
      </c>
      <c r="O2661" s="315">
        <v>46195</v>
      </c>
    </row>
    <row r="2662" s="84" customFormat="1" customHeight="1" spans="1:17">
      <c r="A2662" s="361" t="s">
        <v>5181</v>
      </c>
      <c r="B2662" s="362">
        <v>6200037232</v>
      </c>
      <c r="C2662" s="434" t="s">
        <v>157</v>
      </c>
      <c r="D2662" s="434" t="s">
        <v>242</v>
      </c>
      <c r="E2662" s="434" t="s">
        <v>5204</v>
      </c>
      <c r="F2662" s="434" t="s">
        <v>5205</v>
      </c>
      <c r="G2662" s="434">
        <v>2</v>
      </c>
      <c r="H2662" s="434"/>
      <c r="I2662" s="362">
        <v>45</v>
      </c>
      <c r="J2662" s="362">
        <f t="shared" si="154"/>
        <v>90</v>
      </c>
      <c r="K2662" s="363" t="s">
        <v>23</v>
      </c>
      <c r="L2662" s="369">
        <v>46176</v>
      </c>
      <c r="M2662" s="370">
        <v>46181</v>
      </c>
      <c r="N2662" s="370">
        <v>46195</v>
      </c>
      <c r="O2662" s="369">
        <v>46185</v>
      </c>
    </row>
    <row r="2663" customHeight="1" spans="1:17">
      <c r="A2663" s="314" t="s">
        <v>5181</v>
      </c>
      <c r="B2663" s="20">
        <v>6200037232</v>
      </c>
      <c r="C2663" s="412" t="s">
        <v>157</v>
      </c>
      <c r="D2663" s="412" t="s">
        <v>242</v>
      </c>
      <c r="E2663" s="412" t="s">
        <v>5206</v>
      </c>
      <c r="F2663" s="412" t="s">
        <v>5207</v>
      </c>
      <c r="G2663" s="412">
        <v>10</v>
      </c>
      <c r="H2663" s="412"/>
      <c r="I2663" s="20">
        <v>230</v>
      </c>
      <c r="J2663" s="20">
        <f t="shared" si="154"/>
        <v>2300</v>
      </c>
      <c r="K2663" s="14" t="s">
        <v>23</v>
      </c>
      <c r="L2663" s="315">
        <v>46176</v>
      </c>
      <c r="M2663" s="42">
        <v>46181</v>
      </c>
      <c r="N2663" s="311">
        <v>46195</v>
      </c>
      <c r="O2663" s="315">
        <v>46195</v>
      </c>
    </row>
    <row r="2664" customHeight="1" spans="1:17">
      <c r="A2664" s="314" t="s">
        <v>5181</v>
      </c>
      <c r="B2664" s="20">
        <v>6200037232</v>
      </c>
      <c r="C2664" s="412" t="s">
        <v>157</v>
      </c>
      <c r="D2664" s="412" t="s">
        <v>242</v>
      </c>
      <c r="E2664" s="412" t="s">
        <v>5208</v>
      </c>
      <c r="F2664" s="412" t="s">
        <v>5209</v>
      </c>
      <c r="G2664" s="412">
        <v>10</v>
      </c>
      <c r="H2664" s="412"/>
      <c r="I2664" s="20">
        <v>1600</v>
      </c>
      <c r="J2664" s="20">
        <f t="shared" si="154"/>
        <v>16000</v>
      </c>
      <c r="K2664" s="14" t="s">
        <v>23</v>
      </c>
      <c r="L2664" s="315">
        <v>46176</v>
      </c>
      <c r="M2664" s="42">
        <v>46181</v>
      </c>
      <c r="N2664" s="311">
        <v>46195</v>
      </c>
      <c r="O2664" s="315">
        <v>46195</v>
      </c>
      <c r="Q2664" s="86" t="s">
        <v>5210</v>
      </c>
    </row>
    <row r="2665" s="84" customFormat="1" customHeight="1" spans="1:17">
      <c r="A2665" s="361" t="s">
        <v>5181</v>
      </c>
      <c r="B2665" s="362">
        <v>6200037232</v>
      </c>
      <c r="C2665" s="434" t="s">
        <v>47</v>
      </c>
      <c r="D2665" s="434" t="s">
        <v>48</v>
      </c>
      <c r="E2665" s="434" t="s">
        <v>5211</v>
      </c>
      <c r="F2665" s="434" t="s">
        <v>5212</v>
      </c>
      <c r="G2665" s="434">
        <v>2</v>
      </c>
      <c r="H2665" s="434"/>
      <c r="I2665" s="362">
        <v>35</v>
      </c>
      <c r="J2665" s="362">
        <f t="shared" si="154"/>
        <v>70</v>
      </c>
      <c r="K2665" s="363" t="s">
        <v>23</v>
      </c>
      <c r="L2665" s="369">
        <v>46176</v>
      </c>
      <c r="M2665" s="370">
        <v>46181</v>
      </c>
      <c r="N2665" s="370">
        <v>46191</v>
      </c>
      <c r="O2665" s="369">
        <v>46184</v>
      </c>
    </row>
    <row r="2666" s="84" customFormat="1" customHeight="1" spans="1:17">
      <c r="A2666" s="361" t="s">
        <v>5181</v>
      </c>
      <c r="B2666" s="362">
        <v>6200037235</v>
      </c>
      <c r="C2666" s="434" t="s">
        <v>28</v>
      </c>
      <c r="D2666" s="434" t="s">
        <v>2526</v>
      </c>
      <c r="E2666" s="434" t="s">
        <v>5213</v>
      </c>
      <c r="F2666" s="434" t="s">
        <v>5214</v>
      </c>
      <c r="G2666" s="434">
        <v>16</v>
      </c>
      <c r="H2666" s="434"/>
      <c r="I2666" s="362">
        <v>135</v>
      </c>
      <c r="J2666" s="362">
        <f t="shared" ref="J2666:J2679" si="155">G2666*I2666</f>
        <v>2160</v>
      </c>
      <c r="K2666" s="363" t="s">
        <v>23</v>
      </c>
      <c r="L2666" s="369">
        <v>46176</v>
      </c>
      <c r="M2666" s="370">
        <v>46183</v>
      </c>
      <c r="N2666" s="370">
        <v>46195</v>
      </c>
      <c r="O2666" s="369">
        <v>46184</v>
      </c>
    </row>
    <row r="2667" s="84" customFormat="1" customHeight="1" spans="1:17">
      <c r="A2667" s="361" t="s">
        <v>5181</v>
      </c>
      <c r="B2667" s="362">
        <v>6200037235</v>
      </c>
      <c r="C2667" s="434" t="s">
        <v>28</v>
      </c>
      <c r="D2667" s="434" t="s">
        <v>2526</v>
      </c>
      <c r="E2667" s="434" t="s">
        <v>5215</v>
      </c>
      <c r="F2667" s="434" t="s">
        <v>5216</v>
      </c>
      <c r="G2667" s="434">
        <v>16</v>
      </c>
      <c r="H2667" s="434"/>
      <c r="I2667" s="362">
        <v>110</v>
      </c>
      <c r="J2667" s="362">
        <f t="shared" si="155"/>
        <v>1760</v>
      </c>
      <c r="K2667" s="363" t="s">
        <v>23</v>
      </c>
      <c r="L2667" s="369">
        <v>46176</v>
      </c>
      <c r="M2667" s="370">
        <v>46183</v>
      </c>
      <c r="N2667" s="370">
        <v>46195</v>
      </c>
      <c r="O2667" s="369">
        <v>46184</v>
      </c>
    </row>
    <row r="2668" customHeight="1" spans="1:17">
      <c r="A2668" s="314" t="s">
        <v>5181</v>
      </c>
      <c r="B2668" s="20">
        <v>6200037235</v>
      </c>
      <c r="C2668" s="412" t="s">
        <v>28</v>
      </c>
      <c r="D2668" s="412" t="s">
        <v>183</v>
      </c>
      <c r="E2668" s="412" t="s">
        <v>5217</v>
      </c>
      <c r="F2668" s="412" t="s">
        <v>5218</v>
      </c>
      <c r="G2668" s="412">
        <v>4</v>
      </c>
      <c r="H2668" s="412"/>
      <c r="I2668" s="20">
        <v>75</v>
      </c>
      <c r="J2668" s="20">
        <f t="shared" si="155"/>
        <v>300</v>
      </c>
      <c r="K2668" s="14" t="s">
        <v>23</v>
      </c>
      <c r="L2668" s="315">
        <v>46176</v>
      </c>
      <c r="M2668" s="42">
        <v>46183</v>
      </c>
      <c r="N2668" s="311">
        <v>46195</v>
      </c>
      <c r="O2668" s="315">
        <v>46195</v>
      </c>
    </row>
    <row r="2669" s="84" customFormat="1" customHeight="1" spans="1:17">
      <c r="A2669" s="361" t="s">
        <v>5181</v>
      </c>
      <c r="B2669" s="362">
        <v>6200037235</v>
      </c>
      <c r="C2669" s="434" t="s">
        <v>47</v>
      </c>
      <c r="D2669" s="434" t="s">
        <v>48</v>
      </c>
      <c r="E2669" s="434" t="s">
        <v>5219</v>
      </c>
      <c r="F2669" s="434" t="s">
        <v>5220</v>
      </c>
      <c r="G2669" s="434">
        <v>1</v>
      </c>
      <c r="H2669" s="434"/>
      <c r="I2669" s="362">
        <v>60</v>
      </c>
      <c r="J2669" s="362">
        <f t="shared" si="155"/>
        <v>60</v>
      </c>
      <c r="K2669" s="363" t="s">
        <v>23</v>
      </c>
      <c r="L2669" s="369">
        <v>46176</v>
      </c>
      <c r="M2669" s="370">
        <v>46183</v>
      </c>
      <c r="N2669" s="370">
        <v>46195</v>
      </c>
      <c r="O2669" s="369">
        <v>46177</v>
      </c>
    </row>
    <row r="2670" s="84" customFormat="1" customHeight="1" spans="1:17">
      <c r="A2670" s="361" t="s">
        <v>5181</v>
      </c>
      <c r="B2670" s="362">
        <v>6200037235</v>
      </c>
      <c r="C2670" s="434" t="s">
        <v>19</v>
      </c>
      <c r="D2670" s="434" t="s">
        <v>257</v>
      </c>
      <c r="E2670" s="434" t="s">
        <v>5221</v>
      </c>
      <c r="F2670" s="434" t="s">
        <v>5222</v>
      </c>
      <c r="G2670" s="434">
        <v>6</v>
      </c>
      <c r="H2670" s="434"/>
      <c r="I2670" s="362">
        <v>415</v>
      </c>
      <c r="J2670" s="362">
        <f t="shared" si="155"/>
        <v>2490</v>
      </c>
      <c r="K2670" s="363" t="s">
        <v>23</v>
      </c>
      <c r="L2670" s="369">
        <v>46176</v>
      </c>
      <c r="M2670" s="370">
        <v>46190</v>
      </c>
      <c r="N2670" s="370">
        <v>46195</v>
      </c>
      <c r="O2670" s="369">
        <v>46188</v>
      </c>
    </row>
    <row r="2671" s="84" customFormat="1" customHeight="1" spans="1:17">
      <c r="A2671" s="361" t="s">
        <v>5181</v>
      </c>
      <c r="B2671" s="362">
        <v>6200037235</v>
      </c>
      <c r="C2671" s="434" t="s">
        <v>2185</v>
      </c>
      <c r="D2671" s="434" t="s">
        <v>3923</v>
      </c>
      <c r="E2671" s="434" t="s">
        <v>5223</v>
      </c>
      <c r="F2671" s="434" t="s">
        <v>5224</v>
      </c>
      <c r="G2671" s="434">
        <v>1</v>
      </c>
      <c r="H2671" s="434"/>
      <c r="I2671" s="362">
        <v>120</v>
      </c>
      <c r="J2671" s="362">
        <f t="shared" si="155"/>
        <v>120</v>
      </c>
      <c r="K2671" s="363" t="s">
        <v>23</v>
      </c>
      <c r="L2671" s="369">
        <v>46176</v>
      </c>
      <c r="M2671" s="370">
        <v>46181</v>
      </c>
      <c r="N2671" s="370">
        <v>46195</v>
      </c>
      <c r="O2671" s="369">
        <v>46189</v>
      </c>
    </row>
    <row r="2672" customHeight="1" spans="1:17">
      <c r="A2672" s="314" t="s">
        <v>5181</v>
      </c>
      <c r="B2672" s="20">
        <v>6200037235</v>
      </c>
      <c r="C2672" s="412" t="s">
        <v>2185</v>
      </c>
      <c r="D2672" s="412" t="s">
        <v>3923</v>
      </c>
      <c r="E2672" s="480" t="s">
        <v>5225</v>
      </c>
      <c r="F2672" s="412" t="s">
        <v>5226</v>
      </c>
      <c r="G2672" s="412">
        <v>1</v>
      </c>
      <c r="H2672" s="412"/>
      <c r="I2672" s="20">
        <v>65</v>
      </c>
      <c r="J2672" s="20">
        <f t="shared" si="155"/>
        <v>65</v>
      </c>
      <c r="K2672" s="14" t="s">
        <v>23</v>
      </c>
      <c r="L2672" s="315">
        <v>46176</v>
      </c>
      <c r="M2672" s="42">
        <v>46181</v>
      </c>
      <c r="N2672" s="311">
        <v>46195</v>
      </c>
      <c r="O2672" s="315">
        <v>46196</v>
      </c>
    </row>
    <row r="2673" s="84" customFormat="1" customHeight="1" spans="1:16">
      <c r="A2673" s="361" t="s">
        <v>5181</v>
      </c>
      <c r="B2673" s="362">
        <v>6200037235</v>
      </c>
      <c r="C2673" s="434" t="s">
        <v>2185</v>
      </c>
      <c r="D2673" s="434" t="s">
        <v>3923</v>
      </c>
      <c r="E2673" s="434" t="s">
        <v>5227</v>
      </c>
      <c r="F2673" s="434" t="s">
        <v>5228</v>
      </c>
      <c r="G2673" s="434">
        <v>2</v>
      </c>
      <c r="H2673" s="434"/>
      <c r="I2673" s="362">
        <v>85</v>
      </c>
      <c r="J2673" s="362">
        <f t="shared" si="155"/>
        <v>170</v>
      </c>
      <c r="K2673" s="363" t="s">
        <v>23</v>
      </c>
      <c r="L2673" s="369">
        <v>46176</v>
      </c>
      <c r="M2673" s="370">
        <v>46181</v>
      </c>
      <c r="N2673" s="370">
        <v>46195</v>
      </c>
      <c r="O2673" s="369">
        <v>46189</v>
      </c>
    </row>
    <row r="2674" s="84" customFormat="1" customHeight="1" spans="1:16">
      <c r="A2674" s="361" t="s">
        <v>5181</v>
      </c>
      <c r="B2674" s="362">
        <v>6200037235</v>
      </c>
      <c r="C2674" s="434" t="s">
        <v>2185</v>
      </c>
      <c r="D2674" s="434" t="s">
        <v>3923</v>
      </c>
      <c r="E2674" s="434" t="s">
        <v>5229</v>
      </c>
      <c r="F2674" s="434" t="s">
        <v>5230</v>
      </c>
      <c r="G2674" s="434">
        <v>2</v>
      </c>
      <c r="H2674" s="434"/>
      <c r="I2674" s="362">
        <v>50</v>
      </c>
      <c r="J2674" s="362">
        <f t="shared" si="155"/>
        <v>100</v>
      </c>
      <c r="K2674" s="363" t="s">
        <v>23</v>
      </c>
      <c r="L2674" s="369">
        <v>46176</v>
      </c>
      <c r="M2674" s="370">
        <v>46181</v>
      </c>
      <c r="N2674" s="370">
        <v>46195</v>
      </c>
      <c r="O2674" s="369">
        <v>46182</v>
      </c>
    </row>
    <row r="2675" customHeight="1" spans="1:16">
      <c r="A2675" s="314" t="s">
        <v>5181</v>
      </c>
      <c r="B2675" s="20">
        <v>6200037235</v>
      </c>
      <c r="C2675" s="412" t="s">
        <v>2185</v>
      </c>
      <c r="D2675" s="412" t="s">
        <v>3923</v>
      </c>
      <c r="E2675" s="412" t="s">
        <v>5231</v>
      </c>
      <c r="F2675" s="412" t="s">
        <v>5232</v>
      </c>
      <c r="G2675" s="412">
        <v>1</v>
      </c>
      <c r="H2675" s="412"/>
      <c r="I2675" s="20">
        <v>520</v>
      </c>
      <c r="J2675" s="20">
        <f t="shared" si="155"/>
        <v>520</v>
      </c>
      <c r="K2675" s="14" t="s">
        <v>23</v>
      </c>
      <c r="L2675" s="315">
        <v>46176</v>
      </c>
      <c r="M2675" s="42">
        <v>46181</v>
      </c>
      <c r="N2675" s="311">
        <v>46195</v>
      </c>
      <c r="O2675" s="315">
        <v>46191</v>
      </c>
      <c r="P2675" s="315"/>
    </row>
    <row r="2676" s="84" customFormat="1" customHeight="1" spans="1:16">
      <c r="A2676" s="361" t="s">
        <v>5181</v>
      </c>
      <c r="B2676" s="362">
        <v>6200037235</v>
      </c>
      <c r="C2676" s="434" t="s">
        <v>2185</v>
      </c>
      <c r="D2676" s="434" t="s">
        <v>2598</v>
      </c>
      <c r="E2676" s="434" t="s">
        <v>5233</v>
      </c>
      <c r="F2676" s="434" t="s">
        <v>5234</v>
      </c>
      <c r="G2676" s="434">
        <v>14</v>
      </c>
      <c r="H2676" s="434"/>
      <c r="I2676" s="362">
        <v>115</v>
      </c>
      <c r="J2676" s="362">
        <f t="shared" si="155"/>
        <v>1610</v>
      </c>
      <c r="K2676" s="363" t="s">
        <v>23</v>
      </c>
      <c r="L2676" s="369">
        <v>46176</v>
      </c>
      <c r="M2676" s="370">
        <v>46183</v>
      </c>
      <c r="N2676" s="370">
        <v>46195</v>
      </c>
      <c r="O2676" s="369">
        <v>46184</v>
      </c>
    </row>
    <row r="2677" s="84" customFormat="1" customHeight="1" spans="1:16">
      <c r="A2677" s="361" t="s">
        <v>5181</v>
      </c>
      <c r="B2677" s="362">
        <v>6200037235</v>
      </c>
      <c r="C2677" s="434" t="s">
        <v>2185</v>
      </c>
      <c r="D2677" s="434" t="s">
        <v>2598</v>
      </c>
      <c r="E2677" s="434" t="s">
        <v>5235</v>
      </c>
      <c r="F2677" s="434" t="s">
        <v>5236</v>
      </c>
      <c r="G2677" s="434">
        <v>28</v>
      </c>
      <c r="H2677" s="434"/>
      <c r="I2677" s="362">
        <v>18</v>
      </c>
      <c r="J2677" s="362">
        <f t="shared" si="155"/>
        <v>504</v>
      </c>
      <c r="K2677" s="363" t="s">
        <v>23</v>
      </c>
      <c r="L2677" s="369">
        <v>46176</v>
      </c>
      <c r="M2677" s="370">
        <v>46183</v>
      </c>
      <c r="N2677" s="370">
        <v>46195</v>
      </c>
      <c r="O2677" s="369">
        <v>46188</v>
      </c>
    </row>
    <row r="2678" s="84" customFormat="1" customHeight="1" spans="1:16">
      <c r="A2678" s="361" t="s">
        <v>5181</v>
      </c>
      <c r="B2678" s="362">
        <v>6200037235</v>
      </c>
      <c r="C2678" s="434" t="s">
        <v>2185</v>
      </c>
      <c r="D2678" s="434" t="s">
        <v>29</v>
      </c>
      <c r="E2678" s="434" t="s">
        <v>5237</v>
      </c>
      <c r="F2678" s="434" t="s">
        <v>5238</v>
      </c>
      <c r="G2678" s="434">
        <v>20</v>
      </c>
      <c r="H2678" s="434"/>
      <c r="I2678" s="362">
        <v>15</v>
      </c>
      <c r="J2678" s="362">
        <f t="shared" si="155"/>
        <v>300</v>
      </c>
      <c r="K2678" s="363" t="s">
        <v>23</v>
      </c>
      <c r="L2678" s="369">
        <v>46176</v>
      </c>
      <c r="M2678" s="370">
        <v>46190</v>
      </c>
      <c r="N2678" s="370">
        <v>46195</v>
      </c>
      <c r="O2678" s="369">
        <v>46184</v>
      </c>
    </row>
    <row r="2679" s="84" customFormat="1" customHeight="1" spans="1:16">
      <c r="A2679" s="361" t="s">
        <v>5181</v>
      </c>
      <c r="B2679" s="362">
        <v>6200037235</v>
      </c>
      <c r="C2679" s="434" t="s">
        <v>2185</v>
      </c>
      <c r="D2679" s="434" t="s">
        <v>29</v>
      </c>
      <c r="E2679" s="434" t="s">
        <v>5239</v>
      </c>
      <c r="F2679" s="434" t="s">
        <v>5240</v>
      </c>
      <c r="G2679" s="434">
        <v>20</v>
      </c>
      <c r="H2679" s="434"/>
      <c r="I2679" s="362">
        <v>15</v>
      </c>
      <c r="J2679" s="362">
        <f t="shared" si="155"/>
        <v>300</v>
      </c>
      <c r="K2679" s="363" t="s">
        <v>23</v>
      </c>
      <c r="L2679" s="369">
        <v>46176</v>
      </c>
      <c r="M2679" s="370">
        <v>46190</v>
      </c>
      <c r="N2679" s="370">
        <v>46195</v>
      </c>
      <c r="O2679" s="369">
        <v>46188</v>
      </c>
    </row>
    <row r="2680" s="84" customFormat="1" customHeight="1" spans="1:16">
      <c r="A2680" s="361" t="s">
        <v>5241</v>
      </c>
      <c r="B2680" s="362">
        <v>6200037266</v>
      </c>
      <c r="C2680" s="434" t="s">
        <v>47</v>
      </c>
      <c r="D2680" s="434" t="s">
        <v>48</v>
      </c>
      <c r="E2680" s="434" t="s">
        <v>5242</v>
      </c>
      <c r="F2680" s="434" t="s">
        <v>5243</v>
      </c>
      <c r="G2680" s="434">
        <v>1</v>
      </c>
      <c r="H2680" s="434">
        <v>380</v>
      </c>
      <c r="I2680" s="434">
        <v>380</v>
      </c>
      <c r="J2680" s="434">
        <f t="shared" ref="J2680:J2707" si="156">G2680*I2680</f>
        <v>380</v>
      </c>
      <c r="K2680" s="434" t="s">
        <v>23</v>
      </c>
      <c r="L2680" s="369">
        <v>46177</v>
      </c>
      <c r="M2680" s="426">
        <v>46184</v>
      </c>
      <c r="N2680" s="370">
        <v>46193</v>
      </c>
      <c r="O2680" s="369">
        <v>46184</v>
      </c>
    </row>
    <row r="2681" s="84" customFormat="1" customHeight="1" spans="1:16">
      <c r="A2681" s="361" t="s">
        <v>5241</v>
      </c>
      <c r="B2681" s="362">
        <v>6200037266</v>
      </c>
      <c r="C2681" s="434" t="s">
        <v>47</v>
      </c>
      <c r="D2681" s="434" t="s">
        <v>48</v>
      </c>
      <c r="E2681" s="434" t="s">
        <v>5244</v>
      </c>
      <c r="F2681" s="434" t="s">
        <v>5245</v>
      </c>
      <c r="G2681" s="434">
        <v>1</v>
      </c>
      <c r="H2681" s="434">
        <v>380</v>
      </c>
      <c r="I2681" s="434">
        <v>380</v>
      </c>
      <c r="J2681" s="434">
        <f t="shared" si="156"/>
        <v>380</v>
      </c>
      <c r="K2681" s="434" t="s">
        <v>23</v>
      </c>
      <c r="L2681" s="369">
        <v>46177</v>
      </c>
      <c r="M2681" s="426">
        <v>46184</v>
      </c>
      <c r="N2681" s="370">
        <v>46193</v>
      </c>
      <c r="O2681" s="369">
        <v>46184</v>
      </c>
    </row>
    <row r="2682" s="84" customFormat="1" customHeight="1" spans="1:16">
      <c r="A2682" s="361" t="s">
        <v>5241</v>
      </c>
      <c r="B2682" s="362">
        <v>6200037266</v>
      </c>
      <c r="C2682" s="434" t="s">
        <v>47</v>
      </c>
      <c r="D2682" s="434" t="s">
        <v>48</v>
      </c>
      <c r="E2682" s="434" t="s">
        <v>5246</v>
      </c>
      <c r="F2682" s="434" t="s">
        <v>5247</v>
      </c>
      <c r="G2682" s="434">
        <v>1</v>
      </c>
      <c r="H2682" s="434">
        <v>380</v>
      </c>
      <c r="I2682" s="434">
        <v>380</v>
      </c>
      <c r="J2682" s="434">
        <f t="shared" si="156"/>
        <v>380</v>
      </c>
      <c r="K2682" s="434" t="s">
        <v>23</v>
      </c>
      <c r="L2682" s="369">
        <v>46177</v>
      </c>
      <c r="M2682" s="426">
        <v>46184</v>
      </c>
      <c r="N2682" s="370">
        <v>46193</v>
      </c>
      <c r="O2682" s="369">
        <v>46184</v>
      </c>
    </row>
    <row r="2683" s="84" customFormat="1" customHeight="1" spans="1:16">
      <c r="A2683" s="361" t="s">
        <v>5241</v>
      </c>
      <c r="B2683" s="362">
        <v>6200037281</v>
      </c>
      <c r="C2683" s="434" t="s">
        <v>47</v>
      </c>
      <c r="D2683" s="434" t="s">
        <v>53</v>
      </c>
      <c r="E2683" s="434" t="s">
        <v>1689</v>
      </c>
      <c r="F2683" s="434" t="s">
        <v>1690</v>
      </c>
      <c r="G2683" s="434">
        <v>24</v>
      </c>
      <c r="H2683" s="434">
        <v>75</v>
      </c>
      <c r="I2683" s="434">
        <v>75</v>
      </c>
      <c r="J2683" s="434">
        <f t="shared" si="156"/>
        <v>1800</v>
      </c>
      <c r="K2683" s="434" t="s">
        <v>23</v>
      </c>
      <c r="L2683" s="369">
        <v>46177</v>
      </c>
      <c r="M2683" s="370">
        <v>46191</v>
      </c>
      <c r="N2683" s="370">
        <v>46195</v>
      </c>
      <c r="O2683" s="369">
        <v>46184</v>
      </c>
    </row>
    <row r="2684" s="84" customFormat="1" customHeight="1" spans="1:16">
      <c r="A2684" s="361" t="s">
        <v>5241</v>
      </c>
      <c r="B2684" s="362">
        <v>6200037266</v>
      </c>
      <c r="C2684" s="434" t="s">
        <v>47</v>
      </c>
      <c r="D2684" s="434" t="s">
        <v>48</v>
      </c>
      <c r="E2684" s="434" t="s">
        <v>5248</v>
      </c>
      <c r="F2684" s="434" t="s">
        <v>5249</v>
      </c>
      <c r="G2684" s="434">
        <v>2</v>
      </c>
      <c r="H2684" s="434">
        <v>380</v>
      </c>
      <c r="I2684" s="434">
        <v>380</v>
      </c>
      <c r="J2684" s="434">
        <f t="shared" si="156"/>
        <v>760</v>
      </c>
      <c r="K2684" s="434" t="s">
        <v>23</v>
      </c>
      <c r="L2684" s="369">
        <v>46177</v>
      </c>
      <c r="M2684" s="426">
        <v>46184</v>
      </c>
      <c r="N2684" s="370">
        <v>46193</v>
      </c>
      <c r="O2684" s="369">
        <v>46184</v>
      </c>
    </row>
    <row r="2685" s="84" customFormat="1" customHeight="1" spans="1:16">
      <c r="A2685" s="361" t="s">
        <v>5241</v>
      </c>
      <c r="B2685" s="362">
        <v>6200037266</v>
      </c>
      <c r="C2685" s="434" t="s">
        <v>47</v>
      </c>
      <c r="D2685" s="434" t="s">
        <v>48</v>
      </c>
      <c r="E2685" s="434" t="s">
        <v>5250</v>
      </c>
      <c r="F2685" s="434" t="s">
        <v>5251</v>
      </c>
      <c r="G2685" s="434">
        <v>1</v>
      </c>
      <c r="H2685" s="434">
        <v>380</v>
      </c>
      <c r="I2685" s="434">
        <v>380</v>
      </c>
      <c r="J2685" s="434">
        <f t="shared" si="156"/>
        <v>380</v>
      </c>
      <c r="K2685" s="434" t="s">
        <v>23</v>
      </c>
      <c r="L2685" s="369">
        <v>46177</v>
      </c>
      <c r="M2685" s="426">
        <v>46184</v>
      </c>
      <c r="N2685" s="370">
        <v>46193</v>
      </c>
      <c r="O2685" s="369">
        <v>46184</v>
      </c>
    </row>
    <row r="2686" s="84" customFormat="1" customHeight="1" spans="1:16">
      <c r="A2686" s="361" t="s">
        <v>5241</v>
      </c>
      <c r="B2686" s="362">
        <v>6200037266</v>
      </c>
      <c r="C2686" s="434" t="s">
        <v>47</v>
      </c>
      <c r="D2686" s="434" t="s">
        <v>48</v>
      </c>
      <c r="E2686" s="434" t="s">
        <v>5252</v>
      </c>
      <c r="F2686" s="434" t="s">
        <v>5253</v>
      </c>
      <c r="G2686" s="434">
        <v>2</v>
      </c>
      <c r="H2686" s="434">
        <v>380</v>
      </c>
      <c r="I2686" s="434">
        <v>380</v>
      </c>
      <c r="J2686" s="434">
        <f t="shared" si="156"/>
        <v>760</v>
      </c>
      <c r="K2686" s="434" t="s">
        <v>23</v>
      </c>
      <c r="L2686" s="369">
        <v>46177</v>
      </c>
      <c r="M2686" s="426">
        <v>46184</v>
      </c>
      <c r="N2686" s="370">
        <v>46193</v>
      </c>
      <c r="O2686" s="369">
        <v>46184</v>
      </c>
    </row>
    <row r="2687" customHeight="1" spans="1:16">
      <c r="A2687" s="314" t="s">
        <v>5241</v>
      </c>
      <c r="B2687" s="20">
        <v>6200037281</v>
      </c>
      <c r="C2687" s="412" t="s">
        <v>28</v>
      </c>
      <c r="D2687" s="412" t="s">
        <v>2533</v>
      </c>
      <c r="E2687" s="412" t="s">
        <v>381</v>
      </c>
      <c r="F2687" s="412" t="s">
        <v>382</v>
      </c>
      <c r="G2687" s="412">
        <v>1</v>
      </c>
      <c r="H2687" s="412">
        <v>30</v>
      </c>
      <c r="I2687" s="412">
        <v>30</v>
      </c>
      <c r="J2687" s="412">
        <f t="shared" si="156"/>
        <v>30</v>
      </c>
      <c r="K2687" s="412" t="s">
        <v>23</v>
      </c>
      <c r="L2687" s="315">
        <v>46177</v>
      </c>
      <c r="M2687" s="42">
        <v>46191</v>
      </c>
      <c r="N2687" s="311">
        <v>46195</v>
      </c>
      <c r="O2687" s="315">
        <v>46195</v>
      </c>
    </row>
    <row r="2688" s="84" customFormat="1" customHeight="1" spans="1:16">
      <c r="A2688" s="361" t="s">
        <v>5241</v>
      </c>
      <c r="B2688" s="362">
        <v>6200037281</v>
      </c>
      <c r="C2688" s="434" t="s">
        <v>87</v>
      </c>
      <c r="D2688" s="434" t="s">
        <v>1184</v>
      </c>
      <c r="E2688" s="434" t="s">
        <v>5254</v>
      </c>
      <c r="F2688" s="434" t="s">
        <v>5255</v>
      </c>
      <c r="G2688" s="434">
        <v>40</v>
      </c>
      <c r="H2688" s="434">
        <v>31</v>
      </c>
      <c r="I2688" s="434">
        <v>31</v>
      </c>
      <c r="J2688" s="434">
        <f t="shared" si="156"/>
        <v>1240</v>
      </c>
      <c r="K2688" s="434" t="s">
        <v>23</v>
      </c>
      <c r="L2688" s="369">
        <v>46177</v>
      </c>
      <c r="M2688" s="370">
        <v>46191</v>
      </c>
      <c r="N2688" s="370">
        <v>46195</v>
      </c>
      <c r="O2688" s="369">
        <v>46188</v>
      </c>
    </row>
    <row r="2689" s="84" customFormat="1" customHeight="1" spans="1:17">
      <c r="A2689" s="361" t="s">
        <v>5241</v>
      </c>
      <c r="B2689" s="362">
        <v>6200037281</v>
      </c>
      <c r="C2689" s="434" t="s">
        <v>33</v>
      </c>
      <c r="D2689" s="434" t="s">
        <v>528</v>
      </c>
      <c r="E2689" s="434" t="s">
        <v>4707</v>
      </c>
      <c r="F2689" s="434" t="s">
        <v>4708</v>
      </c>
      <c r="G2689" s="434">
        <v>2</v>
      </c>
      <c r="H2689" s="434">
        <v>115</v>
      </c>
      <c r="I2689" s="434">
        <v>115</v>
      </c>
      <c r="J2689" s="434">
        <f t="shared" si="156"/>
        <v>230</v>
      </c>
      <c r="K2689" s="434" t="s">
        <v>23</v>
      </c>
      <c r="L2689" s="369">
        <v>46177</v>
      </c>
      <c r="M2689" s="370">
        <v>46191</v>
      </c>
      <c r="N2689" s="370">
        <v>46195</v>
      </c>
      <c r="O2689" s="369">
        <v>46185</v>
      </c>
    </row>
    <row r="2690" s="84" customFormat="1" customHeight="1" spans="1:17">
      <c r="A2690" s="361" t="s">
        <v>5241</v>
      </c>
      <c r="B2690" s="362">
        <v>6200037266</v>
      </c>
      <c r="C2690" s="434" t="s">
        <v>47</v>
      </c>
      <c r="D2690" s="434" t="s">
        <v>48</v>
      </c>
      <c r="E2690" s="434" t="s">
        <v>5256</v>
      </c>
      <c r="F2690" s="434" t="s">
        <v>5257</v>
      </c>
      <c r="G2690" s="434">
        <v>1</v>
      </c>
      <c r="H2690" s="434">
        <v>380</v>
      </c>
      <c r="I2690" s="434">
        <v>380</v>
      </c>
      <c r="J2690" s="434">
        <f t="shared" si="156"/>
        <v>380</v>
      </c>
      <c r="K2690" s="434" t="s">
        <v>23</v>
      </c>
      <c r="L2690" s="369">
        <v>46177</v>
      </c>
      <c r="M2690" s="426">
        <v>46184</v>
      </c>
      <c r="N2690" s="370">
        <v>46193</v>
      </c>
      <c r="O2690" s="369">
        <v>46184</v>
      </c>
    </row>
    <row r="2691" s="84" customFormat="1" customHeight="1" spans="1:17">
      <c r="A2691" s="361" t="s">
        <v>5241</v>
      </c>
      <c r="B2691" s="362">
        <v>6200037266</v>
      </c>
      <c r="C2691" s="434" t="s">
        <v>47</v>
      </c>
      <c r="D2691" s="434" t="s">
        <v>48</v>
      </c>
      <c r="E2691" s="434" t="s">
        <v>5258</v>
      </c>
      <c r="F2691" s="434" t="s">
        <v>5259</v>
      </c>
      <c r="G2691" s="434">
        <v>6</v>
      </c>
      <c r="H2691" s="434">
        <v>280</v>
      </c>
      <c r="I2691" s="434">
        <v>280</v>
      </c>
      <c r="J2691" s="434">
        <f t="shared" si="156"/>
        <v>1680</v>
      </c>
      <c r="K2691" s="434" t="s">
        <v>23</v>
      </c>
      <c r="L2691" s="369">
        <v>46177</v>
      </c>
      <c r="M2691" s="426">
        <v>46184</v>
      </c>
      <c r="N2691" s="370">
        <v>46193</v>
      </c>
      <c r="O2691" s="369">
        <v>46189</v>
      </c>
      <c r="P2691" s="84"/>
      <c r="Q2691" s="84" t="s">
        <v>5260</v>
      </c>
    </row>
    <row r="2692" customHeight="1" spans="1:17">
      <c r="A2692" s="314" t="s">
        <v>5241</v>
      </c>
      <c r="B2692" s="20">
        <v>6200037281</v>
      </c>
      <c r="C2692" s="412" t="s">
        <v>47</v>
      </c>
      <c r="D2692" s="412" t="s">
        <v>48</v>
      </c>
      <c r="E2692" s="412" t="s">
        <v>5261</v>
      </c>
      <c r="F2692" s="412" t="s">
        <v>5262</v>
      </c>
      <c r="G2692" s="412">
        <v>1</v>
      </c>
      <c r="H2692" s="412">
        <v>150</v>
      </c>
      <c r="I2692" s="412">
        <v>150</v>
      </c>
      <c r="J2692" s="412">
        <f t="shared" si="156"/>
        <v>150</v>
      </c>
      <c r="K2692" s="412" t="s">
        <v>23</v>
      </c>
      <c r="L2692" s="315">
        <v>46177</v>
      </c>
      <c r="M2692" s="42">
        <v>46191</v>
      </c>
      <c r="N2692" s="311">
        <v>46195</v>
      </c>
      <c r="O2692" s="315">
        <v>46195</v>
      </c>
    </row>
    <row r="2693" customHeight="1" spans="1:17">
      <c r="A2693" s="314" t="s">
        <v>5241</v>
      </c>
      <c r="B2693" s="20">
        <v>6200037266</v>
      </c>
      <c r="C2693" s="412" t="s">
        <v>42</v>
      </c>
      <c r="D2693" s="412" t="s">
        <v>980</v>
      </c>
      <c r="E2693" s="412" t="s">
        <v>5263</v>
      </c>
      <c r="F2693" s="412" t="s">
        <v>5264</v>
      </c>
      <c r="G2693" s="412">
        <v>6</v>
      </c>
      <c r="H2693" s="412">
        <v>58</v>
      </c>
      <c r="I2693" s="412">
        <v>58</v>
      </c>
      <c r="J2693" s="412">
        <f t="shared" si="156"/>
        <v>348</v>
      </c>
      <c r="K2693" s="412" t="s">
        <v>23</v>
      </c>
      <c r="L2693" s="315">
        <v>46177</v>
      </c>
      <c r="M2693" s="42">
        <v>46191</v>
      </c>
      <c r="N2693" s="311">
        <v>46193</v>
      </c>
      <c r="O2693" s="315">
        <v>46191</v>
      </c>
    </row>
    <row r="2694" customHeight="1" spans="1:17">
      <c r="A2694" s="314" t="s">
        <v>5241</v>
      </c>
      <c r="B2694" s="20">
        <v>6200037266</v>
      </c>
      <c r="C2694" s="412" t="s">
        <v>42</v>
      </c>
      <c r="D2694" s="412" t="s">
        <v>980</v>
      </c>
      <c r="E2694" s="480" t="s">
        <v>44</v>
      </c>
      <c r="F2694" s="412" t="s">
        <v>45</v>
      </c>
      <c r="G2694" s="412">
        <v>20</v>
      </c>
      <c r="H2694" s="412">
        <v>19.5</v>
      </c>
      <c r="I2694" s="412">
        <v>19.5</v>
      </c>
      <c r="J2694" s="412">
        <f t="shared" si="156"/>
        <v>390</v>
      </c>
      <c r="K2694" s="412" t="s">
        <v>23</v>
      </c>
      <c r="L2694" s="315">
        <v>46177</v>
      </c>
      <c r="M2694" s="42">
        <v>46191</v>
      </c>
      <c r="N2694" s="311">
        <v>46193</v>
      </c>
      <c r="O2694" s="315">
        <v>46196</v>
      </c>
    </row>
    <row r="2695" s="84" customFormat="1" customHeight="1" spans="1:17">
      <c r="A2695" s="361" t="s">
        <v>5241</v>
      </c>
      <c r="B2695" s="362">
        <v>6200037266</v>
      </c>
      <c r="C2695" s="434" t="s">
        <v>2185</v>
      </c>
      <c r="D2695" s="434" t="s">
        <v>29</v>
      </c>
      <c r="E2695" s="434" t="s">
        <v>5265</v>
      </c>
      <c r="F2695" s="434" t="s">
        <v>5266</v>
      </c>
      <c r="G2695" s="434">
        <v>20</v>
      </c>
      <c r="H2695" s="434">
        <v>25</v>
      </c>
      <c r="I2695" s="434">
        <v>25</v>
      </c>
      <c r="J2695" s="434">
        <f t="shared" si="156"/>
        <v>500</v>
      </c>
      <c r="K2695" s="434" t="s">
        <v>23</v>
      </c>
      <c r="L2695" s="369">
        <v>46177</v>
      </c>
      <c r="M2695" s="370">
        <v>46191</v>
      </c>
      <c r="N2695" s="370">
        <v>46193</v>
      </c>
      <c r="O2695" s="369">
        <v>46188</v>
      </c>
    </row>
    <row r="2696" s="84" customFormat="1" customHeight="1" spans="1:17">
      <c r="A2696" s="361" t="s">
        <v>5241</v>
      </c>
      <c r="B2696" s="362">
        <v>6200037266</v>
      </c>
      <c r="C2696" s="434" t="s">
        <v>2185</v>
      </c>
      <c r="D2696" s="434" t="s">
        <v>29</v>
      </c>
      <c r="E2696" s="434" t="s">
        <v>5267</v>
      </c>
      <c r="F2696" s="434" t="s">
        <v>5268</v>
      </c>
      <c r="G2696" s="434">
        <v>4</v>
      </c>
      <c r="H2696" s="434">
        <v>280</v>
      </c>
      <c r="I2696" s="434">
        <v>280</v>
      </c>
      <c r="J2696" s="434">
        <f t="shared" si="156"/>
        <v>1120</v>
      </c>
      <c r="K2696" s="434" t="s">
        <v>23</v>
      </c>
      <c r="L2696" s="369">
        <v>46177</v>
      </c>
      <c r="M2696" s="370">
        <v>46191</v>
      </c>
      <c r="N2696" s="370">
        <v>46193</v>
      </c>
      <c r="O2696" s="369">
        <v>46184</v>
      </c>
    </row>
    <row r="2697" s="84" customFormat="1" customHeight="1" spans="1:17">
      <c r="A2697" s="361" t="s">
        <v>5241</v>
      </c>
      <c r="B2697" s="362">
        <v>6200037266</v>
      </c>
      <c r="C2697" s="434" t="s">
        <v>2185</v>
      </c>
      <c r="D2697" s="434" t="s">
        <v>29</v>
      </c>
      <c r="E2697" s="434" t="s">
        <v>5269</v>
      </c>
      <c r="F2697" s="434" t="s">
        <v>5270</v>
      </c>
      <c r="G2697" s="434">
        <v>4</v>
      </c>
      <c r="H2697" s="434">
        <v>280</v>
      </c>
      <c r="I2697" s="434">
        <v>280</v>
      </c>
      <c r="J2697" s="434">
        <f t="shared" si="156"/>
        <v>1120</v>
      </c>
      <c r="K2697" s="434" t="s">
        <v>23</v>
      </c>
      <c r="L2697" s="369">
        <v>46177</v>
      </c>
      <c r="M2697" s="370">
        <v>46191</v>
      </c>
      <c r="N2697" s="370">
        <v>46193</v>
      </c>
      <c r="O2697" s="369">
        <v>46184</v>
      </c>
    </row>
    <row r="2698" s="84" customFormat="1" customHeight="1" spans="1:17">
      <c r="A2698" s="361" t="s">
        <v>5241</v>
      </c>
      <c r="B2698" s="362">
        <v>6200037281</v>
      </c>
      <c r="C2698" s="434" t="s">
        <v>33</v>
      </c>
      <c r="D2698" s="434" t="s">
        <v>507</v>
      </c>
      <c r="E2698" s="434" t="s">
        <v>5271</v>
      </c>
      <c r="F2698" s="434" t="s">
        <v>5272</v>
      </c>
      <c r="G2698" s="434">
        <v>2</v>
      </c>
      <c r="H2698" s="434">
        <v>250</v>
      </c>
      <c r="I2698" s="434">
        <v>250</v>
      </c>
      <c r="J2698" s="434">
        <f t="shared" si="156"/>
        <v>500</v>
      </c>
      <c r="K2698" s="434" t="s">
        <v>23</v>
      </c>
      <c r="L2698" s="369">
        <v>46177</v>
      </c>
      <c r="M2698" s="426">
        <v>46184</v>
      </c>
      <c r="N2698" s="370">
        <v>46195</v>
      </c>
      <c r="O2698" s="369">
        <v>46181</v>
      </c>
    </row>
    <row r="2699" customHeight="1" spans="1:17">
      <c r="A2699" s="314" t="s">
        <v>5241</v>
      </c>
      <c r="B2699" s="20">
        <v>6200037281</v>
      </c>
      <c r="C2699" s="412" t="s">
        <v>2185</v>
      </c>
      <c r="D2699" s="412" t="s">
        <v>786</v>
      </c>
      <c r="E2699" s="412" t="s">
        <v>2504</v>
      </c>
      <c r="F2699" s="412" t="s">
        <v>2505</v>
      </c>
      <c r="G2699" s="412">
        <v>8</v>
      </c>
      <c r="H2699" s="412">
        <v>180</v>
      </c>
      <c r="I2699" s="412">
        <v>180</v>
      </c>
      <c r="J2699" s="412">
        <f t="shared" si="156"/>
        <v>1440</v>
      </c>
      <c r="K2699" s="412" t="s">
        <v>23</v>
      </c>
      <c r="L2699" s="315">
        <v>46177</v>
      </c>
      <c r="M2699" s="42">
        <v>46191</v>
      </c>
      <c r="N2699" s="311">
        <v>46195</v>
      </c>
      <c r="O2699" s="315">
        <v>46195</v>
      </c>
      <c r="Q2699" s="86" t="s">
        <v>5273</v>
      </c>
    </row>
    <row r="2700" customHeight="1" spans="1:17">
      <c r="A2700" s="314" t="s">
        <v>5241</v>
      </c>
      <c r="B2700" s="20">
        <v>6200037266</v>
      </c>
      <c r="C2700" s="412" t="s">
        <v>62</v>
      </c>
      <c r="D2700" s="412" t="s">
        <v>122</v>
      </c>
      <c r="E2700" s="480" t="s">
        <v>5274</v>
      </c>
      <c r="F2700" s="412" t="s">
        <v>5275</v>
      </c>
      <c r="G2700" s="412">
        <v>12</v>
      </c>
      <c r="H2700" s="412">
        <v>86</v>
      </c>
      <c r="I2700" s="412">
        <v>86</v>
      </c>
      <c r="J2700" s="412">
        <f t="shared" si="156"/>
        <v>1032</v>
      </c>
      <c r="K2700" s="412" t="s">
        <v>23</v>
      </c>
      <c r="L2700" s="315">
        <v>46177</v>
      </c>
      <c r="M2700" s="42">
        <v>46191</v>
      </c>
      <c r="N2700" s="311">
        <v>46193</v>
      </c>
      <c r="O2700" s="315">
        <v>46196</v>
      </c>
    </row>
    <row r="2701" s="84" customFormat="1" customHeight="1" spans="1:17">
      <c r="A2701" s="361" t="s">
        <v>5241</v>
      </c>
      <c r="B2701" s="362">
        <v>6200037266</v>
      </c>
      <c r="C2701" s="434" t="s">
        <v>62</v>
      </c>
      <c r="D2701" s="434" t="s">
        <v>122</v>
      </c>
      <c r="E2701" s="434" t="s">
        <v>5276</v>
      </c>
      <c r="F2701" s="434" t="s">
        <v>5277</v>
      </c>
      <c r="G2701" s="434">
        <v>7</v>
      </c>
      <c r="H2701" s="434">
        <v>420</v>
      </c>
      <c r="I2701" s="434">
        <v>420</v>
      </c>
      <c r="J2701" s="434">
        <f t="shared" si="156"/>
        <v>2940</v>
      </c>
      <c r="K2701" s="434" t="s">
        <v>23</v>
      </c>
      <c r="L2701" s="369">
        <v>46177</v>
      </c>
      <c r="M2701" s="370">
        <v>46191</v>
      </c>
      <c r="N2701" s="370">
        <v>46193</v>
      </c>
      <c r="O2701" s="369">
        <v>46189</v>
      </c>
      <c r="P2701" s="84"/>
      <c r="Q2701" s="84" t="s">
        <v>5278</v>
      </c>
    </row>
    <row r="2702" s="84" customFormat="1" customHeight="1" spans="1:17">
      <c r="A2702" s="361" t="s">
        <v>5241</v>
      </c>
      <c r="B2702" s="362">
        <v>6200037281</v>
      </c>
      <c r="C2702" s="434" t="s">
        <v>62</v>
      </c>
      <c r="D2702" s="434" t="s">
        <v>122</v>
      </c>
      <c r="E2702" s="434" t="s">
        <v>5279</v>
      </c>
      <c r="F2702" s="434" t="s">
        <v>5280</v>
      </c>
      <c r="G2702" s="434">
        <v>2</v>
      </c>
      <c r="H2702" s="434">
        <v>420</v>
      </c>
      <c r="I2702" s="434">
        <v>420</v>
      </c>
      <c r="J2702" s="434">
        <f t="shared" si="156"/>
        <v>840</v>
      </c>
      <c r="K2702" s="434" t="s">
        <v>23</v>
      </c>
      <c r="L2702" s="369">
        <v>46177</v>
      </c>
      <c r="M2702" s="370">
        <v>46191</v>
      </c>
      <c r="N2702" s="370">
        <v>46195</v>
      </c>
      <c r="O2702" s="369">
        <v>46188</v>
      </c>
    </row>
    <row r="2703" customHeight="1" spans="1:17">
      <c r="A2703" s="314" t="s">
        <v>5241</v>
      </c>
      <c r="B2703" s="20">
        <v>6200037281</v>
      </c>
      <c r="C2703" s="412" t="s">
        <v>62</v>
      </c>
      <c r="D2703" s="412" t="s">
        <v>122</v>
      </c>
      <c r="E2703" s="480" t="s">
        <v>5281</v>
      </c>
      <c r="F2703" s="412" t="s">
        <v>5282</v>
      </c>
      <c r="G2703" s="412">
        <v>7</v>
      </c>
      <c r="H2703" s="412">
        <v>65</v>
      </c>
      <c r="I2703" s="412">
        <v>65</v>
      </c>
      <c r="J2703" s="412">
        <f t="shared" si="156"/>
        <v>455</v>
      </c>
      <c r="K2703" s="412" t="s">
        <v>23</v>
      </c>
      <c r="L2703" s="315">
        <v>46177</v>
      </c>
      <c r="M2703" s="42">
        <v>46191</v>
      </c>
      <c r="N2703" s="311">
        <v>46195</v>
      </c>
      <c r="O2703" s="315">
        <v>46196</v>
      </c>
    </row>
    <row r="2704" s="84" customFormat="1" customHeight="1" spans="1:17">
      <c r="A2704" s="361" t="s">
        <v>5241</v>
      </c>
      <c r="B2704" s="362">
        <v>6200037266</v>
      </c>
      <c r="C2704" s="434" t="s">
        <v>62</v>
      </c>
      <c r="D2704" s="434" t="s">
        <v>122</v>
      </c>
      <c r="E2704" s="434" t="s">
        <v>5283</v>
      </c>
      <c r="F2704" s="434" t="s">
        <v>5284</v>
      </c>
      <c r="G2704" s="434">
        <v>3</v>
      </c>
      <c r="H2704" s="434">
        <v>36</v>
      </c>
      <c r="I2704" s="434">
        <v>36</v>
      </c>
      <c r="J2704" s="434">
        <f t="shared" si="156"/>
        <v>108</v>
      </c>
      <c r="K2704" s="434" t="s">
        <v>23</v>
      </c>
      <c r="L2704" s="369">
        <v>46177</v>
      </c>
      <c r="M2704" s="370">
        <v>46191</v>
      </c>
      <c r="N2704" s="370">
        <v>46193</v>
      </c>
      <c r="O2704" s="369">
        <v>46188</v>
      </c>
    </row>
    <row r="2705" s="84" customFormat="1" customHeight="1" spans="1:17">
      <c r="A2705" s="361" t="s">
        <v>5241</v>
      </c>
      <c r="B2705" s="362">
        <v>6200037266</v>
      </c>
      <c r="C2705" s="434" t="s">
        <v>62</v>
      </c>
      <c r="D2705" s="434" t="s">
        <v>122</v>
      </c>
      <c r="E2705" s="434" t="s">
        <v>5285</v>
      </c>
      <c r="F2705" s="434" t="s">
        <v>5286</v>
      </c>
      <c r="G2705" s="434">
        <v>3</v>
      </c>
      <c r="H2705" s="434">
        <v>38</v>
      </c>
      <c r="I2705" s="434">
        <v>38</v>
      </c>
      <c r="J2705" s="434">
        <f t="shared" si="156"/>
        <v>114</v>
      </c>
      <c r="K2705" s="434" t="s">
        <v>23</v>
      </c>
      <c r="L2705" s="369">
        <v>46177</v>
      </c>
      <c r="M2705" s="370">
        <v>46191</v>
      </c>
      <c r="N2705" s="370">
        <v>46193</v>
      </c>
      <c r="O2705" s="369">
        <v>46181</v>
      </c>
    </row>
    <row r="2706" customHeight="1" spans="1:17">
      <c r="A2706" s="314" t="s">
        <v>5241</v>
      </c>
      <c r="B2706" s="20">
        <v>6200037281</v>
      </c>
      <c r="C2706" s="412" t="s">
        <v>62</v>
      </c>
      <c r="D2706" s="412" t="s">
        <v>122</v>
      </c>
      <c r="E2706" s="480" t="s">
        <v>5287</v>
      </c>
      <c r="F2706" s="412" t="s">
        <v>5288</v>
      </c>
      <c r="G2706" s="412">
        <v>4</v>
      </c>
      <c r="H2706" s="412">
        <v>40</v>
      </c>
      <c r="I2706" s="412">
        <v>40</v>
      </c>
      <c r="J2706" s="412">
        <f t="shared" si="156"/>
        <v>160</v>
      </c>
      <c r="K2706" s="412" t="s">
        <v>23</v>
      </c>
      <c r="L2706" s="315">
        <v>46177</v>
      </c>
      <c r="M2706" s="42">
        <v>46191</v>
      </c>
      <c r="N2706" s="311">
        <v>46195</v>
      </c>
      <c r="O2706" s="315">
        <v>46196</v>
      </c>
    </row>
    <row r="2707" customHeight="1" spans="1:17">
      <c r="A2707" s="314" t="s">
        <v>5241</v>
      </c>
      <c r="B2707" s="20">
        <v>6200037281</v>
      </c>
      <c r="C2707" s="412" t="s">
        <v>62</v>
      </c>
      <c r="D2707" s="412" t="s">
        <v>122</v>
      </c>
      <c r="E2707" s="480" t="s">
        <v>5289</v>
      </c>
      <c r="F2707" s="412" t="s">
        <v>5290</v>
      </c>
      <c r="G2707" s="412">
        <v>3</v>
      </c>
      <c r="H2707" s="412">
        <v>40</v>
      </c>
      <c r="I2707" s="412">
        <v>40</v>
      </c>
      <c r="J2707" s="412">
        <f t="shared" si="156"/>
        <v>120</v>
      </c>
      <c r="K2707" s="412" t="s">
        <v>23</v>
      </c>
      <c r="L2707" s="315">
        <v>46177</v>
      </c>
      <c r="M2707" s="42">
        <v>46191</v>
      </c>
      <c r="N2707" s="311">
        <v>46195</v>
      </c>
      <c r="O2707" s="315">
        <v>46196</v>
      </c>
    </row>
    <row r="2708" s="84" customFormat="1" customHeight="1" spans="1:17">
      <c r="A2708" s="361" t="s">
        <v>5241</v>
      </c>
      <c r="B2708" s="362">
        <v>6200037243</v>
      </c>
      <c r="C2708" s="434" t="s">
        <v>47</v>
      </c>
      <c r="D2708" s="364" t="s">
        <v>53</v>
      </c>
      <c r="E2708" s="434" t="s">
        <v>5291</v>
      </c>
      <c r="F2708" s="434" t="s">
        <v>5292</v>
      </c>
      <c r="G2708" s="434">
        <v>30</v>
      </c>
      <c r="H2708" s="84"/>
      <c r="I2708" s="362">
        <v>40</v>
      </c>
      <c r="J2708" s="434">
        <f t="shared" ref="J2708:J2719" si="157">G2708*I2708</f>
        <v>1200</v>
      </c>
      <c r="K2708" s="434" t="s">
        <v>23</v>
      </c>
      <c r="L2708" s="369">
        <v>46177</v>
      </c>
      <c r="M2708" s="370">
        <v>46191</v>
      </c>
      <c r="N2708" s="370">
        <v>46193</v>
      </c>
      <c r="O2708" s="369">
        <v>46184</v>
      </c>
    </row>
    <row r="2709" s="84" customFormat="1" customHeight="1" spans="1:17">
      <c r="A2709" s="361" t="s">
        <v>5241</v>
      </c>
      <c r="B2709" s="362">
        <v>6200037243</v>
      </c>
      <c r="C2709" s="434" t="s">
        <v>157</v>
      </c>
      <c r="D2709" s="364" t="s">
        <v>324</v>
      </c>
      <c r="E2709" s="434" t="s">
        <v>5293</v>
      </c>
      <c r="F2709" s="434" t="s">
        <v>5294</v>
      </c>
      <c r="G2709" s="434">
        <v>10</v>
      </c>
      <c r="H2709" s="84"/>
      <c r="I2709" s="362">
        <v>35</v>
      </c>
      <c r="J2709" s="434">
        <f t="shared" si="157"/>
        <v>350</v>
      </c>
      <c r="K2709" s="434" t="s">
        <v>23</v>
      </c>
      <c r="L2709" s="369">
        <v>46177</v>
      </c>
      <c r="M2709" s="370">
        <v>46182</v>
      </c>
      <c r="N2709" s="370">
        <v>46193</v>
      </c>
      <c r="O2709" s="369">
        <v>46181</v>
      </c>
    </row>
    <row r="2710" s="84" customFormat="1" customHeight="1" spans="1:17">
      <c r="A2710" s="361" t="s">
        <v>5241</v>
      </c>
      <c r="B2710" s="362">
        <v>6200037243</v>
      </c>
      <c r="C2710" s="434" t="s">
        <v>157</v>
      </c>
      <c r="D2710" s="364" t="s">
        <v>324</v>
      </c>
      <c r="E2710" s="434" t="s">
        <v>5295</v>
      </c>
      <c r="F2710" s="434" t="s">
        <v>5296</v>
      </c>
      <c r="G2710" s="434">
        <v>10</v>
      </c>
      <c r="H2710" s="84"/>
      <c r="I2710" s="362">
        <v>35</v>
      </c>
      <c r="J2710" s="434">
        <f t="shared" si="157"/>
        <v>350</v>
      </c>
      <c r="K2710" s="434" t="s">
        <v>23</v>
      </c>
      <c r="L2710" s="369">
        <v>46177</v>
      </c>
      <c r="M2710" s="370">
        <v>46182</v>
      </c>
      <c r="N2710" s="370">
        <v>46193</v>
      </c>
      <c r="O2710" s="369">
        <v>46188</v>
      </c>
    </row>
    <row r="2711" customHeight="1" spans="1:17">
      <c r="A2711" s="314" t="s">
        <v>5241</v>
      </c>
      <c r="B2711" s="20">
        <v>6200037243</v>
      </c>
      <c r="C2711" s="412" t="s">
        <v>42</v>
      </c>
      <c r="D2711" s="15" t="s">
        <v>43</v>
      </c>
      <c r="E2711" s="481" t="s">
        <v>5297</v>
      </c>
      <c r="F2711" s="412" t="s">
        <v>1467</v>
      </c>
      <c r="G2711" s="412">
        <v>18</v>
      </c>
      <c r="I2711" s="20">
        <v>80</v>
      </c>
      <c r="J2711" s="412">
        <f t="shared" si="157"/>
        <v>1440</v>
      </c>
      <c r="K2711" s="412" t="s">
        <v>23</v>
      </c>
      <c r="L2711" s="315">
        <v>46177</v>
      </c>
      <c r="M2711" s="42">
        <v>46191</v>
      </c>
      <c r="N2711" s="311">
        <v>46197</v>
      </c>
      <c r="O2711" s="315">
        <v>46198</v>
      </c>
    </row>
    <row r="2712" customHeight="1" spans="1:17">
      <c r="A2712" s="314" t="s">
        <v>5241</v>
      </c>
      <c r="B2712" s="20">
        <v>6200037243</v>
      </c>
      <c r="C2712" s="412" t="s">
        <v>42</v>
      </c>
      <c r="D2712" s="15" t="s">
        <v>43</v>
      </c>
      <c r="E2712" s="481" t="s">
        <v>5298</v>
      </c>
      <c r="F2712" s="412" t="s">
        <v>5299</v>
      </c>
      <c r="G2712" s="412">
        <v>20</v>
      </c>
      <c r="I2712" s="20">
        <v>80</v>
      </c>
      <c r="J2712" s="412">
        <f t="shared" si="157"/>
        <v>1600</v>
      </c>
      <c r="K2712" s="412" t="s">
        <v>23</v>
      </c>
      <c r="L2712" s="315">
        <v>46177</v>
      </c>
      <c r="M2712" s="42">
        <v>46191</v>
      </c>
      <c r="N2712" s="311">
        <v>46197</v>
      </c>
      <c r="O2712" s="315">
        <v>46198</v>
      </c>
    </row>
    <row r="2713" customHeight="1" spans="1:17">
      <c r="A2713" s="314" t="s">
        <v>5241</v>
      </c>
      <c r="B2713" s="20">
        <v>6200037243</v>
      </c>
      <c r="C2713" s="412" t="s">
        <v>19</v>
      </c>
      <c r="D2713" s="15" t="s">
        <v>257</v>
      </c>
      <c r="E2713" s="481" t="s">
        <v>5300</v>
      </c>
      <c r="F2713" s="412" t="s">
        <v>5301</v>
      </c>
      <c r="G2713" s="412">
        <v>20</v>
      </c>
      <c r="H2713" s="86" t="s">
        <v>2784</v>
      </c>
      <c r="I2713" s="20">
        <v>52</v>
      </c>
      <c r="J2713" s="412">
        <f t="shared" si="157"/>
        <v>1040</v>
      </c>
      <c r="K2713" s="412" t="s">
        <v>23</v>
      </c>
      <c r="L2713" s="315">
        <v>46177</v>
      </c>
      <c r="M2713" s="42">
        <v>46191</v>
      </c>
      <c r="N2713" s="311">
        <v>46197</v>
      </c>
      <c r="O2713" s="315">
        <v>46198</v>
      </c>
    </row>
    <row r="2714" customHeight="1" spans="1:17">
      <c r="A2714" s="314" t="s">
        <v>5241</v>
      </c>
      <c r="B2714" s="20">
        <v>6200037243</v>
      </c>
      <c r="C2714" s="412" t="s">
        <v>19</v>
      </c>
      <c r="D2714" s="15" t="s">
        <v>257</v>
      </c>
      <c r="E2714" s="481" t="s">
        <v>5302</v>
      </c>
      <c r="F2714" s="412" t="s">
        <v>5303</v>
      </c>
      <c r="G2714" s="412">
        <v>20</v>
      </c>
      <c r="I2714" s="20">
        <v>52</v>
      </c>
      <c r="J2714" s="412">
        <f t="shared" si="157"/>
        <v>1040</v>
      </c>
      <c r="K2714" s="412" t="s">
        <v>23</v>
      </c>
      <c r="L2714" s="315">
        <v>46177</v>
      </c>
      <c r="M2714" s="42">
        <v>46191</v>
      </c>
      <c r="N2714" s="311">
        <v>46197</v>
      </c>
      <c r="O2714" s="315">
        <v>46198</v>
      </c>
    </row>
    <row r="2715" s="84" customFormat="1" customHeight="1" spans="1:17">
      <c r="A2715" s="361" t="s">
        <v>5304</v>
      </c>
      <c r="B2715" s="362">
        <v>6200037340</v>
      </c>
      <c r="C2715" s="362" t="s">
        <v>33</v>
      </c>
      <c r="D2715" s="362" t="s">
        <v>501</v>
      </c>
      <c r="E2715" s="362" t="s">
        <v>5305</v>
      </c>
      <c r="F2715" s="362" t="s">
        <v>5306</v>
      </c>
      <c r="G2715" s="362">
        <v>1</v>
      </c>
      <c r="H2715" s="362">
        <v>270</v>
      </c>
      <c r="I2715" s="362">
        <v>270</v>
      </c>
      <c r="J2715" s="434">
        <f t="shared" si="157"/>
        <v>270</v>
      </c>
      <c r="K2715" s="434" t="s">
        <v>23</v>
      </c>
      <c r="L2715" s="369">
        <v>46178</v>
      </c>
      <c r="M2715" s="426">
        <v>46183</v>
      </c>
      <c r="N2715" s="370">
        <v>46197</v>
      </c>
      <c r="O2715" s="369">
        <v>46182</v>
      </c>
    </row>
    <row r="2716" s="84" customFormat="1" customHeight="1" spans="1:17">
      <c r="A2716" s="361" t="s">
        <v>5304</v>
      </c>
      <c r="B2716" s="362">
        <v>6200037340</v>
      </c>
      <c r="C2716" s="362" t="s">
        <v>33</v>
      </c>
      <c r="D2716" s="362" t="s">
        <v>501</v>
      </c>
      <c r="E2716" s="362" t="s">
        <v>5307</v>
      </c>
      <c r="F2716" s="362" t="s">
        <v>5308</v>
      </c>
      <c r="G2716" s="362">
        <v>1</v>
      </c>
      <c r="H2716" s="362">
        <v>215</v>
      </c>
      <c r="I2716" s="362">
        <v>215</v>
      </c>
      <c r="J2716" s="434">
        <f t="shared" si="157"/>
        <v>215</v>
      </c>
      <c r="K2716" s="434" t="s">
        <v>23</v>
      </c>
      <c r="L2716" s="369">
        <v>46178</v>
      </c>
      <c r="M2716" s="426">
        <v>46183</v>
      </c>
      <c r="N2716" s="370">
        <v>46197</v>
      </c>
      <c r="O2716" s="369">
        <v>46182</v>
      </c>
    </row>
    <row r="2717" s="84" customFormat="1" customHeight="1" spans="1:17">
      <c r="A2717" s="361" t="s">
        <v>5304</v>
      </c>
      <c r="B2717" s="362">
        <v>6200037340</v>
      </c>
      <c r="C2717" s="362" t="s">
        <v>33</v>
      </c>
      <c r="D2717" s="362" t="s">
        <v>507</v>
      </c>
      <c r="E2717" s="362" t="s">
        <v>3958</v>
      </c>
      <c r="F2717" s="362" t="s">
        <v>3959</v>
      </c>
      <c r="G2717" s="362">
        <v>8</v>
      </c>
      <c r="H2717" s="362">
        <v>60</v>
      </c>
      <c r="I2717" s="362">
        <v>60</v>
      </c>
      <c r="J2717" s="434">
        <f t="shared" si="157"/>
        <v>480</v>
      </c>
      <c r="K2717" s="434" t="s">
        <v>23</v>
      </c>
      <c r="L2717" s="369">
        <v>46178</v>
      </c>
      <c r="M2717" s="426">
        <v>46192</v>
      </c>
      <c r="N2717" s="370">
        <v>46195</v>
      </c>
      <c r="O2717" s="369">
        <v>46184</v>
      </c>
    </row>
    <row r="2718" s="84" customFormat="1" customHeight="1" spans="1:17">
      <c r="A2718" s="361" t="s">
        <v>5304</v>
      </c>
      <c r="B2718" s="362">
        <v>6200037344</v>
      </c>
      <c r="C2718" s="362" t="s">
        <v>33</v>
      </c>
      <c r="D2718" s="362" t="s">
        <v>507</v>
      </c>
      <c r="E2718" s="362" t="s">
        <v>4977</v>
      </c>
      <c r="F2718" s="362" t="s">
        <v>4978</v>
      </c>
      <c r="G2718" s="362">
        <v>10</v>
      </c>
      <c r="H2718" s="362">
        <v>25</v>
      </c>
      <c r="I2718" s="362">
        <v>25</v>
      </c>
      <c r="J2718" s="434">
        <f t="shared" si="157"/>
        <v>250</v>
      </c>
      <c r="K2718" s="434" t="s">
        <v>23</v>
      </c>
      <c r="L2718" s="369">
        <v>46178</v>
      </c>
      <c r="M2718" s="370">
        <v>46192</v>
      </c>
      <c r="N2718" s="370">
        <v>46195</v>
      </c>
      <c r="O2718" s="369">
        <v>46184</v>
      </c>
    </row>
    <row r="2719" s="84" customFormat="1" customHeight="1" spans="1:17">
      <c r="A2719" s="361" t="s">
        <v>5304</v>
      </c>
      <c r="B2719" s="362">
        <v>6200037256</v>
      </c>
      <c r="C2719" s="362" t="s">
        <v>33</v>
      </c>
      <c r="D2719" s="362" t="s">
        <v>501</v>
      </c>
      <c r="E2719" s="362" t="s">
        <v>5309</v>
      </c>
      <c r="F2719" s="362" t="s">
        <v>5310</v>
      </c>
      <c r="G2719" s="362">
        <v>5</v>
      </c>
      <c r="H2719" s="84"/>
      <c r="I2719" s="362">
        <v>60</v>
      </c>
      <c r="J2719" s="434">
        <f t="shared" ref="J2719:J2726" si="158">G2719*I2719</f>
        <v>300</v>
      </c>
      <c r="K2719" s="434" t="s">
        <v>23</v>
      </c>
      <c r="L2719" s="369">
        <v>46178</v>
      </c>
      <c r="M2719" s="370">
        <v>46183</v>
      </c>
      <c r="N2719" s="370">
        <v>46193</v>
      </c>
      <c r="O2719" s="369">
        <v>46184</v>
      </c>
      <c r="P2719" s="84"/>
      <c r="Q2719" s="84" t="s">
        <v>5311</v>
      </c>
    </row>
    <row r="2720" s="84" customFormat="1" customHeight="1" spans="1:17">
      <c r="A2720" s="361" t="s">
        <v>5304</v>
      </c>
      <c r="B2720" s="362">
        <v>6200037256</v>
      </c>
      <c r="C2720" s="362" t="s">
        <v>87</v>
      </c>
      <c r="D2720" s="362" t="s">
        <v>1184</v>
      </c>
      <c r="E2720" s="362" t="s">
        <v>5312</v>
      </c>
      <c r="F2720" s="362" t="s">
        <v>5313</v>
      </c>
      <c r="G2720" s="362">
        <v>2</v>
      </c>
      <c r="H2720" s="84"/>
      <c r="I2720" s="362">
        <v>75</v>
      </c>
      <c r="J2720" s="434">
        <f t="shared" si="158"/>
        <v>150</v>
      </c>
      <c r="K2720" s="434" t="s">
        <v>23</v>
      </c>
      <c r="L2720" s="369">
        <v>46178</v>
      </c>
      <c r="M2720" s="370">
        <v>46183</v>
      </c>
      <c r="N2720" s="370">
        <v>46193</v>
      </c>
      <c r="O2720" s="369">
        <v>46184</v>
      </c>
      <c r="P2720" s="84"/>
      <c r="Q2720" s="84" t="s">
        <v>5311</v>
      </c>
    </row>
    <row r="2721" s="84" customFormat="1" ht="26" customHeight="1" spans="1:17">
      <c r="A2721" s="361" t="s">
        <v>5304</v>
      </c>
      <c r="B2721" s="362">
        <v>6200037256</v>
      </c>
      <c r="C2721" s="362" t="s">
        <v>87</v>
      </c>
      <c r="D2721" s="362" t="s">
        <v>1184</v>
      </c>
      <c r="E2721" s="362" t="s">
        <v>5314</v>
      </c>
      <c r="F2721" s="362" t="s">
        <v>5315</v>
      </c>
      <c r="G2721" s="362">
        <v>4</v>
      </c>
      <c r="H2721" s="84"/>
      <c r="I2721" s="362">
        <v>65</v>
      </c>
      <c r="J2721" s="434">
        <f t="shared" si="158"/>
        <v>260</v>
      </c>
      <c r="K2721" s="434" t="s">
        <v>23</v>
      </c>
      <c r="L2721" s="369">
        <v>46178</v>
      </c>
      <c r="M2721" s="370">
        <v>46183</v>
      </c>
      <c r="N2721" s="370">
        <v>46193</v>
      </c>
      <c r="O2721" s="369">
        <v>46182</v>
      </c>
      <c r="P2721" s="84"/>
      <c r="Q2721" s="84" t="s">
        <v>5311</v>
      </c>
    </row>
    <row r="2722" s="84" customFormat="1" customHeight="1" spans="1:17">
      <c r="A2722" s="361" t="s">
        <v>5304</v>
      </c>
      <c r="B2722" s="362">
        <v>6200037256</v>
      </c>
      <c r="C2722" s="362" t="s">
        <v>87</v>
      </c>
      <c r="D2722" s="362" t="s">
        <v>1184</v>
      </c>
      <c r="E2722" s="362" t="s">
        <v>5316</v>
      </c>
      <c r="F2722" s="362" t="s">
        <v>5317</v>
      </c>
      <c r="G2722" s="362">
        <v>2</v>
      </c>
      <c r="H2722" s="84"/>
      <c r="I2722" s="362">
        <v>220</v>
      </c>
      <c r="J2722" s="434">
        <f t="shared" si="158"/>
        <v>440</v>
      </c>
      <c r="K2722" s="434" t="s">
        <v>23</v>
      </c>
      <c r="L2722" s="369">
        <v>46178</v>
      </c>
      <c r="M2722" s="370">
        <v>46183</v>
      </c>
      <c r="N2722" s="370">
        <v>46193</v>
      </c>
      <c r="O2722" s="369">
        <v>46184</v>
      </c>
      <c r="P2722" s="84"/>
      <c r="Q2722" s="84" t="s">
        <v>5311</v>
      </c>
    </row>
    <row r="2723" s="84" customFormat="1" customHeight="1" spans="1:17">
      <c r="A2723" s="361" t="s">
        <v>5304</v>
      </c>
      <c r="B2723" s="362">
        <v>6200037256</v>
      </c>
      <c r="C2723" s="362" t="s">
        <v>87</v>
      </c>
      <c r="D2723" s="362" t="s">
        <v>1184</v>
      </c>
      <c r="E2723" s="362" t="s">
        <v>5318</v>
      </c>
      <c r="F2723" s="362" t="s">
        <v>5319</v>
      </c>
      <c r="G2723" s="362">
        <v>2</v>
      </c>
      <c r="H2723" s="84"/>
      <c r="I2723" s="362">
        <v>160</v>
      </c>
      <c r="J2723" s="434">
        <f t="shared" si="158"/>
        <v>320</v>
      </c>
      <c r="K2723" s="434" t="s">
        <v>23</v>
      </c>
      <c r="L2723" s="369">
        <v>46178</v>
      </c>
      <c r="M2723" s="370">
        <v>46183</v>
      </c>
      <c r="N2723" s="370">
        <v>46193</v>
      </c>
      <c r="O2723" s="369">
        <v>46182</v>
      </c>
      <c r="P2723" s="84"/>
      <c r="Q2723" s="84" t="s">
        <v>5311</v>
      </c>
    </row>
    <row r="2724" s="84" customFormat="1" customHeight="1" spans="1:17">
      <c r="A2724" s="361" t="s">
        <v>5304</v>
      </c>
      <c r="B2724" s="362">
        <v>6200037256</v>
      </c>
      <c r="C2724" s="362" t="s">
        <v>87</v>
      </c>
      <c r="D2724" s="362" t="s">
        <v>1184</v>
      </c>
      <c r="E2724" s="362" t="s">
        <v>5320</v>
      </c>
      <c r="F2724" s="362" t="s">
        <v>5321</v>
      </c>
      <c r="G2724" s="362">
        <v>8</v>
      </c>
      <c r="H2724" s="84"/>
      <c r="I2724" s="362">
        <v>65</v>
      </c>
      <c r="J2724" s="434">
        <f t="shared" si="158"/>
        <v>520</v>
      </c>
      <c r="K2724" s="434" t="s">
        <v>23</v>
      </c>
      <c r="L2724" s="369">
        <v>46178</v>
      </c>
      <c r="M2724" s="370">
        <v>46183</v>
      </c>
      <c r="N2724" s="370">
        <v>46193</v>
      </c>
      <c r="O2724" s="369">
        <v>46184</v>
      </c>
      <c r="P2724" s="84"/>
      <c r="Q2724" s="84" t="s">
        <v>5311</v>
      </c>
    </row>
    <row r="2725" s="84" customFormat="1" customHeight="1" spans="1:17">
      <c r="A2725" s="361" t="s">
        <v>5304</v>
      </c>
      <c r="B2725" s="362">
        <v>6200037256</v>
      </c>
      <c r="C2725" s="362" t="s">
        <v>33</v>
      </c>
      <c r="D2725" s="362" t="s">
        <v>528</v>
      </c>
      <c r="E2725" s="362" t="s">
        <v>5322</v>
      </c>
      <c r="F2725" s="362" t="s">
        <v>5323</v>
      </c>
      <c r="G2725" s="362">
        <v>10</v>
      </c>
      <c r="H2725" s="84"/>
      <c r="I2725" s="362">
        <v>60</v>
      </c>
      <c r="J2725" s="434">
        <f t="shared" si="158"/>
        <v>600</v>
      </c>
      <c r="K2725" s="434" t="s">
        <v>23</v>
      </c>
      <c r="L2725" s="369">
        <v>46178</v>
      </c>
      <c r="M2725" s="370">
        <v>46187</v>
      </c>
      <c r="N2725" s="370">
        <v>46197</v>
      </c>
      <c r="O2725" s="369">
        <v>46189</v>
      </c>
    </row>
    <row r="2726" s="84" customFormat="1" customHeight="1" spans="1:17">
      <c r="A2726" s="361" t="s">
        <v>5304</v>
      </c>
      <c r="B2726" s="362">
        <v>6200037256</v>
      </c>
      <c r="C2726" s="362" t="s">
        <v>33</v>
      </c>
      <c r="D2726" s="362" t="s">
        <v>528</v>
      </c>
      <c r="E2726" s="362" t="s">
        <v>5324</v>
      </c>
      <c r="F2726" s="362" t="s">
        <v>5325</v>
      </c>
      <c r="G2726" s="362">
        <v>2</v>
      </c>
      <c r="H2726" s="84"/>
      <c r="I2726" s="362">
        <v>55</v>
      </c>
      <c r="J2726" s="434">
        <f t="shared" si="158"/>
        <v>110</v>
      </c>
      <c r="K2726" s="434" t="s">
        <v>23</v>
      </c>
      <c r="L2726" s="369">
        <v>46178</v>
      </c>
      <c r="M2726" s="370">
        <v>46187</v>
      </c>
      <c r="N2726" s="370">
        <v>46197</v>
      </c>
      <c r="O2726" s="369">
        <v>46189</v>
      </c>
    </row>
    <row r="2727" s="84" customFormat="1" customHeight="1" spans="1:17">
      <c r="A2727" s="361" t="s">
        <v>5304</v>
      </c>
      <c r="B2727" s="362">
        <v>6200037259</v>
      </c>
      <c r="C2727" s="362" t="s">
        <v>28</v>
      </c>
      <c r="D2727" s="362" t="s">
        <v>2526</v>
      </c>
      <c r="E2727" s="362" t="s">
        <v>5326</v>
      </c>
      <c r="F2727" s="362" t="s">
        <v>5327</v>
      </c>
      <c r="G2727" s="362">
        <v>6</v>
      </c>
      <c r="H2727" s="362"/>
      <c r="I2727" s="362">
        <v>45</v>
      </c>
      <c r="J2727" s="434">
        <f t="shared" ref="J2727:J2742" si="159">G2727*I2727</f>
        <v>270</v>
      </c>
      <c r="K2727" s="434" t="s">
        <v>23</v>
      </c>
      <c r="L2727" s="369">
        <v>46178</v>
      </c>
      <c r="M2727" s="370">
        <v>46185</v>
      </c>
      <c r="N2727" s="370">
        <v>46193</v>
      </c>
      <c r="O2727" s="369">
        <v>46182</v>
      </c>
    </row>
    <row r="2728" s="84" customFormat="1" customHeight="1" spans="1:17">
      <c r="A2728" s="361" t="s">
        <v>5304</v>
      </c>
      <c r="B2728" s="362">
        <v>6200037259</v>
      </c>
      <c r="C2728" s="362" t="s">
        <v>28</v>
      </c>
      <c r="D2728" s="362" t="s">
        <v>2526</v>
      </c>
      <c r="E2728" s="362" t="s">
        <v>5328</v>
      </c>
      <c r="F2728" s="362" t="s">
        <v>5329</v>
      </c>
      <c r="G2728" s="362">
        <v>3</v>
      </c>
      <c r="H2728" s="362"/>
      <c r="I2728" s="362">
        <v>55</v>
      </c>
      <c r="J2728" s="434">
        <f t="shared" si="159"/>
        <v>165</v>
      </c>
      <c r="K2728" s="434" t="s">
        <v>23</v>
      </c>
      <c r="L2728" s="369">
        <v>46178</v>
      </c>
      <c r="M2728" s="370">
        <v>46185</v>
      </c>
      <c r="N2728" s="370">
        <v>46193</v>
      </c>
      <c r="O2728" s="369">
        <v>46181</v>
      </c>
    </row>
    <row r="2729" s="84" customFormat="1" customHeight="1" spans="1:17">
      <c r="A2729" s="361" t="s">
        <v>5304</v>
      </c>
      <c r="B2729" s="362">
        <v>6200037259</v>
      </c>
      <c r="C2729" s="362" t="s">
        <v>28</v>
      </c>
      <c r="D2729" s="362" t="s">
        <v>2526</v>
      </c>
      <c r="E2729" s="362" t="s">
        <v>5330</v>
      </c>
      <c r="F2729" s="362" t="s">
        <v>5331</v>
      </c>
      <c r="G2729" s="362">
        <v>3</v>
      </c>
      <c r="H2729" s="362"/>
      <c r="I2729" s="362">
        <v>115</v>
      </c>
      <c r="J2729" s="434">
        <f t="shared" si="159"/>
        <v>345</v>
      </c>
      <c r="K2729" s="434" t="s">
        <v>23</v>
      </c>
      <c r="L2729" s="369">
        <v>46178</v>
      </c>
      <c r="M2729" s="370">
        <v>46185</v>
      </c>
      <c r="N2729" s="370">
        <v>46193</v>
      </c>
      <c r="O2729" s="369">
        <v>46188</v>
      </c>
    </row>
    <row r="2730" s="84" customFormat="1" customHeight="1" spans="1:17">
      <c r="A2730" s="361" t="s">
        <v>5304</v>
      </c>
      <c r="B2730" s="362">
        <v>6200037259</v>
      </c>
      <c r="C2730" s="362" t="s">
        <v>28</v>
      </c>
      <c r="D2730" s="362" t="s">
        <v>620</v>
      </c>
      <c r="E2730" s="362" t="s">
        <v>5332</v>
      </c>
      <c r="F2730" s="362" t="s">
        <v>5333</v>
      </c>
      <c r="G2730" s="362">
        <v>1</v>
      </c>
      <c r="H2730" s="362"/>
      <c r="I2730" s="362">
        <v>260</v>
      </c>
      <c r="J2730" s="434">
        <f t="shared" si="159"/>
        <v>260</v>
      </c>
      <c r="K2730" s="434" t="s">
        <v>23</v>
      </c>
      <c r="L2730" s="369">
        <v>46178</v>
      </c>
      <c r="M2730" s="370">
        <v>46185</v>
      </c>
      <c r="N2730" s="370">
        <v>46193</v>
      </c>
      <c r="O2730" s="369">
        <v>46188</v>
      </c>
    </row>
    <row r="2731" s="84" customFormat="1" customHeight="1" spans="1:17">
      <c r="A2731" s="361" t="s">
        <v>5304</v>
      </c>
      <c r="B2731" s="362">
        <v>6200037259</v>
      </c>
      <c r="C2731" s="362" t="s">
        <v>28</v>
      </c>
      <c r="D2731" s="362" t="s">
        <v>2218</v>
      </c>
      <c r="E2731" s="362" t="s">
        <v>5334</v>
      </c>
      <c r="F2731" s="362" t="s">
        <v>5335</v>
      </c>
      <c r="G2731" s="362">
        <v>1</v>
      </c>
      <c r="H2731" s="362"/>
      <c r="I2731" s="362">
        <v>220</v>
      </c>
      <c r="J2731" s="434">
        <f t="shared" si="159"/>
        <v>220</v>
      </c>
      <c r="K2731" s="434" t="s">
        <v>23</v>
      </c>
      <c r="L2731" s="369">
        <v>46178</v>
      </c>
      <c r="M2731" s="370">
        <v>46185</v>
      </c>
      <c r="N2731" s="370">
        <v>46193</v>
      </c>
      <c r="O2731" s="369">
        <v>46177</v>
      </c>
    </row>
    <row r="2732" s="84" customFormat="1" customHeight="1" spans="1:17">
      <c r="A2732" s="361" t="s">
        <v>5304</v>
      </c>
      <c r="B2732" s="362">
        <v>6200037259</v>
      </c>
      <c r="C2732" s="362" t="s">
        <v>33</v>
      </c>
      <c r="D2732" s="362" t="s">
        <v>501</v>
      </c>
      <c r="E2732" s="362" t="s">
        <v>5336</v>
      </c>
      <c r="F2732" s="362" t="s">
        <v>5337</v>
      </c>
      <c r="G2732" s="362">
        <v>3</v>
      </c>
      <c r="H2732" s="362"/>
      <c r="I2732" s="362">
        <v>230</v>
      </c>
      <c r="J2732" s="434">
        <f t="shared" si="159"/>
        <v>690</v>
      </c>
      <c r="K2732" s="434" t="s">
        <v>23</v>
      </c>
      <c r="L2732" s="369">
        <v>46178</v>
      </c>
      <c r="M2732" s="370">
        <v>46183</v>
      </c>
      <c r="N2732" s="370">
        <v>46193</v>
      </c>
      <c r="O2732" s="369">
        <v>46188</v>
      </c>
    </row>
    <row r="2733" s="84" customFormat="1" customHeight="1" spans="1:17">
      <c r="A2733" s="361" t="s">
        <v>5304</v>
      </c>
      <c r="B2733" s="362">
        <v>6200037259</v>
      </c>
      <c r="C2733" s="362" t="s">
        <v>33</v>
      </c>
      <c r="D2733" s="362" t="s">
        <v>418</v>
      </c>
      <c r="E2733" s="362" t="s">
        <v>5338</v>
      </c>
      <c r="F2733" s="362" t="s">
        <v>5339</v>
      </c>
      <c r="G2733" s="362">
        <v>2</v>
      </c>
      <c r="H2733" s="362"/>
      <c r="I2733" s="362">
        <v>230</v>
      </c>
      <c r="J2733" s="434">
        <f t="shared" si="159"/>
        <v>460</v>
      </c>
      <c r="K2733" s="434" t="s">
        <v>23</v>
      </c>
      <c r="L2733" s="369">
        <v>46178</v>
      </c>
      <c r="M2733" s="370">
        <v>46192</v>
      </c>
      <c r="N2733" s="370">
        <v>46193</v>
      </c>
      <c r="O2733" s="369">
        <v>46175</v>
      </c>
    </row>
    <row r="2734" customHeight="1" spans="1:17">
      <c r="A2734" s="314" t="s">
        <v>5304</v>
      </c>
      <c r="B2734" s="20">
        <v>6200037259</v>
      </c>
      <c r="C2734" s="20" t="s">
        <v>33</v>
      </c>
      <c r="D2734" s="20" t="s">
        <v>418</v>
      </c>
      <c r="E2734" s="64" t="s">
        <v>5340</v>
      </c>
      <c r="F2734" s="20" t="s">
        <v>5341</v>
      </c>
      <c r="G2734" s="20">
        <v>2</v>
      </c>
      <c r="H2734" s="20"/>
      <c r="I2734" s="20">
        <v>95</v>
      </c>
      <c r="J2734" s="412">
        <f t="shared" si="159"/>
        <v>190</v>
      </c>
      <c r="K2734" s="412" t="s">
        <v>23</v>
      </c>
      <c r="L2734" s="315">
        <v>46178</v>
      </c>
      <c r="M2734" s="42">
        <v>46192</v>
      </c>
      <c r="N2734" s="311">
        <v>46193</v>
      </c>
      <c r="O2734" s="315">
        <v>46195</v>
      </c>
    </row>
    <row r="2735" customHeight="1" spans="1:17">
      <c r="A2735" s="314" t="s">
        <v>5304</v>
      </c>
      <c r="B2735" s="20">
        <v>6200037259</v>
      </c>
      <c r="C2735" s="20" t="s">
        <v>47</v>
      </c>
      <c r="D2735" s="20" t="s">
        <v>48</v>
      </c>
      <c r="E2735" s="64" t="s">
        <v>5342</v>
      </c>
      <c r="F2735" s="20" t="s">
        <v>5343</v>
      </c>
      <c r="G2735" s="20">
        <v>1</v>
      </c>
      <c r="H2735" s="20"/>
      <c r="I2735" s="20">
        <v>50</v>
      </c>
      <c r="J2735" s="412">
        <f t="shared" si="159"/>
        <v>50</v>
      </c>
      <c r="K2735" s="412" t="s">
        <v>23</v>
      </c>
      <c r="L2735" s="315">
        <v>46178</v>
      </c>
      <c r="M2735" s="42">
        <v>46192</v>
      </c>
      <c r="N2735" s="311">
        <v>46193</v>
      </c>
      <c r="O2735" s="315">
        <v>46195</v>
      </c>
    </row>
    <row r="2736" s="84" customFormat="1" customHeight="1" spans="1:17">
      <c r="A2736" s="361" t="s">
        <v>5304</v>
      </c>
      <c r="B2736" s="362">
        <v>6200037259</v>
      </c>
      <c r="C2736" s="362" t="s">
        <v>2185</v>
      </c>
      <c r="D2736" s="362" t="s">
        <v>2598</v>
      </c>
      <c r="E2736" s="362" t="s">
        <v>5344</v>
      </c>
      <c r="F2736" s="362" t="s">
        <v>5345</v>
      </c>
      <c r="G2736" s="362">
        <v>3</v>
      </c>
      <c r="H2736" s="362" t="s">
        <v>2784</v>
      </c>
      <c r="I2736" s="362">
        <v>550</v>
      </c>
      <c r="J2736" s="434">
        <f t="shared" si="159"/>
        <v>1650</v>
      </c>
      <c r="K2736" s="434" t="s">
        <v>23</v>
      </c>
      <c r="L2736" s="369">
        <v>46178</v>
      </c>
      <c r="M2736" s="370">
        <v>46185</v>
      </c>
      <c r="N2736" s="370">
        <v>46193</v>
      </c>
      <c r="O2736" s="369">
        <v>46188</v>
      </c>
      <c r="P2736" s="84"/>
      <c r="Q2736" s="84" t="s">
        <v>5346</v>
      </c>
    </row>
    <row r="2737" customHeight="1" spans="1:17">
      <c r="A2737" s="314" t="s">
        <v>5304</v>
      </c>
      <c r="B2737" s="20">
        <v>6200037248</v>
      </c>
      <c r="C2737" s="20" t="s">
        <v>2185</v>
      </c>
      <c r="D2737" s="20" t="s">
        <v>786</v>
      </c>
      <c r="E2737" s="20" t="s">
        <v>5347</v>
      </c>
      <c r="F2737" s="482" t="s">
        <v>5348</v>
      </c>
      <c r="G2737" s="20">
        <v>10</v>
      </c>
      <c r="H2737" s="20" t="s">
        <v>2784</v>
      </c>
      <c r="I2737" s="20">
        <v>1500</v>
      </c>
      <c r="J2737" s="412">
        <f t="shared" si="159"/>
        <v>15000</v>
      </c>
      <c r="K2737" s="412" t="s">
        <v>23</v>
      </c>
      <c r="L2737" s="315">
        <v>46178</v>
      </c>
      <c r="M2737" s="42">
        <v>46192</v>
      </c>
      <c r="N2737" s="311">
        <v>46207</v>
      </c>
      <c r="Q2737" s="86" t="s">
        <v>5349</v>
      </c>
    </row>
    <row r="2738" customHeight="1" spans="1:17">
      <c r="A2738" s="314" t="s">
        <v>5304</v>
      </c>
      <c r="B2738" s="20">
        <v>6200037248</v>
      </c>
      <c r="C2738" s="20" t="s">
        <v>87</v>
      </c>
      <c r="D2738" s="20" t="s">
        <v>1184</v>
      </c>
      <c r="E2738" s="20" t="s">
        <v>5350</v>
      </c>
      <c r="F2738" s="20" t="s">
        <v>5351</v>
      </c>
      <c r="G2738" s="20">
        <v>6</v>
      </c>
      <c r="H2738" s="20"/>
      <c r="I2738" s="20">
        <v>420</v>
      </c>
      <c r="J2738" s="412">
        <f t="shared" si="159"/>
        <v>2520</v>
      </c>
      <c r="K2738" s="412" t="s">
        <v>23</v>
      </c>
      <c r="L2738" s="315">
        <v>46178</v>
      </c>
      <c r="M2738" s="42">
        <v>46192</v>
      </c>
      <c r="N2738" s="311">
        <v>46200</v>
      </c>
    </row>
    <row r="2739" customHeight="1" spans="1:17">
      <c r="A2739" s="314" t="s">
        <v>5304</v>
      </c>
      <c r="B2739" s="20">
        <v>6200037248</v>
      </c>
      <c r="C2739" s="20" t="s">
        <v>87</v>
      </c>
      <c r="D2739" s="20" t="s">
        <v>1184</v>
      </c>
      <c r="E2739" s="20" t="s">
        <v>5352</v>
      </c>
      <c r="F2739" s="20" t="s">
        <v>5353</v>
      </c>
      <c r="G2739" s="20">
        <v>6</v>
      </c>
      <c r="H2739" s="20"/>
      <c r="I2739" s="20">
        <v>260</v>
      </c>
      <c r="J2739" s="412">
        <f t="shared" si="159"/>
        <v>1560</v>
      </c>
      <c r="K2739" s="412" t="s">
        <v>23</v>
      </c>
      <c r="L2739" s="315">
        <v>46178</v>
      </c>
      <c r="M2739" s="42">
        <v>46192</v>
      </c>
      <c r="N2739" s="311">
        <v>46200</v>
      </c>
    </row>
    <row r="2740" customHeight="1" spans="1:17">
      <c r="A2740" s="314" t="s">
        <v>5304</v>
      </c>
      <c r="B2740" s="20">
        <v>6200037248</v>
      </c>
      <c r="C2740" s="20" t="s">
        <v>62</v>
      </c>
      <c r="D2740" s="20" t="s">
        <v>122</v>
      </c>
      <c r="E2740" s="20" t="s">
        <v>5354</v>
      </c>
      <c r="F2740" s="20" t="s">
        <v>5355</v>
      </c>
      <c r="G2740" s="20">
        <v>3</v>
      </c>
      <c r="H2740" s="20"/>
      <c r="I2740" s="20">
        <v>350</v>
      </c>
      <c r="J2740" s="412">
        <f t="shared" si="159"/>
        <v>1050</v>
      </c>
      <c r="K2740" s="412" t="s">
        <v>23</v>
      </c>
      <c r="L2740" s="315">
        <v>46178</v>
      </c>
      <c r="M2740" s="42">
        <v>46192</v>
      </c>
      <c r="N2740" s="311">
        <v>46200</v>
      </c>
    </row>
    <row r="2741" s="84" customFormat="1" customHeight="1" spans="1:17">
      <c r="A2741" s="361" t="s">
        <v>5304</v>
      </c>
      <c r="B2741" s="362">
        <v>6200037248</v>
      </c>
      <c r="C2741" s="362" t="s">
        <v>2185</v>
      </c>
      <c r="D2741" s="362" t="s">
        <v>786</v>
      </c>
      <c r="E2741" s="478" t="s">
        <v>5356</v>
      </c>
      <c r="F2741" s="362" t="s">
        <v>5357</v>
      </c>
      <c r="G2741" s="362">
        <v>20</v>
      </c>
      <c r="H2741" s="362"/>
      <c r="I2741" s="362">
        <v>26</v>
      </c>
      <c r="J2741" s="434">
        <f t="shared" si="159"/>
        <v>520</v>
      </c>
      <c r="K2741" s="434" t="s">
        <v>23</v>
      </c>
      <c r="L2741" s="369">
        <v>46178</v>
      </c>
      <c r="M2741" s="370">
        <v>46192</v>
      </c>
      <c r="N2741" s="370">
        <v>46197</v>
      </c>
      <c r="O2741" s="369">
        <v>46188</v>
      </c>
      <c r="P2741" s="84"/>
      <c r="Q2741" s="84" t="s">
        <v>5358</v>
      </c>
    </row>
    <row r="2742" s="84" customFormat="1" customHeight="1" spans="1:17">
      <c r="A2742" s="361" t="s">
        <v>5304</v>
      </c>
      <c r="B2742" s="362">
        <v>6200037248</v>
      </c>
      <c r="C2742" s="362" t="s">
        <v>157</v>
      </c>
      <c r="D2742" s="362" t="s">
        <v>3872</v>
      </c>
      <c r="E2742" s="362" t="s">
        <v>5359</v>
      </c>
      <c r="F2742" s="362" t="s">
        <v>5360</v>
      </c>
      <c r="G2742" s="362">
        <v>2</v>
      </c>
      <c r="H2742" s="362"/>
      <c r="I2742" s="362">
        <v>260</v>
      </c>
      <c r="J2742" s="434">
        <f t="shared" si="159"/>
        <v>520</v>
      </c>
      <c r="K2742" s="434" t="s">
        <v>23</v>
      </c>
      <c r="L2742" s="369">
        <v>46178</v>
      </c>
      <c r="M2742" s="370">
        <v>46185</v>
      </c>
      <c r="N2742" s="370">
        <v>46193</v>
      </c>
      <c r="O2742" s="369">
        <v>46181</v>
      </c>
    </row>
    <row r="2743" customHeight="1" spans="1:17">
      <c r="A2743" s="314" t="s">
        <v>5361</v>
      </c>
      <c r="B2743" s="20">
        <v>6200037344</v>
      </c>
      <c r="C2743" s="20" t="s">
        <v>62</v>
      </c>
      <c r="D2743" s="20" t="s">
        <v>84</v>
      </c>
      <c r="E2743" s="64" t="s">
        <v>5362</v>
      </c>
      <c r="F2743" s="20" t="s">
        <v>5363</v>
      </c>
      <c r="G2743" s="20">
        <v>1</v>
      </c>
      <c r="H2743" s="20">
        <v>150</v>
      </c>
      <c r="I2743" s="20">
        <v>150</v>
      </c>
      <c r="J2743" s="412">
        <f t="shared" ref="J2743:J2759" si="160">G2743*I2743</f>
        <v>150</v>
      </c>
      <c r="K2743" s="412" t="s">
        <v>23</v>
      </c>
      <c r="L2743" s="315">
        <v>46179</v>
      </c>
      <c r="M2743" s="42">
        <v>46186</v>
      </c>
      <c r="N2743" s="311">
        <v>46195</v>
      </c>
      <c r="O2743" s="315">
        <v>46195</v>
      </c>
    </row>
    <row r="2744" customHeight="1" spans="1:17">
      <c r="A2744" s="314" t="s">
        <v>5361</v>
      </c>
      <c r="B2744" s="20">
        <v>6200037344</v>
      </c>
      <c r="C2744" s="20" t="s">
        <v>62</v>
      </c>
      <c r="D2744" s="20" t="s">
        <v>84</v>
      </c>
      <c r="E2744" s="64" t="s">
        <v>5364</v>
      </c>
      <c r="F2744" s="20" t="s">
        <v>5365</v>
      </c>
      <c r="G2744" s="20">
        <v>1</v>
      </c>
      <c r="H2744" s="20">
        <v>170</v>
      </c>
      <c r="I2744" s="20">
        <v>170</v>
      </c>
      <c r="J2744" s="412">
        <f t="shared" si="160"/>
        <v>170</v>
      </c>
      <c r="K2744" s="412" t="s">
        <v>23</v>
      </c>
      <c r="L2744" s="315">
        <v>46179</v>
      </c>
      <c r="M2744" s="42">
        <v>46186</v>
      </c>
      <c r="N2744" s="311">
        <v>46195</v>
      </c>
      <c r="O2744" s="315">
        <v>46191</v>
      </c>
    </row>
    <row r="2745" s="84" customFormat="1" customHeight="1" spans="1:17">
      <c r="A2745" s="361" t="s">
        <v>5361</v>
      </c>
      <c r="B2745" s="362">
        <v>6200037344</v>
      </c>
      <c r="C2745" s="362" t="s">
        <v>28</v>
      </c>
      <c r="D2745" s="362" t="s">
        <v>2197</v>
      </c>
      <c r="E2745" s="362" t="s">
        <v>5366</v>
      </c>
      <c r="F2745" s="362" t="s">
        <v>5367</v>
      </c>
      <c r="G2745" s="362">
        <v>5</v>
      </c>
      <c r="H2745" s="362">
        <v>85</v>
      </c>
      <c r="I2745" s="362">
        <v>85</v>
      </c>
      <c r="J2745" s="434">
        <f t="shared" si="160"/>
        <v>425</v>
      </c>
      <c r="K2745" s="434" t="s">
        <v>23</v>
      </c>
      <c r="L2745" s="369">
        <v>46179</v>
      </c>
      <c r="M2745" s="370">
        <v>46186</v>
      </c>
      <c r="N2745" s="370">
        <v>46195</v>
      </c>
      <c r="O2745" s="369">
        <v>46189</v>
      </c>
    </row>
    <row r="2746" customHeight="1" spans="1:17">
      <c r="A2746" s="314" t="s">
        <v>5361</v>
      </c>
      <c r="B2746" s="20">
        <v>6200037344</v>
      </c>
      <c r="C2746" s="20" t="s">
        <v>62</v>
      </c>
      <c r="D2746" s="20" t="s">
        <v>84</v>
      </c>
      <c r="E2746" s="64" t="s">
        <v>5368</v>
      </c>
      <c r="F2746" s="20" t="s">
        <v>5369</v>
      </c>
      <c r="G2746" s="20">
        <v>1</v>
      </c>
      <c r="H2746" s="20">
        <v>170</v>
      </c>
      <c r="I2746" s="20">
        <v>170</v>
      </c>
      <c r="J2746" s="412">
        <f t="shared" si="160"/>
        <v>170</v>
      </c>
      <c r="K2746" s="412" t="s">
        <v>23</v>
      </c>
      <c r="L2746" s="315">
        <v>46179</v>
      </c>
      <c r="M2746" s="42">
        <v>46186</v>
      </c>
      <c r="N2746" s="311">
        <v>46195</v>
      </c>
      <c r="O2746" s="315">
        <v>46191</v>
      </c>
    </row>
    <row r="2747" s="84" customFormat="1" customHeight="1" spans="1:17">
      <c r="A2747" s="361" t="s">
        <v>5361</v>
      </c>
      <c r="B2747" s="362">
        <v>6200037344</v>
      </c>
      <c r="C2747" s="362" t="s">
        <v>28</v>
      </c>
      <c r="D2747" s="362" t="s">
        <v>2197</v>
      </c>
      <c r="E2747" s="362" t="s">
        <v>5366</v>
      </c>
      <c r="F2747" s="362" t="s">
        <v>5367</v>
      </c>
      <c r="G2747" s="362">
        <v>5</v>
      </c>
      <c r="H2747" s="362">
        <v>85</v>
      </c>
      <c r="I2747" s="362">
        <v>85</v>
      </c>
      <c r="J2747" s="434">
        <f t="shared" si="160"/>
        <v>425</v>
      </c>
      <c r="K2747" s="434" t="s">
        <v>23</v>
      </c>
      <c r="L2747" s="369">
        <v>46179</v>
      </c>
      <c r="M2747" s="370">
        <v>46186</v>
      </c>
      <c r="N2747" s="370">
        <v>46195</v>
      </c>
      <c r="O2747" s="369">
        <v>46189</v>
      </c>
    </row>
    <row r="2748" s="84" customFormat="1" customHeight="1" spans="1:17">
      <c r="A2748" s="361" t="s">
        <v>5361</v>
      </c>
      <c r="B2748" s="362">
        <v>6200037344</v>
      </c>
      <c r="C2748" s="362" t="s">
        <v>28</v>
      </c>
      <c r="D2748" s="362" t="s">
        <v>2197</v>
      </c>
      <c r="E2748" s="362" t="s">
        <v>5366</v>
      </c>
      <c r="F2748" s="362" t="s">
        <v>5367</v>
      </c>
      <c r="G2748" s="362">
        <v>5</v>
      </c>
      <c r="H2748" s="362">
        <v>85</v>
      </c>
      <c r="I2748" s="362">
        <v>85</v>
      </c>
      <c r="J2748" s="434">
        <f t="shared" si="160"/>
        <v>425</v>
      </c>
      <c r="K2748" s="434" t="s">
        <v>23</v>
      </c>
      <c r="L2748" s="369">
        <v>46179</v>
      </c>
      <c r="M2748" s="370">
        <v>46186</v>
      </c>
      <c r="N2748" s="370">
        <v>46195</v>
      </c>
      <c r="O2748" s="369">
        <v>46189</v>
      </c>
    </row>
    <row r="2749" s="84" customFormat="1" customHeight="1" spans="1:17">
      <c r="A2749" s="361" t="s">
        <v>5361</v>
      </c>
      <c r="B2749" s="362">
        <v>6200037344</v>
      </c>
      <c r="C2749" s="362" t="s">
        <v>28</v>
      </c>
      <c r="D2749" s="362" t="s">
        <v>2197</v>
      </c>
      <c r="E2749" s="362" t="s">
        <v>5366</v>
      </c>
      <c r="F2749" s="362" t="s">
        <v>5367</v>
      </c>
      <c r="G2749" s="362">
        <v>5</v>
      </c>
      <c r="H2749" s="362">
        <v>85</v>
      </c>
      <c r="I2749" s="362">
        <v>85</v>
      </c>
      <c r="J2749" s="434">
        <f t="shared" si="160"/>
        <v>425</v>
      </c>
      <c r="K2749" s="434" t="s">
        <v>23</v>
      </c>
      <c r="L2749" s="369">
        <v>46179</v>
      </c>
      <c r="M2749" s="370">
        <v>46186</v>
      </c>
      <c r="N2749" s="370">
        <v>46195</v>
      </c>
      <c r="O2749" s="369">
        <v>46189</v>
      </c>
    </row>
    <row r="2750" customHeight="1" spans="1:17">
      <c r="A2750" s="314" t="s">
        <v>5361</v>
      </c>
      <c r="B2750" s="20">
        <v>6200037344</v>
      </c>
      <c r="C2750" s="20" t="s">
        <v>62</v>
      </c>
      <c r="D2750" s="20" t="s">
        <v>122</v>
      </c>
      <c r="E2750" s="478" t="s">
        <v>536</v>
      </c>
      <c r="F2750" s="20" t="s">
        <v>537</v>
      </c>
      <c r="G2750" s="20">
        <v>10</v>
      </c>
      <c r="H2750" s="20">
        <v>135</v>
      </c>
      <c r="I2750" s="20">
        <v>135</v>
      </c>
      <c r="J2750" s="412">
        <f t="shared" si="160"/>
        <v>1350</v>
      </c>
      <c r="K2750" s="412" t="s">
        <v>23</v>
      </c>
      <c r="L2750" s="315">
        <v>46179</v>
      </c>
      <c r="M2750" s="42">
        <v>46193</v>
      </c>
      <c r="N2750" s="311">
        <v>46195</v>
      </c>
      <c r="O2750" s="315">
        <v>46195</v>
      </c>
      <c r="Q2750" s="86" t="s">
        <v>5370</v>
      </c>
    </row>
    <row r="2751" customHeight="1" spans="1:17">
      <c r="A2751" s="314" t="s">
        <v>5361</v>
      </c>
      <c r="B2751" s="20">
        <v>6200037344</v>
      </c>
      <c r="C2751" s="20" t="s">
        <v>62</v>
      </c>
      <c r="D2751" s="20" t="s">
        <v>122</v>
      </c>
      <c r="E2751" s="87" t="s">
        <v>5371</v>
      </c>
      <c r="F2751" s="20" t="s">
        <v>5372</v>
      </c>
      <c r="G2751" s="20">
        <v>6</v>
      </c>
      <c r="H2751" s="20">
        <v>135</v>
      </c>
      <c r="I2751" s="20">
        <v>135</v>
      </c>
      <c r="J2751" s="412">
        <f t="shared" si="160"/>
        <v>810</v>
      </c>
      <c r="K2751" s="412" t="s">
        <v>23</v>
      </c>
      <c r="L2751" s="315">
        <v>46179</v>
      </c>
      <c r="M2751" s="42">
        <v>46193</v>
      </c>
      <c r="N2751" s="311">
        <v>46195</v>
      </c>
      <c r="O2751" s="315">
        <v>46195</v>
      </c>
      <c r="Q2751" s="86" t="s">
        <v>5373</v>
      </c>
    </row>
    <row r="2752" customHeight="1" spans="1:17">
      <c r="A2752" s="314" t="s">
        <v>5361</v>
      </c>
      <c r="B2752" s="20">
        <v>6200037344</v>
      </c>
      <c r="C2752" s="20" t="s">
        <v>62</v>
      </c>
      <c r="D2752" s="20" t="s">
        <v>122</v>
      </c>
      <c r="E2752" s="64" t="s">
        <v>5374</v>
      </c>
      <c r="F2752" s="20" t="s">
        <v>5375</v>
      </c>
      <c r="G2752" s="20">
        <v>4</v>
      </c>
      <c r="H2752" s="20">
        <v>32</v>
      </c>
      <c r="I2752" s="20">
        <v>32</v>
      </c>
      <c r="J2752" s="412">
        <f t="shared" si="160"/>
        <v>128</v>
      </c>
      <c r="K2752" s="412" t="s">
        <v>23</v>
      </c>
      <c r="L2752" s="315">
        <v>46179</v>
      </c>
      <c r="M2752" s="42">
        <v>46193</v>
      </c>
      <c r="N2752" s="311">
        <v>46195</v>
      </c>
      <c r="O2752" s="315">
        <v>46191</v>
      </c>
    </row>
    <row r="2753" customHeight="1" spans="1:17">
      <c r="A2753" s="314" t="s">
        <v>5361</v>
      </c>
      <c r="B2753" s="20">
        <v>6200037344</v>
      </c>
      <c r="C2753" s="20" t="s">
        <v>62</v>
      </c>
      <c r="D2753" s="20" t="s">
        <v>122</v>
      </c>
      <c r="E2753" s="87" t="s">
        <v>5371</v>
      </c>
      <c r="F2753" s="20" t="s">
        <v>5372</v>
      </c>
      <c r="G2753" s="20">
        <v>6</v>
      </c>
      <c r="H2753" s="20">
        <v>135</v>
      </c>
      <c r="I2753" s="20">
        <v>135</v>
      </c>
      <c r="J2753" s="412">
        <f t="shared" si="160"/>
        <v>810</v>
      </c>
      <c r="K2753" s="412" t="s">
        <v>23</v>
      </c>
      <c r="L2753" s="315">
        <v>46179</v>
      </c>
      <c r="M2753" s="42">
        <v>46193</v>
      </c>
      <c r="N2753" s="311">
        <v>46195</v>
      </c>
      <c r="O2753" s="315">
        <v>46195</v>
      </c>
      <c r="Q2753" s="86" t="s">
        <v>5373</v>
      </c>
    </row>
    <row r="2754" customHeight="1" spans="1:17">
      <c r="A2754" s="314" t="s">
        <v>5361</v>
      </c>
      <c r="B2754" s="20">
        <v>6200037344</v>
      </c>
      <c r="C2754" s="20" t="s">
        <v>62</v>
      </c>
      <c r="D2754" s="20" t="s">
        <v>122</v>
      </c>
      <c r="E2754" s="64" t="s">
        <v>5374</v>
      </c>
      <c r="F2754" s="20" t="s">
        <v>5375</v>
      </c>
      <c r="G2754" s="20">
        <v>4</v>
      </c>
      <c r="H2754" s="20">
        <v>32</v>
      </c>
      <c r="I2754" s="20">
        <v>32</v>
      </c>
      <c r="J2754" s="412">
        <f t="shared" si="160"/>
        <v>128</v>
      </c>
      <c r="K2754" s="412" t="s">
        <v>23</v>
      </c>
      <c r="L2754" s="315">
        <v>46179</v>
      </c>
      <c r="M2754" s="42">
        <v>46193</v>
      </c>
      <c r="N2754" s="311">
        <v>46195</v>
      </c>
      <c r="O2754" s="315">
        <v>46191</v>
      </c>
    </row>
    <row r="2755" s="84" customFormat="1" customHeight="1" spans="1:17">
      <c r="A2755" s="361" t="s">
        <v>5361</v>
      </c>
      <c r="B2755" s="362">
        <v>6200037344</v>
      </c>
      <c r="C2755" s="362" t="s">
        <v>28</v>
      </c>
      <c r="D2755" s="362" t="s">
        <v>2197</v>
      </c>
      <c r="E2755" s="362" t="s">
        <v>5366</v>
      </c>
      <c r="F2755" s="362" t="s">
        <v>5367</v>
      </c>
      <c r="G2755" s="362">
        <v>5</v>
      </c>
      <c r="H2755" s="362">
        <v>85</v>
      </c>
      <c r="I2755" s="362">
        <v>85</v>
      </c>
      <c r="J2755" s="434">
        <f t="shared" si="160"/>
        <v>425</v>
      </c>
      <c r="K2755" s="434" t="s">
        <v>23</v>
      </c>
      <c r="L2755" s="369">
        <v>46179</v>
      </c>
      <c r="M2755" s="370">
        <v>46186</v>
      </c>
      <c r="N2755" s="370">
        <v>46195</v>
      </c>
      <c r="O2755" s="369">
        <v>46189</v>
      </c>
    </row>
    <row r="2756" customHeight="1" spans="1:17">
      <c r="A2756" s="314" t="s">
        <v>5361</v>
      </c>
      <c r="B2756" s="20">
        <v>6200037344</v>
      </c>
      <c r="C2756" s="20" t="s">
        <v>33</v>
      </c>
      <c r="D2756" s="20" t="s">
        <v>507</v>
      </c>
      <c r="E2756" s="64" t="s">
        <v>2504</v>
      </c>
      <c r="F2756" s="20" t="s">
        <v>2505</v>
      </c>
      <c r="G2756" s="20">
        <v>5</v>
      </c>
      <c r="H2756" s="20">
        <v>180</v>
      </c>
      <c r="I2756" s="20">
        <v>180</v>
      </c>
      <c r="J2756" s="412">
        <f t="shared" si="160"/>
        <v>900</v>
      </c>
      <c r="K2756" s="412" t="s">
        <v>23</v>
      </c>
      <c r="L2756" s="315">
        <v>46179</v>
      </c>
      <c r="M2756" s="42">
        <v>46186</v>
      </c>
      <c r="N2756" s="311">
        <v>46195</v>
      </c>
      <c r="O2756" s="315">
        <v>46195</v>
      </c>
    </row>
    <row r="2757" s="84" customFormat="1" customHeight="1" spans="1:17">
      <c r="A2757" s="361" t="s">
        <v>5361</v>
      </c>
      <c r="B2757" s="362">
        <v>6200037344</v>
      </c>
      <c r="C2757" s="362" t="s">
        <v>33</v>
      </c>
      <c r="D2757" s="362" t="s">
        <v>501</v>
      </c>
      <c r="E2757" s="362" t="s">
        <v>4977</v>
      </c>
      <c r="F2757" s="362" t="s">
        <v>4978</v>
      </c>
      <c r="G2757" s="362">
        <v>15</v>
      </c>
      <c r="H2757" s="362">
        <v>25</v>
      </c>
      <c r="I2757" s="362">
        <v>25</v>
      </c>
      <c r="J2757" s="434">
        <f t="shared" si="160"/>
        <v>375</v>
      </c>
      <c r="K2757" s="434" t="s">
        <v>23</v>
      </c>
      <c r="L2757" s="369">
        <v>46179</v>
      </c>
      <c r="M2757" s="370">
        <v>46184</v>
      </c>
      <c r="N2757" s="370">
        <v>46195</v>
      </c>
      <c r="O2757" s="369">
        <v>46184</v>
      </c>
    </row>
    <row r="2758" s="84" customFormat="1" customHeight="1" spans="1:17">
      <c r="A2758" s="361" t="s">
        <v>5361</v>
      </c>
      <c r="B2758" s="362">
        <v>6200037344</v>
      </c>
      <c r="C2758" s="362" t="s">
        <v>33</v>
      </c>
      <c r="D2758" s="362" t="s">
        <v>125</v>
      </c>
      <c r="E2758" s="362" t="s">
        <v>3958</v>
      </c>
      <c r="F2758" s="362" t="s">
        <v>3959</v>
      </c>
      <c r="G2758" s="362">
        <v>8</v>
      </c>
      <c r="H2758" s="362">
        <v>60</v>
      </c>
      <c r="I2758" s="362">
        <v>60</v>
      </c>
      <c r="J2758" s="434">
        <f t="shared" si="160"/>
        <v>480</v>
      </c>
      <c r="K2758" s="434" t="s">
        <v>23</v>
      </c>
      <c r="L2758" s="369">
        <v>46179</v>
      </c>
      <c r="M2758" s="370">
        <v>46193</v>
      </c>
      <c r="N2758" s="370">
        <v>46195</v>
      </c>
      <c r="O2758" s="369">
        <v>46189</v>
      </c>
    </row>
    <row r="2759" s="84" customFormat="1" customHeight="1" spans="1:17">
      <c r="A2759" s="361" t="s">
        <v>5361</v>
      </c>
      <c r="B2759" s="362">
        <v>6200037340</v>
      </c>
      <c r="C2759" s="362" t="s">
        <v>33</v>
      </c>
      <c r="D2759" s="362" t="s">
        <v>125</v>
      </c>
      <c r="E2759" s="362" t="s">
        <v>4977</v>
      </c>
      <c r="F2759" s="362" t="s">
        <v>4978</v>
      </c>
      <c r="G2759" s="362">
        <v>10</v>
      </c>
      <c r="H2759" s="362">
        <v>25</v>
      </c>
      <c r="I2759" s="362">
        <v>25</v>
      </c>
      <c r="J2759" s="434">
        <f t="shared" si="160"/>
        <v>250</v>
      </c>
      <c r="K2759" s="434" t="s">
        <v>23</v>
      </c>
      <c r="L2759" s="369">
        <v>46179</v>
      </c>
      <c r="M2759" s="370">
        <v>46193</v>
      </c>
      <c r="N2759" s="370">
        <v>46195</v>
      </c>
      <c r="O2759" s="369">
        <v>46184</v>
      </c>
    </row>
    <row r="2760" s="84" customFormat="1" customHeight="1" spans="1:17">
      <c r="A2760" s="361" t="s">
        <v>5376</v>
      </c>
      <c r="B2760" s="362">
        <v>6200037398</v>
      </c>
      <c r="C2760" s="362" t="s">
        <v>47</v>
      </c>
      <c r="D2760" s="362" t="s">
        <v>99</v>
      </c>
      <c r="E2760" s="362" t="s">
        <v>618</v>
      </c>
      <c r="F2760" s="433" t="s">
        <v>619</v>
      </c>
      <c r="G2760" s="433">
        <v>6</v>
      </c>
      <c r="H2760" s="483">
        <v>45</v>
      </c>
      <c r="I2760" s="483">
        <v>45</v>
      </c>
      <c r="J2760" s="434">
        <f t="shared" ref="J2760:J2769" si="161">G2760*I2760</f>
        <v>270</v>
      </c>
      <c r="K2760" s="434" t="s">
        <v>23</v>
      </c>
      <c r="L2760" s="369">
        <v>46181</v>
      </c>
      <c r="M2760" s="426">
        <f t="shared" ref="M2760:M2769" si="162">L2760+14</f>
        <v>46195</v>
      </c>
      <c r="N2760" s="370">
        <v>46198</v>
      </c>
      <c r="O2760" s="369">
        <v>46189</v>
      </c>
    </row>
    <row r="2761" s="84" customFormat="1" customHeight="1" spans="1:17">
      <c r="A2761" s="361" t="s">
        <v>5376</v>
      </c>
      <c r="B2761" s="362">
        <v>6200037398</v>
      </c>
      <c r="C2761" s="362" t="s">
        <v>47</v>
      </c>
      <c r="D2761" s="362" t="s">
        <v>99</v>
      </c>
      <c r="E2761" s="362" t="s">
        <v>618</v>
      </c>
      <c r="F2761" s="433" t="s">
        <v>619</v>
      </c>
      <c r="G2761" s="433">
        <v>6</v>
      </c>
      <c r="H2761" s="483">
        <v>45</v>
      </c>
      <c r="I2761" s="483">
        <v>45</v>
      </c>
      <c r="J2761" s="434">
        <f t="shared" si="161"/>
        <v>270</v>
      </c>
      <c r="K2761" s="434" t="s">
        <v>23</v>
      </c>
      <c r="L2761" s="369">
        <v>46181</v>
      </c>
      <c r="M2761" s="426">
        <f t="shared" si="162"/>
        <v>46195</v>
      </c>
      <c r="N2761" s="370">
        <v>46198</v>
      </c>
      <c r="O2761" s="369">
        <v>46189</v>
      </c>
    </row>
    <row r="2762" s="84" customFormat="1" customHeight="1" spans="1:17">
      <c r="A2762" s="361" t="s">
        <v>5376</v>
      </c>
      <c r="B2762" s="362">
        <v>6200037398</v>
      </c>
      <c r="C2762" s="362" t="s">
        <v>47</v>
      </c>
      <c r="D2762" s="362" t="s">
        <v>99</v>
      </c>
      <c r="E2762" s="362" t="s">
        <v>618</v>
      </c>
      <c r="F2762" s="433" t="s">
        <v>619</v>
      </c>
      <c r="G2762" s="433">
        <v>6</v>
      </c>
      <c r="H2762" s="483">
        <v>45</v>
      </c>
      <c r="I2762" s="483">
        <v>45</v>
      </c>
      <c r="J2762" s="434">
        <f t="shared" si="161"/>
        <v>270</v>
      </c>
      <c r="K2762" s="434" t="s">
        <v>23</v>
      </c>
      <c r="L2762" s="369">
        <v>46181</v>
      </c>
      <c r="M2762" s="426">
        <f t="shared" si="162"/>
        <v>46195</v>
      </c>
      <c r="N2762" s="370">
        <v>46198</v>
      </c>
      <c r="O2762" s="369">
        <v>46189</v>
      </c>
    </row>
    <row r="2763" s="84" customFormat="1" customHeight="1" spans="1:17">
      <c r="A2763" s="361" t="s">
        <v>5376</v>
      </c>
      <c r="B2763" s="362">
        <v>6200037398</v>
      </c>
      <c r="C2763" s="362" t="s">
        <v>47</v>
      </c>
      <c r="D2763" s="362" t="s">
        <v>99</v>
      </c>
      <c r="E2763" s="362" t="s">
        <v>1454</v>
      </c>
      <c r="F2763" s="433" t="s">
        <v>1455</v>
      </c>
      <c r="G2763" s="433">
        <v>6</v>
      </c>
      <c r="H2763" s="483">
        <v>32</v>
      </c>
      <c r="I2763" s="483">
        <v>32</v>
      </c>
      <c r="J2763" s="434">
        <f t="shared" si="161"/>
        <v>192</v>
      </c>
      <c r="K2763" s="434" t="s">
        <v>23</v>
      </c>
      <c r="L2763" s="369">
        <v>46181</v>
      </c>
      <c r="M2763" s="426">
        <f t="shared" si="162"/>
        <v>46195</v>
      </c>
      <c r="N2763" s="370">
        <v>46198</v>
      </c>
      <c r="O2763" s="369">
        <v>46189</v>
      </c>
    </row>
    <row r="2764" s="84" customFormat="1" customHeight="1" spans="1:17">
      <c r="A2764" s="361" t="s">
        <v>5376</v>
      </c>
      <c r="B2764" s="362">
        <v>6200037398</v>
      </c>
      <c r="C2764" s="362" t="s">
        <v>47</v>
      </c>
      <c r="D2764" s="362" t="s">
        <v>99</v>
      </c>
      <c r="E2764" s="362" t="s">
        <v>1454</v>
      </c>
      <c r="F2764" s="433" t="s">
        <v>1455</v>
      </c>
      <c r="G2764" s="433">
        <v>6</v>
      </c>
      <c r="H2764" s="483">
        <v>32</v>
      </c>
      <c r="I2764" s="483">
        <v>32</v>
      </c>
      <c r="J2764" s="434">
        <f t="shared" si="161"/>
        <v>192</v>
      </c>
      <c r="K2764" s="434" t="s">
        <v>23</v>
      </c>
      <c r="L2764" s="369">
        <v>46181</v>
      </c>
      <c r="M2764" s="426">
        <f t="shared" si="162"/>
        <v>46195</v>
      </c>
      <c r="N2764" s="370">
        <v>46198</v>
      </c>
      <c r="O2764" s="369">
        <v>46189</v>
      </c>
    </row>
    <row r="2765" s="84" customFormat="1" customHeight="1" spans="1:17">
      <c r="A2765" s="361" t="s">
        <v>5376</v>
      </c>
      <c r="B2765" s="362">
        <v>6200037398</v>
      </c>
      <c r="C2765" s="362" t="s">
        <v>47</v>
      </c>
      <c r="D2765" s="362" t="s">
        <v>99</v>
      </c>
      <c r="E2765" s="362" t="s">
        <v>1454</v>
      </c>
      <c r="F2765" s="433" t="s">
        <v>1455</v>
      </c>
      <c r="G2765" s="433">
        <v>6</v>
      </c>
      <c r="H2765" s="483">
        <v>32</v>
      </c>
      <c r="I2765" s="483">
        <v>32</v>
      </c>
      <c r="J2765" s="434">
        <f t="shared" si="161"/>
        <v>192</v>
      </c>
      <c r="K2765" s="434" t="s">
        <v>23</v>
      </c>
      <c r="L2765" s="369">
        <v>46181</v>
      </c>
      <c r="M2765" s="426">
        <f t="shared" si="162"/>
        <v>46195</v>
      </c>
      <c r="N2765" s="370">
        <v>46198</v>
      </c>
      <c r="O2765" s="369">
        <v>46189</v>
      </c>
    </row>
    <row r="2766" customHeight="1" spans="1:17">
      <c r="A2766" s="314" t="s">
        <v>5376</v>
      </c>
      <c r="B2766" s="20">
        <v>6200037398</v>
      </c>
      <c r="C2766" s="20" t="s">
        <v>42</v>
      </c>
      <c r="D2766" s="20" t="s">
        <v>321</v>
      </c>
      <c r="E2766" s="87" t="s">
        <v>5377</v>
      </c>
      <c r="F2766" s="484" t="s">
        <v>5378</v>
      </c>
      <c r="G2766" s="432">
        <v>5</v>
      </c>
      <c r="H2766" s="485">
        <v>58</v>
      </c>
      <c r="I2766" s="485">
        <v>58</v>
      </c>
      <c r="J2766" s="412">
        <f t="shared" si="161"/>
        <v>290</v>
      </c>
      <c r="K2766" s="412" t="s">
        <v>23</v>
      </c>
      <c r="L2766" s="315">
        <v>46181</v>
      </c>
      <c r="M2766" s="470">
        <f t="shared" si="162"/>
        <v>46195</v>
      </c>
      <c r="N2766" s="311">
        <v>46198</v>
      </c>
      <c r="O2766" s="315">
        <v>46198</v>
      </c>
    </row>
    <row r="2767" customHeight="1" spans="1:17">
      <c r="A2767" s="314" t="s">
        <v>5376</v>
      </c>
      <c r="B2767" s="20">
        <v>6200037398</v>
      </c>
      <c r="C2767" s="20" t="s">
        <v>42</v>
      </c>
      <c r="D2767" s="20" t="s">
        <v>321</v>
      </c>
      <c r="E2767" s="87" t="s">
        <v>5379</v>
      </c>
      <c r="F2767" s="484" t="s">
        <v>5380</v>
      </c>
      <c r="G2767" s="432">
        <v>1</v>
      </c>
      <c r="H2767" s="485">
        <v>58</v>
      </c>
      <c r="I2767" s="485">
        <v>58</v>
      </c>
      <c r="J2767" s="412">
        <f t="shared" si="161"/>
        <v>58</v>
      </c>
      <c r="K2767" s="412" t="s">
        <v>23</v>
      </c>
      <c r="L2767" s="315">
        <v>46181</v>
      </c>
      <c r="M2767" s="470">
        <f t="shared" si="162"/>
        <v>46195</v>
      </c>
      <c r="N2767" s="311">
        <v>46198</v>
      </c>
      <c r="O2767" s="315">
        <v>46198</v>
      </c>
    </row>
    <row r="2768" customHeight="1" spans="1:17">
      <c r="A2768" s="314" t="s">
        <v>5376</v>
      </c>
      <c r="B2768" s="20">
        <v>6200037398</v>
      </c>
      <c r="C2768" s="20" t="s">
        <v>42</v>
      </c>
      <c r="D2768" s="20" t="s">
        <v>321</v>
      </c>
      <c r="E2768" s="87" t="s">
        <v>5379</v>
      </c>
      <c r="F2768" s="484" t="s">
        <v>5380</v>
      </c>
      <c r="G2768" s="432">
        <v>1</v>
      </c>
      <c r="H2768" s="485">
        <v>58</v>
      </c>
      <c r="I2768" s="485">
        <v>58</v>
      </c>
      <c r="J2768" s="412">
        <f t="shared" si="161"/>
        <v>58</v>
      </c>
      <c r="K2768" s="412" t="s">
        <v>23</v>
      </c>
      <c r="L2768" s="315">
        <v>46181</v>
      </c>
      <c r="M2768" s="470">
        <f t="shared" si="162"/>
        <v>46195</v>
      </c>
      <c r="N2768" s="311">
        <v>46198</v>
      </c>
      <c r="O2768" s="315">
        <v>46198</v>
      </c>
    </row>
    <row r="2769" customHeight="1" spans="1:15">
      <c r="A2769" s="314" t="s">
        <v>5376</v>
      </c>
      <c r="B2769" s="20">
        <v>6200037398</v>
      </c>
      <c r="C2769" s="20" t="s">
        <v>42</v>
      </c>
      <c r="D2769" s="20" t="s">
        <v>321</v>
      </c>
      <c r="E2769" s="87" t="s">
        <v>5379</v>
      </c>
      <c r="F2769" s="484" t="s">
        <v>5380</v>
      </c>
      <c r="G2769" s="432">
        <v>1</v>
      </c>
      <c r="H2769" s="485">
        <v>58</v>
      </c>
      <c r="I2769" s="485">
        <v>58</v>
      </c>
      <c r="J2769" s="412">
        <f t="shared" si="161"/>
        <v>58</v>
      </c>
      <c r="K2769" s="412" t="s">
        <v>23</v>
      </c>
      <c r="L2769" s="315">
        <v>46181</v>
      </c>
      <c r="M2769" s="470">
        <f t="shared" si="162"/>
        <v>46195</v>
      </c>
      <c r="N2769" s="311">
        <v>46198</v>
      </c>
      <c r="O2769" s="315">
        <v>46198</v>
      </c>
    </row>
    <row r="2770" customHeight="1" spans="1:15">
      <c r="A2770" s="314" t="s">
        <v>5376</v>
      </c>
      <c r="B2770" s="20">
        <v>6200037329</v>
      </c>
      <c r="C2770" s="20" t="s">
        <v>47</v>
      </c>
      <c r="D2770" s="20" t="s">
        <v>53</v>
      </c>
      <c r="E2770" s="20" t="s">
        <v>5381</v>
      </c>
      <c r="F2770" s="20" t="s">
        <v>5382</v>
      </c>
      <c r="G2770" s="20">
        <v>1</v>
      </c>
      <c r="H2770" s="20"/>
      <c r="I2770" s="20">
        <v>1300</v>
      </c>
      <c r="J2770" s="412">
        <f t="shared" ref="J2770:J2780" si="163">G2770*I2770</f>
        <v>1300</v>
      </c>
      <c r="K2770" s="412" t="s">
        <v>23</v>
      </c>
      <c r="L2770" s="315">
        <v>46181</v>
      </c>
      <c r="M2770" s="42">
        <v>46195</v>
      </c>
      <c r="N2770" s="311">
        <v>46202</v>
      </c>
    </row>
    <row r="2771" customHeight="1" spans="1:15">
      <c r="A2771" s="314" t="s">
        <v>5376</v>
      </c>
      <c r="B2771" s="20">
        <v>6200037329</v>
      </c>
      <c r="C2771" s="20" t="s">
        <v>28</v>
      </c>
      <c r="D2771" s="20" t="s">
        <v>2533</v>
      </c>
      <c r="E2771" s="20" t="s">
        <v>5383</v>
      </c>
      <c r="F2771" s="20" t="s">
        <v>5384</v>
      </c>
      <c r="G2771" s="20">
        <v>28</v>
      </c>
      <c r="H2771" s="20"/>
      <c r="I2771" s="20">
        <v>52</v>
      </c>
      <c r="J2771" s="412">
        <f t="shared" si="163"/>
        <v>1456</v>
      </c>
      <c r="K2771" s="412" t="s">
        <v>23</v>
      </c>
      <c r="L2771" s="315">
        <v>46181</v>
      </c>
      <c r="M2771" s="42">
        <v>46195</v>
      </c>
      <c r="N2771" s="311">
        <v>46199</v>
      </c>
    </row>
    <row r="2772" customHeight="1" spans="1:15">
      <c r="A2772" s="314" t="s">
        <v>5376</v>
      </c>
      <c r="B2772" s="20">
        <v>6200037329</v>
      </c>
      <c r="C2772" s="20" t="s">
        <v>28</v>
      </c>
      <c r="D2772" s="20" t="s">
        <v>2533</v>
      </c>
      <c r="E2772" s="20" t="s">
        <v>5385</v>
      </c>
      <c r="F2772" s="20" t="s">
        <v>5386</v>
      </c>
      <c r="G2772" s="20">
        <v>28</v>
      </c>
      <c r="H2772" s="20"/>
      <c r="I2772" s="20">
        <v>70</v>
      </c>
      <c r="J2772" s="412">
        <f t="shared" si="163"/>
        <v>1960</v>
      </c>
      <c r="K2772" s="412" t="s">
        <v>23</v>
      </c>
      <c r="L2772" s="315">
        <v>46181</v>
      </c>
      <c r="M2772" s="42">
        <v>46195</v>
      </c>
      <c r="N2772" s="311">
        <v>46199</v>
      </c>
    </row>
    <row r="2773" s="84" customFormat="1" customHeight="1" spans="1:15">
      <c r="A2773" s="361" t="s">
        <v>5376</v>
      </c>
      <c r="B2773" s="362">
        <v>6200037329</v>
      </c>
      <c r="C2773" s="362" t="s">
        <v>33</v>
      </c>
      <c r="D2773" s="362" t="s">
        <v>528</v>
      </c>
      <c r="E2773" s="362" t="s">
        <v>5387</v>
      </c>
      <c r="F2773" s="362" t="s">
        <v>5388</v>
      </c>
      <c r="G2773" s="362">
        <v>1</v>
      </c>
      <c r="H2773" s="362"/>
      <c r="I2773" s="362">
        <v>290</v>
      </c>
      <c r="J2773" s="434">
        <f t="shared" si="163"/>
        <v>290</v>
      </c>
      <c r="K2773" s="434" t="s">
        <v>23</v>
      </c>
      <c r="L2773" s="369">
        <v>46181</v>
      </c>
      <c r="M2773" s="370">
        <v>46195</v>
      </c>
      <c r="N2773" s="370">
        <v>46199</v>
      </c>
      <c r="O2773" s="369">
        <v>46185</v>
      </c>
    </row>
    <row r="2774" s="84" customFormat="1" customHeight="1" spans="1:15">
      <c r="A2774" s="361" t="s">
        <v>5376</v>
      </c>
      <c r="B2774" s="362">
        <v>6200037336</v>
      </c>
      <c r="C2774" s="362" t="s">
        <v>33</v>
      </c>
      <c r="D2774" s="362" t="s">
        <v>507</v>
      </c>
      <c r="E2774" s="362" t="s">
        <v>5389</v>
      </c>
      <c r="F2774" s="362" t="s">
        <v>5390</v>
      </c>
      <c r="G2774" s="362">
        <v>2</v>
      </c>
      <c r="H2774" s="84"/>
      <c r="I2774" s="362">
        <v>85</v>
      </c>
      <c r="J2774" s="434">
        <f t="shared" si="163"/>
        <v>170</v>
      </c>
      <c r="K2774" s="434" t="s">
        <v>23</v>
      </c>
      <c r="L2774" s="369">
        <v>46181</v>
      </c>
      <c r="M2774" s="370">
        <v>46188</v>
      </c>
      <c r="N2774" s="370">
        <v>46195</v>
      </c>
      <c r="O2774" s="369">
        <v>46182</v>
      </c>
    </row>
    <row r="2775" s="84" customFormat="1" customHeight="1" spans="1:15">
      <c r="A2775" s="361" t="s">
        <v>5376</v>
      </c>
      <c r="B2775" s="362">
        <v>6200037336</v>
      </c>
      <c r="C2775" s="362" t="s">
        <v>157</v>
      </c>
      <c r="D2775" s="362" t="s">
        <v>260</v>
      </c>
      <c r="E2775" s="362" t="s">
        <v>5391</v>
      </c>
      <c r="F2775" s="362" t="s">
        <v>5392</v>
      </c>
      <c r="G2775" s="362">
        <v>20</v>
      </c>
      <c r="H2775" s="84"/>
      <c r="I2775" s="362">
        <v>20</v>
      </c>
      <c r="J2775" s="434">
        <f t="shared" si="163"/>
        <v>400</v>
      </c>
      <c r="K2775" s="434" t="s">
        <v>23</v>
      </c>
      <c r="L2775" s="369">
        <v>46181</v>
      </c>
      <c r="M2775" s="370">
        <v>46195</v>
      </c>
      <c r="N2775" s="370">
        <v>46195</v>
      </c>
      <c r="O2775" s="369">
        <v>46188</v>
      </c>
    </row>
    <row r="2776" customHeight="1" spans="1:15">
      <c r="A2776" s="314" t="s">
        <v>5376</v>
      </c>
      <c r="B2776" s="20">
        <v>6200037336</v>
      </c>
      <c r="C2776" s="20" t="s">
        <v>157</v>
      </c>
      <c r="D2776" s="20" t="s">
        <v>260</v>
      </c>
      <c r="E2776" s="64" t="s">
        <v>5393</v>
      </c>
      <c r="F2776" s="20" t="s">
        <v>5394</v>
      </c>
      <c r="G2776" s="20">
        <v>4</v>
      </c>
      <c r="I2776" s="20">
        <v>160</v>
      </c>
      <c r="J2776" s="412">
        <f t="shared" si="163"/>
        <v>640</v>
      </c>
      <c r="K2776" s="412" t="s">
        <v>23</v>
      </c>
      <c r="L2776" s="315">
        <v>46181</v>
      </c>
      <c r="M2776" s="42">
        <v>46195</v>
      </c>
      <c r="N2776" s="311">
        <v>46195</v>
      </c>
      <c r="O2776" s="315">
        <v>46195</v>
      </c>
    </row>
    <row r="2777" s="84" customFormat="1" customHeight="1" spans="1:15">
      <c r="A2777" s="361" t="s">
        <v>5376</v>
      </c>
      <c r="B2777" s="362">
        <v>6200037336</v>
      </c>
      <c r="C2777" s="362" t="s">
        <v>157</v>
      </c>
      <c r="D2777" s="362" t="s">
        <v>260</v>
      </c>
      <c r="E2777" s="362" t="s">
        <v>5395</v>
      </c>
      <c r="F2777" s="362" t="s">
        <v>5396</v>
      </c>
      <c r="G2777" s="362">
        <v>2</v>
      </c>
      <c r="H2777" s="84"/>
      <c r="I2777" s="362">
        <v>105</v>
      </c>
      <c r="J2777" s="434">
        <f t="shared" si="163"/>
        <v>210</v>
      </c>
      <c r="K2777" s="434" t="s">
        <v>23</v>
      </c>
      <c r="L2777" s="369">
        <v>46181</v>
      </c>
      <c r="M2777" s="370">
        <v>46195</v>
      </c>
      <c r="N2777" s="370">
        <v>46195</v>
      </c>
      <c r="O2777" s="369">
        <v>46189</v>
      </c>
    </row>
    <row r="2778" s="84" customFormat="1" customHeight="1" spans="1:15">
      <c r="A2778" s="361" t="s">
        <v>5376</v>
      </c>
      <c r="B2778" s="362">
        <v>6200037336</v>
      </c>
      <c r="C2778" s="362" t="s">
        <v>157</v>
      </c>
      <c r="D2778" s="362" t="s">
        <v>260</v>
      </c>
      <c r="E2778" s="362" t="s">
        <v>5397</v>
      </c>
      <c r="F2778" s="362" t="s">
        <v>5398</v>
      </c>
      <c r="G2778" s="362">
        <v>2</v>
      </c>
      <c r="H2778" s="84"/>
      <c r="I2778" s="362">
        <v>125</v>
      </c>
      <c r="J2778" s="434">
        <f t="shared" si="163"/>
        <v>250</v>
      </c>
      <c r="K2778" s="434" t="s">
        <v>23</v>
      </c>
      <c r="L2778" s="369">
        <v>46181</v>
      </c>
      <c r="M2778" s="370">
        <v>46195</v>
      </c>
      <c r="N2778" s="370">
        <v>46195</v>
      </c>
      <c r="O2778" s="369">
        <v>46185</v>
      </c>
    </row>
    <row r="2779" customHeight="1" spans="1:15">
      <c r="A2779" s="314" t="s">
        <v>5376</v>
      </c>
      <c r="B2779" s="20">
        <v>6200037336</v>
      </c>
      <c r="C2779" s="20" t="s">
        <v>157</v>
      </c>
      <c r="D2779" s="20" t="s">
        <v>324</v>
      </c>
      <c r="E2779" s="64" t="s">
        <v>5399</v>
      </c>
      <c r="F2779" s="20" t="s">
        <v>5400</v>
      </c>
      <c r="G2779" s="20">
        <v>6</v>
      </c>
      <c r="I2779" s="20">
        <v>70</v>
      </c>
      <c r="J2779" s="412">
        <f t="shared" si="163"/>
        <v>420</v>
      </c>
      <c r="K2779" s="412" t="s">
        <v>23</v>
      </c>
      <c r="L2779" s="315">
        <v>46181</v>
      </c>
      <c r="M2779" s="42">
        <v>46186</v>
      </c>
      <c r="N2779" s="311">
        <v>46195</v>
      </c>
      <c r="O2779" s="315">
        <v>46195</v>
      </c>
    </row>
    <row r="2780" s="84" customFormat="1" customHeight="1" spans="1:15">
      <c r="A2780" s="361" t="s">
        <v>5376</v>
      </c>
      <c r="B2780" s="362">
        <v>6200037336</v>
      </c>
      <c r="C2780" s="362" t="s">
        <v>2185</v>
      </c>
      <c r="D2780" s="362" t="s">
        <v>2598</v>
      </c>
      <c r="E2780" s="362" t="s">
        <v>5401</v>
      </c>
      <c r="F2780" s="362" t="s">
        <v>5402</v>
      </c>
      <c r="G2780" s="362">
        <v>15</v>
      </c>
      <c r="H2780" s="84"/>
      <c r="I2780" s="362">
        <v>80</v>
      </c>
      <c r="J2780" s="434">
        <f t="shared" si="163"/>
        <v>1200</v>
      </c>
      <c r="K2780" s="434" t="s">
        <v>23</v>
      </c>
      <c r="L2780" s="369">
        <v>46181</v>
      </c>
      <c r="M2780" s="370">
        <v>46188</v>
      </c>
      <c r="N2780" s="370">
        <v>46195</v>
      </c>
      <c r="O2780" s="369">
        <v>46184</v>
      </c>
    </row>
    <row r="2781" customHeight="1" spans="1:15">
      <c r="A2781" s="314" t="s">
        <v>5403</v>
      </c>
      <c r="B2781" s="20">
        <v>6200037404</v>
      </c>
      <c r="C2781" s="20" t="s">
        <v>33</v>
      </c>
      <c r="D2781" s="20" t="s">
        <v>117</v>
      </c>
      <c r="E2781" s="87" t="s">
        <v>5404</v>
      </c>
      <c r="F2781" s="20" t="s">
        <v>5405</v>
      </c>
      <c r="G2781" s="20">
        <v>3</v>
      </c>
      <c r="H2781" s="20">
        <v>75</v>
      </c>
      <c r="I2781" s="20">
        <v>75</v>
      </c>
      <c r="J2781" s="412">
        <f t="shared" ref="J2781:J2809" si="164">G2781*I2781</f>
        <v>225</v>
      </c>
      <c r="K2781" s="412" t="s">
        <v>23</v>
      </c>
      <c r="L2781" s="315">
        <v>46182</v>
      </c>
      <c r="M2781" s="470">
        <f t="shared" ref="M2781:M2787" si="165">L2781+14</f>
        <v>46196</v>
      </c>
      <c r="N2781" s="311">
        <v>46198</v>
      </c>
      <c r="O2781" s="315">
        <v>46198</v>
      </c>
    </row>
    <row r="2782" customHeight="1" spans="1:15">
      <c r="A2782" s="314" t="s">
        <v>5403</v>
      </c>
      <c r="B2782" s="20">
        <v>6200037404</v>
      </c>
      <c r="C2782" s="20" t="s">
        <v>33</v>
      </c>
      <c r="D2782" s="20" t="s">
        <v>117</v>
      </c>
      <c r="E2782" s="87" t="s">
        <v>5404</v>
      </c>
      <c r="F2782" s="20" t="s">
        <v>5405</v>
      </c>
      <c r="G2782" s="20">
        <v>3</v>
      </c>
      <c r="H2782" s="20">
        <v>75</v>
      </c>
      <c r="I2782" s="20">
        <v>75</v>
      </c>
      <c r="J2782" s="412">
        <f t="shared" si="164"/>
        <v>225</v>
      </c>
      <c r="K2782" s="412" t="s">
        <v>23</v>
      </c>
      <c r="L2782" s="315">
        <v>46182</v>
      </c>
      <c r="M2782" s="470">
        <f t="shared" si="165"/>
        <v>46196</v>
      </c>
      <c r="N2782" s="311">
        <v>46198</v>
      </c>
      <c r="O2782" s="315">
        <v>46198</v>
      </c>
    </row>
    <row r="2783" customHeight="1" spans="1:15">
      <c r="A2783" s="314" t="s">
        <v>5403</v>
      </c>
      <c r="B2783" s="20">
        <v>6200037404</v>
      </c>
      <c r="C2783" s="20" t="s">
        <v>33</v>
      </c>
      <c r="D2783" s="20" t="s">
        <v>117</v>
      </c>
      <c r="E2783" s="87" t="s">
        <v>5404</v>
      </c>
      <c r="F2783" s="20" t="s">
        <v>5405</v>
      </c>
      <c r="G2783" s="20">
        <v>3</v>
      </c>
      <c r="H2783" s="20">
        <v>75</v>
      </c>
      <c r="I2783" s="20">
        <v>75</v>
      </c>
      <c r="J2783" s="412">
        <f t="shared" si="164"/>
        <v>225</v>
      </c>
      <c r="K2783" s="412" t="s">
        <v>23</v>
      </c>
      <c r="L2783" s="315">
        <v>46182</v>
      </c>
      <c r="M2783" s="470">
        <f t="shared" si="165"/>
        <v>46196</v>
      </c>
      <c r="N2783" s="311">
        <v>46198</v>
      </c>
      <c r="O2783" s="315">
        <v>46198</v>
      </c>
    </row>
    <row r="2784" customHeight="1" spans="1:15">
      <c r="A2784" s="314" t="s">
        <v>5403</v>
      </c>
      <c r="B2784" s="20">
        <v>6200037404</v>
      </c>
      <c r="C2784" s="20" t="s">
        <v>33</v>
      </c>
      <c r="D2784" s="20" t="s">
        <v>117</v>
      </c>
      <c r="E2784" s="87" t="s">
        <v>5406</v>
      </c>
      <c r="F2784" s="20" t="s">
        <v>5407</v>
      </c>
      <c r="G2784" s="20">
        <v>3</v>
      </c>
      <c r="H2784" s="20">
        <v>75</v>
      </c>
      <c r="I2784" s="20">
        <v>75</v>
      </c>
      <c r="J2784" s="412">
        <f t="shared" si="164"/>
        <v>225</v>
      </c>
      <c r="K2784" s="412" t="s">
        <v>23</v>
      </c>
      <c r="L2784" s="315">
        <v>46182</v>
      </c>
      <c r="M2784" s="470">
        <f t="shared" si="165"/>
        <v>46196</v>
      </c>
      <c r="N2784" s="311">
        <v>46198</v>
      </c>
      <c r="O2784" s="315">
        <v>46198</v>
      </c>
    </row>
    <row r="2785" customHeight="1" spans="1:15">
      <c r="A2785" s="314" t="s">
        <v>5403</v>
      </c>
      <c r="B2785" s="20">
        <v>6200037404</v>
      </c>
      <c r="C2785" s="20" t="s">
        <v>33</v>
      </c>
      <c r="D2785" s="20" t="s">
        <v>117</v>
      </c>
      <c r="E2785" s="87" t="s">
        <v>5406</v>
      </c>
      <c r="F2785" s="20" t="s">
        <v>5407</v>
      </c>
      <c r="G2785" s="20">
        <v>3</v>
      </c>
      <c r="H2785" s="20">
        <v>75</v>
      </c>
      <c r="I2785" s="20">
        <v>75</v>
      </c>
      <c r="J2785" s="412">
        <f t="shared" si="164"/>
        <v>225</v>
      </c>
      <c r="K2785" s="412" t="s">
        <v>23</v>
      </c>
      <c r="L2785" s="315">
        <v>46182</v>
      </c>
      <c r="M2785" s="470">
        <f t="shared" si="165"/>
        <v>46196</v>
      </c>
      <c r="N2785" s="311">
        <v>46198</v>
      </c>
      <c r="O2785" s="315">
        <v>46198</v>
      </c>
    </row>
    <row r="2786" customHeight="1" spans="1:15">
      <c r="A2786" s="314" t="s">
        <v>5403</v>
      </c>
      <c r="B2786" s="20">
        <v>6200037404</v>
      </c>
      <c r="C2786" s="20" t="s">
        <v>33</v>
      </c>
      <c r="D2786" s="20" t="s">
        <v>117</v>
      </c>
      <c r="E2786" s="87" t="s">
        <v>5406</v>
      </c>
      <c r="F2786" s="20" t="s">
        <v>5407</v>
      </c>
      <c r="G2786" s="20">
        <v>3</v>
      </c>
      <c r="H2786" s="20">
        <v>75</v>
      </c>
      <c r="I2786" s="20">
        <v>75</v>
      </c>
      <c r="J2786" s="412">
        <f t="shared" si="164"/>
        <v>225</v>
      </c>
      <c r="K2786" s="412" t="s">
        <v>23</v>
      </c>
      <c r="L2786" s="315">
        <v>46182</v>
      </c>
      <c r="M2786" s="470">
        <f t="shared" si="165"/>
        <v>46196</v>
      </c>
      <c r="N2786" s="311">
        <v>46198</v>
      </c>
      <c r="O2786" s="315">
        <v>46198</v>
      </c>
    </row>
    <row r="2787" customHeight="1" spans="1:15">
      <c r="A2787" s="314" t="s">
        <v>5403</v>
      </c>
      <c r="B2787" s="20">
        <v>6200037404</v>
      </c>
      <c r="C2787" s="20" t="s">
        <v>33</v>
      </c>
      <c r="D2787" s="20" t="s">
        <v>117</v>
      </c>
      <c r="E2787" s="87" t="s">
        <v>5408</v>
      </c>
      <c r="F2787" s="20" t="s">
        <v>5409</v>
      </c>
      <c r="G2787" s="20">
        <v>3</v>
      </c>
      <c r="H2787" s="20">
        <v>32</v>
      </c>
      <c r="I2787" s="20">
        <v>32</v>
      </c>
      <c r="J2787" s="412">
        <f t="shared" si="164"/>
        <v>96</v>
      </c>
      <c r="K2787" s="412" t="s">
        <v>23</v>
      </c>
      <c r="L2787" s="315">
        <v>46182</v>
      </c>
      <c r="M2787" s="470">
        <f t="shared" si="165"/>
        <v>46196</v>
      </c>
      <c r="N2787" s="311">
        <v>46198</v>
      </c>
      <c r="O2787" s="315">
        <v>46198</v>
      </c>
    </row>
    <row r="2788" customHeight="1" spans="1:15">
      <c r="A2788" s="314" t="s">
        <v>5403</v>
      </c>
      <c r="B2788" s="20">
        <v>6200037404</v>
      </c>
      <c r="C2788" s="20" t="s">
        <v>33</v>
      </c>
      <c r="D2788" s="20" t="s">
        <v>117</v>
      </c>
      <c r="E2788" s="87" t="s">
        <v>5408</v>
      </c>
      <c r="F2788" s="20" t="s">
        <v>5409</v>
      </c>
      <c r="G2788" s="20">
        <v>3</v>
      </c>
      <c r="H2788" s="20">
        <v>32</v>
      </c>
      <c r="I2788" s="20">
        <v>32</v>
      </c>
      <c r="J2788" s="412">
        <f t="shared" si="164"/>
        <v>96</v>
      </c>
      <c r="K2788" s="412" t="s">
        <v>23</v>
      </c>
      <c r="L2788" s="315">
        <v>46182</v>
      </c>
      <c r="M2788" s="470">
        <f t="shared" ref="M2788:M2794" si="166">L2788+14</f>
        <v>46196</v>
      </c>
      <c r="N2788" s="311">
        <v>46198</v>
      </c>
      <c r="O2788" s="315">
        <v>46198</v>
      </c>
    </row>
    <row r="2789" customHeight="1" spans="1:15">
      <c r="A2789" s="314" t="s">
        <v>5403</v>
      </c>
      <c r="B2789" s="20">
        <v>6200037404</v>
      </c>
      <c r="C2789" s="20" t="s">
        <v>33</v>
      </c>
      <c r="D2789" s="20" t="s">
        <v>117</v>
      </c>
      <c r="E2789" s="87" t="s">
        <v>5408</v>
      </c>
      <c r="F2789" s="20" t="s">
        <v>5409</v>
      </c>
      <c r="G2789" s="20">
        <v>3</v>
      </c>
      <c r="H2789" s="20">
        <v>32</v>
      </c>
      <c r="I2789" s="20">
        <v>32</v>
      </c>
      <c r="J2789" s="412">
        <f t="shared" si="164"/>
        <v>96</v>
      </c>
      <c r="K2789" s="412" t="s">
        <v>23</v>
      </c>
      <c r="L2789" s="315">
        <v>46182</v>
      </c>
      <c r="M2789" s="470">
        <f t="shared" si="166"/>
        <v>46196</v>
      </c>
      <c r="N2789" s="311">
        <v>46198</v>
      </c>
      <c r="O2789" s="315">
        <v>46198</v>
      </c>
    </row>
    <row r="2790" customHeight="1" spans="1:15">
      <c r="A2790" s="314" t="s">
        <v>5403</v>
      </c>
      <c r="B2790" s="20">
        <v>6200037404</v>
      </c>
      <c r="C2790" s="20" t="s">
        <v>62</v>
      </c>
      <c r="D2790" s="20" t="s">
        <v>208</v>
      </c>
      <c r="E2790" s="478" t="s">
        <v>2619</v>
      </c>
      <c r="F2790" s="20" t="s">
        <v>2620</v>
      </c>
      <c r="G2790" s="20">
        <v>8</v>
      </c>
      <c r="H2790" s="20">
        <v>460</v>
      </c>
      <c r="I2790" s="20">
        <v>460</v>
      </c>
      <c r="J2790" s="412">
        <f t="shared" si="164"/>
        <v>3680</v>
      </c>
      <c r="K2790" s="412" t="s">
        <v>23</v>
      </c>
      <c r="L2790" s="315">
        <v>46182</v>
      </c>
      <c r="M2790" s="470">
        <f t="shared" si="166"/>
        <v>46196</v>
      </c>
      <c r="N2790" s="311">
        <v>46198</v>
      </c>
      <c r="O2790" s="315">
        <v>46196</v>
      </c>
    </row>
    <row r="2791" customHeight="1" spans="1:15">
      <c r="A2791" s="314" t="s">
        <v>5403</v>
      </c>
      <c r="B2791" s="20">
        <v>6200037404</v>
      </c>
      <c r="C2791" s="20" t="s">
        <v>62</v>
      </c>
      <c r="D2791" s="20" t="s">
        <v>208</v>
      </c>
      <c r="E2791" s="20" t="s">
        <v>5410</v>
      </c>
      <c r="F2791" s="20" t="s">
        <v>5411</v>
      </c>
      <c r="G2791" s="20">
        <v>10</v>
      </c>
      <c r="H2791" s="20">
        <v>280</v>
      </c>
      <c r="I2791" s="20">
        <v>280</v>
      </c>
      <c r="J2791" s="412">
        <f t="shared" si="164"/>
        <v>2800</v>
      </c>
      <c r="K2791" s="412" t="s">
        <v>23</v>
      </c>
      <c r="L2791" s="315">
        <v>46182</v>
      </c>
      <c r="M2791" s="470">
        <f t="shared" si="166"/>
        <v>46196</v>
      </c>
      <c r="N2791" s="311">
        <v>46202</v>
      </c>
    </row>
    <row r="2792" customHeight="1" spans="1:15">
      <c r="A2792" s="314" t="s">
        <v>5403</v>
      </c>
      <c r="B2792" s="20">
        <v>6200037404</v>
      </c>
      <c r="C2792" s="20" t="s">
        <v>87</v>
      </c>
      <c r="D2792" s="20" t="s">
        <v>1184</v>
      </c>
      <c r="E2792" s="87" t="s">
        <v>5412</v>
      </c>
      <c r="F2792" s="20" t="s">
        <v>5413</v>
      </c>
      <c r="G2792" s="20">
        <v>4</v>
      </c>
      <c r="H2792" s="20">
        <v>105</v>
      </c>
      <c r="I2792" s="20">
        <v>105</v>
      </c>
      <c r="J2792" s="412">
        <f t="shared" si="164"/>
        <v>420</v>
      </c>
      <c r="K2792" s="412" t="s">
        <v>23</v>
      </c>
      <c r="L2792" s="315">
        <v>46182</v>
      </c>
      <c r="M2792" s="470">
        <f t="shared" si="166"/>
        <v>46196</v>
      </c>
      <c r="N2792" s="311">
        <v>46198</v>
      </c>
      <c r="O2792" s="315">
        <v>46198</v>
      </c>
    </row>
    <row r="2793" customHeight="1" spans="1:15">
      <c r="A2793" s="314" t="s">
        <v>5403</v>
      </c>
      <c r="B2793" s="20">
        <v>6200037404</v>
      </c>
      <c r="C2793" s="20" t="s">
        <v>87</v>
      </c>
      <c r="D2793" s="20" t="s">
        <v>1184</v>
      </c>
      <c r="E2793" s="87" t="s">
        <v>5414</v>
      </c>
      <c r="F2793" s="20" t="s">
        <v>5415</v>
      </c>
      <c r="G2793" s="20">
        <v>6</v>
      </c>
      <c r="H2793" s="20">
        <v>32</v>
      </c>
      <c r="I2793" s="20">
        <v>32</v>
      </c>
      <c r="J2793" s="412">
        <f t="shared" si="164"/>
        <v>192</v>
      </c>
      <c r="K2793" s="412" t="s">
        <v>23</v>
      </c>
      <c r="L2793" s="315">
        <v>46182</v>
      </c>
      <c r="M2793" s="470">
        <f t="shared" si="166"/>
        <v>46196</v>
      </c>
      <c r="N2793" s="311">
        <v>46198</v>
      </c>
      <c r="O2793" s="315">
        <v>46198</v>
      </c>
    </row>
    <row r="2794" customHeight="1" spans="1:15">
      <c r="A2794" s="314" t="s">
        <v>5403</v>
      </c>
      <c r="B2794" s="20">
        <v>6200037404</v>
      </c>
      <c r="C2794" s="20" t="s">
        <v>62</v>
      </c>
      <c r="D2794" s="20" t="s">
        <v>208</v>
      </c>
      <c r="E2794" s="20" t="s">
        <v>5416</v>
      </c>
      <c r="F2794" s="20" t="s">
        <v>5417</v>
      </c>
      <c r="G2794" s="20">
        <v>10</v>
      </c>
      <c r="H2794" s="20">
        <v>280</v>
      </c>
      <c r="I2794" s="20">
        <v>280</v>
      </c>
      <c r="J2794" s="412">
        <f t="shared" si="164"/>
        <v>2800</v>
      </c>
      <c r="K2794" s="412" t="s">
        <v>23</v>
      </c>
      <c r="L2794" s="315">
        <v>46182</v>
      </c>
      <c r="M2794" s="470">
        <f t="shared" si="166"/>
        <v>46196</v>
      </c>
      <c r="N2794" s="311">
        <v>46202</v>
      </c>
    </row>
    <row r="2795" customHeight="1" spans="1:15">
      <c r="A2795" s="314" t="s">
        <v>5403</v>
      </c>
      <c r="B2795" s="20">
        <v>6200037404</v>
      </c>
      <c r="C2795" s="20" t="s">
        <v>33</v>
      </c>
      <c r="D2795" s="20" t="s">
        <v>507</v>
      </c>
      <c r="E2795" s="64" t="s">
        <v>5418</v>
      </c>
      <c r="F2795" s="20" t="s">
        <v>5419</v>
      </c>
      <c r="G2795" s="20">
        <v>2</v>
      </c>
      <c r="H2795" s="20">
        <v>55</v>
      </c>
      <c r="I2795" s="20">
        <v>55</v>
      </c>
      <c r="J2795" s="412">
        <f t="shared" si="164"/>
        <v>110</v>
      </c>
      <c r="K2795" s="412" t="s">
        <v>23</v>
      </c>
      <c r="L2795" s="315">
        <v>46182</v>
      </c>
      <c r="M2795" s="470">
        <f t="shared" ref="M2789:M2799" si="167">L2795+7</f>
        <v>46189</v>
      </c>
      <c r="N2795" s="311">
        <v>46198</v>
      </c>
      <c r="O2795" s="315">
        <v>46195</v>
      </c>
    </row>
    <row r="2796" customHeight="1" spans="1:15">
      <c r="A2796" s="314" t="s">
        <v>5403</v>
      </c>
      <c r="B2796" s="20">
        <v>6200037404</v>
      </c>
      <c r="C2796" s="20" t="s">
        <v>33</v>
      </c>
      <c r="D2796" s="20" t="s">
        <v>507</v>
      </c>
      <c r="E2796" s="64" t="s">
        <v>5420</v>
      </c>
      <c r="F2796" s="20" t="s">
        <v>506</v>
      </c>
      <c r="G2796" s="20">
        <v>2</v>
      </c>
      <c r="H2796" s="20">
        <v>75</v>
      </c>
      <c r="I2796" s="20">
        <v>75</v>
      </c>
      <c r="J2796" s="412">
        <f t="shared" si="164"/>
        <v>150</v>
      </c>
      <c r="K2796" s="412" t="s">
        <v>23</v>
      </c>
      <c r="L2796" s="315">
        <v>46182</v>
      </c>
      <c r="M2796" s="470">
        <f t="shared" si="167"/>
        <v>46189</v>
      </c>
      <c r="N2796" s="311">
        <v>46198</v>
      </c>
      <c r="O2796" s="315">
        <v>46191</v>
      </c>
    </row>
    <row r="2797" s="84" customFormat="1" customHeight="1" spans="1:15">
      <c r="A2797" s="361" t="s">
        <v>5403</v>
      </c>
      <c r="B2797" s="362">
        <v>6200037404</v>
      </c>
      <c r="C2797" s="362" t="s">
        <v>33</v>
      </c>
      <c r="D2797" s="362" t="s">
        <v>507</v>
      </c>
      <c r="E2797" s="362" t="s">
        <v>5336</v>
      </c>
      <c r="F2797" s="362" t="s">
        <v>5337</v>
      </c>
      <c r="G2797" s="362">
        <v>3</v>
      </c>
      <c r="H2797" s="362">
        <v>230</v>
      </c>
      <c r="I2797" s="362">
        <v>230</v>
      </c>
      <c r="J2797" s="434">
        <f t="shared" si="164"/>
        <v>690</v>
      </c>
      <c r="K2797" s="434" t="s">
        <v>23</v>
      </c>
      <c r="L2797" s="369">
        <v>46182</v>
      </c>
      <c r="M2797" s="426">
        <f t="shared" si="167"/>
        <v>46189</v>
      </c>
      <c r="N2797" s="370">
        <v>46198</v>
      </c>
      <c r="O2797" s="369">
        <v>46188</v>
      </c>
    </row>
    <row r="2798" s="84" customFormat="1" customHeight="1" spans="1:15">
      <c r="A2798" s="361" t="s">
        <v>5403</v>
      </c>
      <c r="B2798" s="362">
        <v>6200037404</v>
      </c>
      <c r="C2798" s="362" t="s">
        <v>33</v>
      </c>
      <c r="D2798" s="362" t="s">
        <v>507</v>
      </c>
      <c r="E2798" s="362" t="s">
        <v>5305</v>
      </c>
      <c r="F2798" s="362" t="s">
        <v>5306</v>
      </c>
      <c r="G2798" s="362">
        <v>1</v>
      </c>
      <c r="H2798" s="362">
        <v>270</v>
      </c>
      <c r="I2798" s="362">
        <v>270</v>
      </c>
      <c r="J2798" s="434">
        <f t="shared" si="164"/>
        <v>270</v>
      </c>
      <c r="K2798" s="434" t="s">
        <v>23</v>
      </c>
      <c r="L2798" s="369">
        <v>46182</v>
      </c>
      <c r="M2798" s="426">
        <f t="shared" si="167"/>
        <v>46189</v>
      </c>
      <c r="N2798" s="370">
        <v>46198</v>
      </c>
      <c r="O2798" s="369">
        <v>46188</v>
      </c>
    </row>
    <row r="2799" s="84" customFormat="1" customHeight="1" spans="1:15">
      <c r="A2799" s="361" t="s">
        <v>5403</v>
      </c>
      <c r="B2799" s="362">
        <v>6200037404</v>
      </c>
      <c r="C2799" s="362" t="s">
        <v>33</v>
      </c>
      <c r="D2799" s="362" t="s">
        <v>507</v>
      </c>
      <c r="E2799" s="362" t="s">
        <v>5307</v>
      </c>
      <c r="F2799" s="362" t="s">
        <v>5308</v>
      </c>
      <c r="G2799" s="362">
        <v>1</v>
      </c>
      <c r="H2799" s="362">
        <v>215</v>
      </c>
      <c r="I2799" s="362">
        <v>215</v>
      </c>
      <c r="J2799" s="434">
        <f t="shared" si="164"/>
        <v>215</v>
      </c>
      <c r="K2799" s="434" t="s">
        <v>23</v>
      </c>
      <c r="L2799" s="369">
        <v>46182</v>
      </c>
      <c r="M2799" s="426">
        <f t="shared" si="167"/>
        <v>46189</v>
      </c>
      <c r="N2799" s="370">
        <v>46198</v>
      </c>
      <c r="O2799" s="369">
        <v>46188</v>
      </c>
    </row>
    <row r="2800" customHeight="1" spans="1:15">
      <c r="A2800" s="314" t="s">
        <v>5403</v>
      </c>
      <c r="B2800" s="20">
        <v>6200037404</v>
      </c>
      <c r="C2800" s="20" t="s">
        <v>33</v>
      </c>
      <c r="D2800" s="20" t="s">
        <v>507</v>
      </c>
      <c r="E2800" s="64" t="s">
        <v>5418</v>
      </c>
      <c r="F2800" s="20" t="s">
        <v>5419</v>
      </c>
      <c r="G2800" s="20">
        <v>2</v>
      </c>
      <c r="H2800" s="20">
        <v>55</v>
      </c>
      <c r="I2800" s="20">
        <v>55</v>
      </c>
      <c r="J2800" s="412">
        <f t="shared" si="164"/>
        <v>110</v>
      </c>
      <c r="K2800" s="412" t="s">
        <v>23</v>
      </c>
      <c r="L2800" s="315">
        <v>46182</v>
      </c>
      <c r="M2800" s="42">
        <v>46189</v>
      </c>
      <c r="N2800" s="311">
        <v>46198</v>
      </c>
      <c r="O2800" s="315">
        <v>46195</v>
      </c>
    </row>
    <row r="2801" customHeight="1" spans="1:17">
      <c r="A2801" s="314" t="s">
        <v>5403</v>
      </c>
      <c r="B2801" s="20">
        <v>6200037404</v>
      </c>
      <c r="C2801" s="20" t="s">
        <v>33</v>
      </c>
      <c r="D2801" s="20" t="s">
        <v>501</v>
      </c>
      <c r="E2801" s="20" t="s">
        <v>5421</v>
      </c>
      <c r="F2801" s="20" t="s">
        <v>5422</v>
      </c>
      <c r="G2801" s="20">
        <v>2</v>
      </c>
      <c r="H2801" s="20">
        <v>260</v>
      </c>
      <c r="I2801" s="20">
        <v>260</v>
      </c>
      <c r="J2801" s="412">
        <f t="shared" si="164"/>
        <v>520</v>
      </c>
      <c r="K2801" s="412" t="s">
        <v>23</v>
      </c>
      <c r="L2801" s="315">
        <v>46182</v>
      </c>
      <c r="M2801" s="42">
        <v>46196</v>
      </c>
      <c r="N2801" s="311">
        <v>46202</v>
      </c>
    </row>
    <row r="2802" customHeight="1" spans="1:17">
      <c r="A2802" s="314" t="s">
        <v>5403</v>
      </c>
      <c r="B2802" s="20">
        <v>6200037404</v>
      </c>
      <c r="C2802" s="20" t="s">
        <v>33</v>
      </c>
      <c r="D2802" s="20" t="s">
        <v>501</v>
      </c>
      <c r="E2802" s="20" t="s">
        <v>5423</v>
      </c>
      <c r="F2802" s="20" t="s">
        <v>5424</v>
      </c>
      <c r="G2802" s="20">
        <v>2</v>
      </c>
      <c r="H2802" s="20">
        <v>260</v>
      </c>
      <c r="I2802" s="20">
        <v>260</v>
      </c>
      <c r="J2802" s="412">
        <f t="shared" si="164"/>
        <v>520</v>
      </c>
      <c r="K2802" s="412" t="s">
        <v>23</v>
      </c>
      <c r="L2802" s="315">
        <v>46182</v>
      </c>
      <c r="M2802" s="42">
        <v>46196</v>
      </c>
      <c r="N2802" s="311">
        <v>46202</v>
      </c>
    </row>
    <row r="2803" customHeight="1" spans="1:17">
      <c r="A2803" s="314" t="s">
        <v>5403</v>
      </c>
      <c r="B2803" s="20">
        <v>6200037404</v>
      </c>
      <c r="C2803" s="20" t="s">
        <v>47</v>
      </c>
      <c r="D2803" s="20" t="s">
        <v>53</v>
      </c>
      <c r="E2803" s="87" t="s">
        <v>3953</v>
      </c>
      <c r="F2803" s="20" t="s">
        <v>3954</v>
      </c>
      <c r="G2803" s="20">
        <v>24</v>
      </c>
      <c r="H2803" s="20">
        <v>155</v>
      </c>
      <c r="I2803" s="20">
        <v>155</v>
      </c>
      <c r="J2803" s="412">
        <f t="shared" si="164"/>
        <v>3720</v>
      </c>
      <c r="K2803" s="412" t="s">
        <v>23</v>
      </c>
      <c r="L2803" s="315">
        <v>46182</v>
      </c>
      <c r="M2803" s="42">
        <f t="shared" ref="M2803:M2813" si="168">L2797+5</f>
        <v>46187</v>
      </c>
      <c r="N2803" s="311">
        <v>46198</v>
      </c>
      <c r="O2803" s="315">
        <v>46198</v>
      </c>
    </row>
    <row r="2804" s="84" customFormat="1" customHeight="1" spans="1:17">
      <c r="A2804" s="361" t="s">
        <v>5403</v>
      </c>
      <c r="B2804" s="362">
        <v>6200037404</v>
      </c>
      <c r="C2804" s="362" t="s">
        <v>47</v>
      </c>
      <c r="D2804" s="362" t="s">
        <v>53</v>
      </c>
      <c r="E2804" s="362" t="s">
        <v>176</v>
      </c>
      <c r="F2804" s="362" t="s">
        <v>177</v>
      </c>
      <c r="G2804" s="362">
        <v>24</v>
      </c>
      <c r="H2804" s="362">
        <v>25</v>
      </c>
      <c r="I2804" s="362">
        <v>25</v>
      </c>
      <c r="J2804" s="434">
        <f t="shared" si="164"/>
        <v>600</v>
      </c>
      <c r="K2804" s="434" t="s">
        <v>23</v>
      </c>
      <c r="L2804" s="369">
        <v>46182</v>
      </c>
      <c r="M2804" s="370">
        <f t="shared" si="168"/>
        <v>46187</v>
      </c>
      <c r="N2804" s="370">
        <v>46198</v>
      </c>
      <c r="O2804" s="369">
        <v>46185</v>
      </c>
      <c r="P2804" s="84"/>
      <c r="Q2804" s="84" t="s">
        <v>5425</v>
      </c>
    </row>
    <row r="2805" s="84" customFormat="1" customHeight="1" spans="1:17">
      <c r="A2805" s="361" t="s">
        <v>5403</v>
      </c>
      <c r="B2805" s="362">
        <v>6200037404</v>
      </c>
      <c r="C2805" s="362" t="s">
        <v>47</v>
      </c>
      <c r="D2805" s="362" t="s">
        <v>53</v>
      </c>
      <c r="E2805" s="362" t="s">
        <v>1222</v>
      </c>
      <c r="F2805" s="362" t="s">
        <v>1223</v>
      </c>
      <c r="G2805" s="362">
        <v>24</v>
      </c>
      <c r="H2805" s="362">
        <v>11</v>
      </c>
      <c r="I2805" s="362">
        <v>11</v>
      </c>
      <c r="J2805" s="434">
        <f t="shared" si="164"/>
        <v>264</v>
      </c>
      <c r="K2805" s="434" t="s">
        <v>23</v>
      </c>
      <c r="L2805" s="369">
        <v>46182</v>
      </c>
      <c r="M2805" s="370">
        <f t="shared" si="168"/>
        <v>46187</v>
      </c>
      <c r="N2805" s="370">
        <v>46198</v>
      </c>
      <c r="O2805" s="369">
        <v>46185</v>
      </c>
      <c r="P2805" s="84"/>
      <c r="Q2805" s="84" t="s">
        <v>5425</v>
      </c>
    </row>
    <row r="2806" customHeight="1" spans="1:17">
      <c r="A2806" s="314" t="s">
        <v>5403</v>
      </c>
      <c r="B2806" s="20">
        <v>6200037404</v>
      </c>
      <c r="C2806" s="20" t="s">
        <v>47</v>
      </c>
      <c r="D2806" s="20" t="s">
        <v>53</v>
      </c>
      <c r="E2806" s="64" t="s">
        <v>5426</v>
      </c>
      <c r="F2806" s="20" t="s">
        <v>2175</v>
      </c>
      <c r="G2806" s="20">
        <v>48</v>
      </c>
      <c r="H2806" s="20">
        <v>21</v>
      </c>
      <c r="I2806" s="20">
        <v>21</v>
      </c>
      <c r="J2806" s="412">
        <f t="shared" si="164"/>
        <v>1008</v>
      </c>
      <c r="K2806" s="412" t="s">
        <v>23</v>
      </c>
      <c r="L2806" s="315">
        <v>46182</v>
      </c>
      <c r="M2806" s="42">
        <f t="shared" si="168"/>
        <v>46187</v>
      </c>
      <c r="N2806" s="311">
        <v>46198</v>
      </c>
      <c r="O2806" s="315">
        <v>46195</v>
      </c>
    </row>
    <row r="2807" customHeight="1" spans="1:17">
      <c r="A2807" s="314" t="s">
        <v>5403</v>
      </c>
      <c r="B2807" s="20">
        <v>6200037404</v>
      </c>
      <c r="C2807" s="20" t="s">
        <v>47</v>
      </c>
      <c r="D2807" s="20" t="s">
        <v>53</v>
      </c>
      <c r="E2807" s="20" t="s">
        <v>2345</v>
      </c>
      <c r="F2807" s="20" t="s">
        <v>2346</v>
      </c>
      <c r="G2807" s="20">
        <v>24</v>
      </c>
      <c r="H2807" s="20">
        <v>125</v>
      </c>
      <c r="I2807" s="20">
        <v>125</v>
      </c>
      <c r="J2807" s="412">
        <f t="shared" si="164"/>
        <v>3000</v>
      </c>
      <c r="K2807" s="412" t="s">
        <v>23</v>
      </c>
      <c r="L2807" s="315">
        <v>46182</v>
      </c>
      <c r="M2807" s="42">
        <f t="shared" si="168"/>
        <v>46187</v>
      </c>
      <c r="N2807" s="311">
        <v>46198</v>
      </c>
    </row>
    <row r="2808" customHeight="1" spans="1:17">
      <c r="A2808" s="314" t="s">
        <v>5403</v>
      </c>
      <c r="B2808" s="20">
        <v>6200037404</v>
      </c>
      <c r="C2808" s="20" t="s">
        <v>47</v>
      </c>
      <c r="D2808" s="20" t="s">
        <v>53</v>
      </c>
      <c r="E2808" s="64" t="s">
        <v>5427</v>
      </c>
      <c r="F2808" s="20" t="s">
        <v>5428</v>
      </c>
      <c r="G2808" s="20">
        <v>12</v>
      </c>
      <c r="H2808" s="20">
        <v>155</v>
      </c>
      <c r="I2808" s="20">
        <v>155</v>
      </c>
      <c r="J2808" s="412">
        <f t="shared" si="164"/>
        <v>1860</v>
      </c>
      <c r="K2808" s="412" t="s">
        <v>23</v>
      </c>
      <c r="L2808" s="315">
        <v>46182</v>
      </c>
      <c r="M2808" s="42">
        <f t="shared" si="168"/>
        <v>46187</v>
      </c>
      <c r="N2808" s="311">
        <v>46198</v>
      </c>
      <c r="O2808" s="315">
        <v>46191</v>
      </c>
    </row>
    <row r="2809" customHeight="1" spans="1:17">
      <c r="A2809" s="314" t="s">
        <v>5403</v>
      </c>
      <c r="B2809" s="20">
        <v>6200037404</v>
      </c>
      <c r="C2809" s="20" t="s">
        <v>47</v>
      </c>
      <c r="D2809" s="20" t="s">
        <v>53</v>
      </c>
      <c r="E2809" s="64" t="s">
        <v>5429</v>
      </c>
      <c r="F2809" s="20" t="s">
        <v>5430</v>
      </c>
      <c r="G2809" s="20">
        <v>12</v>
      </c>
      <c r="H2809" s="20">
        <v>110</v>
      </c>
      <c r="I2809" s="20">
        <v>110</v>
      </c>
      <c r="J2809" s="412">
        <f t="shared" si="164"/>
        <v>1320</v>
      </c>
      <c r="K2809" s="412" t="s">
        <v>23</v>
      </c>
      <c r="L2809" s="315">
        <v>46182</v>
      </c>
      <c r="M2809" s="42">
        <f t="shared" si="168"/>
        <v>46187</v>
      </c>
      <c r="N2809" s="311">
        <v>46198</v>
      </c>
      <c r="O2809" s="315">
        <v>46191</v>
      </c>
    </row>
    <row r="2810" customHeight="1" spans="1:17">
      <c r="A2810" s="314" t="s">
        <v>5403</v>
      </c>
      <c r="B2810" s="20">
        <v>6200037404</v>
      </c>
      <c r="C2810" s="20" t="s">
        <v>47</v>
      </c>
      <c r="D2810" s="20" t="s">
        <v>53</v>
      </c>
      <c r="E2810" s="64" t="s">
        <v>5431</v>
      </c>
      <c r="F2810" s="20" t="s">
        <v>5432</v>
      </c>
      <c r="G2810" s="20">
        <v>12</v>
      </c>
      <c r="H2810" s="20">
        <v>110</v>
      </c>
      <c r="I2810" s="20">
        <v>110</v>
      </c>
      <c r="J2810" s="412">
        <f t="shared" ref="J2810:J2816" si="169">G2810*I2810</f>
        <v>1320</v>
      </c>
      <c r="K2810" s="412" t="s">
        <v>23</v>
      </c>
      <c r="L2810" s="315">
        <v>46182</v>
      </c>
      <c r="M2810" s="42">
        <f t="shared" si="168"/>
        <v>46187</v>
      </c>
      <c r="N2810" s="311">
        <v>46198</v>
      </c>
      <c r="O2810" s="315">
        <v>46191</v>
      </c>
    </row>
    <row r="2811" customHeight="1" spans="1:17">
      <c r="A2811" s="314" t="s">
        <v>5403</v>
      </c>
      <c r="B2811" s="20">
        <v>6200037404</v>
      </c>
      <c r="C2811" s="20" t="s">
        <v>47</v>
      </c>
      <c r="D2811" s="20" t="s">
        <v>1617</v>
      </c>
      <c r="E2811" s="64" t="s">
        <v>5433</v>
      </c>
      <c r="F2811" s="20" t="s">
        <v>5434</v>
      </c>
      <c r="G2811" s="20">
        <v>20</v>
      </c>
      <c r="H2811" s="20">
        <v>180</v>
      </c>
      <c r="I2811" s="20">
        <v>180</v>
      </c>
      <c r="J2811" s="412">
        <f t="shared" si="169"/>
        <v>3600</v>
      </c>
      <c r="K2811" s="412" t="s">
        <v>23</v>
      </c>
      <c r="L2811" s="315">
        <v>46182</v>
      </c>
      <c r="M2811" s="42">
        <f t="shared" si="168"/>
        <v>46187</v>
      </c>
      <c r="N2811" s="311">
        <v>46198</v>
      </c>
      <c r="O2811" s="315">
        <v>46191</v>
      </c>
    </row>
    <row r="2812" customHeight="1" spans="1:17">
      <c r="A2812" s="314" t="s">
        <v>5403</v>
      </c>
      <c r="B2812" s="20">
        <v>6200037404</v>
      </c>
      <c r="C2812" s="20" t="s">
        <v>47</v>
      </c>
      <c r="D2812" s="20" t="s">
        <v>1617</v>
      </c>
      <c r="E2812" s="87" t="s">
        <v>5435</v>
      </c>
      <c r="F2812" s="20" t="s">
        <v>5436</v>
      </c>
      <c r="G2812" s="20">
        <v>40</v>
      </c>
      <c r="H2812" s="20">
        <v>55</v>
      </c>
      <c r="I2812" s="20">
        <v>55</v>
      </c>
      <c r="J2812" s="412">
        <f t="shared" si="169"/>
        <v>2200</v>
      </c>
      <c r="K2812" s="412" t="s">
        <v>23</v>
      </c>
      <c r="L2812" s="315">
        <v>46182</v>
      </c>
      <c r="M2812" s="42">
        <f t="shared" si="168"/>
        <v>46187</v>
      </c>
      <c r="N2812" s="311">
        <v>46198</v>
      </c>
      <c r="O2812" s="315">
        <v>46198</v>
      </c>
    </row>
    <row r="2813" customHeight="1" spans="1:17">
      <c r="A2813" s="314" t="s">
        <v>5403</v>
      </c>
      <c r="B2813" s="20">
        <v>6200037404</v>
      </c>
      <c r="C2813" s="20" t="s">
        <v>47</v>
      </c>
      <c r="D2813" s="20" t="s">
        <v>1617</v>
      </c>
      <c r="E2813" s="64" t="s">
        <v>5437</v>
      </c>
      <c r="F2813" s="20" t="s">
        <v>5438</v>
      </c>
      <c r="G2813" s="20">
        <v>20</v>
      </c>
      <c r="H2813" s="20">
        <v>55</v>
      </c>
      <c r="I2813" s="20">
        <v>55</v>
      </c>
      <c r="J2813" s="412">
        <f t="shared" si="169"/>
        <v>1100</v>
      </c>
      <c r="K2813" s="412" t="s">
        <v>23</v>
      </c>
      <c r="L2813" s="315">
        <v>46182</v>
      </c>
      <c r="M2813" s="42">
        <f t="shared" si="168"/>
        <v>46187</v>
      </c>
      <c r="N2813" s="311">
        <v>46198</v>
      </c>
      <c r="O2813" s="315">
        <v>46191</v>
      </c>
    </row>
    <row r="2814" customHeight="1" spans="1:17">
      <c r="A2814" s="314" t="s">
        <v>5403</v>
      </c>
      <c r="B2814" s="20">
        <v>6200037404</v>
      </c>
      <c r="C2814" s="20" t="s">
        <v>47</v>
      </c>
      <c r="D2814" s="20" t="s">
        <v>99</v>
      </c>
      <c r="E2814" s="20" t="s">
        <v>5185</v>
      </c>
      <c r="F2814" s="20" t="s">
        <v>5186</v>
      </c>
      <c r="G2814" s="20">
        <v>6</v>
      </c>
      <c r="H2814" s="20">
        <v>85</v>
      </c>
      <c r="I2814" s="20">
        <v>85</v>
      </c>
      <c r="J2814" s="412">
        <f t="shared" si="169"/>
        <v>510</v>
      </c>
      <c r="K2814" s="412" t="s">
        <v>23</v>
      </c>
      <c r="L2814" s="315">
        <v>46182</v>
      </c>
      <c r="M2814" s="42">
        <v>46196</v>
      </c>
      <c r="N2814" s="311">
        <v>46198</v>
      </c>
      <c r="O2814" s="86" t="s">
        <v>760</v>
      </c>
    </row>
    <row r="2815" customHeight="1" spans="1:17">
      <c r="A2815" s="314" t="s">
        <v>5403</v>
      </c>
      <c r="B2815" s="20">
        <v>6200037404</v>
      </c>
      <c r="C2815" s="20" t="s">
        <v>47</v>
      </c>
      <c r="D2815" s="20" t="s">
        <v>99</v>
      </c>
      <c r="E2815" s="20" t="s">
        <v>5182</v>
      </c>
      <c r="F2815" s="20" t="s">
        <v>5183</v>
      </c>
      <c r="G2815" s="20">
        <v>20</v>
      </c>
      <c r="H2815" s="20">
        <v>85</v>
      </c>
      <c r="I2815" s="20">
        <v>85</v>
      </c>
      <c r="J2815" s="412">
        <f t="shared" si="169"/>
        <v>1700</v>
      </c>
      <c r="K2815" s="412" t="s">
        <v>23</v>
      </c>
      <c r="L2815" s="315">
        <v>46182</v>
      </c>
      <c r="M2815" s="42">
        <v>46196</v>
      </c>
      <c r="N2815" s="311">
        <v>46198</v>
      </c>
      <c r="O2815" s="86" t="s">
        <v>760</v>
      </c>
    </row>
    <row r="2816" customHeight="1" spans="1:17">
      <c r="A2816" s="314" t="s">
        <v>5439</v>
      </c>
      <c r="B2816" s="20">
        <v>6200037446</v>
      </c>
      <c r="C2816" s="20" t="s">
        <v>28</v>
      </c>
      <c r="D2816" s="20" t="s">
        <v>2533</v>
      </c>
      <c r="E2816" s="87" t="s">
        <v>824</v>
      </c>
      <c r="F2816" s="20" t="s">
        <v>825</v>
      </c>
      <c r="G2816" s="20">
        <v>2</v>
      </c>
      <c r="H2816" s="20">
        <v>95</v>
      </c>
      <c r="I2816" s="20">
        <v>95</v>
      </c>
      <c r="J2816" s="20">
        <f t="shared" ref="J2816:J2834" si="170">G2816*I2816</f>
        <v>190</v>
      </c>
      <c r="K2816" s="412" t="s">
        <v>23</v>
      </c>
      <c r="L2816" s="315">
        <v>46183</v>
      </c>
      <c r="M2816" s="470">
        <v>46197</v>
      </c>
      <c r="N2816" s="311">
        <v>46198</v>
      </c>
      <c r="O2816" s="315">
        <v>46198</v>
      </c>
    </row>
    <row r="2817" customHeight="1" spans="1:15">
      <c r="A2817" s="314" t="s">
        <v>5439</v>
      </c>
      <c r="B2817" s="20">
        <v>6200037446</v>
      </c>
      <c r="C2817" s="20" t="s">
        <v>28</v>
      </c>
      <c r="D2817" s="20" t="s">
        <v>2533</v>
      </c>
      <c r="E2817" s="87" t="s">
        <v>826</v>
      </c>
      <c r="F2817" s="20" t="s">
        <v>827</v>
      </c>
      <c r="G2817" s="20">
        <v>1</v>
      </c>
      <c r="H2817" s="20">
        <v>180</v>
      </c>
      <c r="I2817" s="20">
        <v>180</v>
      </c>
      <c r="J2817" s="20">
        <f t="shared" si="170"/>
        <v>180</v>
      </c>
      <c r="K2817" s="412" t="s">
        <v>23</v>
      </c>
      <c r="L2817" s="315">
        <v>46183</v>
      </c>
      <c r="M2817" s="470">
        <v>46197</v>
      </c>
      <c r="N2817" s="311">
        <v>46198</v>
      </c>
      <c r="O2817" s="315">
        <v>46198</v>
      </c>
    </row>
    <row r="2818" customHeight="1" spans="1:15">
      <c r="A2818" s="314" t="s">
        <v>5439</v>
      </c>
      <c r="B2818" s="20">
        <v>6200037446</v>
      </c>
      <c r="C2818" s="20" t="s">
        <v>28</v>
      </c>
      <c r="D2818" s="20" t="s">
        <v>2533</v>
      </c>
      <c r="E2818" s="87" t="s">
        <v>828</v>
      </c>
      <c r="F2818" s="20" t="s">
        <v>829</v>
      </c>
      <c r="G2818" s="20">
        <v>2</v>
      </c>
      <c r="H2818" s="20">
        <v>60</v>
      </c>
      <c r="I2818" s="20">
        <v>60</v>
      </c>
      <c r="J2818" s="20">
        <f t="shared" si="170"/>
        <v>120</v>
      </c>
      <c r="K2818" s="412" t="s">
        <v>23</v>
      </c>
      <c r="L2818" s="315">
        <v>46183</v>
      </c>
      <c r="M2818" s="470">
        <v>46197</v>
      </c>
      <c r="N2818" s="311">
        <v>46198</v>
      </c>
      <c r="O2818" s="315">
        <v>46198</v>
      </c>
    </row>
    <row r="2819" customHeight="1" spans="1:15">
      <c r="A2819" s="314" t="s">
        <v>5439</v>
      </c>
      <c r="B2819" s="20">
        <v>6200037446</v>
      </c>
      <c r="C2819" s="20" t="s">
        <v>28</v>
      </c>
      <c r="D2819" s="20" t="s">
        <v>2533</v>
      </c>
      <c r="E2819" s="87" t="s">
        <v>830</v>
      </c>
      <c r="F2819" s="20" t="s">
        <v>831</v>
      </c>
      <c r="G2819" s="20">
        <v>1</v>
      </c>
      <c r="H2819" s="20">
        <v>120</v>
      </c>
      <c r="I2819" s="20">
        <v>120</v>
      </c>
      <c r="J2819" s="20">
        <f t="shared" si="170"/>
        <v>120</v>
      </c>
      <c r="K2819" s="412" t="s">
        <v>23</v>
      </c>
      <c r="L2819" s="315">
        <v>46183</v>
      </c>
      <c r="M2819" s="470">
        <v>46197</v>
      </c>
      <c r="N2819" s="311">
        <v>46198</v>
      </c>
      <c r="O2819" s="315">
        <v>46198</v>
      </c>
    </row>
    <row r="2820" customHeight="1" spans="1:15">
      <c r="A2820" s="314" t="s">
        <v>5439</v>
      </c>
      <c r="B2820" s="20">
        <v>6200037446</v>
      </c>
      <c r="C2820" s="20" t="s">
        <v>28</v>
      </c>
      <c r="D2820" s="20" t="s">
        <v>2533</v>
      </c>
      <c r="E2820" s="87" t="s">
        <v>832</v>
      </c>
      <c r="F2820" s="20" t="s">
        <v>833</v>
      </c>
      <c r="G2820" s="20">
        <v>1</v>
      </c>
      <c r="H2820" s="20">
        <v>50</v>
      </c>
      <c r="I2820" s="20">
        <v>50</v>
      </c>
      <c r="J2820" s="20">
        <f t="shared" si="170"/>
        <v>50</v>
      </c>
      <c r="K2820" s="412" t="s">
        <v>23</v>
      </c>
      <c r="L2820" s="315">
        <v>46183</v>
      </c>
      <c r="M2820" s="470">
        <v>46197</v>
      </c>
      <c r="N2820" s="311">
        <v>46198</v>
      </c>
      <c r="O2820" s="315">
        <v>46198</v>
      </c>
    </row>
    <row r="2821" customHeight="1" spans="1:15">
      <c r="A2821" s="314" t="s">
        <v>5439</v>
      </c>
      <c r="B2821" s="20">
        <v>6200037446</v>
      </c>
      <c r="C2821" s="20" t="s">
        <v>62</v>
      </c>
      <c r="D2821" s="20" t="s">
        <v>208</v>
      </c>
      <c r="E2821" s="64" t="s">
        <v>4478</v>
      </c>
      <c r="F2821" s="20" t="s">
        <v>4479</v>
      </c>
      <c r="G2821" s="20">
        <v>20</v>
      </c>
      <c r="H2821" s="20">
        <v>16</v>
      </c>
      <c r="I2821" s="20">
        <v>16</v>
      </c>
      <c r="J2821" s="20">
        <f t="shared" si="170"/>
        <v>320</v>
      </c>
      <c r="K2821" s="412" t="s">
        <v>23</v>
      </c>
      <c r="L2821" s="315">
        <v>46183</v>
      </c>
      <c r="M2821" s="470">
        <v>46197</v>
      </c>
      <c r="N2821" s="311">
        <v>46198</v>
      </c>
      <c r="O2821" s="315">
        <v>46191</v>
      </c>
    </row>
    <row r="2822" customHeight="1" spans="1:15">
      <c r="A2822" s="314" t="s">
        <v>5439</v>
      </c>
      <c r="B2822" s="20">
        <v>6200037446</v>
      </c>
      <c r="C2822" s="20" t="s">
        <v>62</v>
      </c>
      <c r="D2822" s="20" t="s">
        <v>208</v>
      </c>
      <c r="E2822" s="64" t="s">
        <v>4476</v>
      </c>
      <c r="F2822" s="20" t="s">
        <v>4477</v>
      </c>
      <c r="G2822" s="20">
        <v>12</v>
      </c>
      <c r="H2822" s="20">
        <v>16</v>
      </c>
      <c r="I2822" s="20">
        <v>16</v>
      </c>
      <c r="J2822" s="20">
        <f t="shared" si="170"/>
        <v>192</v>
      </c>
      <c r="K2822" s="412" t="s">
        <v>23</v>
      </c>
      <c r="L2822" s="315">
        <v>46183</v>
      </c>
      <c r="M2822" s="470">
        <v>46197</v>
      </c>
      <c r="N2822" s="311">
        <v>46198</v>
      </c>
      <c r="O2822" s="315">
        <v>46191</v>
      </c>
    </row>
    <row r="2823" customHeight="1" spans="1:15">
      <c r="A2823" s="314" t="s">
        <v>5439</v>
      </c>
      <c r="B2823" s="20">
        <v>6200037446</v>
      </c>
      <c r="C2823" s="20" t="s">
        <v>28</v>
      </c>
      <c r="D2823" s="20" t="s">
        <v>2533</v>
      </c>
      <c r="E2823" s="20" t="s">
        <v>846</v>
      </c>
      <c r="F2823" s="20" t="s">
        <v>847</v>
      </c>
      <c r="G2823" s="20">
        <v>1</v>
      </c>
      <c r="H2823" s="20">
        <v>740</v>
      </c>
      <c r="I2823" s="20">
        <v>740</v>
      </c>
      <c r="J2823" s="20">
        <f t="shared" si="170"/>
        <v>740</v>
      </c>
      <c r="K2823" s="412" t="s">
        <v>23</v>
      </c>
      <c r="L2823" s="315">
        <v>46183</v>
      </c>
      <c r="M2823" s="470">
        <v>46197</v>
      </c>
      <c r="N2823" s="311">
        <v>46198</v>
      </c>
    </row>
    <row r="2824" customHeight="1" spans="1:15">
      <c r="A2824" s="314" t="s">
        <v>5439</v>
      </c>
      <c r="B2824" s="20">
        <v>6200037446</v>
      </c>
      <c r="C2824" s="20" t="s">
        <v>28</v>
      </c>
      <c r="D2824" s="20" t="s">
        <v>2533</v>
      </c>
      <c r="E2824" s="87" t="s">
        <v>848</v>
      </c>
      <c r="F2824" s="20" t="s">
        <v>101</v>
      </c>
      <c r="G2824" s="20">
        <v>1</v>
      </c>
      <c r="H2824" s="20">
        <v>43</v>
      </c>
      <c r="I2824" s="20">
        <v>43</v>
      </c>
      <c r="J2824" s="20">
        <f t="shared" si="170"/>
        <v>43</v>
      </c>
      <c r="K2824" s="412" t="s">
        <v>23</v>
      </c>
      <c r="L2824" s="315">
        <v>46183</v>
      </c>
      <c r="M2824" s="470">
        <v>46197</v>
      </c>
      <c r="N2824" s="311">
        <v>46198</v>
      </c>
      <c r="O2824" s="315">
        <v>46198</v>
      </c>
    </row>
    <row r="2825" customHeight="1" spans="1:15">
      <c r="A2825" s="314" t="s">
        <v>5439</v>
      </c>
      <c r="B2825" s="20">
        <v>6200037446</v>
      </c>
      <c r="C2825" s="20" t="s">
        <v>62</v>
      </c>
      <c r="D2825" s="20" t="s">
        <v>208</v>
      </c>
      <c r="E2825" s="64" t="s">
        <v>4474</v>
      </c>
      <c r="F2825" s="20" t="s">
        <v>4475</v>
      </c>
      <c r="G2825" s="20">
        <v>16</v>
      </c>
      <c r="H2825" s="20">
        <v>16</v>
      </c>
      <c r="I2825" s="20">
        <v>16</v>
      </c>
      <c r="J2825" s="20">
        <f t="shared" si="170"/>
        <v>256</v>
      </c>
      <c r="K2825" s="412" t="s">
        <v>23</v>
      </c>
      <c r="L2825" s="315">
        <v>46183</v>
      </c>
      <c r="M2825" s="470">
        <v>46197</v>
      </c>
      <c r="N2825" s="311">
        <v>46198</v>
      </c>
      <c r="O2825" s="315">
        <v>46191</v>
      </c>
    </row>
    <row r="2826" customHeight="1" spans="1:15">
      <c r="A2826" s="314" t="s">
        <v>5439</v>
      </c>
      <c r="B2826" s="20">
        <v>6200037446</v>
      </c>
      <c r="C2826" s="20" t="s">
        <v>62</v>
      </c>
      <c r="D2826" s="20" t="s">
        <v>208</v>
      </c>
      <c r="E2826" s="64" t="s">
        <v>4472</v>
      </c>
      <c r="F2826" s="20" t="s">
        <v>4473</v>
      </c>
      <c r="G2826" s="20">
        <v>40</v>
      </c>
      <c r="H2826" s="20">
        <v>16</v>
      </c>
      <c r="I2826" s="20">
        <v>16</v>
      </c>
      <c r="J2826" s="20">
        <f t="shared" si="170"/>
        <v>640</v>
      </c>
      <c r="K2826" s="412" t="s">
        <v>23</v>
      </c>
      <c r="L2826" s="315">
        <v>46183</v>
      </c>
      <c r="M2826" s="470">
        <v>46197</v>
      </c>
      <c r="N2826" s="311">
        <v>46198</v>
      </c>
      <c r="O2826" s="315">
        <v>46191</v>
      </c>
    </row>
    <row r="2827" customHeight="1" spans="1:15">
      <c r="A2827" s="314" t="s">
        <v>5439</v>
      </c>
      <c r="B2827" s="20">
        <v>6200037446</v>
      </c>
      <c r="C2827" s="20" t="s">
        <v>28</v>
      </c>
      <c r="D2827" s="20" t="s">
        <v>2533</v>
      </c>
      <c r="E2827" s="20" t="s">
        <v>834</v>
      </c>
      <c r="F2827" s="20" t="s">
        <v>835</v>
      </c>
      <c r="G2827" s="20">
        <v>2</v>
      </c>
      <c r="H2827" s="20">
        <v>60</v>
      </c>
      <c r="I2827" s="20">
        <v>60</v>
      </c>
      <c r="J2827" s="20">
        <f t="shared" si="170"/>
        <v>120</v>
      </c>
      <c r="K2827" s="412" t="s">
        <v>23</v>
      </c>
      <c r="L2827" s="315">
        <v>46183</v>
      </c>
      <c r="M2827" s="470">
        <v>46197</v>
      </c>
      <c r="N2827" s="311">
        <v>46198</v>
      </c>
    </row>
    <row r="2828" customHeight="1" spans="1:15">
      <c r="A2828" s="314" t="s">
        <v>5439</v>
      </c>
      <c r="B2828" s="20">
        <v>6200037446</v>
      </c>
      <c r="C2828" s="20" t="s">
        <v>28</v>
      </c>
      <c r="D2828" s="20" t="s">
        <v>2533</v>
      </c>
      <c r="E2828" s="87" t="s">
        <v>836</v>
      </c>
      <c r="F2828" s="20" t="s">
        <v>837</v>
      </c>
      <c r="G2828" s="20">
        <v>2</v>
      </c>
      <c r="H2828" s="20">
        <v>60</v>
      </c>
      <c r="I2828" s="20">
        <v>60</v>
      </c>
      <c r="J2828" s="20">
        <f t="shared" si="170"/>
        <v>120</v>
      </c>
      <c r="K2828" s="412" t="s">
        <v>23</v>
      </c>
      <c r="L2828" s="315">
        <v>46183</v>
      </c>
      <c r="M2828" s="470">
        <v>46197</v>
      </c>
      <c r="N2828" s="311">
        <v>46198</v>
      </c>
      <c r="O2828" s="315">
        <v>46198</v>
      </c>
    </row>
    <row r="2829" customHeight="1" spans="1:15">
      <c r="A2829" s="314" t="s">
        <v>5439</v>
      </c>
      <c r="B2829" s="20">
        <v>6200037446</v>
      </c>
      <c r="C2829" s="20" t="s">
        <v>28</v>
      </c>
      <c r="D2829" s="20" t="s">
        <v>2533</v>
      </c>
      <c r="E2829" s="87" t="s">
        <v>838</v>
      </c>
      <c r="F2829" s="20" t="s">
        <v>839</v>
      </c>
      <c r="G2829" s="20">
        <v>2</v>
      </c>
      <c r="H2829" s="20">
        <v>80</v>
      </c>
      <c r="I2829" s="20">
        <v>80</v>
      </c>
      <c r="J2829" s="20">
        <f t="shared" si="170"/>
        <v>160</v>
      </c>
      <c r="K2829" s="412" t="s">
        <v>23</v>
      </c>
      <c r="L2829" s="315">
        <v>46183</v>
      </c>
      <c r="M2829" s="470">
        <v>46197</v>
      </c>
      <c r="N2829" s="311">
        <v>46198</v>
      </c>
      <c r="O2829" s="315">
        <v>46198</v>
      </c>
    </row>
    <row r="2830" customHeight="1" spans="1:15">
      <c r="A2830" s="314" t="s">
        <v>5439</v>
      </c>
      <c r="B2830" s="20">
        <v>6200037446</v>
      </c>
      <c r="C2830" s="20" t="s">
        <v>28</v>
      </c>
      <c r="D2830" s="20" t="s">
        <v>2533</v>
      </c>
      <c r="E2830" s="87" t="s">
        <v>840</v>
      </c>
      <c r="F2830" s="20" t="s">
        <v>841</v>
      </c>
      <c r="G2830" s="20">
        <v>1</v>
      </c>
      <c r="H2830" s="20">
        <v>190</v>
      </c>
      <c r="I2830" s="20">
        <v>190</v>
      </c>
      <c r="J2830" s="20">
        <f t="shared" si="170"/>
        <v>190</v>
      </c>
      <c r="K2830" s="412" t="s">
        <v>23</v>
      </c>
      <c r="L2830" s="315">
        <v>46183</v>
      </c>
      <c r="M2830" s="470">
        <v>46197</v>
      </c>
      <c r="N2830" s="311">
        <v>46198</v>
      </c>
      <c r="O2830" s="315">
        <v>46198</v>
      </c>
    </row>
    <row r="2831" customHeight="1" spans="1:15">
      <c r="A2831" s="314" t="s">
        <v>5439</v>
      </c>
      <c r="B2831" s="20">
        <v>6200037446</v>
      </c>
      <c r="C2831" s="20" t="s">
        <v>28</v>
      </c>
      <c r="D2831" s="20" t="s">
        <v>2533</v>
      </c>
      <c r="E2831" s="64" t="s">
        <v>842</v>
      </c>
      <c r="F2831" s="482" t="s">
        <v>843</v>
      </c>
      <c r="G2831" s="20">
        <v>1</v>
      </c>
      <c r="H2831" s="20">
        <v>105</v>
      </c>
      <c r="I2831" s="20">
        <v>105</v>
      </c>
      <c r="J2831" s="20">
        <f t="shared" si="170"/>
        <v>105</v>
      </c>
      <c r="K2831" s="412" t="s">
        <v>23</v>
      </c>
      <c r="L2831" s="315">
        <v>46183</v>
      </c>
      <c r="M2831" s="470">
        <v>46197</v>
      </c>
      <c r="N2831" s="311">
        <v>46198</v>
      </c>
      <c r="O2831" s="315">
        <v>46195</v>
      </c>
    </row>
    <row r="2832" customHeight="1" spans="1:15">
      <c r="A2832" s="314" t="s">
        <v>5439</v>
      </c>
      <c r="B2832" s="20">
        <v>6200037446</v>
      </c>
      <c r="C2832" s="20" t="s">
        <v>28</v>
      </c>
      <c r="D2832" s="20" t="s">
        <v>2533</v>
      </c>
      <c r="E2832" s="20" t="s">
        <v>844</v>
      </c>
      <c r="F2832" s="20" t="s">
        <v>845</v>
      </c>
      <c r="G2832" s="20">
        <v>2</v>
      </c>
      <c r="H2832" s="20">
        <v>25</v>
      </c>
      <c r="I2832" s="20">
        <v>25</v>
      </c>
      <c r="J2832" s="20">
        <f t="shared" si="170"/>
        <v>50</v>
      </c>
      <c r="K2832" s="412" t="s">
        <v>23</v>
      </c>
      <c r="L2832" s="315">
        <v>46183</v>
      </c>
      <c r="M2832" s="470">
        <v>46197</v>
      </c>
      <c r="N2832" s="311">
        <v>46198</v>
      </c>
    </row>
    <row r="2833" s="84" customFormat="1" customHeight="1" spans="1:17">
      <c r="A2833" s="361" t="s">
        <v>5439</v>
      </c>
      <c r="B2833" s="362">
        <v>6200037446</v>
      </c>
      <c r="C2833" s="362" t="s">
        <v>157</v>
      </c>
      <c r="D2833" s="362" t="s">
        <v>196</v>
      </c>
      <c r="E2833" s="362" t="s">
        <v>4938</v>
      </c>
      <c r="F2833" s="362" t="s">
        <v>4939</v>
      </c>
      <c r="G2833" s="362">
        <v>3</v>
      </c>
      <c r="H2833" s="362">
        <v>70</v>
      </c>
      <c r="I2833" s="362">
        <v>70</v>
      </c>
      <c r="J2833" s="362">
        <f t="shared" si="170"/>
        <v>210</v>
      </c>
      <c r="K2833" s="434" t="s">
        <v>23</v>
      </c>
      <c r="L2833" s="369">
        <v>46183</v>
      </c>
      <c r="M2833" s="370">
        <v>46190</v>
      </c>
      <c r="N2833" s="370">
        <v>46198</v>
      </c>
      <c r="O2833" s="369">
        <v>46188</v>
      </c>
    </row>
    <row r="2834" customHeight="1" spans="1:17">
      <c r="A2834" s="314" t="s">
        <v>5439</v>
      </c>
      <c r="B2834" s="20">
        <v>6200037446</v>
      </c>
      <c r="C2834" s="20" t="s">
        <v>694</v>
      </c>
      <c r="D2834" s="20" t="s">
        <v>3616</v>
      </c>
      <c r="E2834" s="20" t="s">
        <v>5440</v>
      </c>
      <c r="F2834" s="20" t="s">
        <v>5441</v>
      </c>
      <c r="G2834" s="20">
        <v>636</v>
      </c>
      <c r="H2834" s="20"/>
      <c r="I2834" s="20">
        <v>16.5</v>
      </c>
      <c r="J2834" s="64">
        <f t="shared" si="170"/>
        <v>10494</v>
      </c>
      <c r="K2834" s="412" t="s">
        <v>23</v>
      </c>
      <c r="L2834" s="315">
        <v>46183</v>
      </c>
      <c r="M2834" s="42">
        <v>46190</v>
      </c>
      <c r="N2834" s="311">
        <v>46205</v>
      </c>
      <c r="Q2834" s="86" t="s">
        <v>5442</v>
      </c>
    </row>
    <row r="2835" customHeight="1" spans="1:17">
      <c r="A2835" s="314" t="s">
        <v>5439</v>
      </c>
      <c r="B2835" s="20">
        <v>6200037371</v>
      </c>
      <c r="C2835" s="20" t="s">
        <v>28</v>
      </c>
      <c r="D2835" s="20" t="s">
        <v>2533</v>
      </c>
      <c r="E2835" s="64" t="s">
        <v>5443</v>
      </c>
      <c r="F2835" s="20" t="s">
        <v>5444</v>
      </c>
      <c r="G2835" s="20">
        <v>4</v>
      </c>
      <c r="H2835" s="20"/>
      <c r="I2835" s="20">
        <v>120</v>
      </c>
      <c r="J2835" s="20">
        <f t="shared" ref="J2835:J2848" si="171">G2835*I2835</f>
        <v>480</v>
      </c>
      <c r="K2835" s="412" t="s">
        <v>23</v>
      </c>
      <c r="L2835" s="315">
        <v>46183</v>
      </c>
      <c r="M2835" s="42">
        <v>46196</v>
      </c>
      <c r="N2835" s="311">
        <v>46196</v>
      </c>
      <c r="O2835" s="315">
        <v>46191</v>
      </c>
    </row>
    <row r="2836" customHeight="1" spans="1:17">
      <c r="A2836" s="314" t="s">
        <v>5439</v>
      </c>
      <c r="B2836" s="20">
        <v>6200037371</v>
      </c>
      <c r="C2836" s="20" t="s">
        <v>42</v>
      </c>
      <c r="D2836" s="20" t="s">
        <v>980</v>
      </c>
      <c r="E2836" s="64" t="s">
        <v>5445</v>
      </c>
      <c r="F2836" s="482" t="s">
        <v>5446</v>
      </c>
      <c r="G2836" s="20">
        <v>4</v>
      </c>
      <c r="H2836" s="20"/>
      <c r="I2836" s="20">
        <v>95</v>
      </c>
      <c r="J2836" s="20">
        <f t="shared" si="171"/>
        <v>380</v>
      </c>
      <c r="K2836" s="412" t="s">
        <v>23</v>
      </c>
      <c r="L2836" s="315">
        <v>46183</v>
      </c>
      <c r="M2836" s="42">
        <v>46196</v>
      </c>
      <c r="N2836" s="311">
        <v>46196</v>
      </c>
      <c r="O2836" s="315">
        <v>46195</v>
      </c>
    </row>
    <row r="2837" s="84" customFormat="1" customHeight="1" spans="1:17">
      <c r="A2837" s="361" t="s">
        <v>5439</v>
      </c>
      <c r="B2837" s="362">
        <v>6200037371</v>
      </c>
      <c r="C2837" s="362" t="s">
        <v>42</v>
      </c>
      <c r="D2837" s="362" t="s">
        <v>980</v>
      </c>
      <c r="E2837" s="362" t="s">
        <v>5447</v>
      </c>
      <c r="F2837" s="362" t="s">
        <v>5448</v>
      </c>
      <c r="G2837" s="362">
        <v>3</v>
      </c>
      <c r="H2837" s="362"/>
      <c r="I2837" s="362">
        <v>65</v>
      </c>
      <c r="J2837" s="362">
        <f t="shared" si="171"/>
        <v>195</v>
      </c>
      <c r="K2837" s="434" t="s">
        <v>23</v>
      </c>
      <c r="L2837" s="369">
        <v>46183</v>
      </c>
      <c r="M2837" s="370">
        <v>46196</v>
      </c>
      <c r="N2837" s="370">
        <v>46196</v>
      </c>
      <c r="O2837" s="369">
        <v>46188</v>
      </c>
    </row>
    <row r="2838" customHeight="1" spans="1:17">
      <c r="A2838" s="314" t="s">
        <v>5439</v>
      </c>
      <c r="B2838" s="20">
        <v>6200037371</v>
      </c>
      <c r="C2838" s="20" t="s">
        <v>33</v>
      </c>
      <c r="D2838" s="20" t="s">
        <v>39</v>
      </c>
      <c r="E2838" s="20" t="s">
        <v>5449</v>
      </c>
      <c r="F2838" s="20" t="s">
        <v>5450</v>
      </c>
      <c r="G2838" s="20">
        <v>1</v>
      </c>
      <c r="H2838" s="20"/>
      <c r="I2838" s="20">
        <v>85</v>
      </c>
      <c r="J2838" s="20">
        <f t="shared" si="171"/>
        <v>85</v>
      </c>
      <c r="K2838" s="412" t="s">
        <v>23</v>
      </c>
      <c r="L2838" s="315">
        <v>46183</v>
      </c>
      <c r="M2838" s="42">
        <v>46196</v>
      </c>
      <c r="N2838" s="475">
        <v>46200</v>
      </c>
    </row>
    <row r="2839" customHeight="1" spans="1:17">
      <c r="A2839" s="314" t="s">
        <v>5439</v>
      </c>
      <c r="B2839" s="20">
        <v>6200037371</v>
      </c>
      <c r="C2839" s="20" t="s">
        <v>33</v>
      </c>
      <c r="D2839" s="20" t="s">
        <v>39</v>
      </c>
      <c r="E2839" s="20" t="s">
        <v>5451</v>
      </c>
      <c r="F2839" s="20" t="s">
        <v>5452</v>
      </c>
      <c r="G2839" s="20">
        <v>1</v>
      </c>
      <c r="H2839" s="20"/>
      <c r="I2839" s="20">
        <v>85</v>
      </c>
      <c r="J2839" s="20">
        <f t="shared" si="171"/>
        <v>85</v>
      </c>
      <c r="K2839" s="412" t="s">
        <v>23</v>
      </c>
      <c r="L2839" s="315">
        <v>46183</v>
      </c>
      <c r="M2839" s="42">
        <v>46196</v>
      </c>
      <c r="N2839" s="475">
        <v>46200</v>
      </c>
    </row>
    <row r="2840" customHeight="1" spans="1:17">
      <c r="A2840" s="314" t="s">
        <v>5439</v>
      </c>
      <c r="B2840" s="20">
        <v>6200037371</v>
      </c>
      <c r="C2840" s="20" t="s">
        <v>2185</v>
      </c>
      <c r="D2840" s="20" t="s">
        <v>2598</v>
      </c>
      <c r="E2840" s="64" t="s">
        <v>5453</v>
      </c>
      <c r="F2840" s="20" t="s">
        <v>5454</v>
      </c>
      <c r="G2840" s="20">
        <v>2</v>
      </c>
      <c r="H2840" s="20"/>
      <c r="I2840" s="20">
        <v>140</v>
      </c>
      <c r="J2840" s="20">
        <f t="shared" si="171"/>
        <v>280</v>
      </c>
      <c r="K2840" s="412" t="s">
        <v>23</v>
      </c>
      <c r="L2840" s="315">
        <v>46183</v>
      </c>
      <c r="M2840" s="42">
        <v>46187</v>
      </c>
      <c r="N2840" s="475">
        <v>46200</v>
      </c>
      <c r="O2840" s="315">
        <v>46191</v>
      </c>
      <c r="Q2840" s="86" t="s">
        <v>5455</v>
      </c>
    </row>
    <row r="2841" s="84" customFormat="1" customHeight="1" spans="1:17">
      <c r="A2841" s="361" t="s">
        <v>5439</v>
      </c>
      <c r="B2841" s="362">
        <v>6200037371</v>
      </c>
      <c r="C2841" s="362" t="s">
        <v>2185</v>
      </c>
      <c r="D2841" s="362" t="s">
        <v>2598</v>
      </c>
      <c r="E2841" s="362" t="s">
        <v>5456</v>
      </c>
      <c r="F2841" s="362" t="s">
        <v>5457</v>
      </c>
      <c r="G2841" s="362">
        <v>9</v>
      </c>
      <c r="H2841" s="362"/>
      <c r="I2841" s="362">
        <v>210</v>
      </c>
      <c r="J2841" s="362">
        <f t="shared" si="171"/>
        <v>1890</v>
      </c>
      <c r="K2841" s="434" t="s">
        <v>23</v>
      </c>
      <c r="L2841" s="369">
        <v>46183</v>
      </c>
      <c r="M2841" s="370">
        <v>46187</v>
      </c>
      <c r="N2841" s="370">
        <v>46196</v>
      </c>
      <c r="O2841" s="369">
        <v>46188</v>
      </c>
    </row>
    <row r="2842" customHeight="1" spans="1:17">
      <c r="A2842" s="314" t="s">
        <v>5439</v>
      </c>
      <c r="B2842" s="20">
        <v>6200037371</v>
      </c>
      <c r="C2842" s="20" t="s">
        <v>2185</v>
      </c>
      <c r="D2842" s="20" t="s">
        <v>2598</v>
      </c>
      <c r="E2842" s="478" t="s">
        <v>5458</v>
      </c>
      <c r="F2842" s="482" t="s">
        <v>5459</v>
      </c>
      <c r="G2842" s="20">
        <v>3</v>
      </c>
      <c r="H2842" s="20"/>
      <c r="I2842" s="20">
        <v>320</v>
      </c>
      <c r="J2842" s="20">
        <f t="shared" si="171"/>
        <v>960</v>
      </c>
      <c r="K2842" s="412" t="s">
        <v>23</v>
      </c>
      <c r="L2842" s="315">
        <v>46183</v>
      </c>
      <c r="M2842" s="42">
        <v>46189</v>
      </c>
      <c r="N2842" s="311">
        <v>46196</v>
      </c>
      <c r="O2842" s="315">
        <v>46196</v>
      </c>
      <c r="Q2842" s="86" t="s">
        <v>5460</v>
      </c>
    </row>
    <row r="2843" customHeight="1" spans="1:17">
      <c r="A2843" s="314" t="s">
        <v>5439</v>
      </c>
      <c r="B2843" s="20">
        <v>6200037371</v>
      </c>
      <c r="C2843" s="20" t="s">
        <v>2185</v>
      </c>
      <c r="D2843" s="20" t="s">
        <v>2598</v>
      </c>
      <c r="E2843" s="478" t="s">
        <v>5461</v>
      </c>
      <c r="F2843" s="482" t="s">
        <v>5462</v>
      </c>
      <c r="G2843" s="20">
        <v>9</v>
      </c>
      <c r="H2843" s="20"/>
      <c r="I2843" s="20">
        <v>320</v>
      </c>
      <c r="J2843" s="20">
        <f t="shared" si="171"/>
        <v>2880</v>
      </c>
      <c r="K2843" s="412" t="s">
        <v>23</v>
      </c>
      <c r="L2843" s="315">
        <v>46183</v>
      </c>
      <c r="M2843" s="42">
        <v>46189</v>
      </c>
      <c r="N2843" s="311">
        <v>46196</v>
      </c>
      <c r="O2843" s="315">
        <v>46196</v>
      </c>
      <c r="Q2843" s="86" t="s">
        <v>5463</v>
      </c>
    </row>
    <row r="2844" customHeight="1" spans="1:17">
      <c r="A2844" s="314" t="s">
        <v>5439</v>
      </c>
      <c r="B2844" s="20">
        <v>6200037371</v>
      </c>
      <c r="C2844" s="20" t="s">
        <v>2185</v>
      </c>
      <c r="D2844" s="20" t="s">
        <v>990</v>
      </c>
      <c r="E2844" s="478" t="s">
        <v>5464</v>
      </c>
      <c r="F2844" s="482" t="s">
        <v>5465</v>
      </c>
      <c r="G2844" s="20">
        <v>150</v>
      </c>
      <c r="H2844" s="20"/>
      <c r="I2844" s="20">
        <v>23</v>
      </c>
      <c r="J2844" s="20">
        <f t="shared" si="171"/>
        <v>3450</v>
      </c>
      <c r="K2844" s="412" t="s">
        <v>23</v>
      </c>
      <c r="L2844" s="315">
        <v>46183</v>
      </c>
      <c r="M2844" s="42">
        <v>46189</v>
      </c>
      <c r="N2844" s="311">
        <v>46196</v>
      </c>
      <c r="O2844" s="315">
        <v>46196</v>
      </c>
    </row>
    <row r="2845" customHeight="1" spans="1:17">
      <c r="A2845" s="314" t="s">
        <v>5439</v>
      </c>
      <c r="B2845" s="20">
        <v>6200037371</v>
      </c>
      <c r="C2845" s="20" t="s">
        <v>33</v>
      </c>
      <c r="D2845" s="20" t="s">
        <v>117</v>
      </c>
      <c r="E2845" s="20" t="s">
        <v>5466</v>
      </c>
      <c r="F2845" s="20" t="s">
        <v>5467</v>
      </c>
      <c r="G2845" s="20">
        <v>1</v>
      </c>
      <c r="H2845" s="20"/>
      <c r="I2845" s="20">
        <v>60</v>
      </c>
      <c r="J2845" s="20">
        <f t="shared" si="171"/>
        <v>60</v>
      </c>
      <c r="K2845" s="412" t="s">
        <v>23</v>
      </c>
      <c r="L2845" s="315">
        <v>46183</v>
      </c>
      <c r="M2845" s="42">
        <v>46187</v>
      </c>
      <c r="N2845" s="311">
        <v>46200</v>
      </c>
    </row>
    <row r="2846" customHeight="1" spans="1:17">
      <c r="A2846" s="314" t="s">
        <v>5439</v>
      </c>
      <c r="B2846" s="20">
        <v>6200037371</v>
      </c>
      <c r="C2846" s="20" t="s">
        <v>33</v>
      </c>
      <c r="D2846" s="20" t="s">
        <v>117</v>
      </c>
      <c r="E2846" s="64" t="s">
        <v>5468</v>
      </c>
      <c r="F2846" s="20" t="s">
        <v>5469</v>
      </c>
      <c r="G2846" s="20">
        <v>3</v>
      </c>
      <c r="H2846" s="20"/>
      <c r="I2846" s="20">
        <v>230</v>
      </c>
      <c r="J2846" s="20">
        <f t="shared" si="171"/>
        <v>690</v>
      </c>
      <c r="K2846" s="412" t="s">
        <v>23</v>
      </c>
      <c r="L2846" s="315">
        <v>46183</v>
      </c>
      <c r="M2846" s="42">
        <v>46187</v>
      </c>
      <c r="N2846" s="311">
        <v>46196</v>
      </c>
      <c r="O2846" s="315">
        <v>46191</v>
      </c>
    </row>
    <row r="2847" s="84" customFormat="1" customHeight="1" spans="1:17">
      <c r="A2847" s="361" t="s">
        <v>5439</v>
      </c>
      <c r="B2847" s="362">
        <v>6200037371</v>
      </c>
      <c r="C2847" s="362" t="s">
        <v>33</v>
      </c>
      <c r="D2847" s="362" t="s">
        <v>117</v>
      </c>
      <c r="E2847" s="362" t="s">
        <v>5470</v>
      </c>
      <c r="F2847" s="362" t="s">
        <v>5471</v>
      </c>
      <c r="G2847" s="362">
        <v>3</v>
      </c>
      <c r="H2847" s="362"/>
      <c r="I2847" s="362">
        <v>60</v>
      </c>
      <c r="J2847" s="362">
        <f t="shared" si="171"/>
        <v>180</v>
      </c>
      <c r="K2847" s="434" t="s">
        <v>23</v>
      </c>
      <c r="L2847" s="369">
        <v>46183</v>
      </c>
      <c r="M2847" s="370">
        <v>46187</v>
      </c>
      <c r="N2847" s="370">
        <v>46196</v>
      </c>
      <c r="O2847" s="369">
        <v>46188</v>
      </c>
    </row>
    <row r="2848" customHeight="1" spans="1:17">
      <c r="A2848" s="314" t="s">
        <v>5439</v>
      </c>
      <c r="B2848" s="20">
        <v>6200037371</v>
      </c>
      <c r="C2848" s="20" t="s">
        <v>33</v>
      </c>
      <c r="D2848" s="20" t="s">
        <v>117</v>
      </c>
      <c r="E2848" s="20" t="s">
        <v>5472</v>
      </c>
      <c r="F2848" s="20" t="s">
        <v>5473</v>
      </c>
      <c r="G2848" s="20">
        <v>1</v>
      </c>
      <c r="H2848" s="20"/>
      <c r="I2848" s="20">
        <v>60</v>
      </c>
      <c r="J2848" s="20">
        <f t="shared" si="171"/>
        <v>60</v>
      </c>
      <c r="K2848" s="412" t="s">
        <v>23</v>
      </c>
      <c r="L2848" s="315">
        <v>46183</v>
      </c>
      <c r="M2848" s="42">
        <v>46187</v>
      </c>
      <c r="N2848" s="311">
        <v>46200</v>
      </c>
    </row>
    <row r="2849" customHeight="1" spans="1:15">
      <c r="A2849" s="314" t="s">
        <v>5474</v>
      </c>
      <c r="B2849" s="20">
        <v>6200037472</v>
      </c>
      <c r="C2849" s="20" t="s">
        <v>62</v>
      </c>
      <c r="D2849" s="20" t="s">
        <v>63</v>
      </c>
      <c r="E2849" s="20" t="s">
        <v>5475</v>
      </c>
      <c r="F2849" s="20" t="s">
        <v>5476</v>
      </c>
      <c r="G2849" s="20">
        <v>2</v>
      </c>
      <c r="H2849" s="20">
        <v>28</v>
      </c>
      <c r="I2849" s="20">
        <v>28</v>
      </c>
      <c r="J2849" s="20">
        <f t="shared" ref="J2849:J2866" si="172">G2849*I2849</f>
        <v>56</v>
      </c>
      <c r="K2849" s="412" t="s">
        <v>23</v>
      </c>
      <c r="L2849" s="315">
        <v>46184</v>
      </c>
      <c r="M2849" s="470">
        <f t="shared" ref="M2849:M2858" si="173">L2849+14</f>
        <v>46198</v>
      </c>
      <c r="N2849" s="311">
        <v>46199</v>
      </c>
    </row>
    <row r="2850" customHeight="1" spans="1:15">
      <c r="A2850" s="314" t="s">
        <v>5474</v>
      </c>
      <c r="B2850" s="20">
        <v>6200037472</v>
      </c>
      <c r="C2850" s="20" t="s">
        <v>62</v>
      </c>
      <c r="D2850" s="20" t="s">
        <v>63</v>
      </c>
      <c r="E2850" s="20" t="s">
        <v>5475</v>
      </c>
      <c r="F2850" s="20" t="s">
        <v>5476</v>
      </c>
      <c r="G2850" s="20">
        <v>2</v>
      </c>
      <c r="H2850" s="20">
        <v>28</v>
      </c>
      <c r="I2850" s="20">
        <v>28</v>
      </c>
      <c r="J2850" s="20">
        <f t="shared" si="172"/>
        <v>56</v>
      </c>
      <c r="K2850" s="412" t="s">
        <v>23</v>
      </c>
      <c r="L2850" s="315">
        <v>46184</v>
      </c>
      <c r="M2850" s="470">
        <f t="shared" si="173"/>
        <v>46198</v>
      </c>
      <c r="N2850" s="311">
        <v>46199</v>
      </c>
    </row>
    <row r="2851" s="84" customFormat="1" customHeight="1" spans="1:15">
      <c r="A2851" s="361" t="s">
        <v>5474</v>
      </c>
      <c r="B2851" s="362">
        <v>6200037472</v>
      </c>
      <c r="C2851" s="362" t="s">
        <v>42</v>
      </c>
      <c r="D2851" s="362" t="s">
        <v>980</v>
      </c>
      <c r="E2851" s="362" t="s">
        <v>3265</v>
      </c>
      <c r="F2851" s="362" t="s">
        <v>3266</v>
      </c>
      <c r="G2851" s="362">
        <v>8</v>
      </c>
      <c r="H2851" s="362">
        <v>20</v>
      </c>
      <c r="I2851" s="362">
        <v>20</v>
      </c>
      <c r="J2851" s="362">
        <f t="shared" si="172"/>
        <v>160</v>
      </c>
      <c r="K2851" s="434" t="s">
        <v>23</v>
      </c>
      <c r="L2851" s="369">
        <v>46184</v>
      </c>
      <c r="M2851" s="426">
        <f t="shared" si="173"/>
        <v>46198</v>
      </c>
      <c r="N2851" s="370">
        <v>46203</v>
      </c>
      <c r="O2851" s="369">
        <v>46188</v>
      </c>
    </row>
    <row r="2852" customHeight="1" spans="1:15">
      <c r="A2852" s="314" t="s">
        <v>5474</v>
      </c>
      <c r="B2852" s="20">
        <v>6200037472</v>
      </c>
      <c r="C2852" s="20" t="s">
        <v>62</v>
      </c>
      <c r="D2852" s="20" t="s">
        <v>63</v>
      </c>
      <c r="E2852" s="20" t="s">
        <v>5475</v>
      </c>
      <c r="F2852" s="20" t="s">
        <v>5476</v>
      </c>
      <c r="G2852" s="20">
        <v>2</v>
      </c>
      <c r="H2852" s="20">
        <v>28</v>
      </c>
      <c r="I2852" s="20">
        <v>28</v>
      </c>
      <c r="J2852" s="20">
        <f t="shared" si="172"/>
        <v>56</v>
      </c>
      <c r="K2852" s="412" t="s">
        <v>23</v>
      </c>
      <c r="L2852" s="315">
        <v>46184</v>
      </c>
      <c r="M2852" s="470">
        <f t="shared" si="173"/>
        <v>46198</v>
      </c>
      <c r="N2852" s="311">
        <v>46199</v>
      </c>
    </row>
    <row r="2853" customHeight="1" spans="1:15">
      <c r="A2853" s="314" t="s">
        <v>5474</v>
      </c>
      <c r="B2853" s="20">
        <v>6200037472</v>
      </c>
      <c r="C2853" s="20" t="s">
        <v>62</v>
      </c>
      <c r="D2853" s="20" t="s">
        <v>683</v>
      </c>
      <c r="E2853" s="64" t="s">
        <v>708</v>
      </c>
      <c r="F2853" s="20" t="s">
        <v>709</v>
      </c>
      <c r="G2853" s="20">
        <v>4</v>
      </c>
      <c r="H2853" s="20">
        <v>48</v>
      </c>
      <c r="I2853" s="20">
        <v>48</v>
      </c>
      <c r="J2853" s="20">
        <f t="shared" si="172"/>
        <v>192</v>
      </c>
      <c r="K2853" s="412" t="s">
        <v>23</v>
      </c>
      <c r="L2853" s="315">
        <v>46184</v>
      </c>
      <c r="M2853" s="470">
        <f t="shared" si="173"/>
        <v>46198</v>
      </c>
      <c r="N2853" s="311">
        <v>46203</v>
      </c>
      <c r="O2853" s="315">
        <v>46191</v>
      </c>
    </row>
    <row r="2854" customHeight="1" spans="1:15">
      <c r="A2854" s="314" t="s">
        <v>5474</v>
      </c>
      <c r="B2854" s="20">
        <v>6200037472</v>
      </c>
      <c r="C2854" s="20" t="s">
        <v>62</v>
      </c>
      <c r="D2854" s="20" t="s">
        <v>683</v>
      </c>
      <c r="E2854" s="64" t="s">
        <v>704</v>
      </c>
      <c r="F2854" s="20" t="s">
        <v>705</v>
      </c>
      <c r="G2854" s="20">
        <v>4</v>
      </c>
      <c r="H2854" s="20">
        <v>58</v>
      </c>
      <c r="I2854" s="20">
        <v>58</v>
      </c>
      <c r="J2854" s="20">
        <f t="shared" si="172"/>
        <v>232</v>
      </c>
      <c r="K2854" s="412" t="s">
        <v>23</v>
      </c>
      <c r="L2854" s="315">
        <v>46184</v>
      </c>
      <c r="M2854" s="470">
        <f t="shared" si="173"/>
        <v>46198</v>
      </c>
      <c r="N2854" s="311">
        <v>46203</v>
      </c>
      <c r="O2854" s="315">
        <v>46191</v>
      </c>
    </row>
    <row r="2855" customHeight="1" spans="1:15">
      <c r="A2855" s="314" t="s">
        <v>5474</v>
      </c>
      <c r="B2855" s="20">
        <v>6200037472</v>
      </c>
      <c r="C2855" s="20" t="s">
        <v>62</v>
      </c>
      <c r="D2855" s="20" t="s">
        <v>683</v>
      </c>
      <c r="E2855" s="87" t="s">
        <v>3799</v>
      </c>
      <c r="F2855" s="20" t="s">
        <v>3800</v>
      </c>
      <c r="G2855" s="20">
        <v>2</v>
      </c>
      <c r="H2855" s="20">
        <v>160</v>
      </c>
      <c r="I2855" s="20">
        <v>160</v>
      </c>
      <c r="J2855" s="20">
        <f t="shared" si="172"/>
        <v>320</v>
      </c>
      <c r="K2855" s="412" t="s">
        <v>23</v>
      </c>
      <c r="L2855" s="315">
        <v>46184</v>
      </c>
      <c r="M2855" s="470">
        <f t="shared" si="173"/>
        <v>46198</v>
      </c>
      <c r="N2855" s="311">
        <v>46203</v>
      </c>
      <c r="O2855" s="315">
        <v>46198</v>
      </c>
    </row>
    <row r="2856" customHeight="1" spans="1:15">
      <c r="A2856" s="314" t="s">
        <v>5474</v>
      </c>
      <c r="B2856" s="20">
        <v>6200037472</v>
      </c>
      <c r="C2856" s="20" t="s">
        <v>62</v>
      </c>
      <c r="D2856" s="20" t="s">
        <v>683</v>
      </c>
      <c r="E2856" s="87" t="s">
        <v>3802</v>
      </c>
      <c r="F2856" s="20" t="s">
        <v>3803</v>
      </c>
      <c r="G2856" s="20">
        <v>2</v>
      </c>
      <c r="H2856" s="20">
        <v>160</v>
      </c>
      <c r="I2856" s="20">
        <v>160</v>
      </c>
      <c r="J2856" s="20">
        <f t="shared" si="172"/>
        <v>320</v>
      </c>
      <c r="K2856" s="412" t="s">
        <v>23</v>
      </c>
      <c r="L2856" s="315">
        <v>46184</v>
      </c>
      <c r="M2856" s="470">
        <f t="shared" si="173"/>
        <v>46198</v>
      </c>
      <c r="N2856" s="311">
        <v>46203</v>
      </c>
      <c r="O2856" s="315">
        <v>46198</v>
      </c>
    </row>
    <row r="2857" customHeight="1" spans="1:15">
      <c r="A2857" s="314" t="s">
        <v>5474</v>
      </c>
      <c r="B2857" s="20">
        <v>6200037472</v>
      </c>
      <c r="C2857" s="20" t="s">
        <v>87</v>
      </c>
      <c r="D2857" s="20" t="s">
        <v>5477</v>
      </c>
      <c r="E2857" s="20" t="s">
        <v>5478</v>
      </c>
      <c r="F2857" s="20" t="s">
        <v>5479</v>
      </c>
      <c r="G2857" s="20">
        <v>1</v>
      </c>
      <c r="H2857" s="20">
        <v>180</v>
      </c>
      <c r="I2857" s="20">
        <v>180</v>
      </c>
      <c r="J2857" s="20">
        <f t="shared" si="172"/>
        <v>180</v>
      </c>
      <c r="K2857" s="412" t="s">
        <v>23</v>
      </c>
      <c r="L2857" s="315">
        <v>46184</v>
      </c>
      <c r="M2857" s="470">
        <f t="shared" si="173"/>
        <v>46198</v>
      </c>
      <c r="N2857" s="311">
        <v>46199</v>
      </c>
    </row>
    <row r="2858" customHeight="1" spans="1:15">
      <c r="A2858" s="314" t="s">
        <v>5474</v>
      </c>
      <c r="B2858" s="20">
        <v>6200037472</v>
      </c>
      <c r="C2858" s="20" t="s">
        <v>694</v>
      </c>
      <c r="D2858" s="20" t="s">
        <v>3616</v>
      </c>
      <c r="E2858" s="20" t="s">
        <v>1590</v>
      </c>
      <c r="F2858" s="20" t="s">
        <v>1591</v>
      </c>
      <c r="G2858" s="20">
        <v>36</v>
      </c>
      <c r="H2858" s="20">
        <v>13.5</v>
      </c>
      <c r="I2858" s="20">
        <v>13.5</v>
      </c>
      <c r="J2858" s="20">
        <f t="shared" si="172"/>
        <v>486</v>
      </c>
      <c r="K2858" s="412" t="s">
        <v>23</v>
      </c>
      <c r="L2858" s="315">
        <v>46184</v>
      </c>
      <c r="M2858" s="470">
        <f t="shared" si="173"/>
        <v>46198</v>
      </c>
      <c r="N2858" s="311">
        <v>46203</v>
      </c>
    </row>
    <row r="2859" customHeight="1" spans="1:15">
      <c r="A2859" s="314" t="s">
        <v>5474</v>
      </c>
      <c r="B2859" s="20">
        <v>6200037472</v>
      </c>
      <c r="C2859" s="20" t="s">
        <v>157</v>
      </c>
      <c r="D2859" s="20" t="s">
        <v>196</v>
      </c>
      <c r="E2859" s="20" t="s">
        <v>197</v>
      </c>
      <c r="F2859" s="20" t="s">
        <v>198</v>
      </c>
      <c r="G2859" s="20">
        <v>4</v>
      </c>
      <c r="H2859" s="20">
        <v>120</v>
      </c>
      <c r="I2859" s="20">
        <v>120</v>
      </c>
      <c r="J2859" s="20">
        <f t="shared" si="172"/>
        <v>480</v>
      </c>
      <c r="K2859" s="412" t="s">
        <v>23</v>
      </c>
      <c r="L2859" s="315">
        <v>46184</v>
      </c>
      <c r="M2859" s="42">
        <v>46189</v>
      </c>
      <c r="N2859" s="311">
        <v>46199</v>
      </c>
    </row>
    <row r="2860" customHeight="1" spans="1:15">
      <c r="A2860" s="314" t="s">
        <v>5474</v>
      </c>
      <c r="B2860" s="20">
        <v>6200037472</v>
      </c>
      <c r="C2860" s="20" t="s">
        <v>157</v>
      </c>
      <c r="D2860" s="20" t="s">
        <v>196</v>
      </c>
      <c r="E2860" s="20" t="s">
        <v>199</v>
      </c>
      <c r="F2860" s="20" t="s">
        <v>200</v>
      </c>
      <c r="G2860" s="20">
        <v>8</v>
      </c>
      <c r="H2860" s="20">
        <v>63</v>
      </c>
      <c r="I2860" s="20">
        <v>63</v>
      </c>
      <c r="J2860" s="20">
        <f t="shared" si="172"/>
        <v>504</v>
      </c>
      <c r="K2860" s="412" t="s">
        <v>23</v>
      </c>
      <c r="L2860" s="315">
        <v>46184</v>
      </c>
      <c r="M2860" s="42">
        <v>46189</v>
      </c>
      <c r="N2860" s="311">
        <v>46199</v>
      </c>
    </row>
    <row r="2861" customHeight="1" spans="1:15">
      <c r="A2861" s="314" t="s">
        <v>5474</v>
      </c>
      <c r="B2861" s="20">
        <v>6200037472</v>
      </c>
      <c r="C2861" s="20" t="s">
        <v>157</v>
      </c>
      <c r="D2861" s="20" t="s">
        <v>196</v>
      </c>
      <c r="E2861" s="20" t="s">
        <v>5480</v>
      </c>
      <c r="F2861" s="20" t="s">
        <v>5481</v>
      </c>
      <c r="G2861" s="20">
        <v>8</v>
      </c>
      <c r="H2861" s="20">
        <v>120</v>
      </c>
      <c r="I2861" s="20">
        <v>120</v>
      </c>
      <c r="J2861" s="20">
        <f t="shared" si="172"/>
        <v>960</v>
      </c>
      <c r="K2861" s="412" t="s">
        <v>23</v>
      </c>
      <c r="L2861" s="315">
        <v>46184</v>
      </c>
      <c r="M2861" s="42">
        <v>46189</v>
      </c>
      <c r="N2861" s="311">
        <v>46199</v>
      </c>
    </row>
    <row r="2862" customHeight="1" spans="1:15">
      <c r="A2862" s="314" t="s">
        <v>5474</v>
      </c>
      <c r="B2862" s="20">
        <v>6200037472</v>
      </c>
      <c r="C2862" s="20" t="s">
        <v>33</v>
      </c>
      <c r="D2862" s="20" t="s">
        <v>5482</v>
      </c>
      <c r="E2862" s="64" t="s">
        <v>1766</v>
      </c>
      <c r="F2862" s="20" t="s">
        <v>1767</v>
      </c>
      <c r="G2862" s="20">
        <v>2</v>
      </c>
      <c r="H2862" s="20">
        <v>145</v>
      </c>
      <c r="I2862" s="20">
        <v>145</v>
      </c>
      <c r="J2862" s="20">
        <f t="shared" si="172"/>
        <v>290</v>
      </c>
      <c r="K2862" s="412" t="s">
        <v>23</v>
      </c>
      <c r="L2862" s="315">
        <v>46184</v>
      </c>
      <c r="M2862" s="470">
        <f>L2862+14</f>
        <v>46198</v>
      </c>
      <c r="N2862" s="311">
        <v>46203</v>
      </c>
      <c r="O2862" s="315">
        <v>46191</v>
      </c>
    </row>
    <row r="2863" customHeight="1" spans="1:15">
      <c r="A2863" s="314" t="s">
        <v>5474</v>
      </c>
      <c r="B2863" s="20">
        <v>6200037425</v>
      </c>
      <c r="C2863" s="20" t="s">
        <v>28</v>
      </c>
      <c r="D2863" s="20" t="s">
        <v>620</v>
      </c>
      <c r="E2863" s="20" t="s">
        <v>5483</v>
      </c>
      <c r="F2863" s="482" t="s">
        <v>5484</v>
      </c>
      <c r="G2863" s="20">
        <v>1</v>
      </c>
      <c r="H2863" s="20"/>
      <c r="I2863" s="20">
        <v>95</v>
      </c>
      <c r="J2863" s="20">
        <f t="shared" si="172"/>
        <v>95</v>
      </c>
      <c r="K2863" s="412" t="s">
        <v>23</v>
      </c>
      <c r="L2863" s="315">
        <v>46184</v>
      </c>
      <c r="M2863" s="42">
        <v>46197</v>
      </c>
      <c r="N2863" s="311">
        <v>46202</v>
      </c>
    </row>
    <row r="2864" s="84" customFormat="1" customHeight="1" spans="1:15">
      <c r="A2864" s="361" t="s">
        <v>5474</v>
      </c>
      <c r="B2864" s="362">
        <v>6200037425</v>
      </c>
      <c r="C2864" s="362" t="s">
        <v>28</v>
      </c>
      <c r="D2864" s="362" t="s">
        <v>2533</v>
      </c>
      <c r="E2864" s="362" t="s">
        <v>5485</v>
      </c>
      <c r="F2864" s="362" t="s">
        <v>5486</v>
      </c>
      <c r="G2864" s="362">
        <v>2</v>
      </c>
      <c r="H2864" s="362"/>
      <c r="I2864" s="362">
        <v>460</v>
      </c>
      <c r="J2864" s="362">
        <f t="shared" si="172"/>
        <v>920</v>
      </c>
      <c r="K2864" s="434" t="s">
        <v>23</v>
      </c>
      <c r="L2864" s="369">
        <v>46184</v>
      </c>
      <c r="M2864" s="370">
        <v>46197</v>
      </c>
      <c r="N2864" s="370">
        <v>46202</v>
      </c>
      <c r="O2864" s="369">
        <v>46189</v>
      </c>
    </row>
    <row r="2865" customHeight="1" spans="1:17">
      <c r="A2865" s="314" t="s">
        <v>5474</v>
      </c>
      <c r="B2865" s="20">
        <v>6200037425</v>
      </c>
      <c r="C2865" s="20" t="s">
        <v>28</v>
      </c>
      <c r="D2865" s="20" t="s">
        <v>2533</v>
      </c>
      <c r="E2865" s="20" t="s">
        <v>5487</v>
      </c>
      <c r="F2865" s="20" t="s">
        <v>5488</v>
      </c>
      <c r="G2865" s="20">
        <v>30</v>
      </c>
      <c r="H2865" s="20"/>
      <c r="I2865" s="20">
        <v>45</v>
      </c>
      <c r="J2865" s="20">
        <f t="shared" si="172"/>
        <v>1350</v>
      </c>
      <c r="K2865" s="412" t="s">
        <v>23</v>
      </c>
      <c r="L2865" s="315">
        <v>46184</v>
      </c>
      <c r="M2865" s="42">
        <v>46197</v>
      </c>
      <c r="N2865" s="311">
        <v>46202</v>
      </c>
    </row>
    <row r="2866" customHeight="1" spans="1:17">
      <c r="A2866" s="314" t="s">
        <v>5474</v>
      </c>
      <c r="B2866" s="20">
        <v>6200037416</v>
      </c>
      <c r="C2866" s="20" t="s">
        <v>33</v>
      </c>
      <c r="D2866" s="20" t="s">
        <v>3859</v>
      </c>
      <c r="E2866" s="20" t="s">
        <v>5489</v>
      </c>
      <c r="F2866" s="20" t="s">
        <v>5490</v>
      </c>
      <c r="G2866" s="20">
        <v>2</v>
      </c>
      <c r="H2866" s="20"/>
      <c r="I2866" s="20">
        <v>250</v>
      </c>
      <c r="J2866" s="20">
        <f t="shared" ref="J2866:J2878" si="174">G2866*I2866</f>
        <v>500</v>
      </c>
      <c r="K2866" s="412" t="s">
        <v>23</v>
      </c>
      <c r="L2866" s="315">
        <v>46184</v>
      </c>
      <c r="M2866" s="42">
        <v>46197</v>
      </c>
      <c r="N2866" s="311">
        <v>46198</v>
      </c>
    </row>
    <row r="2867" customHeight="1" spans="1:17">
      <c r="A2867" s="314" t="s">
        <v>5474</v>
      </c>
      <c r="B2867" s="20">
        <v>6200037416</v>
      </c>
      <c r="C2867" s="20" t="s">
        <v>33</v>
      </c>
      <c r="D2867" s="20" t="s">
        <v>507</v>
      </c>
      <c r="E2867" s="64" t="s">
        <v>5491</v>
      </c>
      <c r="F2867" s="20" t="s">
        <v>5492</v>
      </c>
      <c r="G2867" s="20">
        <v>3</v>
      </c>
      <c r="H2867" s="20"/>
      <c r="I2867" s="20">
        <v>80</v>
      </c>
      <c r="J2867" s="20">
        <f t="shared" si="174"/>
        <v>240</v>
      </c>
      <c r="K2867" s="412" t="s">
        <v>23</v>
      </c>
      <c r="L2867" s="315">
        <v>46184</v>
      </c>
      <c r="M2867" s="42">
        <v>46190</v>
      </c>
      <c r="N2867" s="311">
        <v>46198</v>
      </c>
      <c r="O2867" s="315">
        <v>46191</v>
      </c>
    </row>
    <row r="2868" customHeight="1" spans="1:17">
      <c r="A2868" s="314" t="s">
        <v>5474</v>
      </c>
      <c r="B2868" s="20">
        <v>6200037416</v>
      </c>
      <c r="C2868" s="20" t="s">
        <v>33</v>
      </c>
      <c r="D2868" s="20" t="s">
        <v>507</v>
      </c>
      <c r="E2868" s="64" t="s">
        <v>5493</v>
      </c>
      <c r="F2868" s="20" t="s">
        <v>5494</v>
      </c>
      <c r="G2868" s="20">
        <v>9</v>
      </c>
      <c r="H2868" s="20"/>
      <c r="I2868" s="20">
        <v>90</v>
      </c>
      <c r="J2868" s="20">
        <f t="shared" si="174"/>
        <v>810</v>
      </c>
      <c r="K2868" s="412" t="s">
        <v>23</v>
      </c>
      <c r="L2868" s="315">
        <v>46184</v>
      </c>
      <c r="M2868" s="42">
        <v>46190</v>
      </c>
      <c r="N2868" s="311">
        <v>46198</v>
      </c>
      <c r="O2868" s="315">
        <v>46191</v>
      </c>
    </row>
    <row r="2869" customHeight="1" spans="1:17">
      <c r="A2869" s="314" t="s">
        <v>5474</v>
      </c>
      <c r="B2869" s="20">
        <v>6200037416</v>
      </c>
      <c r="C2869" s="20" t="s">
        <v>33</v>
      </c>
      <c r="D2869" s="20" t="s">
        <v>507</v>
      </c>
      <c r="E2869" s="64" t="s">
        <v>5495</v>
      </c>
      <c r="F2869" s="20" t="s">
        <v>5496</v>
      </c>
      <c r="G2869" s="20">
        <v>2</v>
      </c>
      <c r="H2869" s="20"/>
      <c r="I2869" s="20">
        <v>95</v>
      </c>
      <c r="J2869" s="20">
        <f t="shared" si="174"/>
        <v>190</v>
      </c>
      <c r="K2869" s="412" t="s">
        <v>23</v>
      </c>
      <c r="L2869" s="315">
        <v>46184</v>
      </c>
      <c r="M2869" s="42">
        <v>46190</v>
      </c>
      <c r="N2869" s="311">
        <v>46198</v>
      </c>
      <c r="O2869" s="315">
        <v>46191</v>
      </c>
    </row>
    <row r="2870" customHeight="1" spans="1:17">
      <c r="A2870" s="314" t="s">
        <v>5474</v>
      </c>
      <c r="B2870" s="20">
        <v>6200037416</v>
      </c>
      <c r="C2870" s="20" t="s">
        <v>33</v>
      </c>
      <c r="D2870" s="20" t="s">
        <v>507</v>
      </c>
      <c r="E2870" s="64" t="s">
        <v>5497</v>
      </c>
      <c r="F2870" s="20" t="s">
        <v>5498</v>
      </c>
      <c r="G2870" s="20">
        <v>2</v>
      </c>
      <c r="H2870" s="20"/>
      <c r="I2870" s="20">
        <v>95</v>
      </c>
      <c r="J2870" s="20">
        <f t="shared" si="174"/>
        <v>190</v>
      </c>
      <c r="K2870" s="412" t="s">
        <v>23</v>
      </c>
      <c r="L2870" s="315">
        <v>46184</v>
      </c>
      <c r="M2870" s="42">
        <v>46190</v>
      </c>
      <c r="N2870" s="311">
        <v>46198</v>
      </c>
      <c r="O2870" s="315">
        <v>46191</v>
      </c>
    </row>
    <row r="2871" s="84" customFormat="1" customHeight="1" spans="1:17">
      <c r="A2871" s="361" t="s">
        <v>5474</v>
      </c>
      <c r="B2871" s="362">
        <v>6200037416</v>
      </c>
      <c r="C2871" s="362" t="s">
        <v>33</v>
      </c>
      <c r="D2871" s="362" t="s">
        <v>507</v>
      </c>
      <c r="E2871" s="362" t="s">
        <v>5499</v>
      </c>
      <c r="F2871" s="362" t="s">
        <v>5500</v>
      </c>
      <c r="G2871" s="362">
        <v>1</v>
      </c>
      <c r="H2871" s="362"/>
      <c r="I2871" s="362">
        <v>175</v>
      </c>
      <c r="J2871" s="362">
        <f t="shared" si="174"/>
        <v>175</v>
      </c>
      <c r="K2871" s="434" t="s">
        <v>23</v>
      </c>
      <c r="L2871" s="369">
        <v>46184</v>
      </c>
      <c r="M2871" s="370">
        <v>46190</v>
      </c>
      <c r="N2871" s="370">
        <v>46198</v>
      </c>
      <c r="O2871" s="369">
        <v>46188</v>
      </c>
    </row>
    <row r="2872" s="84" customFormat="1" customHeight="1" spans="1:17">
      <c r="A2872" s="361" t="s">
        <v>5474</v>
      </c>
      <c r="B2872" s="362">
        <v>6200037416</v>
      </c>
      <c r="C2872" s="362" t="s">
        <v>157</v>
      </c>
      <c r="D2872" s="362" t="s">
        <v>3980</v>
      </c>
      <c r="E2872" s="362" t="s">
        <v>5501</v>
      </c>
      <c r="F2872" s="362" t="s">
        <v>5502</v>
      </c>
      <c r="G2872" s="362">
        <v>2</v>
      </c>
      <c r="H2872" s="362"/>
      <c r="I2872" s="362">
        <v>85</v>
      </c>
      <c r="J2872" s="362">
        <f t="shared" si="174"/>
        <v>170</v>
      </c>
      <c r="K2872" s="434" t="s">
        <v>23</v>
      </c>
      <c r="L2872" s="369">
        <v>46184</v>
      </c>
      <c r="M2872" s="370">
        <v>46188</v>
      </c>
      <c r="N2872" s="370">
        <v>46198</v>
      </c>
      <c r="O2872" s="369">
        <v>46181</v>
      </c>
      <c r="P2872" s="84"/>
      <c r="Q2872" s="84" t="s">
        <v>5503</v>
      </c>
    </row>
    <row r="2873" s="84" customFormat="1" customHeight="1" spans="1:17">
      <c r="A2873" s="361" t="s">
        <v>5474</v>
      </c>
      <c r="B2873" s="362">
        <v>6200037416</v>
      </c>
      <c r="C2873" s="362" t="s">
        <v>157</v>
      </c>
      <c r="D2873" s="362" t="s">
        <v>242</v>
      </c>
      <c r="E2873" s="362" t="s">
        <v>5504</v>
      </c>
      <c r="F2873" s="362" t="s">
        <v>5505</v>
      </c>
      <c r="G2873" s="362">
        <v>1</v>
      </c>
      <c r="H2873" s="362"/>
      <c r="I2873" s="362">
        <v>420</v>
      </c>
      <c r="J2873" s="362">
        <f t="shared" si="174"/>
        <v>420</v>
      </c>
      <c r="K2873" s="434" t="s">
        <v>23</v>
      </c>
      <c r="L2873" s="369">
        <v>46184</v>
      </c>
      <c r="M2873" s="370">
        <v>46190</v>
      </c>
      <c r="N2873" s="370">
        <v>46198</v>
      </c>
      <c r="O2873" s="369">
        <v>46188</v>
      </c>
      <c r="P2873" s="84"/>
      <c r="Q2873" s="84" t="s">
        <v>5506</v>
      </c>
    </row>
    <row r="2874" s="84" customFormat="1" customHeight="1" spans="1:17">
      <c r="A2874" s="361" t="s">
        <v>5474</v>
      </c>
      <c r="B2874" s="362">
        <v>6200037416</v>
      </c>
      <c r="C2874" s="362" t="s">
        <v>157</v>
      </c>
      <c r="D2874" s="362" t="s">
        <v>242</v>
      </c>
      <c r="E2874" s="362" t="s">
        <v>5507</v>
      </c>
      <c r="F2874" s="362" t="s">
        <v>5508</v>
      </c>
      <c r="G2874" s="362">
        <v>2</v>
      </c>
      <c r="H2874" s="362"/>
      <c r="I2874" s="362">
        <v>560</v>
      </c>
      <c r="J2874" s="362">
        <f t="shared" si="174"/>
        <v>1120</v>
      </c>
      <c r="K2874" s="434" t="s">
        <v>23</v>
      </c>
      <c r="L2874" s="369">
        <v>46184</v>
      </c>
      <c r="M2874" s="370">
        <v>46190</v>
      </c>
      <c r="N2874" s="370">
        <v>46198</v>
      </c>
      <c r="O2874" s="369">
        <v>46188</v>
      </c>
      <c r="P2874" s="84"/>
      <c r="Q2874" s="84" t="s">
        <v>5506</v>
      </c>
    </row>
    <row r="2875" s="84" customFormat="1" customHeight="1" spans="1:17">
      <c r="A2875" s="361" t="s">
        <v>5474</v>
      </c>
      <c r="B2875" s="362">
        <v>6200037416</v>
      </c>
      <c r="C2875" s="362" t="s">
        <v>157</v>
      </c>
      <c r="D2875" s="362" t="s">
        <v>242</v>
      </c>
      <c r="E2875" s="362" t="s">
        <v>5509</v>
      </c>
      <c r="F2875" s="362" t="s">
        <v>5510</v>
      </c>
      <c r="G2875" s="362">
        <v>2</v>
      </c>
      <c r="H2875" s="362"/>
      <c r="I2875" s="362">
        <v>390</v>
      </c>
      <c r="J2875" s="362">
        <f t="shared" si="174"/>
        <v>780</v>
      </c>
      <c r="K2875" s="434" t="s">
        <v>23</v>
      </c>
      <c r="L2875" s="369">
        <v>46184</v>
      </c>
      <c r="M2875" s="370">
        <v>46190</v>
      </c>
      <c r="N2875" s="370">
        <v>46198</v>
      </c>
      <c r="O2875" s="369">
        <v>46188</v>
      </c>
      <c r="P2875" s="84"/>
      <c r="Q2875" s="84" t="s">
        <v>5506</v>
      </c>
    </row>
    <row r="2876" s="84" customFormat="1" customHeight="1" spans="1:17">
      <c r="A2876" s="361" t="s">
        <v>5474</v>
      </c>
      <c r="B2876" s="362">
        <v>6200037416</v>
      </c>
      <c r="C2876" s="362" t="s">
        <v>157</v>
      </c>
      <c r="D2876" s="362" t="s">
        <v>242</v>
      </c>
      <c r="E2876" s="362" t="s">
        <v>5511</v>
      </c>
      <c r="F2876" s="362" t="s">
        <v>5512</v>
      </c>
      <c r="G2876" s="362">
        <v>2</v>
      </c>
      <c r="H2876" s="362"/>
      <c r="I2876" s="362">
        <v>380</v>
      </c>
      <c r="J2876" s="362">
        <f t="shared" si="174"/>
        <v>760</v>
      </c>
      <c r="K2876" s="434" t="s">
        <v>23</v>
      </c>
      <c r="L2876" s="369">
        <v>46184</v>
      </c>
      <c r="M2876" s="370">
        <v>46188</v>
      </c>
      <c r="N2876" s="370">
        <v>46198</v>
      </c>
      <c r="O2876" s="369">
        <v>46181</v>
      </c>
    </row>
    <row r="2877" s="85" customFormat="1" customHeight="1" spans="1:17">
      <c r="A2877" s="314" t="s">
        <v>5474</v>
      </c>
      <c r="B2877" s="64">
        <v>6200037430</v>
      </c>
      <c r="C2877" s="20" t="s">
        <v>62</v>
      </c>
      <c r="D2877" s="20" t="s">
        <v>122</v>
      </c>
      <c r="E2877" s="20" t="s">
        <v>5513</v>
      </c>
      <c r="F2877" s="20" t="s">
        <v>5514</v>
      </c>
      <c r="G2877" s="20">
        <v>750</v>
      </c>
      <c r="H2877" s="20"/>
      <c r="I2877" s="64">
        <v>72</v>
      </c>
      <c r="J2877" s="20">
        <f t="shared" si="174"/>
        <v>54000</v>
      </c>
      <c r="K2877" s="412" t="s">
        <v>23</v>
      </c>
      <c r="L2877" s="315">
        <v>46184</v>
      </c>
      <c r="M2877" s="459">
        <v>46198</v>
      </c>
      <c r="N2877" s="311">
        <v>46229</v>
      </c>
    </row>
    <row r="2878" s="85" customFormat="1" customHeight="1" spans="1:17">
      <c r="A2878" s="314" t="s">
        <v>5474</v>
      </c>
      <c r="B2878" s="64">
        <v>6200037459</v>
      </c>
      <c r="C2878" s="20" t="s">
        <v>28</v>
      </c>
      <c r="D2878" s="20" t="s">
        <v>183</v>
      </c>
      <c r="E2878" s="87" t="s">
        <v>5515</v>
      </c>
      <c r="F2878" s="20" t="s">
        <v>5516</v>
      </c>
      <c r="G2878" s="20">
        <v>1</v>
      </c>
      <c r="H2878" s="20"/>
      <c r="I2878" s="64">
        <v>95</v>
      </c>
      <c r="J2878" s="20">
        <f t="shared" ref="J2878:J2889" si="175">G2878*I2878</f>
        <v>95</v>
      </c>
      <c r="K2878" s="412" t="s">
        <v>23</v>
      </c>
      <c r="L2878" s="315">
        <v>46184</v>
      </c>
      <c r="M2878" s="459">
        <v>46198</v>
      </c>
      <c r="N2878" s="311">
        <v>46199</v>
      </c>
      <c r="O2878" s="477">
        <v>46198</v>
      </c>
    </row>
    <row r="2879" s="85" customFormat="1" customHeight="1" spans="1:17">
      <c r="A2879" s="314" t="s">
        <v>5474</v>
      </c>
      <c r="B2879" s="64">
        <v>6200037459</v>
      </c>
      <c r="C2879" s="20" t="s">
        <v>87</v>
      </c>
      <c r="D2879" s="20" t="s">
        <v>5477</v>
      </c>
      <c r="E2879" s="64" t="s">
        <v>5517</v>
      </c>
      <c r="F2879" s="20" t="s">
        <v>5518</v>
      </c>
      <c r="G2879" s="20">
        <v>4</v>
      </c>
      <c r="H2879" s="20"/>
      <c r="I2879" s="64">
        <v>65</v>
      </c>
      <c r="J2879" s="20">
        <f t="shared" si="175"/>
        <v>260</v>
      </c>
      <c r="K2879" s="412" t="s">
        <v>23</v>
      </c>
      <c r="L2879" s="315">
        <v>46184</v>
      </c>
      <c r="M2879" s="459">
        <v>46198</v>
      </c>
      <c r="N2879" s="311">
        <v>46199</v>
      </c>
      <c r="O2879" s="477">
        <v>46191</v>
      </c>
    </row>
    <row r="2880" s="85" customFormat="1" customHeight="1" spans="1:17">
      <c r="A2880" s="314" t="s">
        <v>5474</v>
      </c>
      <c r="B2880" s="64">
        <v>6200037459</v>
      </c>
      <c r="C2880" s="20" t="s">
        <v>87</v>
      </c>
      <c r="D2880" s="20" t="s">
        <v>5477</v>
      </c>
      <c r="E2880" s="64" t="s">
        <v>5519</v>
      </c>
      <c r="F2880" s="20" t="s">
        <v>5520</v>
      </c>
      <c r="G2880" s="20">
        <v>4</v>
      </c>
      <c r="H2880" s="20"/>
      <c r="I2880" s="64">
        <v>95</v>
      </c>
      <c r="J2880" s="20">
        <f t="shared" si="175"/>
        <v>380</v>
      </c>
      <c r="K2880" s="412" t="s">
        <v>23</v>
      </c>
      <c r="L2880" s="315">
        <v>46184</v>
      </c>
      <c r="M2880" s="459">
        <v>46198</v>
      </c>
      <c r="N2880" s="311">
        <v>46199</v>
      </c>
      <c r="O2880" s="477">
        <v>46191</v>
      </c>
    </row>
    <row r="2881" s="85" customFormat="1" customHeight="1" spans="1:15">
      <c r="A2881" s="314" t="s">
        <v>5474</v>
      </c>
      <c r="B2881" s="64">
        <v>6200037459</v>
      </c>
      <c r="C2881" s="20" t="s">
        <v>47</v>
      </c>
      <c r="D2881" s="20" t="s">
        <v>48</v>
      </c>
      <c r="E2881" s="20" t="s">
        <v>5521</v>
      </c>
      <c r="F2881" s="20" t="s">
        <v>5522</v>
      </c>
      <c r="G2881" s="20">
        <v>3</v>
      </c>
      <c r="H2881" s="20"/>
      <c r="I2881" s="64">
        <v>105</v>
      </c>
      <c r="J2881" s="20">
        <f t="shared" si="175"/>
        <v>315</v>
      </c>
      <c r="K2881" s="412" t="s">
        <v>23</v>
      </c>
      <c r="L2881" s="315">
        <v>46184</v>
      </c>
      <c r="M2881" s="459">
        <v>46198</v>
      </c>
      <c r="N2881" s="311">
        <v>46199</v>
      </c>
    </row>
    <row r="2882" s="85" customFormat="1" customHeight="1" spans="1:15">
      <c r="A2882" s="314" t="s">
        <v>5474</v>
      </c>
      <c r="B2882" s="64">
        <v>6200037459</v>
      </c>
      <c r="C2882" s="20" t="s">
        <v>62</v>
      </c>
      <c r="D2882" s="20" t="s">
        <v>208</v>
      </c>
      <c r="E2882" s="87" t="s">
        <v>5523</v>
      </c>
      <c r="F2882" s="20" t="s">
        <v>5524</v>
      </c>
      <c r="G2882" s="20">
        <v>1</v>
      </c>
      <c r="H2882" s="20"/>
      <c r="I2882" s="64">
        <v>100</v>
      </c>
      <c r="J2882" s="20">
        <f t="shared" si="175"/>
        <v>100</v>
      </c>
      <c r="K2882" s="412" t="s">
        <v>23</v>
      </c>
      <c r="L2882" s="315">
        <v>46184</v>
      </c>
      <c r="M2882" s="459">
        <v>46198</v>
      </c>
      <c r="N2882" s="311">
        <v>46199</v>
      </c>
    </row>
    <row r="2883" s="85" customFormat="1" customHeight="1" spans="1:15">
      <c r="A2883" s="314" t="s">
        <v>5474</v>
      </c>
      <c r="B2883" s="64">
        <v>6200037459</v>
      </c>
      <c r="C2883" s="20" t="s">
        <v>62</v>
      </c>
      <c r="D2883" s="20" t="s">
        <v>208</v>
      </c>
      <c r="E2883" s="87" t="s">
        <v>5525</v>
      </c>
      <c r="F2883" s="20" t="s">
        <v>5526</v>
      </c>
      <c r="G2883" s="20">
        <v>1</v>
      </c>
      <c r="H2883" s="20"/>
      <c r="I2883" s="64">
        <v>100</v>
      </c>
      <c r="J2883" s="20">
        <f t="shared" si="175"/>
        <v>100</v>
      </c>
      <c r="K2883" s="412" t="s">
        <v>23</v>
      </c>
      <c r="L2883" s="315">
        <v>46184</v>
      </c>
      <c r="M2883" s="459">
        <v>46198</v>
      </c>
      <c r="N2883" s="311">
        <v>46199</v>
      </c>
    </row>
    <row r="2884" s="85" customFormat="1" customHeight="1" spans="1:15">
      <c r="A2884" s="314" t="s">
        <v>5474</v>
      </c>
      <c r="B2884" s="64">
        <v>6200037459</v>
      </c>
      <c r="C2884" s="20" t="s">
        <v>157</v>
      </c>
      <c r="D2884" s="20" t="s">
        <v>324</v>
      </c>
      <c r="E2884" s="87" t="s">
        <v>5527</v>
      </c>
      <c r="F2884" s="20" t="s">
        <v>5528</v>
      </c>
      <c r="G2884" s="20">
        <v>1</v>
      </c>
      <c r="H2884" s="20"/>
      <c r="I2884" s="64">
        <v>1750</v>
      </c>
      <c r="J2884" s="20">
        <f t="shared" si="175"/>
        <v>1750</v>
      </c>
      <c r="K2884" s="412" t="s">
        <v>23</v>
      </c>
      <c r="L2884" s="315">
        <v>46184</v>
      </c>
      <c r="M2884" s="459">
        <v>46189</v>
      </c>
      <c r="N2884" s="475">
        <v>46197</v>
      </c>
      <c r="O2884" s="477">
        <v>46198</v>
      </c>
    </row>
    <row r="2885" s="85" customFormat="1" customHeight="1" spans="1:15">
      <c r="A2885" s="314" t="s">
        <v>5474</v>
      </c>
      <c r="B2885" s="64">
        <v>6200037459</v>
      </c>
      <c r="C2885" s="20" t="s">
        <v>157</v>
      </c>
      <c r="D2885" s="20" t="s">
        <v>324</v>
      </c>
      <c r="E2885" s="64" t="s">
        <v>5529</v>
      </c>
      <c r="F2885" s="20" t="s">
        <v>5530</v>
      </c>
      <c r="G2885" s="20">
        <v>2</v>
      </c>
      <c r="H2885" s="20"/>
      <c r="I2885" s="64">
        <v>100</v>
      </c>
      <c r="J2885" s="20">
        <f t="shared" si="175"/>
        <v>200</v>
      </c>
      <c r="K2885" s="412" t="s">
        <v>23</v>
      </c>
      <c r="L2885" s="315">
        <v>46184</v>
      </c>
      <c r="M2885" s="459">
        <v>46189</v>
      </c>
      <c r="N2885" s="475">
        <v>46197</v>
      </c>
      <c r="O2885" s="477">
        <v>46191</v>
      </c>
    </row>
    <row r="2886" s="85" customFormat="1" customHeight="1" spans="1:15">
      <c r="A2886" s="314" t="s">
        <v>5474</v>
      </c>
      <c r="B2886" s="64">
        <v>6200037459</v>
      </c>
      <c r="C2886" s="20" t="s">
        <v>157</v>
      </c>
      <c r="D2886" s="20" t="s">
        <v>324</v>
      </c>
      <c r="E2886" s="64" t="s">
        <v>5531</v>
      </c>
      <c r="F2886" s="20" t="s">
        <v>5532</v>
      </c>
      <c r="G2886" s="20">
        <v>2</v>
      </c>
      <c r="H2886" s="20"/>
      <c r="I2886" s="64">
        <v>230</v>
      </c>
      <c r="J2886" s="20">
        <f t="shared" si="175"/>
        <v>460</v>
      </c>
      <c r="K2886" s="412" t="s">
        <v>23</v>
      </c>
      <c r="L2886" s="315">
        <v>46184</v>
      </c>
      <c r="M2886" s="459">
        <v>46189</v>
      </c>
      <c r="N2886" s="475">
        <v>46197</v>
      </c>
      <c r="O2886" s="477">
        <v>46191</v>
      </c>
    </row>
    <row r="2887" customHeight="1" spans="1:15">
      <c r="A2887" s="314" t="s">
        <v>5474</v>
      </c>
      <c r="B2887" s="20">
        <v>6200037459</v>
      </c>
      <c r="C2887" s="20" t="s">
        <v>157</v>
      </c>
      <c r="D2887" s="20" t="s">
        <v>324</v>
      </c>
      <c r="E2887" s="64" t="s">
        <v>5533</v>
      </c>
      <c r="F2887" s="20" t="s">
        <v>5534</v>
      </c>
      <c r="G2887" s="20">
        <v>8</v>
      </c>
      <c r="H2887" s="20"/>
      <c r="I2887" s="20">
        <v>65</v>
      </c>
      <c r="J2887" s="20">
        <f t="shared" si="175"/>
        <v>520</v>
      </c>
      <c r="K2887" s="412" t="s">
        <v>23</v>
      </c>
      <c r="L2887" s="315">
        <v>46184</v>
      </c>
      <c r="M2887" s="42">
        <v>46198</v>
      </c>
      <c r="N2887" s="475">
        <v>46197</v>
      </c>
      <c r="O2887" s="477">
        <v>46191</v>
      </c>
    </row>
    <row r="2888" customHeight="1" spans="1:15">
      <c r="A2888" s="314" t="s">
        <v>5474</v>
      </c>
      <c r="B2888" s="20">
        <v>6200037459</v>
      </c>
      <c r="C2888" s="20" t="s">
        <v>33</v>
      </c>
      <c r="D2888" s="20" t="s">
        <v>3859</v>
      </c>
      <c r="E2888" s="64" t="s">
        <v>5535</v>
      </c>
      <c r="F2888" s="20" t="s">
        <v>5536</v>
      </c>
      <c r="G2888" s="20">
        <v>1</v>
      </c>
      <c r="H2888" s="20"/>
      <c r="I2888" s="20">
        <v>230</v>
      </c>
      <c r="J2888" s="20">
        <f t="shared" si="175"/>
        <v>230</v>
      </c>
      <c r="K2888" s="412" t="s">
        <v>23</v>
      </c>
      <c r="L2888" s="315">
        <v>46184</v>
      </c>
      <c r="M2888" s="42">
        <v>46198</v>
      </c>
      <c r="N2888" s="311">
        <v>46199</v>
      </c>
      <c r="O2888" s="315">
        <v>46191</v>
      </c>
    </row>
    <row r="2889" s="84" customFormat="1" customHeight="1" spans="1:15">
      <c r="A2889" s="361" t="s">
        <v>5474</v>
      </c>
      <c r="B2889" s="362">
        <v>6200037459</v>
      </c>
      <c r="C2889" s="362" t="s">
        <v>2185</v>
      </c>
      <c r="D2889" s="362" t="s">
        <v>990</v>
      </c>
      <c r="E2889" s="362" t="s">
        <v>5537</v>
      </c>
      <c r="F2889" s="362" t="s">
        <v>5538</v>
      </c>
      <c r="G2889" s="362">
        <v>6</v>
      </c>
      <c r="H2889" s="362"/>
      <c r="I2889" s="362">
        <v>75</v>
      </c>
      <c r="J2889" s="362">
        <f t="shared" si="175"/>
        <v>450</v>
      </c>
      <c r="K2889" s="434" t="s">
        <v>23</v>
      </c>
      <c r="L2889" s="369">
        <v>46184</v>
      </c>
      <c r="M2889" s="370">
        <v>46189</v>
      </c>
      <c r="N2889" s="370">
        <v>46199</v>
      </c>
      <c r="O2889" s="369">
        <v>46184</v>
      </c>
    </row>
    <row r="2890" customHeight="1" spans="1:15">
      <c r="A2890" s="314" t="s">
        <v>5539</v>
      </c>
      <c r="B2890" s="20">
        <v>6200037540</v>
      </c>
      <c r="C2890" s="20" t="s">
        <v>62</v>
      </c>
      <c r="D2890" s="20" t="s">
        <v>84</v>
      </c>
      <c r="E2890" s="20" t="s">
        <v>628</v>
      </c>
      <c r="F2890" s="20" t="s">
        <v>629</v>
      </c>
      <c r="G2890" s="20">
        <v>1</v>
      </c>
      <c r="H2890" s="20">
        <v>95</v>
      </c>
      <c r="I2890" s="20">
        <v>95</v>
      </c>
      <c r="J2890" s="20">
        <f t="shared" ref="J2890:J2896" si="176">G2890*I2890</f>
        <v>95</v>
      </c>
      <c r="K2890" s="412" t="s">
        <v>23</v>
      </c>
      <c r="L2890" s="315">
        <v>46185</v>
      </c>
      <c r="M2890" s="470">
        <v>46199</v>
      </c>
      <c r="N2890" s="311">
        <v>46203</v>
      </c>
    </row>
    <row r="2891" customHeight="1" spans="1:15">
      <c r="A2891" s="314" t="s">
        <v>5539</v>
      </c>
      <c r="B2891" s="20">
        <v>6200037540</v>
      </c>
      <c r="C2891" s="20" t="s">
        <v>62</v>
      </c>
      <c r="D2891" s="20" t="s">
        <v>84</v>
      </c>
      <c r="E2891" s="20" t="s">
        <v>628</v>
      </c>
      <c r="F2891" s="20" t="s">
        <v>629</v>
      </c>
      <c r="G2891" s="20">
        <v>1</v>
      </c>
      <c r="H2891" s="20">
        <v>95</v>
      </c>
      <c r="I2891" s="20">
        <v>95</v>
      </c>
      <c r="J2891" s="20">
        <f t="shared" si="176"/>
        <v>95</v>
      </c>
      <c r="K2891" s="412" t="s">
        <v>23</v>
      </c>
      <c r="L2891" s="315">
        <v>46185</v>
      </c>
      <c r="M2891" s="470">
        <v>46199</v>
      </c>
      <c r="N2891" s="311">
        <v>46203</v>
      </c>
    </row>
    <row r="2892" customHeight="1" spans="1:15">
      <c r="A2892" s="314" t="s">
        <v>5539</v>
      </c>
      <c r="B2892" s="20">
        <v>6200037540</v>
      </c>
      <c r="C2892" s="20" t="s">
        <v>62</v>
      </c>
      <c r="D2892" s="20" t="s">
        <v>84</v>
      </c>
      <c r="E2892" s="20" t="s">
        <v>628</v>
      </c>
      <c r="F2892" s="20" t="s">
        <v>629</v>
      </c>
      <c r="G2892" s="20">
        <v>1</v>
      </c>
      <c r="H2892" s="20">
        <v>95</v>
      </c>
      <c r="I2892" s="20">
        <v>95</v>
      </c>
      <c r="J2892" s="20">
        <f t="shared" si="176"/>
        <v>95</v>
      </c>
      <c r="K2892" s="412" t="s">
        <v>23</v>
      </c>
      <c r="L2892" s="315">
        <v>46185</v>
      </c>
      <c r="M2892" s="470">
        <v>46199</v>
      </c>
      <c r="N2892" s="311">
        <v>46203</v>
      </c>
    </row>
    <row r="2893" customHeight="1" spans="1:15">
      <c r="A2893" s="314" t="s">
        <v>5539</v>
      </c>
      <c r="B2893" s="20">
        <v>6200037540</v>
      </c>
      <c r="C2893" s="20" t="s">
        <v>33</v>
      </c>
      <c r="D2893" s="20" t="s">
        <v>78</v>
      </c>
      <c r="E2893" s="20" t="s">
        <v>3816</v>
      </c>
      <c r="F2893" s="20" t="s">
        <v>3817</v>
      </c>
      <c r="G2893" s="20">
        <v>3</v>
      </c>
      <c r="H2893" s="20">
        <v>1200</v>
      </c>
      <c r="I2893" s="20">
        <v>1200</v>
      </c>
      <c r="J2893" s="20">
        <f t="shared" si="176"/>
        <v>3600</v>
      </c>
      <c r="K2893" s="412" t="s">
        <v>23</v>
      </c>
      <c r="L2893" s="315">
        <v>46185</v>
      </c>
      <c r="M2893" s="470">
        <v>46199</v>
      </c>
      <c r="N2893" s="311">
        <v>46203</v>
      </c>
    </row>
    <row r="2894" customHeight="1" spans="1:15">
      <c r="A2894" s="314" t="s">
        <v>5539</v>
      </c>
      <c r="B2894" s="20">
        <v>6200037540</v>
      </c>
      <c r="C2894" s="20" t="s">
        <v>33</v>
      </c>
      <c r="D2894" s="20" t="s">
        <v>78</v>
      </c>
      <c r="E2894" s="20" t="s">
        <v>3818</v>
      </c>
      <c r="F2894" s="20" t="s">
        <v>3819</v>
      </c>
      <c r="G2894" s="20">
        <v>3</v>
      </c>
      <c r="H2894" s="20">
        <v>1200</v>
      </c>
      <c r="I2894" s="20">
        <v>1200</v>
      </c>
      <c r="J2894" s="20">
        <f t="shared" si="176"/>
        <v>3600</v>
      </c>
      <c r="K2894" s="412" t="s">
        <v>23</v>
      </c>
      <c r="L2894" s="315">
        <v>46185</v>
      </c>
      <c r="M2894" s="470">
        <v>46199</v>
      </c>
      <c r="N2894" s="311">
        <v>46203</v>
      </c>
    </row>
    <row r="2895" s="84" customFormat="1" customHeight="1" spans="1:15">
      <c r="A2895" s="361" t="s">
        <v>5539</v>
      </c>
      <c r="B2895" s="362">
        <v>6200037540</v>
      </c>
      <c r="C2895" s="362" t="s">
        <v>157</v>
      </c>
      <c r="D2895" s="362" t="s">
        <v>3980</v>
      </c>
      <c r="E2895" s="362" t="s">
        <v>3507</v>
      </c>
      <c r="F2895" s="362" t="s">
        <v>3508</v>
      </c>
      <c r="G2895" s="362">
        <v>2</v>
      </c>
      <c r="H2895" s="362">
        <v>188</v>
      </c>
      <c r="I2895" s="362">
        <v>188</v>
      </c>
      <c r="J2895" s="362">
        <f t="shared" si="176"/>
        <v>376</v>
      </c>
      <c r="K2895" s="434" t="s">
        <v>23</v>
      </c>
      <c r="L2895" s="369">
        <v>46185</v>
      </c>
      <c r="M2895" s="426">
        <v>46199</v>
      </c>
      <c r="N2895" s="370">
        <v>46203</v>
      </c>
      <c r="O2895" s="369">
        <v>46189</v>
      </c>
    </row>
    <row r="2896" customHeight="1" spans="1:15">
      <c r="A2896" s="314" t="s">
        <v>5539</v>
      </c>
      <c r="B2896" s="20">
        <v>6200037540</v>
      </c>
      <c r="C2896" s="20" t="s">
        <v>28</v>
      </c>
      <c r="D2896" s="20" t="s">
        <v>183</v>
      </c>
      <c r="E2896" s="64" t="s">
        <v>5540</v>
      </c>
      <c r="F2896" s="20" t="s">
        <v>5541</v>
      </c>
      <c r="G2896" s="20">
        <v>1</v>
      </c>
      <c r="H2896" s="20">
        <v>480</v>
      </c>
      <c r="I2896" s="20">
        <v>480</v>
      </c>
      <c r="J2896" s="20">
        <f t="shared" si="176"/>
        <v>480</v>
      </c>
      <c r="K2896" s="412" t="s">
        <v>23</v>
      </c>
      <c r="L2896" s="315">
        <v>46185</v>
      </c>
      <c r="M2896" s="470">
        <v>46199</v>
      </c>
      <c r="N2896" s="311">
        <v>46203</v>
      </c>
      <c r="O2896" s="315">
        <v>46195</v>
      </c>
    </row>
    <row r="2897" customHeight="1" spans="1:15">
      <c r="A2897" s="314" t="s">
        <v>5539</v>
      </c>
      <c r="B2897" s="20">
        <v>6200037496</v>
      </c>
      <c r="C2897" s="20" t="s">
        <v>157</v>
      </c>
      <c r="D2897" s="20" t="s">
        <v>324</v>
      </c>
      <c r="E2897" s="20" t="s">
        <v>5542</v>
      </c>
      <c r="F2897" s="20" t="s">
        <v>5543</v>
      </c>
      <c r="G2897" s="20">
        <v>4</v>
      </c>
      <c r="H2897" s="20"/>
      <c r="I2897" s="20">
        <v>100</v>
      </c>
      <c r="J2897" s="20">
        <f t="shared" ref="J2897:J2904" si="177">G2897*I2897</f>
        <v>400</v>
      </c>
      <c r="K2897" s="412" t="s">
        <v>23</v>
      </c>
      <c r="L2897" s="315">
        <v>46185</v>
      </c>
      <c r="M2897" s="42">
        <v>46190</v>
      </c>
      <c r="N2897" s="475">
        <v>46204</v>
      </c>
    </row>
    <row r="2898" customHeight="1" spans="1:15">
      <c r="A2898" s="314" t="s">
        <v>5539</v>
      </c>
      <c r="B2898" s="20">
        <v>6200037496</v>
      </c>
      <c r="C2898" s="20" t="s">
        <v>87</v>
      </c>
      <c r="D2898" s="20" t="s">
        <v>1184</v>
      </c>
      <c r="E2898" s="20" t="s">
        <v>5544</v>
      </c>
      <c r="F2898" s="20" t="s">
        <v>5545</v>
      </c>
      <c r="G2898" s="20">
        <v>6</v>
      </c>
      <c r="H2898" s="20"/>
      <c r="I2898" s="20">
        <v>160</v>
      </c>
      <c r="J2898" s="20">
        <f t="shared" si="177"/>
        <v>960</v>
      </c>
      <c r="K2898" s="412" t="s">
        <v>23</v>
      </c>
      <c r="L2898" s="315">
        <v>46185</v>
      </c>
      <c r="M2898" s="42">
        <v>46199</v>
      </c>
      <c r="N2898" s="311">
        <v>46204</v>
      </c>
    </row>
    <row r="2899" customHeight="1" spans="1:15">
      <c r="A2899" s="314" t="s">
        <v>5539</v>
      </c>
      <c r="B2899" s="20">
        <v>6200037496</v>
      </c>
      <c r="C2899" s="20" t="s">
        <v>87</v>
      </c>
      <c r="D2899" s="20" t="s">
        <v>1184</v>
      </c>
      <c r="E2899" s="20" t="s">
        <v>5546</v>
      </c>
      <c r="F2899" s="20" t="s">
        <v>5547</v>
      </c>
      <c r="G2899" s="20">
        <v>4</v>
      </c>
      <c r="H2899" s="20"/>
      <c r="I2899" s="20">
        <v>180</v>
      </c>
      <c r="J2899" s="20">
        <f t="shared" si="177"/>
        <v>720</v>
      </c>
      <c r="K2899" s="412" t="s">
        <v>23</v>
      </c>
      <c r="L2899" s="315">
        <v>46185</v>
      </c>
      <c r="M2899" s="42">
        <v>46199</v>
      </c>
      <c r="N2899" s="311">
        <v>46204</v>
      </c>
    </row>
    <row r="2900" customHeight="1" spans="1:15">
      <c r="A2900" s="314" t="s">
        <v>5539</v>
      </c>
      <c r="B2900" s="20">
        <v>6200037496</v>
      </c>
      <c r="C2900" s="20" t="s">
        <v>87</v>
      </c>
      <c r="D2900" s="20" t="s">
        <v>361</v>
      </c>
      <c r="E2900" s="20" t="s">
        <v>5548</v>
      </c>
      <c r="F2900" s="20" t="s">
        <v>5549</v>
      </c>
      <c r="G2900" s="20">
        <v>2</v>
      </c>
      <c r="H2900" s="20"/>
      <c r="I2900" s="20">
        <v>75</v>
      </c>
      <c r="J2900" s="20">
        <f t="shared" si="177"/>
        <v>150</v>
      </c>
      <c r="K2900" s="412" t="s">
        <v>23</v>
      </c>
      <c r="L2900" s="315">
        <v>46185</v>
      </c>
      <c r="M2900" s="42">
        <v>46199</v>
      </c>
      <c r="N2900" s="311">
        <v>46204</v>
      </c>
    </row>
    <row r="2901" customHeight="1" spans="1:15">
      <c r="A2901" s="314" t="s">
        <v>5539</v>
      </c>
      <c r="B2901" s="20">
        <v>6200037496</v>
      </c>
      <c r="C2901" s="20" t="s">
        <v>47</v>
      </c>
      <c r="D2901" s="20" t="s">
        <v>53</v>
      </c>
      <c r="E2901" s="20" t="s">
        <v>5550</v>
      </c>
      <c r="F2901" s="20" t="s">
        <v>5551</v>
      </c>
      <c r="G2901" s="20">
        <v>15</v>
      </c>
      <c r="H2901" s="20"/>
      <c r="I2901" s="20">
        <v>125</v>
      </c>
      <c r="J2901" s="20">
        <f t="shared" si="177"/>
        <v>1875</v>
      </c>
      <c r="K2901" s="412" t="s">
        <v>23</v>
      </c>
      <c r="L2901" s="315">
        <v>46185</v>
      </c>
      <c r="M2901" s="42">
        <v>46190</v>
      </c>
      <c r="N2901" s="475">
        <v>46204</v>
      </c>
      <c r="O2901" s="85"/>
    </row>
    <row r="2902" customHeight="1" spans="1:15">
      <c r="A2902" s="314" t="s">
        <v>5539</v>
      </c>
      <c r="B2902" s="20">
        <v>6200037496</v>
      </c>
      <c r="C2902" s="20" t="s">
        <v>47</v>
      </c>
      <c r="D2902" s="20" t="s">
        <v>53</v>
      </c>
      <c r="E2902" s="20" t="s">
        <v>5552</v>
      </c>
      <c r="F2902" s="20" t="s">
        <v>5553</v>
      </c>
      <c r="G2902" s="20">
        <v>15</v>
      </c>
      <c r="H2902" s="20"/>
      <c r="I2902" s="20">
        <v>125</v>
      </c>
      <c r="J2902" s="20">
        <f t="shared" si="177"/>
        <v>1875</v>
      </c>
      <c r="K2902" s="412" t="s">
        <v>23</v>
      </c>
      <c r="L2902" s="315">
        <v>46185</v>
      </c>
      <c r="M2902" s="42">
        <v>46190</v>
      </c>
      <c r="N2902" s="475">
        <v>46204</v>
      </c>
    </row>
    <row r="2903" customHeight="1" spans="1:15">
      <c r="A2903" s="314" t="s">
        <v>5539</v>
      </c>
      <c r="B2903" s="20">
        <v>6200037496</v>
      </c>
      <c r="C2903" s="20" t="s">
        <v>2185</v>
      </c>
      <c r="D2903" s="20" t="s">
        <v>408</v>
      </c>
      <c r="E2903" s="20" t="s">
        <v>5554</v>
      </c>
      <c r="F2903" s="20" t="s">
        <v>5555</v>
      </c>
      <c r="G2903" s="20">
        <v>1</v>
      </c>
      <c r="H2903" s="20"/>
      <c r="I2903" s="20">
        <v>550</v>
      </c>
      <c r="J2903" s="20">
        <f t="shared" si="177"/>
        <v>550</v>
      </c>
      <c r="K2903" s="412" t="s">
        <v>23</v>
      </c>
      <c r="L2903" s="315">
        <v>46185</v>
      </c>
      <c r="M2903" s="42">
        <v>46192</v>
      </c>
      <c r="N2903" s="475">
        <v>46204</v>
      </c>
    </row>
    <row r="2904" customHeight="1" spans="1:15">
      <c r="A2904" s="314" t="s">
        <v>5539</v>
      </c>
      <c r="B2904" s="20">
        <v>6200037496</v>
      </c>
      <c r="C2904" s="20" t="s">
        <v>157</v>
      </c>
      <c r="D2904" s="20" t="s">
        <v>196</v>
      </c>
      <c r="E2904" s="20" t="s">
        <v>5556</v>
      </c>
      <c r="F2904" s="20" t="s">
        <v>5557</v>
      </c>
      <c r="G2904" s="20">
        <v>8</v>
      </c>
      <c r="H2904" s="20"/>
      <c r="I2904" s="20">
        <v>260</v>
      </c>
      <c r="J2904" s="20">
        <f t="shared" si="177"/>
        <v>2080</v>
      </c>
      <c r="K2904" s="412" t="s">
        <v>23</v>
      </c>
      <c r="L2904" s="315">
        <v>46185</v>
      </c>
      <c r="M2904" s="42">
        <v>46190</v>
      </c>
      <c r="N2904" s="475">
        <v>46204</v>
      </c>
    </row>
    <row r="2905" customHeight="1" spans="1:15">
      <c r="A2905" s="314" t="s">
        <v>5539</v>
      </c>
      <c r="B2905" s="20">
        <v>6200037491</v>
      </c>
      <c r="C2905" s="20" t="s">
        <v>62</v>
      </c>
      <c r="D2905" s="20" t="s">
        <v>84</v>
      </c>
      <c r="E2905" s="20" t="s">
        <v>5558</v>
      </c>
      <c r="F2905" s="20" t="s">
        <v>5559</v>
      </c>
      <c r="G2905" s="20">
        <v>10</v>
      </c>
      <c r="H2905" s="20"/>
      <c r="I2905" s="20">
        <v>135</v>
      </c>
      <c r="J2905" s="20">
        <f t="shared" ref="J2905:J2924" si="178">G2905*I2905</f>
        <v>1350</v>
      </c>
      <c r="K2905" s="412" t="s">
        <v>23</v>
      </c>
      <c r="L2905" s="315">
        <v>46186</v>
      </c>
      <c r="M2905" s="42">
        <v>46199</v>
      </c>
      <c r="N2905" s="311">
        <v>46200</v>
      </c>
    </row>
    <row r="2906" customHeight="1" spans="1:15">
      <c r="A2906" s="314" t="s">
        <v>5539</v>
      </c>
      <c r="B2906" s="20">
        <v>6200037491</v>
      </c>
      <c r="C2906" s="20" t="s">
        <v>157</v>
      </c>
      <c r="D2906" s="20" t="s">
        <v>3980</v>
      </c>
      <c r="E2906" s="87" t="s">
        <v>5560</v>
      </c>
      <c r="F2906" s="20" t="s">
        <v>5561</v>
      </c>
      <c r="G2906" s="20">
        <v>8</v>
      </c>
      <c r="H2906" s="20"/>
      <c r="I2906" s="20">
        <v>48</v>
      </c>
      <c r="J2906" s="20">
        <f t="shared" si="178"/>
        <v>384</v>
      </c>
      <c r="K2906" s="412" t="s">
        <v>23</v>
      </c>
      <c r="L2906" s="315">
        <v>46186</v>
      </c>
      <c r="M2906" s="42">
        <v>46199</v>
      </c>
      <c r="N2906" s="311">
        <v>46200</v>
      </c>
      <c r="O2906" s="315">
        <v>46198</v>
      </c>
    </row>
    <row r="2907" s="84" customFormat="1" customHeight="1" spans="1:15">
      <c r="A2907" s="361" t="s">
        <v>5539</v>
      </c>
      <c r="B2907" s="362">
        <v>6200037491</v>
      </c>
      <c r="C2907" s="362" t="s">
        <v>28</v>
      </c>
      <c r="D2907" s="362" t="s">
        <v>2197</v>
      </c>
      <c r="E2907" s="362" t="s">
        <v>5562</v>
      </c>
      <c r="F2907" s="362" t="s">
        <v>5563</v>
      </c>
      <c r="G2907" s="362">
        <v>3</v>
      </c>
      <c r="H2907" s="362"/>
      <c r="I2907" s="362">
        <v>340</v>
      </c>
      <c r="J2907" s="362">
        <f t="shared" si="178"/>
        <v>1020</v>
      </c>
      <c r="K2907" s="434" t="s">
        <v>23</v>
      </c>
      <c r="L2907" s="369">
        <v>46186</v>
      </c>
      <c r="M2907" s="370">
        <v>46192</v>
      </c>
      <c r="N2907" s="370">
        <v>46202</v>
      </c>
      <c r="O2907" s="369">
        <v>46188</v>
      </c>
    </row>
    <row r="2908" customHeight="1" spans="1:15">
      <c r="A2908" s="314" t="s">
        <v>5539</v>
      </c>
      <c r="B2908" s="20">
        <v>6200037491</v>
      </c>
      <c r="C2908" s="20" t="s">
        <v>47</v>
      </c>
      <c r="D2908" s="20" t="s">
        <v>99</v>
      </c>
      <c r="E2908" s="64" t="s">
        <v>5564</v>
      </c>
      <c r="F2908" s="20" t="s">
        <v>5565</v>
      </c>
      <c r="G2908" s="20">
        <v>4</v>
      </c>
      <c r="H2908" s="20"/>
      <c r="I2908" s="20">
        <v>25</v>
      </c>
      <c r="J2908" s="20">
        <f t="shared" si="178"/>
        <v>100</v>
      </c>
      <c r="K2908" s="412" t="s">
        <v>23</v>
      </c>
      <c r="L2908" s="315">
        <v>46186</v>
      </c>
      <c r="M2908" s="42">
        <v>46199</v>
      </c>
      <c r="N2908" s="311">
        <v>46200</v>
      </c>
      <c r="O2908" s="315">
        <v>46195</v>
      </c>
    </row>
    <row r="2909" customHeight="1" spans="1:15">
      <c r="A2909" s="314" t="s">
        <v>5539</v>
      </c>
      <c r="B2909" s="20">
        <v>6200037491</v>
      </c>
      <c r="C2909" s="20" t="s">
        <v>62</v>
      </c>
      <c r="D2909" s="20" t="s">
        <v>63</v>
      </c>
      <c r="E2909" s="20" t="s">
        <v>5566</v>
      </c>
      <c r="F2909" s="20" t="s">
        <v>5567</v>
      </c>
      <c r="G2909" s="20">
        <v>1</v>
      </c>
      <c r="H2909" s="20"/>
      <c r="I2909" s="20">
        <v>360</v>
      </c>
      <c r="J2909" s="20">
        <f t="shared" si="178"/>
        <v>360</v>
      </c>
      <c r="K2909" s="412" t="s">
        <v>23</v>
      </c>
      <c r="L2909" s="315">
        <v>46186</v>
      </c>
      <c r="M2909" s="42">
        <v>46199</v>
      </c>
      <c r="N2909" s="311">
        <v>46200</v>
      </c>
    </row>
    <row r="2910" customHeight="1" spans="1:15">
      <c r="A2910" s="314" t="s">
        <v>5539</v>
      </c>
      <c r="B2910" s="20">
        <v>6200037491</v>
      </c>
      <c r="C2910" s="20" t="s">
        <v>62</v>
      </c>
      <c r="D2910" s="20" t="s">
        <v>63</v>
      </c>
      <c r="E2910" s="20" t="s">
        <v>5568</v>
      </c>
      <c r="F2910" s="20" t="s">
        <v>5569</v>
      </c>
      <c r="G2910" s="20">
        <v>1</v>
      </c>
      <c r="H2910" s="20"/>
      <c r="I2910" s="20">
        <v>230</v>
      </c>
      <c r="J2910" s="20">
        <f t="shared" si="178"/>
        <v>230</v>
      </c>
      <c r="K2910" s="412" t="s">
        <v>23</v>
      </c>
      <c r="L2910" s="315">
        <v>46186</v>
      </c>
      <c r="M2910" s="42">
        <v>46199</v>
      </c>
      <c r="N2910" s="311">
        <v>46200</v>
      </c>
    </row>
    <row r="2911" customHeight="1" spans="1:15">
      <c r="A2911" s="314" t="s">
        <v>5539</v>
      </c>
      <c r="B2911" s="20">
        <v>6200037491</v>
      </c>
      <c r="C2911" s="20" t="s">
        <v>62</v>
      </c>
      <c r="D2911" s="20" t="s">
        <v>63</v>
      </c>
      <c r="E2911" s="20" t="s">
        <v>5570</v>
      </c>
      <c r="F2911" s="20" t="s">
        <v>5571</v>
      </c>
      <c r="G2911" s="20">
        <v>5</v>
      </c>
      <c r="H2911" s="20"/>
      <c r="I2911" s="20">
        <v>65</v>
      </c>
      <c r="J2911" s="20">
        <f t="shared" si="178"/>
        <v>325</v>
      </c>
      <c r="K2911" s="412" t="s">
        <v>23</v>
      </c>
      <c r="L2911" s="315">
        <v>46186</v>
      </c>
      <c r="M2911" s="42">
        <v>46199</v>
      </c>
      <c r="N2911" s="311">
        <v>46200</v>
      </c>
    </row>
    <row r="2912" customHeight="1" spans="1:15">
      <c r="A2912" s="314" t="s">
        <v>5539</v>
      </c>
      <c r="B2912" s="20">
        <v>6200037491</v>
      </c>
      <c r="C2912" s="20" t="s">
        <v>2185</v>
      </c>
      <c r="D2912" s="20" t="s">
        <v>29</v>
      </c>
      <c r="E2912" s="20" t="s">
        <v>5572</v>
      </c>
      <c r="F2912" s="20" t="s">
        <v>5573</v>
      </c>
      <c r="G2912" s="20">
        <v>2</v>
      </c>
      <c r="H2912" s="20"/>
      <c r="I2912" s="20">
        <v>165</v>
      </c>
      <c r="J2912" s="20">
        <f t="shared" si="178"/>
        <v>330</v>
      </c>
      <c r="K2912" s="412" t="s">
        <v>23</v>
      </c>
      <c r="L2912" s="315">
        <v>46186</v>
      </c>
      <c r="M2912" s="42">
        <v>46199</v>
      </c>
      <c r="N2912" s="311">
        <v>46200</v>
      </c>
    </row>
    <row r="2913" customHeight="1" spans="1:17">
      <c r="A2913" s="314" t="s">
        <v>5539</v>
      </c>
      <c r="B2913" s="20">
        <v>6200037491</v>
      </c>
      <c r="C2913" s="20" t="s">
        <v>157</v>
      </c>
      <c r="D2913" s="20" t="s">
        <v>324</v>
      </c>
      <c r="E2913" s="64" t="s">
        <v>5574</v>
      </c>
      <c r="F2913" s="20" t="s">
        <v>5575</v>
      </c>
      <c r="G2913" s="20">
        <v>2</v>
      </c>
      <c r="H2913" s="20"/>
      <c r="I2913" s="20">
        <v>310</v>
      </c>
      <c r="J2913" s="20">
        <f t="shared" si="178"/>
        <v>620</v>
      </c>
      <c r="K2913" s="412" t="s">
        <v>23</v>
      </c>
      <c r="L2913" s="315">
        <v>46186</v>
      </c>
      <c r="M2913" s="42">
        <v>46190</v>
      </c>
      <c r="N2913" s="475">
        <v>46202</v>
      </c>
      <c r="O2913" s="477">
        <v>46191</v>
      </c>
    </row>
    <row r="2914" customHeight="1" spans="1:17">
      <c r="A2914" s="314" t="s">
        <v>5539</v>
      </c>
      <c r="B2914" s="20">
        <v>6200037491</v>
      </c>
      <c r="C2914" s="20" t="s">
        <v>2185</v>
      </c>
      <c r="D2914" s="20" t="s">
        <v>2598</v>
      </c>
      <c r="E2914" s="478" t="s">
        <v>5576</v>
      </c>
      <c r="F2914" s="482" t="s">
        <v>5577</v>
      </c>
      <c r="G2914" s="20">
        <v>11</v>
      </c>
      <c r="H2914" s="20"/>
      <c r="I2914" s="20">
        <v>140</v>
      </c>
      <c r="J2914" s="20">
        <f t="shared" si="178"/>
        <v>1540</v>
      </c>
      <c r="K2914" s="412" t="s">
        <v>23</v>
      </c>
      <c r="L2914" s="315">
        <v>46186</v>
      </c>
      <c r="M2914" s="42">
        <v>46192</v>
      </c>
      <c r="N2914" s="475">
        <v>46202</v>
      </c>
      <c r="O2914" s="315">
        <v>46196</v>
      </c>
      <c r="Q2914" s="86" t="s">
        <v>5578</v>
      </c>
    </row>
    <row r="2915" customHeight="1" spans="1:17">
      <c r="A2915" s="314" t="s">
        <v>5539</v>
      </c>
      <c r="B2915" s="20">
        <v>6200037491</v>
      </c>
      <c r="C2915" s="20" t="s">
        <v>2185</v>
      </c>
      <c r="D2915" s="20" t="s">
        <v>2598</v>
      </c>
      <c r="E2915" s="20" t="s">
        <v>5461</v>
      </c>
      <c r="F2915" s="482" t="s">
        <v>5462</v>
      </c>
      <c r="G2915" s="20">
        <v>10</v>
      </c>
      <c r="H2915" s="20"/>
      <c r="I2915" s="20">
        <v>290</v>
      </c>
      <c r="J2915" s="20">
        <f t="shared" si="178"/>
        <v>2900</v>
      </c>
      <c r="K2915" s="412" t="s">
        <v>23</v>
      </c>
      <c r="L2915" s="315">
        <v>46186</v>
      </c>
      <c r="M2915" s="42">
        <v>46192</v>
      </c>
      <c r="N2915" s="475">
        <v>46200</v>
      </c>
      <c r="Q2915" s="86" t="s">
        <v>5579</v>
      </c>
    </row>
    <row r="2916" customHeight="1" spans="1:17">
      <c r="A2916" s="314" t="s">
        <v>5539</v>
      </c>
      <c r="B2916" s="20">
        <v>6200037491</v>
      </c>
      <c r="C2916" s="20" t="s">
        <v>2185</v>
      </c>
      <c r="D2916" s="20" t="s">
        <v>2598</v>
      </c>
      <c r="E2916" s="20" t="s">
        <v>5458</v>
      </c>
      <c r="F2916" s="482" t="s">
        <v>5459</v>
      </c>
      <c r="G2916" s="20">
        <v>3</v>
      </c>
      <c r="H2916" s="20"/>
      <c r="I2916" s="20">
        <v>320</v>
      </c>
      <c r="J2916" s="20">
        <f t="shared" si="178"/>
        <v>960</v>
      </c>
      <c r="K2916" s="412" t="s">
        <v>23</v>
      </c>
      <c r="L2916" s="315">
        <v>46186</v>
      </c>
      <c r="M2916" s="42">
        <v>46192</v>
      </c>
      <c r="N2916" s="475">
        <v>46200</v>
      </c>
      <c r="Q2916" s="86" t="s">
        <v>5580</v>
      </c>
    </row>
    <row r="2917" customHeight="1" spans="1:17">
      <c r="A2917" s="314" t="s">
        <v>5539</v>
      </c>
      <c r="B2917" s="20">
        <v>6200037491</v>
      </c>
      <c r="C2917" s="20" t="s">
        <v>2185</v>
      </c>
      <c r="D2917" s="20" t="s">
        <v>2598</v>
      </c>
      <c r="E2917" s="64" t="s">
        <v>5581</v>
      </c>
      <c r="F2917" s="20" t="s">
        <v>5582</v>
      </c>
      <c r="G2917" s="20">
        <v>2</v>
      </c>
      <c r="H2917" s="20"/>
      <c r="I2917" s="20">
        <v>120</v>
      </c>
      <c r="J2917" s="20">
        <f t="shared" si="178"/>
        <v>240</v>
      </c>
      <c r="K2917" s="412" t="s">
        <v>23</v>
      </c>
      <c r="L2917" s="315">
        <v>46186</v>
      </c>
      <c r="M2917" s="42">
        <v>46192</v>
      </c>
      <c r="N2917" s="475">
        <v>46200</v>
      </c>
      <c r="O2917" s="315">
        <v>46191</v>
      </c>
    </row>
    <row r="2918" customHeight="1" spans="1:17">
      <c r="A2918" s="314" t="s">
        <v>5539</v>
      </c>
      <c r="B2918" s="20">
        <v>6200037491</v>
      </c>
      <c r="C2918" s="20" t="s">
        <v>2185</v>
      </c>
      <c r="D2918" s="20" t="s">
        <v>2598</v>
      </c>
      <c r="E2918" s="64" t="s">
        <v>5583</v>
      </c>
      <c r="F2918" s="20" t="s">
        <v>5584</v>
      </c>
      <c r="G2918" s="20">
        <v>2</v>
      </c>
      <c r="H2918" s="20"/>
      <c r="I2918" s="20">
        <v>280</v>
      </c>
      <c r="J2918" s="20">
        <f t="shared" si="178"/>
        <v>560</v>
      </c>
      <c r="K2918" s="412" t="s">
        <v>23</v>
      </c>
      <c r="L2918" s="315">
        <v>46186</v>
      </c>
      <c r="M2918" s="42">
        <v>46192</v>
      </c>
      <c r="N2918" s="475">
        <v>46200</v>
      </c>
      <c r="O2918" s="315">
        <v>46195</v>
      </c>
    </row>
    <row r="2919" customHeight="1" spans="1:17">
      <c r="A2919" s="314" t="s">
        <v>5539</v>
      </c>
      <c r="B2919" s="20">
        <v>6200037491</v>
      </c>
      <c r="C2919" s="20" t="s">
        <v>2185</v>
      </c>
      <c r="D2919" s="20" t="s">
        <v>2598</v>
      </c>
      <c r="E2919" s="64" t="s">
        <v>5585</v>
      </c>
      <c r="F2919" s="20" t="s">
        <v>5586</v>
      </c>
      <c r="G2919" s="20">
        <v>9</v>
      </c>
      <c r="H2919" s="20"/>
      <c r="I2919" s="20">
        <v>235</v>
      </c>
      <c r="J2919" s="20">
        <f t="shared" si="178"/>
        <v>2115</v>
      </c>
      <c r="K2919" s="412" t="s">
        <v>23</v>
      </c>
      <c r="L2919" s="315">
        <v>46186</v>
      </c>
      <c r="M2919" s="42">
        <v>46192</v>
      </c>
      <c r="N2919" s="475">
        <v>46200</v>
      </c>
      <c r="O2919" s="315">
        <v>46195</v>
      </c>
    </row>
    <row r="2920" customHeight="1" spans="1:17">
      <c r="A2920" s="314" t="s">
        <v>5539</v>
      </c>
      <c r="B2920" s="20">
        <v>6200037491</v>
      </c>
      <c r="C2920" s="20" t="s">
        <v>2185</v>
      </c>
      <c r="D2920" s="20" t="s">
        <v>2598</v>
      </c>
      <c r="E2920" s="64" t="s">
        <v>5587</v>
      </c>
      <c r="F2920" s="20" t="s">
        <v>5588</v>
      </c>
      <c r="G2920" s="20">
        <v>8</v>
      </c>
      <c r="H2920" s="20"/>
      <c r="I2920" s="20">
        <v>65</v>
      </c>
      <c r="J2920" s="20">
        <f t="shared" si="178"/>
        <v>520</v>
      </c>
      <c r="K2920" s="412" t="s">
        <v>23</v>
      </c>
      <c r="L2920" s="315">
        <v>46186</v>
      </c>
      <c r="M2920" s="42">
        <v>46192</v>
      </c>
      <c r="N2920" s="475">
        <v>46200</v>
      </c>
      <c r="O2920" s="315">
        <v>46191</v>
      </c>
    </row>
    <row r="2921" customHeight="1" spans="1:17">
      <c r="A2921" s="314" t="s">
        <v>5539</v>
      </c>
      <c r="B2921" s="20">
        <v>6200037491</v>
      </c>
      <c r="C2921" s="20" t="s">
        <v>2185</v>
      </c>
      <c r="D2921" s="20" t="s">
        <v>2598</v>
      </c>
      <c r="E2921" s="64" t="s">
        <v>5589</v>
      </c>
      <c r="F2921" s="20" t="s">
        <v>5590</v>
      </c>
      <c r="G2921" s="20">
        <v>4</v>
      </c>
      <c r="H2921" s="20"/>
      <c r="I2921" s="20">
        <v>55</v>
      </c>
      <c r="J2921" s="20">
        <f t="shared" si="178"/>
        <v>220</v>
      </c>
      <c r="K2921" s="412" t="s">
        <v>23</v>
      </c>
      <c r="L2921" s="315">
        <v>46186</v>
      </c>
      <c r="M2921" s="42">
        <v>46192</v>
      </c>
      <c r="N2921" s="475">
        <v>46200</v>
      </c>
      <c r="O2921" s="315">
        <v>46191</v>
      </c>
    </row>
    <row r="2922" customHeight="1" spans="1:17">
      <c r="A2922" s="314" t="s">
        <v>5539</v>
      </c>
      <c r="B2922" s="20">
        <v>6200037491</v>
      </c>
      <c r="C2922" s="20" t="s">
        <v>2185</v>
      </c>
      <c r="D2922" s="20" t="s">
        <v>2598</v>
      </c>
      <c r="E2922" s="64" t="s">
        <v>5591</v>
      </c>
      <c r="F2922" s="20" t="s">
        <v>5592</v>
      </c>
      <c r="G2922" s="20">
        <v>4</v>
      </c>
      <c r="H2922" s="20"/>
      <c r="I2922" s="20">
        <v>95</v>
      </c>
      <c r="J2922" s="20">
        <f t="shared" si="178"/>
        <v>380</v>
      </c>
      <c r="K2922" s="412" t="s">
        <v>23</v>
      </c>
      <c r="L2922" s="315">
        <v>46186</v>
      </c>
      <c r="M2922" s="42">
        <v>46192</v>
      </c>
      <c r="N2922" s="475">
        <v>46200</v>
      </c>
      <c r="O2922" s="315">
        <v>46191</v>
      </c>
    </row>
    <row r="2923" customHeight="1" spans="1:17">
      <c r="A2923" s="314" t="s">
        <v>5539</v>
      </c>
      <c r="B2923" s="20">
        <v>6200037491</v>
      </c>
      <c r="C2923" s="20" t="s">
        <v>2185</v>
      </c>
      <c r="D2923" s="20" t="s">
        <v>2598</v>
      </c>
      <c r="E2923" s="64" t="s">
        <v>5593</v>
      </c>
      <c r="F2923" s="20" t="s">
        <v>5594</v>
      </c>
      <c r="G2923" s="20">
        <v>6</v>
      </c>
      <c r="H2923" s="20"/>
      <c r="I2923" s="20">
        <v>95</v>
      </c>
      <c r="J2923" s="20">
        <f t="shared" si="178"/>
        <v>570</v>
      </c>
      <c r="K2923" s="412" t="s">
        <v>23</v>
      </c>
      <c r="L2923" s="315">
        <v>46186</v>
      </c>
      <c r="M2923" s="42">
        <v>46192</v>
      </c>
      <c r="N2923" s="475">
        <v>46200</v>
      </c>
      <c r="O2923" s="315">
        <v>46191</v>
      </c>
    </row>
    <row r="2924" customHeight="1" spans="1:17">
      <c r="A2924" s="314" t="s">
        <v>5539</v>
      </c>
      <c r="B2924" s="20">
        <v>6200037491</v>
      </c>
      <c r="C2924" s="20" t="s">
        <v>2185</v>
      </c>
      <c r="D2924" s="20" t="s">
        <v>2598</v>
      </c>
      <c r="E2924" s="87" t="s">
        <v>5595</v>
      </c>
      <c r="F2924" s="20" t="s">
        <v>5596</v>
      </c>
      <c r="G2924" s="20">
        <v>4</v>
      </c>
      <c r="H2924" s="20"/>
      <c r="I2924" s="20">
        <v>60</v>
      </c>
      <c r="J2924" s="20">
        <f t="shared" si="178"/>
        <v>240</v>
      </c>
      <c r="K2924" s="412" t="s">
        <v>23</v>
      </c>
      <c r="L2924" s="315">
        <v>46186</v>
      </c>
      <c r="M2924" s="42">
        <v>46192</v>
      </c>
      <c r="N2924" s="475">
        <v>46200</v>
      </c>
      <c r="O2924" s="315">
        <v>46198</v>
      </c>
    </row>
    <row r="2925" customHeight="1" spans="1:17">
      <c r="A2925" s="314" t="s">
        <v>5597</v>
      </c>
      <c r="B2925" s="20">
        <v>6200037540</v>
      </c>
      <c r="C2925" s="20" t="s">
        <v>62</v>
      </c>
      <c r="D2925" s="20" t="s">
        <v>122</v>
      </c>
      <c r="E2925" s="20" t="s">
        <v>3432</v>
      </c>
      <c r="F2925" s="20" t="s">
        <v>3433</v>
      </c>
      <c r="G2925" s="20">
        <v>10</v>
      </c>
      <c r="H2925" s="20">
        <v>52</v>
      </c>
      <c r="I2925" s="20">
        <v>52</v>
      </c>
      <c r="J2925" s="20">
        <f t="shared" ref="J2925:J2941" si="179">G2925*I2925</f>
        <v>520</v>
      </c>
      <c r="K2925" s="412" t="s">
        <v>23</v>
      </c>
      <c r="L2925" s="315">
        <v>46186</v>
      </c>
      <c r="M2925" s="470">
        <v>46200</v>
      </c>
      <c r="N2925" s="311">
        <v>46203</v>
      </c>
    </row>
    <row r="2926" customHeight="1" spans="1:17">
      <c r="A2926" s="314" t="s">
        <v>5597</v>
      </c>
      <c r="B2926" s="20">
        <v>6200037540</v>
      </c>
      <c r="C2926" s="20" t="s">
        <v>62</v>
      </c>
      <c r="D2926" s="15" t="s">
        <v>96</v>
      </c>
      <c r="E2926" s="64" t="s">
        <v>1626</v>
      </c>
      <c r="F2926" s="20" t="s">
        <v>1627</v>
      </c>
      <c r="G2926" s="20">
        <v>3</v>
      </c>
      <c r="H2926" s="20">
        <v>115</v>
      </c>
      <c r="I2926" s="20">
        <v>115</v>
      </c>
      <c r="J2926" s="20">
        <f t="shared" si="179"/>
        <v>345</v>
      </c>
      <c r="K2926" s="412" t="s">
        <v>23</v>
      </c>
      <c r="L2926" s="315">
        <v>46186</v>
      </c>
      <c r="M2926" s="470">
        <v>46200</v>
      </c>
      <c r="N2926" s="311">
        <v>46203</v>
      </c>
      <c r="O2926" s="315">
        <v>46195</v>
      </c>
    </row>
    <row r="2927" customHeight="1" spans="1:17">
      <c r="A2927" s="314" t="s">
        <v>5597</v>
      </c>
      <c r="B2927" s="20">
        <v>6200037540</v>
      </c>
      <c r="C2927" s="20" t="s">
        <v>62</v>
      </c>
      <c r="D2927" s="15" t="s">
        <v>96</v>
      </c>
      <c r="E2927" s="64" t="s">
        <v>1626</v>
      </c>
      <c r="F2927" s="20" t="s">
        <v>1627</v>
      </c>
      <c r="G2927" s="20">
        <v>3</v>
      </c>
      <c r="H2927" s="20">
        <v>115</v>
      </c>
      <c r="I2927" s="20">
        <v>115</v>
      </c>
      <c r="J2927" s="20">
        <f t="shared" si="179"/>
        <v>345</v>
      </c>
      <c r="K2927" s="412" t="s">
        <v>23</v>
      </c>
      <c r="L2927" s="315">
        <v>46186</v>
      </c>
      <c r="M2927" s="470">
        <v>46200</v>
      </c>
      <c r="N2927" s="311">
        <v>46203</v>
      </c>
      <c r="O2927" s="315">
        <v>46195</v>
      </c>
    </row>
    <row r="2928" customHeight="1" spans="1:17">
      <c r="A2928" s="314" t="s">
        <v>5597</v>
      </c>
      <c r="B2928" s="20">
        <v>6200037540</v>
      </c>
      <c r="C2928" s="20" t="s">
        <v>33</v>
      </c>
      <c r="D2928" s="20" t="s">
        <v>501</v>
      </c>
      <c r="E2928" s="20" t="s">
        <v>5598</v>
      </c>
      <c r="F2928" s="20" t="s">
        <v>5599</v>
      </c>
      <c r="G2928" s="20">
        <v>30</v>
      </c>
      <c r="H2928" s="20">
        <v>78</v>
      </c>
      <c r="I2928" s="20">
        <v>78</v>
      </c>
      <c r="J2928" s="20">
        <f t="shared" si="179"/>
        <v>2340</v>
      </c>
      <c r="K2928" s="412" t="s">
        <v>23</v>
      </c>
      <c r="L2928" s="315">
        <v>46186</v>
      </c>
      <c r="M2928" s="470">
        <v>46200</v>
      </c>
      <c r="N2928" s="311">
        <v>46203</v>
      </c>
    </row>
    <row r="2929" customHeight="1" spans="1:17">
      <c r="A2929" s="314" t="s">
        <v>5597</v>
      </c>
      <c r="B2929" s="20">
        <v>6200037540</v>
      </c>
      <c r="C2929" s="20" t="s">
        <v>62</v>
      </c>
      <c r="D2929" s="20" t="s">
        <v>96</v>
      </c>
      <c r="E2929" s="64" t="s">
        <v>5600</v>
      </c>
      <c r="F2929" s="20" t="s">
        <v>5601</v>
      </c>
      <c r="G2929" s="20">
        <v>5</v>
      </c>
      <c r="H2929" s="20">
        <v>115</v>
      </c>
      <c r="I2929" s="20">
        <v>115</v>
      </c>
      <c r="J2929" s="20">
        <f t="shared" si="179"/>
        <v>575</v>
      </c>
      <c r="K2929" s="412" t="s">
        <v>23</v>
      </c>
      <c r="L2929" s="315">
        <v>46186</v>
      </c>
      <c r="M2929" s="470">
        <v>46200</v>
      </c>
      <c r="N2929" s="311">
        <v>46203</v>
      </c>
      <c r="O2929" s="315">
        <v>46195</v>
      </c>
    </row>
    <row r="2930" customHeight="1" spans="1:17">
      <c r="A2930" s="314" t="s">
        <v>5597</v>
      </c>
      <c r="B2930" s="20">
        <v>6200037540</v>
      </c>
      <c r="C2930" s="20" t="s">
        <v>157</v>
      </c>
      <c r="D2930" s="20" t="s">
        <v>3980</v>
      </c>
      <c r="E2930" s="87" t="s">
        <v>5602</v>
      </c>
      <c r="F2930" s="20" t="s">
        <v>5603</v>
      </c>
      <c r="G2930" s="20">
        <v>6</v>
      </c>
      <c r="H2930" s="20">
        <v>85</v>
      </c>
      <c r="I2930" s="20">
        <v>85</v>
      </c>
      <c r="J2930" s="20">
        <f t="shared" si="179"/>
        <v>510</v>
      </c>
      <c r="K2930" s="412" t="s">
        <v>23</v>
      </c>
      <c r="L2930" s="315">
        <v>46186</v>
      </c>
      <c r="M2930" s="470">
        <v>46200</v>
      </c>
      <c r="N2930" s="311">
        <v>46203</v>
      </c>
      <c r="O2930" s="315">
        <v>46198</v>
      </c>
    </row>
    <row r="2931" customHeight="1" spans="1:17">
      <c r="A2931" s="314" t="s">
        <v>5597</v>
      </c>
      <c r="B2931" s="20">
        <v>6200037540</v>
      </c>
      <c r="C2931" s="20" t="s">
        <v>62</v>
      </c>
      <c r="D2931" s="20" t="s">
        <v>122</v>
      </c>
      <c r="E2931" s="20" t="s">
        <v>3434</v>
      </c>
      <c r="F2931" s="20" t="s">
        <v>3435</v>
      </c>
      <c r="G2931" s="20">
        <v>5</v>
      </c>
      <c r="H2931" s="20">
        <v>40</v>
      </c>
      <c r="I2931" s="20">
        <v>40</v>
      </c>
      <c r="J2931" s="20">
        <f t="shared" si="179"/>
        <v>200</v>
      </c>
      <c r="K2931" s="412" t="s">
        <v>23</v>
      </c>
      <c r="L2931" s="315">
        <v>46186</v>
      </c>
      <c r="M2931" s="470">
        <v>46200</v>
      </c>
      <c r="N2931" s="311">
        <v>46203</v>
      </c>
    </row>
    <row r="2932" customHeight="1" spans="1:17">
      <c r="A2932" s="314" t="s">
        <v>5604</v>
      </c>
      <c r="B2932" s="20">
        <v>6200037554</v>
      </c>
      <c r="C2932" s="20" t="s">
        <v>33</v>
      </c>
      <c r="D2932" s="20" t="s">
        <v>504</v>
      </c>
      <c r="E2932" s="20" t="s">
        <v>4977</v>
      </c>
      <c r="F2932" s="20" t="s">
        <v>4978</v>
      </c>
      <c r="G2932" s="20">
        <v>6</v>
      </c>
      <c r="H2932" s="20">
        <v>25</v>
      </c>
      <c r="I2932" s="20">
        <v>25</v>
      </c>
      <c r="J2932" s="20">
        <f t="shared" si="179"/>
        <v>150</v>
      </c>
      <c r="K2932" s="412" t="s">
        <v>23</v>
      </c>
      <c r="L2932" s="315">
        <v>46188</v>
      </c>
      <c r="M2932" s="470">
        <v>46195</v>
      </c>
      <c r="N2932" s="311">
        <v>46203</v>
      </c>
    </row>
    <row r="2933" customHeight="1" spans="1:17">
      <c r="A2933" s="314" t="s">
        <v>5604</v>
      </c>
      <c r="B2933" s="20">
        <v>6200037554</v>
      </c>
      <c r="C2933" s="20" t="s">
        <v>33</v>
      </c>
      <c r="D2933" s="20" t="s">
        <v>504</v>
      </c>
      <c r="E2933" s="87" t="s">
        <v>5056</v>
      </c>
      <c r="F2933" s="20" t="s">
        <v>5057</v>
      </c>
      <c r="G2933" s="20">
        <v>12</v>
      </c>
      <c r="H2933" s="20">
        <v>100</v>
      </c>
      <c r="I2933" s="20">
        <v>100</v>
      </c>
      <c r="J2933" s="20">
        <f t="shared" si="179"/>
        <v>1200</v>
      </c>
      <c r="K2933" s="412" t="s">
        <v>23</v>
      </c>
      <c r="L2933" s="315">
        <v>46188</v>
      </c>
      <c r="M2933" s="42">
        <v>46195</v>
      </c>
      <c r="N2933" s="311">
        <v>46203</v>
      </c>
      <c r="O2933" s="315">
        <v>46198</v>
      </c>
    </row>
    <row r="2934" customHeight="1" spans="1:17">
      <c r="A2934" s="314" t="s">
        <v>5604</v>
      </c>
      <c r="B2934" s="20">
        <v>6200037554</v>
      </c>
      <c r="C2934" s="20" t="s">
        <v>33</v>
      </c>
      <c r="D2934" s="20" t="s">
        <v>504</v>
      </c>
      <c r="E2934" s="20" t="s">
        <v>4236</v>
      </c>
      <c r="F2934" s="20" t="s">
        <v>4237</v>
      </c>
      <c r="G2934" s="20">
        <v>12</v>
      </c>
      <c r="H2934" s="20">
        <v>100</v>
      </c>
      <c r="I2934" s="20">
        <v>100</v>
      </c>
      <c r="J2934" s="20">
        <f t="shared" si="179"/>
        <v>1200</v>
      </c>
      <c r="K2934" s="412" t="s">
        <v>23</v>
      </c>
      <c r="L2934" s="315">
        <v>46188</v>
      </c>
      <c r="M2934" s="42">
        <v>46195</v>
      </c>
      <c r="N2934" s="311">
        <v>46203</v>
      </c>
    </row>
    <row r="2935" customHeight="1" spans="1:17">
      <c r="A2935" s="314" t="s">
        <v>5604</v>
      </c>
      <c r="B2935" s="20">
        <v>6200037554</v>
      </c>
      <c r="C2935" s="20" t="s">
        <v>33</v>
      </c>
      <c r="D2935" s="20" t="s">
        <v>504</v>
      </c>
      <c r="E2935" s="64" t="s">
        <v>4239</v>
      </c>
      <c r="F2935" s="20" t="s">
        <v>4240</v>
      </c>
      <c r="G2935" s="20">
        <v>12</v>
      </c>
      <c r="H2935" s="20">
        <v>55</v>
      </c>
      <c r="I2935" s="20">
        <v>55</v>
      </c>
      <c r="J2935" s="20">
        <f t="shared" si="179"/>
        <v>660</v>
      </c>
      <c r="K2935" s="412" t="s">
        <v>23</v>
      </c>
      <c r="L2935" s="315">
        <v>46188</v>
      </c>
      <c r="M2935" s="42">
        <v>46195</v>
      </c>
      <c r="N2935" s="311">
        <v>46203</v>
      </c>
      <c r="O2935" s="315">
        <v>46191</v>
      </c>
    </row>
    <row r="2936" customHeight="1" spans="1:17">
      <c r="A2936" s="314" t="s">
        <v>5604</v>
      </c>
      <c r="C2936" s="20" t="s">
        <v>157</v>
      </c>
      <c r="D2936" s="20" t="s">
        <v>383</v>
      </c>
      <c r="F2936" s="20" t="s">
        <v>5605</v>
      </c>
      <c r="G2936" s="20">
        <v>1</v>
      </c>
      <c r="H2936" s="20"/>
      <c r="J2936" s="20">
        <f t="shared" si="179"/>
        <v>0</v>
      </c>
      <c r="K2936" s="412" t="s">
        <v>23</v>
      </c>
      <c r="L2936" s="315">
        <v>46188</v>
      </c>
      <c r="N2936" s="475">
        <v>46188</v>
      </c>
      <c r="O2936" s="315">
        <v>46188</v>
      </c>
      <c r="Q2936" s="86" t="s">
        <v>5606</v>
      </c>
    </row>
    <row r="2937" customHeight="1" spans="1:17">
      <c r="A2937" s="314" t="s">
        <v>5604</v>
      </c>
      <c r="B2937" s="20">
        <v>6200037544</v>
      </c>
      <c r="C2937" s="20" t="s">
        <v>62</v>
      </c>
      <c r="D2937" s="20" t="s">
        <v>96</v>
      </c>
      <c r="E2937" s="20" t="s">
        <v>5607</v>
      </c>
      <c r="F2937" s="20" t="s">
        <v>5608</v>
      </c>
      <c r="G2937" s="20">
        <v>30</v>
      </c>
      <c r="H2937" s="20"/>
      <c r="I2937" s="20">
        <v>42</v>
      </c>
      <c r="J2937" s="20">
        <f t="shared" si="179"/>
        <v>1260</v>
      </c>
      <c r="K2937" s="412" t="s">
        <v>23</v>
      </c>
      <c r="L2937" s="315">
        <v>46188</v>
      </c>
      <c r="M2937" s="42">
        <v>46202</v>
      </c>
      <c r="N2937" s="311">
        <v>46203</v>
      </c>
    </row>
    <row r="2938" customHeight="1" spans="1:17">
      <c r="A2938" s="314" t="s">
        <v>5604</v>
      </c>
      <c r="B2938" s="20">
        <v>6200037544</v>
      </c>
      <c r="C2938" s="20" t="s">
        <v>62</v>
      </c>
      <c r="D2938" s="20" t="s">
        <v>96</v>
      </c>
      <c r="E2938" s="20" t="s">
        <v>5609</v>
      </c>
      <c r="F2938" s="20" t="s">
        <v>5610</v>
      </c>
      <c r="G2938" s="20">
        <v>1</v>
      </c>
      <c r="H2938" s="20" t="s">
        <v>2784</v>
      </c>
      <c r="I2938" s="20">
        <v>1100</v>
      </c>
      <c r="J2938" s="20">
        <f t="shared" si="179"/>
        <v>1100</v>
      </c>
      <c r="K2938" s="412" t="s">
        <v>23</v>
      </c>
      <c r="L2938" s="315">
        <v>46188</v>
      </c>
      <c r="M2938" s="42">
        <v>46202</v>
      </c>
      <c r="N2938" s="311">
        <v>46203</v>
      </c>
      <c r="Q2938" s="86" t="s">
        <v>5611</v>
      </c>
    </row>
    <row r="2939" customHeight="1" spans="1:17">
      <c r="A2939" s="314" t="s">
        <v>5604</v>
      </c>
      <c r="B2939" s="20">
        <v>6200037544</v>
      </c>
      <c r="C2939" s="20" t="s">
        <v>87</v>
      </c>
      <c r="D2939" s="20" t="s">
        <v>162</v>
      </c>
      <c r="E2939" s="20" t="s">
        <v>5612</v>
      </c>
      <c r="F2939" s="20" t="s">
        <v>5613</v>
      </c>
      <c r="G2939" s="20">
        <v>3</v>
      </c>
      <c r="H2939" s="20"/>
      <c r="I2939" s="20">
        <v>160</v>
      </c>
      <c r="J2939" s="20">
        <f t="shared" si="179"/>
        <v>480</v>
      </c>
      <c r="K2939" s="412" t="s">
        <v>23</v>
      </c>
      <c r="L2939" s="315">
        <v>46188</v>
      </c>
      <c r="M2939" s="42">
        <v>46193</v>
      </c>
      <c r="N2939" s="311">
        <v>46203</v>
      </c>
    </row>
    <row r="2940" customHeight="1" spans="1:17">
      <c r="A2940" s="314" t="s">
        <v>5604</v>
      </c>
      <c r="B2940" s="20">
        <v>6200037544</v>
      </c>
      <c r="C2940" s="20" t="s">
        <v>87</v>
      </c>
      <c r="D2940" s="20" t="s">
        <v>1184</v>
      </c>
      <c r="E2940" s="478" t="s">
        <v>5614</v>
      </c>
      <c r="F2940" s="482" t="s">
        <v>5615</v>
      </c>
      <c r="G2940" s="20">
        <v>6</v>
      </c>
      <c r="H2940" s="20"/>
      <c r="I2940" s="20">
        <v>125</v>
      </c>
      <c r="J2940" s="20">
        <f t="shared" si="179"/>
        <v>750</v>
      </c>
      <c r="K2940" s="412" t="s">
        <v>23</v>
      </c>
      <c r="L2940" s="315">
        <v>46188</v>
      </c>
      <c r="M2940" s="42">
        <v>46202</v>
      </c>
      <c r="N2940" s="311">
        <v>46203</v>
      </c>
    </row>
    <row r="2941" customHeight="1" spans="1:17">
      <c r="A2941" s="314" t="s">
        <v>5604</v>
      </c>
      <c r="B2941" s="20">
        <v>6200037544</v>
      </c>
      <c r="C2941" s="20" t="s">
        <v>694</v>
      </c>
      <c r="D2941" s="20" t="s">
        <v>3616</v>
      </c>
      <c r="E2941" s="20" t="s">
        <v>5616</v>
      </c>
      <c r="F2941" s="20" t="s">
        <v>5617</v>
      </c>
      <c r="G2941" s="20">
        <v>150</v>
      </c>
      <c r="H2941" s="20"/>
      <c r="I2941" s="20">
        <v>8.5</v>
      </c>
      <c r="J2941" s="20">
        <f t="shared" si="179"/>
        <v>1275</v>
      </c>
      <c r="K2941" s="412" t="s">
        <v>23</v>
      </c>
      <c r="L2941" s="315">
        <v>46188</v>
      </c>
      <c r="M2941" s="42">
        <v>46202</v>
      </c>
      <c r="N2941" s="311">
        <v>46210</v>
      </c>
    </row>
    <row r="2942" customHeight="1" spans="1:17">
      <c r="A2942" s="314" t="s">
        <v>5604</v>
      </c>
      <c r="B2942" s="20">
        <v>6200037549</v>
      </c>
      <c r="C2942" s="20" t="s">
        <v>42</v>
      </c>
      <c r="D2942" s="20" t="s">
        <v>43</v>
      </c>
      <c r="E2942" s="64" t="s">
        <v>5618</v>
      </c>
      <c r="F2942" s="482" t="s">
        <v>5619</v>
      </c>
      <c r="G2942" s="20">
        <v>20</v>
      </c>
      <c r="H2942" s="20"/>
      <c r="I2942" s="20">
        <v>14</v>
      </c>
      <c r="J2942" s="20">
        <f t="shared" ref="J2942:J2989" si="180">G2942*I2942</f>
        <v>280</v>
      </c>
      <c r="K2942" s="412" t="s">
        <v>23</v>
      </c>
      <c r="L2942" s="315">
        <v>46188</v>
      </c>
      <c r="M2942" s="42">
        <v>46202</v>
      </c>
      <c r="N2942" s="311">
        <v>46203</v>
      </c>
      <c r="O2942" s="315">
        <v>46195</v>
      </c>
    </row>
    <row r="2943" customHeight="1" spans="1:17">
      <c r="A2943" s="314" t="s">
        <v>5604</v>
      </c>
      <c r="B2943" s="20">
        <v>6200037549</v>
      </c>
      <c r="C2943" s="20" t="s">
        <v>87</v>
      </c>
      <c r="D2943" s="20" t="s">
        <v>5477</v>
      </c>
      <c r="E2943" s="20" t="s">
        <v>5620</v>
      </c>
      <c r="F2943" s="20" t="s">
        <v>5621</v>
      </c>
      <c r="G2943" s="20">
        <v>3</v>
      </c>
      <c r="H2943" s="20"/>
      <c r="I2943" s="20">
        <v>52</v>
      </c>
      <c r="J2943" s="20">
        <f t="shared" si="180"/>
        <v>156</v>
      </c>
      <c r="K2943" s="412" t="s">
        <v>23</v>
      </c>
      <c r="L2943" s="315">
        <v>46188</v>
      </c>
      <c r="M2943" s="42">
        <v>46202</v>
      </c>
      <c r="N2943" s="311">
        <v>46203</v>
      </c>
    </row>
    <row r="2944" s="84" customFormat="1" customHeight="1" spans="1:17">
      <c r="A2944" s="361" t="s">
        <v>5604</v>
      </c>
      <c r="B2944" s="362">
        <v>6200037549</v>
      </c>
      <c r="C2944" s="362" t="s">
        <v>42</v>
      </c>
      <c r="D2944" s="362" t="s">
        <v>43</v>
      </c>
      <c r="E2944" s="362" t="s">
        <v>5622</v>
      </c>
      <c r="F2944" s="362" t="s">
        <v>3403</v>
      </c>
      <c r="G2944" s="362">
        <v>1</v>
      </c>
      <c r="H2944" s="362"/>
      <c r="I2944" s="362">
        <v>210</v>
      </c>
      <c r="J2944" s="362">
        <f t="shared" si="180"/>
        <v>210</v>
      </c>
      <c r="K2944" s="434" t="s">
        <v>23</v>
      </c>
      <c r="L2944" s="369">
        <v>46188</v>
      </c>
      <c r="M2944" s="370">
        <v>46193</v>
      </c>
      <c r="N2944" s="370">
        <v>46203</v>
      </c>
      <c r="O2944" s="369">
        <v>46185</v>
      </c>
    </row>
    <row r="2945" customHeight="1" spans="1:17">
      <c r="A2945" s="314" t="s">
        <v>5604</v>
      </c>
      <c r="B2945" s="20">
        <v>6200037549</v>
      </c>
      <c r="C2945" s="20" t="s">
        <v>62</v>
      </c>
      <c r="D2945" s="20" t="s">
        <v>122</v>
      </c>
      <c r="E2945" s="20" t="s">
        <v>5623</v>
      </c>
      <c r="F2945" s="20" t="s">
        <v>5624</v>
      </c>
      <c r="G2945" s="20">
        <v>3</v>
      </c>
      <c r="H2945" s="20"/>
      <c r="I2945" s="20">
        <v>42</v>
      </c>
      <c r="J2945" s="20">
        <f t="shared" si="180"/>
        <v>126</v>
      </c>
      <c r="K2945" s="412" t="s">
        <v>23</v>
      </c>
      <c r="L2945" s="315">
        <v>46188</v>
      </c>
      <c r="M2945" s="42">
        <v>46202</v>
      </c>
      <c r="N2945" s="311">
        <v>46203</v>
      </c>
    </row>
    <row r="2946" customHeight="1" spans="1:17">
      <c r="A2946" s="314" t="s">
        <v>5604</v>
      </c>
      <c r="B2946" s="20">
        <v>6200037549</v>
      </c>
      <c r="C2946" s="20" t="s">
        <v>47</v>
      </c>
      <c r="D2946" s="20" t="s">
        <v>99</v>
      </c>
      <c r="E2946" s="20" t="s">
        <v>5625</v>
      </c>
      <c r="F2946" s="20" t="s">
        <v>5102</v>
      </c>
      <c r="G2946" s="20">
        <v>2</v>
      </c>
      <c r="H2946" s="20"/>
      <c r="I2946" s="20">
        <v>140</v>
      </c>
      <c r="J2946" s="20">
        <f t="shared" si="180"/>
        <v>280</v>
      </c>
      <c r="K2946" s="412" t="s">
        <v>23</v>
      </c>
      <c r="L2946" s="315">
        <v>46188</v>
      </c>
      <c r="M2946" s="42">
        <v>46193</v>
      </c>
      <c r="N2946" s="311">
        <v>46203</v>
      </c>
    </row>
    <row r="2947" customHeight="1" spans="1:17">
      <c r="A2947" s="314" t="s">
        <v>5604</v>
      </c>
      <c r="B2947" s="20">
        <v>6200037549</v>
      </c>
      <c r="C2947" s="20" t="s">
        <v>62</v>
      </c>
      <c r="D2947" s="20" t="s">
        <v>96</v>
      </c>
      <c r="E2947" s="20" t="s">
        <v>5626</v>
      </c>
      <c r="F2947" s="20" t="s">
        <v>5627</v>
      </c>
      <c r="G2947" s="20">
        <v>3</v>
      </c>
      <c r="H2947" s="20"/>
      <c r="I2947" s="20">
        <v>75</v>
      </c>
      <c r="J2947" s="20">
        <f t="shared" si="180"/>
        <v>225</v>
      </c>
      <c r="K2947" s="412" t="s">
        <v>23</v>
      </c>
      <c r="L2947" s="315">
        <v>46188</v>
      </c>
      <c r="M2947" s="42">
        <v>46202</v>
      </c>
      <c r="N2947" s="311">
        <v>46203</v>
      </c>
    </row>
    <row r="2948" customHeight="1" spans="1:17">
      <c r="A2948" s="314" t="s">
        <v>5604</v>
      </c>
      <c r="B2948" s="20">
        <v>6200037549</v>
      </c>
      <c r="C2948" s="20" t="s">
        <v>28</v>
      </c>
      <c r="D2948" s="20" t="s">
        <v>2197</v>
      </c>
      <c r="E2948" s="20" t="s">
        <v>5628</v>
      </c>
      <c r="F2948" s="20" t="s">
        <v>5629</v>
      </c>
      <c r="G2948" s="20">
        <v>10</v>
      </c>
      <c r="H2948" s="20"/>
      <c r="I2948" s="20">
        <v>52</v>
      </c>
      <c r="J2948" s="20">
        <f t="shared" si="180"/>
        <v>520</v>
      </c>
      <c r="K2948" s="412" t="s">
        <v>23</v>
      </c>
      <c r="L2948" s="315">
        <v>46188</v>
      </c>
      <c r="M2948" s="42">
        <v>46195</v>
      </c>
      <c r="N2948" s="311">
        <v>46203</v>
      </c>
    </row>
    <row r="2949" customHeight="1" spans="1:17">
      <c r="A2949" s="314" t="s">
        <v>5604</v>
      </c>
      <c r="B2949" s="20">
        <v>6200037549</v>
      </c>
      <c r="C2949" s="20" t="s">
        <v>33</v>
      </c>
      <c r="D2949" s="20" t="s">
        <v>507</v>
      </c>
      <c r="E2949" s="20" t="s">
        <v>5630</v>
      </c>
      <c r="F2949" s="20" t="s">
        <v>5631</v>
      </c>
      <c r="G2949" s="20">
        <v>1</v>
      </c>
      <c r="H2949" s="20"/>
      <c r="I2949" s="20">
        <v>50</v>
      </c>
      <c r="J2949" s="20">
        <f t="shared" si="180"/>
        <v>50</v>
      </c>
      <c r="K2949" s="412" t="s">
        <v>23</v>
      </c>
      <c r="L2949" s="315">
        <v>46188</v>
      </c>
      <c r="M2949" s="42">
        <v>46195</v>
      </c>
      <c r="N2949" s="311">
        <v>46203</v>
      </c>
    </row>
    <row r="2950" customHeight="1" spans="1:17">
      <c r="A2950" s="314" t="s">
        <v>5604</v>
      </c>
      <c r="B2950" s="20">
        <v>6200037549</v>
      </c>
      <c r="C2950" s="20" t="s">
        <v>33</v>
      </c>
      <c r="D2950" s="20" t="s">
        <v>507</v>
      </c>
      <c r="E2950" s="87" t="s">
        <v>5632</v>
      </c>
      <c r="F2950" s="20" t="s">
        <v>5633</v>
      </c>
      <c r="G2950" s="20">
        <v>1</v>
      </c>
      <c r="H2950" s="20"/>
      <c r="I2950" s="20">
        <v>140</v>
      </c>
      <c r="J2950" s="20">
        <f t="shared" si="180"/>
        <v>140</v>
      </c>
      <c r="K2950" s="412" t="s">
        <v>23</v>
      </c>
      <c r="L2950" s="315">
        <v>46188</v>
      </c>
      <c r="M2950" s="42">
        <v>46195</v>
      </c>
      <c r="N2950" s="311">
        <v>46203</v>
      </c>
      <c r="O2950" s="315">
        <v>46198</v>
      </c>
    </row>
    <row r="2951" customHeight="1" spans="1:17">
      <c r="A2951" s="314" t="s">
        <v>5604</v>
      </c>
      <c r="B2951" s="20">
        <v>6200037549</v>
      </c>
      <c r="C2951" s="20" t="s">
        <v>33</v>
      </c>
      <c r="D2951" s="20" t="s">
        <v>507</v>
      </c>
      <c r="E2951" s="20" t="s">
        <v>5634</v>
      </c>
      <c r="F2951" s="20" t="s">
        <v>5635</v>
      </c>
      <c r="G2951" s="20">
        <v>1</v>
      </c>
      <c r="H2951" s="20"/>
      <c r="I2951" s="20">
        <v>230</v>
      </c>
      <c r="J2951" s="20">
        <f t="shared" si="180"/>
        <v>230</v>
      </c>
      <c r="K2951" s="412" t="s">
        <v>23</v>
      </c>
      <c r="L2951" s="315">
        <v>46188</v>
      </c>
      <c r="M2951" s="42">
        <v>46195</v>
      </c>
      <c r="N2951" s="311">
        <v>46203</v>
      </c>
    </row>
    <row r="2952" customHeight="1" spans="1:17">
      <c r="A2952" s="314" t="s">
        <v>5604</v>
      </c>
      <c r="B2952" s="20">
        <v>6200037549</v>
      </c>
      <c r="C2952" s="20" t="s">
        <v>157</v>
      </c>
      <c r="D2952" s="20" t="s">
        <v>263</v>
      </c>
      <c r="E2952" s="64" t="s">
        <v>5636</v>
      </c>
      <c r="F2952" s="20" t="s">
        <v>5637</v>
      </c>
      <c r="G2952" s="20">
        <v>4</v>
      </c>
      <c r="H2952" s="20"/>
      <c r="I2952" s="20">
        <v>160</v>
      </c>
      <c r="J2952" s="20">
        <f t="shared" si="180"/>
        <v>640</v>
      </c>
      <c r="K2952" s="412" t="s">
        <v>23</v>
      </c>
      <c r="L2952" s="315">
        <v>46188</v>
      </c>
      <c r="M2952" s="42">
        <v>46195</v>
      </c>
      <c r="N2952" s="311">
        <v>46203</v>
      </c>
      <c r="O2952" s="315">
        <v>46195</v>
      </c>
    </row>
    <row r="2953" customHeight="1" spans="1:17">
      <c r="A2953" s="314" t="s">
        <v>5604</v>
      </c>
      <c r="B2953" s="20">
        <v>6200037549</v>
      </c>
      <c r="C2953" s="20" t="s">
        <v>157</v>
      </c>
      <c r="D2953" s="20" t="s">
        <v>263</v>
      </c>
      <c r="E2953" s="20" t="s">
        <v>5638</v>
      </c>
      <c r="F2953" s="20" t="s">
        <v>5639</v>
      </c>
      <c r="G2953" s="20">
        <v>4</v>
      </c>
      <c r="H2953" s="20"/>
      <c r="I2953" s="20">
        <v>45</v>
      </c>
      <c r="J2953" s="20">
        <f t="shared" si="180"/>
        <v>180</v>
      </c>
      <c r="K2953" s="412" t="s">
        <v>23</v>
      </c>
      <c r="L2953" s="315">
        <v>46188</v>
      </c>
      <c r="M2953" s="42">
        <v>46195</v>
      </c>
      <c r="N2953" s="311">
        <v>46203</v>
      </c>
    </row>
    <row r="2954" customHeight="1" spans="1:17">
      <c r="A2954" s="314" t="s">
        <v>5604</v>
      </c>
      <c r="B2954" s="20">
        <v>6200037549</v>
      </c>
      <c r="C2954" s="20" t="s">
        <v>33</v>
      </c>
      <c r="D2954" s="20" t="s">
        <v>528</v>
      </c>
      <c r="E2954" s="87" t="s">
        <v>5640</v>
      </c>
      <c r="F2954" s="20" t="s">
        <v>5641</v>
      </c>
      <c r="G2954" s="20">
        <v>12</v>
      </c>
      <c r="H2954" s="20"/>
      <c r="I2954" s="20">
        <v>75</v>
      </c>
      <c r="J2954" s="20">
        <f t="shared" si="180"/>
        <v>900</v>
      </c>
      <c r="K2954" s="412" t="s">
        <v>23</v>
      </c>
      <c r="L2954" s="315">
        <v>46188</v>
      </c>
      <c r="M2954" s="42">
        <v>46195</v>
      </c>
      <c r="N2954" s="311">
        <v>46203</v>
      </c>
      <c r="O2954" s="315">
        <v>46198</v>
      </c>
    </row>
    <row r="2955" customHeight="1" spans="1:17">
      <c r="A2955" s="314" t="s">
        <v>5604</v>
      </c>
      <c r="B2955" s="20">
        <v>6200037549</v>
      </c>
      <c r="C2955" s="20" t="s">
        <v>33</v>
      </c>
      <c r="D2955" s="20" t="s">
        <v>117</v>
      </c>
      <c r="E2955" s="20" t="s">
        <v>5642</v>
      </c>
      <c r="F2955" s="482" t="s">
        <v>5643</v>
      </c>
      <c r="G2955" s="20">
        <v>1</v>
      </c>
      <c r="H2955" s="20"/>
      <c r="I2955" s="20">
        <v>220</v>
      </c>
      <c r="J2955" s="20">
        <f t="shared" si="180"/>
        <v>220</v>
      </c>
      <c r="K2955" s="412" t="s">
        <v>23</v>
      </c>
      <c r="L2955" s="315">
        <v>46188</v>
      </c>
      <c r="M2955" s="42">
        <v>46195</v>
      </c>
      <c r="N2955" s="311">
        <v>46203</v>
      </c>
    </row>
    <row r="2956" customHeight="1" spans="1:17">
      <c r="A2956" s="314" t="s">
        <v>5604</v>
      </c>
      <c r="B2956" s="20">
        <v>6200037549</v>
      </c>
      <c r="C2956" s="20" t="s">
        <v>33</v>
      </c>
      <c r="D2956" s="20" t="s">
        <v>125</v>
      </c>
      <c r="E2956" s="20" t="s">
        <v>5644</v>
      </c>
      <c r="F2956" s="20" t="s">
        <v>5645</v>
      </c>
      <c r="G2956" s="20">
        <v>1</v>
      </c>
      <c r="H2956" s="20"/>
      <c r="I2956" s="20">
        <v>100</v>
      </c>
      <c r="J2956" s="20">
        <f t="shared" si="180"/>
        <v>100</v>
      </c>
      <c r="K2956" s="412" t="s">
        <v>23</v>
      </c>
      <c r="L2956" s="315">
        <v>46188</v>
      </c>
      <c r="M2956" s="42">
        <v>46202</v>
      </c>
      <c r="N2956" s="311">
        <v>46203</v>
      </c>
    </row>
    <row r="2957" customHeight="1" spans="1:17">
      <c r="A2957" s="314" t="s">
        <v>5604</v>
      </c>
      <c r="B2957" s="20">
        <v>6200037549</v>
      </c>
      <c r="C2957" s="20" t="s">
        <v>33</v>
      </c>
      <c r="D2957" s="20" t="s">
        <v>125</v>
      </c>
      <c r="E2957" s="20" t="s">
        <v>5646</v>
      </c>
      <c r="F2957" s="20" t="s">
        <v>5647</v>
      </c>
      <c r="G2957" s="20">
        <v>1</v>
      </c>
      <c r="H2957" s="20"/>
      <c r="I2957" s="20">
        <v>120</v>
      </c>
      <c r="J2957" s="20">
        <f t="shared" si="180"/>
        <v>120</v>
      </c>
      <c r="K2957" s="412" t="s">
        <v>23</v>
      </c>
      <c r="L2957" s="315">
        <v>46188</v>
      </c>
      <c r="M2957" s="42">
        <v>46202</v>
      </c>
      <c r="N2957" s="311">
        <v>46203</v>
      </c>
    </row>
    <row r="2958" customHeight="1" spans="1:17">
      <c r="A2958" s="314" t="s">
        <v>5604</v>
      </c>
      <c r="B2958" s="20">
        <v>6200037549</v>
      </c>
      <c r="C2958" s="20" t="s">
        <v>33</v>
      </c>
      <c r="D2958" s="20" t="s">
        <v>125</v>
      </c>
      <c r="E2958" s="20" t="s">
        <v>5648</v>
      </c>
      <c r="F2958" s="20" t="s">
        <v>5649</v>
      </c>
      <c r="G2958" s="20">
        <v>1</v>
      </c>
      <c r="H2958" s="20"/>
      <c r="I2958" s="20">
        <v>120</v>
      </c>
      <c r="J2958" s="20">
        <f t="shared" si="180"/>
        <v>120</v>
      </c>
      <c r="K2958" s="412" t="s">
        <v>23</v>
      </c>
      <c r="L2958" s="315">
        <v>46188</v>
      </c>
      <c r="M2958" s="42">
        <v>46202</v>
      </c>
      <c r="N2958" s="311">
        <v>46203</v>
      </c>
    </row>
    <row r="2959" customHeight="1" spans="1:17">
      <c r="A2959" s="314" t="s">
        <v>5604</v>
      </c>
      <c r="B2959" s="20">
        <v>6200037549</v>
      </c>
      <c r="C2959" s="20" t="s">
        <v>33</v>
      </c>
      <c r="D2959" s="20" t="s">
        <v>125</v>
      </c>
      <c r="E2959" s="20" t="s">
        <v>5650</v>
      </c>
      <c r="F2959" s="20" t="s">
        <v>5651</v>
      </c>
      <c r="G2959" s="20">
        <v>1</v>
      </c>
      <c r="H2959" s="20"/>
      <c r="I2959" s="20">
        <v>230</v>
      </c>
      <c r="J2959" s="20">
        <f t="shared" si="180"/>
        <v>230</v>
      </c>
      <c r="K2959" s="412" t="s">
        <v>23</v>
      </c>
      <c r="L2959" s="315">
        <v>46188</v>
      </c>
      <c r="M2959" s="42">
        <v>46195</v>
      </c>
      <c r="N2959" s="475">
        <v>46203</v>
      </c>
      <c r="Q2959" s="86" t="s">
        <v>5455</v>
      </c>
    </row>
    <row r="2960" customHeight="1" spans="1:17">
      <c r="A2960" s="314" t="s">
        <v>5604</v>
      </c>
      <c r="B2960" s="20">
        <v>6200037549</v>
      </c>
      <c r="C2960" s="20" t="s">
        <v>33</v>
      </c>
      <c r="D2960" s="20" t="s">
        <v>125</v>
      </c>
      <c r="E2960" s="20" t="s">
        <v>5652</v>
      </c>
      <c r="F2960" s="20" t="s">
        <v>5653</v>
      </c>
      <c r="G2960" s="20">
        <v>1</v>
      </c>
      <c r="H2960" s="20"/>
      <c r="I2960" s="20">
        <v>120</v>
      </c>
      <c r="J2960" s="20">
        <f t="shared" si="180"/>
        <v>120</v>
      </c>
      <c r="K2960" s="412" t="s">
        <v>23</v>
      </c>
      <c r="L2960" s="315">
        <v>46188</v>
      </c>
      <c r="M2960" s="42">
        <v>46202</v>
      </c>
      <c r="N2960" s="311">
        <v>46203</v>
      </c>
    </row>
    <row r="2961" customHeight="1" spans="1:14">
      <c r="A2961" s="314" t="s">
        <v>5604</v>
      </c>
      <c r="B2961" s="20">
        <v>6200037549</v>
      </c>
      <c r="C2961" s="20" t="s">
        <v>33</v>
      </c>
      <c r="D2961" s="20" t="s">
        <v>117</v>
      </c>
      <c r="E2961" s="20" t="s">
        <v>5654</v>
      </c>
      <c r="F2961" s="20" t="s">
        <v>5655</v>
      </c>
      <c r="G2961" s="20">
        <v>1</v>
      </c>
      <c r="H2961" s="20"/>
      <c r="I2961" s="20">
        <v>50</v>
      </c>
      <c r="J2961" s="20">
        <f t="shared" si="180"/>
        <v>50</v>
      </c>
      <c r="K2961" s="412" t="s">
        <v>23</v>
      </c>
      <c r="L2961" s="315">
        <v>46188</v>
      </c>
      <c r="M2961" s="42">
        <v>46195</v>
      </c>
      <c r="N2961" s="311">
        <v>46203</v>
      </c>
    </row>
    <row r="2962" customHeight="1" spans="1:14">
      <c r="A2962" s="314" t="s">
        <v>5604</v>
      </c>
      <c r="B2962" s="20">
        <v>6200037549</v>
      </c>
      <c r="C2962" s="20" t="s">
        <v>19</v>
      </c>
      <c r="D2962" s="20" t="s">
        <v>2738</v>
      </c>
      <c r="E2962" s="20" t="s">
        <v>5656</v>
      </c>
      <c r="F2962" s="20" t="s">
        <v>5657</v>
      </c>
      <c r="G2962" s="20">
        <v>2</v>
      </c>
      <c r="H2962" s="20"/>
      <c r="I2962" s="20">
        <v>160</v>
      </c>
      <c r="J2962" s="20">
        <f t="shared" si="180"/>
        <v>320</v>
      </c>
      <c r="K2962" s="412" t="s">
        <v>23</v>
      </c>
      <c r="L2962" s="315">
        <v>46188</v>
      </c>
      <c r="M2962" s="42">
        <v>46195</v>
      </c>
      <c r="N2962" s="311">
        <v>46203</v>
      </c>
    </row>
    <row r="2963" customHeight="1" spans="1:14">
      <c r="A2963" s="314" t="s">
        <v>5604</v>
      </c>
      <c r="B2963" s="20">
        <v>6200037549</v>
      </c>
      <c r="C2963" s="20" t="s">
        <v>19</v>
      </c>
      <c r="D2963" s="20" t="s">
        <v>2738</v>
      </c>
      <c r="E2963" s="20" t="s">
        <v>5658</v>
      </c>
      <c r="F2963" s="20" t="s">
        <v>5659</v>
      </c>
      <c r="G2963" s="20">
        <v>2</v>
      </c>
      <c r="H2963" s="20"/>
      <c r="I2963" s="20">
        <v>160</v>
      </c>
      <c r="J2963" s="20">
        <f t="shared" si="180"/>
        <v>320</v>
      </c>
      <c r="K2963" s="412" t="s">
        <v>23</v>
      </c>
      <c r="L2963" s="315">
        <v>46188</v>
      </c>
      <c r="M2963" s="42">
        <v>46195</v>
      </c>
      <c r="N2963" s="311">
        <v>46203</v>
      </c>
    </row>
    <row r="2964" customHeight="1" spans="1:14">
      <c r="A2964" s="314" t="s">
        <v>5604</v>
      </c>
      <c r="B2964" s="20">
        <v>6200037549</v>
      </c>
      <c r="C2964" s="20" t="s">
        <v>19</v>
      </c>
      <c r="D2964" s="20" t="s">
        <v>2738</v>
      </c>
      <c r="E2964" s="20" t="s">
        <v>5660</v>
      </c>
      <c r="F2964" s="20" t="s">
        <v>5661</v>
      </c>
      <c r="G2964" s="20">
        <v>2</v>
      </c>
      <c r="H2964" s="20"/>
      <c r="I2964" s="20">
        <v>160</v>
      </c>
      <c r="J2964" s="20">
        <f t="shared" si="180"/>
        <v>320</v>
      </c>
      <c r="K2964" s="412" t="s">
        <v>23</v>
      </c>
      <c r="L2964" s="315">
        <v>46188</v>
      </c>
      <c r="M2964" s="42">
        <v>46195</v>
      </c>
      <c r="N2964" s="311">
        <v>46203</v>
      </c>
    </row>
    <row r="2965" customHeight="1" spans="1:14">
      <c r="A2965" s="314" t="s">
        <v>5604</v>
      </c>
      <c r="B2965" s="20">
        <v>6200037549</v>
      </c>
      <c r="C2965" s="20" t="s">
        <v>33</v>
      </c>
      <c r="D2965" s="20" t="s">
        <v>117</v>
      </c>
      <c r="E2965" s="20" t="s">
        <v>5662</v>
      </c>
      <c r="F2965" s="20" t="s">
        <v>5663</v>
      </c>
      <c r="G2965" s="20">
        <v>2</v>
      </c>
      <c r="H2965" s="20"/>
      <c r="I2965" s="20">
        <v>210</v>
      </c>
      <c r="J2965" s="20">
        <f t="shared" si="180"/>
        <v>420</v>
      </c>
      <c r="K2965" s="412" t="s">
        <v>23</v>
      </c>
      <c r="L2965" s="315">
        <v>46188</v>
      </c>
      <c r="M2965" s="42">
        <v>46195</v>
      </c>
      <c r="N2965" s="311">
        <v>46203</v>
      </c>
    </row>
    <row r="2966" customHeight="1" spans="1:14">
      <c r="A2966" s="314" t="s">
        <v>5604</v>
      </c>
      <c r="B2966" s="20">
        <v>6200037549</v>
      </c>
      <c r="C2966" s="20" t="s">
        <v>33</v>
      </c>
      <c r="D2966" s="20" t="s">
        <v>117</v>
      </c>
      <c r="E2966" s="20" t="s">
        <v>5664</v>
      </c>
      <c r="F2966" s="20" t="s">
        <v>5665</v>
      </c>
      <c r="G2966" s="20">
        <v>1</v>
      </c>
      <c r="H2966" s="20"/>
      <c r="I2966" s="20">
        <v>120</v>
      </c>
      <c r="J2966" s="20">
        <f t="shared" si="180"/>
        <v>120</v>
      </c>
      <c r="K2966" s="412" t="s">
        <v>23</v>
      </c>
      <c r="L2966" s="315">
        <v>46188</v>
      </c>
      <c r="M2966" s="42">
        <v>46195</v>
      </c>
      <c r="N2966" s="311">
        <v>46203</v>
      </c>
    </row>
    <row r="2967" customHeight="1" spans="1:14">
      <c r="A2967" s="314" t="s">
        <v>5604</v>
      </c>
      <c r="B2967" s="20">
        <v>6200037549</v>
      </c>
      <c r="C2967" s="20" t="s">
        <v>33</v>
      </c>
      <c r="D2967" s="20" t="s">
        <v>117</v>
      </c>
      <c r="E2967" s="20" t="s">
        <v>5666</v>
      </c>
      <c r="F2967" s="20" t="s">
        <v>5667</v>
      </c>
      <c r="G2967" s="20">
        <v>1</v>
      </c>
      <c r="H2967" s="20"/>
      <c r="I2967" s="20">
        <v>55</v>
      </c>
      <c r="J2967" s="20">
        <f t="shared" si="180"/>
        <v>55</v>
      </c>
      <c r="K2967" s="412" t="s">
        <v>23</v>
      </c>
      <c r="L2967" s="315">
        <v>46188</v>
      </c>
      <c r="M2967" s="42">
        <v>46195</v>
      </c>
      <c r="N2967" s="311">
        <v>46203</v>
      </c>
    </row>
    <row r="2968" customHeight="1" spans="1:14">
      <c r="A2968" s="314" t="s">
        <v>5604</v>
      </c>
      <c r="B2968" s="20">
        <v>6200037549</v>
      </c>
      <c r="C2968" s="20" t="s">
        <v>33</v>
      </c>
      <c r="D2968" s="20" t="s">
        <v>117</v>
      </c>
      <c r="E2968" s="20" t="s">
        <v>5668</v>
      </c>
      <c r="F2968" s="20" t="s">
        <v>5669</v>
      </c>
      <c r="G2968" s="20">
        <v>1</v>
      </c>
      <c r="H2968" s="20"/>
      <c r="I2968" s="20">
        <v>115</v>
      </c>
      <c r="J2968" s="20">
        <f t="shared" si="180"/>
        <v>115</v>
      </c>
      <c r="K2968" s="412" t="s">
        <v>23</v>
      </c>
      <c r="L2968" s="315">
        <v>46188</v>
      </c>
      <c r="M2968" s="42">
        <v>46195</v>
      </c>
      <c r="N2968" s="311">
        <v>46203</v>
      </c>
    </row>
    <row r="2969" customHeight="1" spans="1:14">
      <c r="A2969" s="314" t="s">
        <v>5604</v>
      </c>
      <c r="B2969" s="20">
        <v>6200037549</v>
      </c>
      <c r="C2969" s="20" t="s">
        <v>33</v>
      </c>
      <c r="D2969" s="20" t="s">
        <v>117</v>
      </c>
      <c r="E2969" s="20" t="s">
        <v>5670</v>
      </c>
      <c r="F2969" s="20" t="s">
        <v>5671</v>
      </c>
      <c r="G2969" s="20">
        <v>1</v>
      </c>
      <c r="H2969" s="20"/>
      <c r="I2969" s="20">
        <v>65</v>
      </c>
      <c r="J2969" s="20">
        <f t="shared" si="180"/>
        <v>65</v>
      </c>
      <c r="K2969" s="412" t="s">
        <v>23</v>
      </c>
      <c r="L2969" s="315">
        <v>46188</v>
      </c>
      <c r="M2969" s="42">
        <v>46195</v>
      </c>
      <c r="N2969" s="311">
        <v>46203</v>
      </c>
    </row>
    <row r="2970" customHeight="1" spans="1:14">
      <c r="A2970" s="314" t="s">
        <v>5604</v>
      </c>
      <c r="B2970" s="20">
        <v>6200037549</v>
      </c>
      <c r="C2970" s="20" t="s">
        <v>33</v>
      </c>
      <c r="D2970" s="20" t="s">
        <v>117</v>
      </c>
      <c r="E2970" s="20" t="s">
        <v>5672</v>
      </c>
      <c r="F2970" s="20" t="s">
        <v>5673</v>
      </c>
      <c r="G2970" s="20">
        <v>1</v>
      </c>
      <c r="H2970" s="20"/>
      <c r="I2970" s="20">
        <v>50</v>
      </c>
      <c r="J2970" s="20">
        <f t="shared" si="180"/>
        <v>50</v>
      </c>
      <c r="K2970" s="412" t="s">
        <v>23</v>
      </c>
      <c r="L2970" s="315">
        <v>46188</v>
      </c>
      <c r="M2970" s="42">
        <v>46195</v>
      </c>
      <c r="N2970" s="311">
        <v>46203</v>
      </c>
    </row>
    <row r="2971" customHeight="1" spans="1:14">
      <c r="A2971" s="314" t="s">
        <v>5604</v>
      </c>
      <c r="B2971" s="20">
        <v>6200037549</v>
      </c>
      <c r="C2971" s="20" t="s">
        <v>33</v>
      </c>
      <c r="D2971" s="20" t="s">
        <v>117</v>
      </c>
      <c r="E2971" s="20" t="s">
        <v>5674</v>
      </c>
      <c r="F2971" s="20" t="s">
        <v>5675</v>
      </c>
      <c r="G2971" s="20">
        <v>2</v>
      </c>
      <c r="H2971" s="20"/>
      <c r="I2971" s="20">
        <v>35</v>
      </c>
      <c r="J2971" s="20">
        <f t="shared" si="180"/>
        <v>70</v>
      </c>
      <c r="K2971" s="412" t="s">
        <v>23</v>
      </c>
      <c r="L2971" s="315">
        <v>46188</v>
      </c>
      <c r="M2971" s="42">
        <v>46195</v>
      </c>
      <c r="N2971" s="311">
        <v>46203</v>
      </c>
    </row>
    <row r="2972" customHeight="1" spans="1:14">
      <c r="A2972" s="314" t="s">
        <v>5604</v>
      </c>
      <c r="B2972" s="20">
        <v>6200037549</v>
      </c>
      <c r="C2972" s="20" t="s">
        <v>33</v>
      </c>
      <c r="D2972" s="20" t="s">
        <v>117</v>
      </c>
      <c r="E2972" s="20" t="s">
        <v>5676</v>
      </c>
      <c r="F2972" s="20" t="s">
        <v>5677</v>
      </c>
      <c r="G2972" s="20">
        <v>1</v>
      </c>
      <c r="H2972" s="20"/>
      <c r="I2972" s="20">
        <v>75</v>
      </c>
      <c r="J2972" s="20">
        <f t="shared" si="180"/>
        <v>75</v>
      </c>
      <c r="K2972" s="412" t="s">
        <v>23</v>
      </c>
      <c r="L2972" s="315">
        <v>46188</v>
      </c>
      <c r="M2972" s="42">
        <v>46195</v>
      </c>
      <c r="N2972" s="311">
        <v>46203</v>
      </c>
    </row>
    <row r="2973" customHeight="1" spans="1:14">
      <c r="A2973" s="314" t="s">
        <v>5604</v>
      </c>
      <c r="B2973" s="20">
        <v>6200037549</v>
      </c>
      <c r="C2973" s="20" t="s">
        <v>33</v>
      </c>
      <c r="D2973" s="20" t="s">
        <v>117</v>
      </c>
      <c r="E2973" s="20" t="s">
        <v>5678</v>
      </c>
      <c r="F2973" s="20" t="s">
        <v>5679</v>
      </c>
      <c r="G2973" s="20">
        <v>1</v>
      </c>
      <c r="H2973" s="20"/>
      <c r="I2973" s="20">
        <v>110</v>
      </c>
      <c r="J2973" s="20">
        <f t="shared" si="180"/>
        <v>110</v>
      </c>
      <c r="K2973" s="412" t="s">
        <v>23</v>
      </c>
      <c r="L2973" s="315">
        <v>46188</v>
      </c>
      <c r="M2973" s="42">
        <v>46195</v>
      </c>
      <c r="N2973" s="311">
        <v>46203</v>
      </c>
    </row>
    <row r="2974" customHeight="1" spans="1:14">
      <c r="A2974" s="314" t="s">
        <v>5604</v>
      </c>
      <c r="B2974" s="20">
        <v>6200037549</v>
      </c>
      <c r="C2974" s="20" t="s">
        <v>33</v>
      </c>
      <c r="D2974" s="20" t="s">
        <v>117</v>
      </c>
      <c r="E2974" s="20" t="s">
        <v>5680</v>
      </c>
      <c r="F2974" s="20" t="s">
        <v>5681</v>
      </c>
      <c r="G2974" s="20">
        <v>1</v>
      </c>
      <c r="H2974" s="20"/>
      <c r="I2974" s="20">
        <v>105</v>
      </c>
      <c r="J2974" s="20">
        <f t="shared" si="180"/>
        <v>105</v>
      </c>
      <c r="K2974" s="412" t="s">
        <v>23</v>
      </c>
      <c r="L2974" s="315">
        <v>46188</v>
      </c>
      <c r="M2974" s="42">
        <v>46195</v>
      </c>
      <c r="N2974" s="311">
        <v>46203</v>
      </c>
    </row>
    <row r="2975" customHeight="1" spans="1:14">
      <c r="A2975" s="314" t="s">
        <v>5604</v>
      </c>
      <c r="B2975" s="20">
        <v>6200037549</v>
      </c>
      <c r="C2975" s="20" t="s">
        <v>33</v>
      </c>
      <c r="D2975" s="20" t="s">
        <v>117</v>
      </c>
      <c r="E2975" s="20" t="s">
        <v>5682</v>
      </c>
      <c r="F2975" s="20" t="s">
        <v>5683</v>
      </c>
      <c r="G2975" s="20">
        <v>2</v>
      </c>
      <c r="H2975" s="20"/>
      <c r="I2975" s="20">
        <v>25</v>
      </c>
      <c r="J2975" s="20">
        <f t="shared" si="180"/>
        <v>50</v>
      </c>
      <c r="K2975" s="412" t="s">
        <v>23</v>
      </c>
      <c r="L2975" s="315">
        <v>46188</v>
      </c>
      <c r="M2975" s="42">
        <v>46195</v>
      </c>
      <c r="N2975" s="311">
        <v>46203</v>
      </c>
    </row>
    <row r="2976" customHeight="1" spans="1:14">
      <c r="A2976" s="314" t="s">
        <v>5604</v>
      </c>
      <c r="B2976" s="20">
        <v>6200037549</v>
      </c>
      <c r="C2976" s="20" t="s">
        <v>33</v>
      </c>
      <c r="D2976" s="20" t="s">
        <v>117</v>
      </c>
      <c r="E2976" s="20" t="s">
        <v>5684</v>
      </c>
      <c r="F2976" s="20" t="s">
        <v>5685</v>
      </c>
      <c r="G2976" s="20">
        <v>1</v>
      </c>
      <c r="H2976" s="20"/>
      <c r="I2976" s="20">
        <v>75</v>
      </c>
      <c r="J2976" s="20">
        <f t="shared" si="180"/>
        <v>75</v>
      </c>
      <c r="K2976" s="412" t="s">
        <v>23</v>
      </c>
      <c r="L2976" s="315">
        <v>46188</v>
      </c>
      <c r="M2976" s="42">
        <v>46195</v>
      </c>
      <c r="N2976" s="311">
        <v>46203</v>
      </c>
    </row>
    <row r="2977" customHeight="1" spans="1:15">
      <c r="A2977" s="314" t="s">
        <v>5604</v>
      </c>
      <c r="B2977" s="20">
        <v>6200037549</v>
      </c>
      <c r="C2977" s="20" t="s">
        <v>33</v>
      </c>
      <c r="D2977" s="20" t="s">
        <v>117</v>
      </c>
      <c r="E2977" s="20" t="s">
        <v>5686</v>
      </c>
      <c r="F2977" s="20" t="s">
        <v>5687</v>
      </c>
      <c r="G2977" s="20">
        <v>1</v>
      </c>
      <c r="H2977" s="20"/>
      <c r="I2977" s="20">
        <v>65</v>
      </c>
      <c r="J2977" s="20">
        <f t="shared" si="180"/>
        <v>65</v>
      </c>
      <c r="K2977" s="412" t="s">
        <v>23</v>
      </c>
      <c r="L2977" s="315">
        <v>46188</v>
      </c>
      <c r="M2977" s="42">
        <v>46195</v>
      </c>
      <c r="N2977" s="311">
        <v>46203</v>
      </c>
    </row>
    <row r="2978" customHeight="1" spans="1:15">
      <c r="A2978" s="314" t="s">
        <v>5604</v>
      </c>
      <c r="B2978" s="20">
        <v>6200037549</v>
      </c>
      <c r="C2978" s="20" t="s">
        <v>33</v>
      </c>
      <c r="D2978" s="20" t="s">
        <v>117</v>
      </c>
      <c r="E2978" s="20" t="s">
        <v>5688</v>
      </c>
      <c r="F2978" s="20" t="s">
        <v>5689</v>
      </c>
      <c r="G2978" s="20">
        <v>1</v>
      </c>
      <c r="H2978" s="20"/>
      <c r="I2978" s="20">
        <v>150</v>
      </c>
      <c r="J2978" s="20">
        <f t="shared" si="180"/>
        <v>150</v>
      </c>
      <c r="K2978" s="412" t="s">
        <v>23</v>
      </c>
      <c r="L2978" s="315">
        <v>46188</v>
      </c>
      <c r="M2978" s="42">
        <v>46195</v>
      </c>
      <c r="N2978" s="311">
        <v>46203</v>
      </c>
    </row>
    <row r="2979" customHeight="1" spans="1:15">
      <c r="A2979" s="314" t="s">
        <v>5604</v>
      </c>
      <c r="B2979" s="20">
        <v>6200037549</v>
      </c>
      <c r="C2979" s="20" t="s">
        <v>33</v>
      </c>
      <c r="D2979" s="20" t="s">
        <v>117</v>
      </c>
      <c r="E2979" s="87" t="s">
        <v>5690</v>
      </c>
      <c r="F2979" s="20" t="s">
        <v>5691</v>
      </c>
      <c r="G2979" s="20">
        <v>1</v>
      </c>
      <c r="H2979" s="20"/>
      <c r="I2979" s="20">
        <v>110</v>
      </c>
      <c r="J2979" s="20">
        <f t="shared" si="180"/>
        <v>110</v>
      </c>
      <c r="K2979" s="412" t="s">
        <v>23</v>
      </c>
      <c r="L2979" s="315">
        <v>46188</v>
      </c>
      <c r="M2979" s="42">
        <v>46195</v>
      </c>
      <c r="N2979" s="311">
        <v>46203</v>
      </c>
      <c r="O2979" s="315">
        <v>46198</v>
      </c>
    </row>
    <row r="2980" customHeight="1" spans="1:15">
      <c r="A2980" s="314" t="s">
        <v>5604</v>
      </c>
      <c r="B2980" s="20">
        <v>6200037549</v>
      </c>
      <c r="C2980" s="20" t="s">
        <v>2185</v>
      </c>
      <c r="D2980" s="20" t="s">
        <v>2598</v>
      </c>
      <c r="E2980" s="20" t="s">
        <v>5692</v>
      </c>
      <c r="F2980" s="20" t="s">
        <v>5693</v>
      </c>
      <c r="G2980" s="20">
        <v>2</v>
      </c>
      <c r="H2980" s="20"/>
      <c r="I2980" s="20">
        <v>95</v>
      </c>
      <c r="J2980" s="20">
        <f t="shared" si="180"/>
        <v>190</v>
      </c>
      <c r="K2980" s="412" t="s">
        <v>23</v>
      </c>
      <c r="L2980" s="315">
        <v>46188</v>
      </c>
      <c r="M2980" s="42">
        <v>46195</v>
      </c>
      <c r="N2980" s="311">
        <v>46203</v>
      </c>
    </row>
    <row r="2981" customHeight="1" spans="1:15">
      <c r="A2981" s="314" t="s">
        <v>5604</v>
      </c>
      <c r="B2981" s="20">
        <v>6200037549</v>
      </c>
      <c r="C2981" s="20" t="s">
        <v>2185</v>
      </c>
      <c r="D2981" s="20" t="s">
        <v>2598</v>
      </c>
      <c r="E2981" s="20" t="s">
        <v>5694</v>
      </c>
      <c r="F2981" s="20" t="s">
        <v>5695</v>
      </c>
      <c r="G2981" s="20">
        <v>6</v>
      </c>
      <c r="H2981" s="20"/>
      <c r="I2981" s="20">
        <v>75</v>
      </c>
      <c r="J2981" s="20">
        <f t="shared" si="180"/>
        <v>450</v>
      </c>
      <c r="K2981" s="412" t="s">
        <v>23</v>
      </c>
      <c r="L2981" s="315">
        <v>46188</v>
      </c>
      <c r="M2981" s="42">
        <v>46195</v>
      </c>
      <c r="N2981" s="311">
        <v>46203</v>
      </c>
    </row>
    <row r="2982" customHeight="1" spans="1:15">
      <c r="A2982" s="314" t="s">
        <v>5604</v>
      </c>
      <c r="B2982" s="20">
        <v>6200037549</v>
      </c>
      <c r="C2982" s="20" t="s">
        <v>2185</v>
      </c>
      <c r="D2982" s="20" t="s">
        <v>2598</v>
      </c>
      <c r="E2982" s="20" t="s">
        <v>5696</v>
      </c>
      <c r="F2982" s="20" t="s">
        <v>5697</v>
      </c>
      <c r="G2982" s="20">
        <v>2</v>
      </c>
      <c r="H2982" s="20"/>
      <c r="I2982" s="20">
        <v>140</v>
      </c>
      <c r="J2982" s="20">
        <f t="shared" si="180"/>
        <v>280</v>
      </c>
      <c r="K2982" s="412" t="s">
        <v>23</v>
      </c>
      <c r="L2982" s="315">
        <v>46188</v>
      </c>
      <c r="M2982" s="42">
        <v>46195</v>
      </c>
      <c r="N2982" s="311">
        <v>46203</v>
      </c>
    </row>
    <row r="2983" customHeight="1" spans="1:15">
      <c r="A2983" s="314" t="s">
        <v>5604</v>
      </c>
      <c r="B2983" s="20">
        <v>6200037549</v>
      </c>
      <c r="C2983" s="20" t="s">
        <v>2185</v>
      </c>
      <c r="D2983" s="20" t="s">
        <v>2598</v>
      </c>
      <c r="E2983" s="64" t="s">
        <v>5698</v>
      </c>
      <c r="F2983" s="20" t="s">
        <v>5699</v>
      </c>
      <c r="G2983" s="20">
        <v>13</v>
      </c>
      <c r="H2983" s="20"/>
      <c r="I2983" s="20">
        <v>45</v>
      </c>
      <c r="J2983" s="20">
        <f t="shared" si="180"/>
        <v>585</v>
      </c>
      <c r="K2983" s="412" t="s">
        <v>23</v>
      </c>
      <c r="L2983" s="315">
        <v>46188</v>
      </c>
      <c r="M2983" s="42">
        <v>46195</v>
      </c>
      <c r="N2983" s="311">
        <v>46203</v>
      </c>
      <c r="O2983" s="315">
        <v>46195</v>
      </c>
    </row>
    <row r="2984" customHeight="1" spans="1:15">
      <c r="A2984" s="314" t="s">
        <v>5604</v>
      </c>
      <c r="B2984" s="20">
        <v>6200037549</v>
      </c>
      <c r="C2984" s="20" t="s">
        <v>2185</v>
      </c>
      <c r="D2984" s="20" t="s">
        <v>2598</v>
      </c>
      <c r="E2984" s="20" t="s">
        <v>5700</v>
      </c>
      <c r="F2984" s="20" t="s">
        <v>5701</v>
      </c>
      <c r="G2984" s="20">
        <v>1</v>
      </c>
      <c r="H2984" s="20"/>
      <c r="I2984" s="20">
        <v>230</v>
      </c>
      <c r="J2984" s="20">
        <f t="shared" si="180"/>
        <v>230</v>
      </c>
      <c r="K2984" s="412" t="s">
        <v>23</v>
      </c>
      <c r="L2984" s="315">
        <v>46188</v>
      </c>
      <c r="M2984" s="42">
        <v>46195</v>
      </c>
      <c r="N2984" s="311">
        <v>46203</v>
      </c>
    </row>
    <row r="2985" customHeight="1" spans="1:15">
      <c r="A2985" s="314" t="s">
        <v>5604</v>
      </c>
      <c r="B2985" s="20">
        <v>6200037549</v>
      </c>
      <c r="C2985" s="20" t="s">
        <v>2185</v>
      </c>
      <c r="D2985" s="20" t="s">
        <v>2598</v>
      </c>
      <c r="E2985" s="87" t="s">
        <v>5702</v>
      </c>
      <c r="F2985" s="20" t="s">
        <v>5703</v>
      </c>
      <c r="G2985" s="20">
        <v>4</v>
      </c>
      <c r="H2985" s="20"/>
      <c r="I2985" s="20">
        <v>45</v>
      </c>
      <c r="J2985" s="20">
        <f t="shared" si="180"/>
        <v>180</v>
      </c>
      <c r="K2985" s="412" t="s">
        <v>23</v>
      </c>
      <c r="L2985" s="315">
        <v>46188</v>
      </c>
      <c r="M2985" s="42">
        <v>46195</v>
      </c>
      <c r="N2985" s="311">
        <v>46203</v>
      </c>
      <c r="O2985" s="315">
        <v>46198</v>
      </c>
    </row>
    <row r="2986" customHeight="1" spans="1:15">
      <c r="A2986" s="314" t="s">
        <v>5604</v>
      </c>
      <c r="B2986" s="20">
        <v>6200037549</v>
      </c>
      <c r="C2986" s="20" t="s">
        <v>2185</v>
      </c>
      <c r="D2986" s="20" t="s">
        <v>2598</v>
      </c>
      <c r="E2986" s="87" t="s">
        <v>5704</v>
      </c>
      <c r="F2986" s="20" t="s">
        <v>5705</v>
      </c>
      <c r="G2986" s="20">
        <v>4</v>
      </c>
      <c r="H2986" s="20"/>
      <c r="I2986" s="20">
        <v>45</v>
      </c>
      <c r="J2986" s="20">
        <f t="shared" si="180"/>
        <v>180</v>
      </c>
      <c r="K2986" s="412" t="s">
        <v>23</v>
      </c>
      <c r="L2986" s="315">
        <v>46188</v>
      </c>
      <c r="M2986" s="42">
        <v>46195</v>
      </c>
      <c r="N2986" s="311">
        <v>46203</v>
      </c>
      <c r="O2986" s="315">
        <v>46198</v>
      </c>
    </row>
    <row r="2987" customHeight="1" spans="1:15">
      <c r="A2987" s="314" t="s">
        <v>5604</v>
      </c>
      <c r="B2987" s="20">
        <v>6200037549</v>
      </c>
      <c r="C2987" s="20" t="s">
        <v>2185</v>
      </c>
      <c r="D2987" s="20" t="s">
        <v>2598</v>
      </c>
      <c r="E2987" s="20" t="s">
        <v>5706</v>
      </c>
      <c r="F2987" s="20" t="s">
        <v>5707</v>
      </c>
      <c r="G2987" s="20">
        <v>1</v>
      </c>
      <c r="H2987" s="20"/>
      <c r="I2987" s="20">
        <v>115</v>
      </c>
      <c r="J2987" s="20">
        <f t="shared" si="180"/>
        <v>115</v>
      </c>
      <c r="K2987" s="412" t="s">
        <v>23</v>
      </c>
      <c r="L2987" s="315">
        <v>46188</v>
      </c>
      <c r="M2987" s="42">
        <v>46195</v>
      </c>
      <c r="N2987" s="311">
        <v>46203</v>
      </c>
    </row>
    <row r="2988" customHeight="1" spans="1:15">
      <c r="A2988" s="314" t="s">
        <v>5604</v>
      </c>
      <c r="B2988" s="20">
        <v>6200037549</v>
      </c>
      <c r="C2988" s="20" t="s">
        <v>2185</v>
      </c>
      <c r="D2988" s="20" t="s">
        <v>2598</v>
      </c>
      <c r="E2988" s="20" t="s">
        <v>5708</v>
      </c>
      <c r="F2988" s="20" t="s">
        <v>5709</v>
      </c>
      <c r="G2988" s="20">
        <v>2</v>
      </c>
      <c r="H2988" s="20"/>
      <c r="I2988" s="20">
        <v>50</v>
      </c>
      <c r="J2988" s="20">
        <f t="shared" si="180"/>
        <v>100</v>
      </c>
      <c r="K2988" s="412" t="s">
        <v>23</v>
      </c>
      <c r="L2988" s="315">
        <v>46188</v>
      </c>
      <c r="M2988" s="42">
        <v>46195</v>
      </c>
      <c r="N2988" s="311">
        <v>46203</v>
      </c>
    </row>
    <row r="2989" customHeight="1" spans="1:15">
      <c r="A2989" s="314" t="s">
        <v>5604</v>
      </c>
      <c r="B2989" s="20">
        <v>6200037549</v>
      </c>
      <c r="C2989" s="20" t="s">
        <v>33</v>
      </c>
      <c r="D2989" s="20" t="s">
        <v>5482</v>
      </c>
      <c r="E2989" s="20" t="s">
        <v>5710</v>
      </c>
      <c r="F2989" s="20" t="s">
        <v>5711</v>
      </c>
      <c r="G2989" s="20">
        <v>2</v>
      </c>
      <c r="H2989" s="20"/>
      <c r="I2989" s="20">
        <v>230</v>
      </c>
      <c r="J2989" s="20">
        <f t="shared" si="180"/>
        <v>460</v>
      </c>
      <c r="K2989" s="412" t="s">
        <v>23</v>
      </c>
      <c r="L2989" s="315">
        <v>46188</v>
      </c>
      <c r="M2989" s="42">
        <v>46202</v>
      </c>
      <c r="N2989" s="311">
        <v>46203</v>
      </c>
    </row>
    <row r="2990" customHeight="1" spans="1:15">
      <c r="A2990" s="314" t="s">
        <v>5712</v>
      </c>
      <c r="B2990" s="20">
        <v>6200037581</v>
      </c>
      <c r="C2990" s="20" t="s">
        <v>47</v>
      </c>
      <c r="D2990" s="20" t="s">
        <v>48</v>
      </c>
      <c r="E2990" s="20" t="s">
        <v>5713</v>
      </c>
      <c r="F2990" s="20" t="s">
        <v>5714</v>
      </c>
      <c r="G2990" s="20">
        <v>2</v>
      </c>
      <c r="H2990" s="20">
        <v>180</v>
      </c>
      <c r="I2990" s="20">
        <v>180</v>
      </c>
      <c r="J2990" s="20">
        <f t="shared" ref="J2990:J2996" si="181">G2990*I2990</f>
        <v>360</v>
      </c>
      <c r="K2990" s="412" t="s">
        <v>23</v>
      </c>
      <c r="L2990" s="315">
        <v>46189</v>
      </c>
      <c r="M2990" s="470">
        <v>46203</v>
      </c>
      <c r="N2990" s="311">
        <v>46204</v>
      </c>
    </row>
    <row r="2991" customHeight="1" spans="1:15">
      <c r="A2991" s="314" t="s">
        <v>5712</v>
      </c>
      <c r="B2991" s="20">
        <v>6200037581</v>
      </c>
      <c r="C2991" s="20" t="s">
        <v>87</v>
      </c>
      <c r="D2991" s="20" t="s">
        <v>361</v>
      </c>
      <c r="E2991" s="20" t="s">
        <v>5715</v>
      </c>
      <c r="F2991" s="20" t="s">
        <v>5716</v>
      </c>
      <c r="G2991" s="20">
        <v>1</v>
      </c>
      <c r="H2991" s="20">
        <v>470</v>
      </c>
      <c r="I2991" s="20">
        <v>470</v>
      </c>
      <c r="J2991" s="20">
        <f t="shared" si="181"/>
        <v>470</v>
      </c>
      <c r="K2991" s="412" t="s">
        <v>23</v>
      </c>
      <c r="L2991" s="315">
        <v>46189</v>
      </c>
      <c r="M2991" s="470">
        <v>46194</v>
      </c>
      <c r="N2991" s="311">
        <v>46204</v>
      </c>
    </row>
    <row r="2992" customHeight="1" spans="1:15">
      <c r="A2992" s="314" t="s">
        <v>5712</v>
      </c>
      <c r="B2992" s="20">
        <v>6200037581</v>
      </c>
      <c r="C2992" s="20" t="s">
        <v>33</v>
      </c>
      <c r="D2992" s="20" t="s">
        <v>125</v>
      </c>
      <c r="E2992" s="20" t="s">
        <v>2716</v>
      </c>
      <c r="F2992" s="20" t="s">
        <v>2717</v>
      </c>
      <c r="G2992" s="20">
        <v>2</v>
      </c>
      <c r="H2992" s="20">
        <v>250</v>
      </c>
      <c r="I2992" s="20">
        <v>250</v>
      </c>
      <c r="J2992" s="20">
        <f t="shared" si="181"/>
        <v>500</v>
      </c>
      <c r="K2992" s="412" t="s">
        <v>23</v>
      </c>
      <c r="L2992" s="315">
        <v>46189</v>
      </c>
      <c r="M2992" s="42">
        <v>46194</v>
      </c>
      <c r="N2992" s="311">
        <v>46204</v>
      </c>
    </row>
    <row r="2993" customHeight="1" spans="1:17">
      <c r="A2993" s="314" t="s">
        <v>5712</v>
      </c>
      <c r="B2993" s="20">
        <v>6200037581</v>
      </c>
      <c r="C2993" s="20" t="s">
        <v>47</v>
      </c>
      <c r="D2993" s="20" t="s">
        <v>48</v>
      </c>
      <c r="E2993" s="20" t="s">
        <v>5717</v>
      </c>
      <c r="F2993" s="20" t="s">
        <v>5718</v>
      </c>
      <c r="G2993" s="20">
        <v>1</v>
      </c>
      <c r="H2993" s="20">
        <v>115</v>
      </c>
      <c r="I2993" s="20">
        <v>115</v>
      </c>
      <c r="J2993" s="20">
        <f t="shared" si="181"/>
        <v>115</v>
      </c>
      <c r="K2993" s="412" t="s">
        <v>23</v>
      </c>
      <c r="L2993" s="315">
        <v>46189</v>
      </c>
      <c r="M2993" s="42">
        <v>46196</v>
      </c>
      <c r="N2993" s="311">
        <v>46204</v>
      </c>
    </row>
    <row r="2994" customHeight="1" spans="1:17">
      <c r="A2994" s="314" t="s">
        <v>5712</v>
      </c>
      <c r="B2994" s="20">
        <v>6200037581</v>
      </c>
      <c r="C2994" s="20" t="s">
        <v>47</v>
      </c>
      <c r="D2994" s="20" t="s">
        <v>48</v>
      </c>
      <c r="E2994" s="20" t="s">
        <v>5717</v>
      </c>
      <c r="F2994" s="20" t="s">
        <v>5718</v>
      </c>
      <c r="G2994" s="20">
        <v>1</v>
      </c>
      <c r="H2994" s="20">
        <v>115</v>
      </c>
      <c r="I2994" s="20">
        <v>115</v>
      </c>
      <c r="J2994" s="20">
        <f t="shared" si="181"/>
        <v>115</v>
      </c>
      <c r="K2994" s="412" t="s">
        <v>23</v>
      </c>
      <c r="L2994" s="315">
        <v>46189</v>
      </c>
      <c r="M2994" s="42">
        <v>46196</v>
      </c>
      <c r="N2994" s="311">
        <v>46204</v>
      </c>
    </row>
    <row r="2995" customHeight="1" spans="1:17">
      <c r="A2995" s="314" t="s">
        <v>5712</v>
      </c>
      <c r="B2995" s="20">
        <v>6200037581</v>
      </c>
      <c r="C2995" s="20" t="s">
        <v>33</v>
      </c>
      <c r="D2995" s="20" t="s">
        <v>528</v>
      </c>
      <c r="E2995" s="20" t="s">
        <v>1033</v>
      </c>
      <c r="F2995" s="20" t="s">
        <v>1034</v>
      </c>
      <c r="G2995" s="20">
        <v>2</v>
      </c>
      <c r="H2995" s="20">
        <v>65</v>
      </c>
      <c r="I2995" s="20">
        <v>65</v>
      </c>
      <c r="J2995" s="20">
        <f t="shared" si="181"/>
        <v>130</v>
      </c>
      <c r="K2995" s="412" t="s">
        <v>23</v>
      </c>
      <c r="L2995" s="315">
        <v>46189</v>
      </c>
      <c r="M2995" s="42">
        <v>46203</v>
      </c>
      <c r="N2995" s="311">
        <v>46204</v>
      </c>
    </row>
    <row r="2996" customHeight="1" spans="1:17">
      <c r="A2996" s="314" t="s">
        <v>5712</v>
      </c>
      <c r="B2996" s="20">
        <v>6200037581</v>
      </c>
      <c r="C2996" s="20" t="s">
        <v>87</v>
      </c>
      <c r="D2996" s="20" t="s">
        <v>88</v>
      </c>
      <c r="E2996" s="20" t="s">
        <v>5719</v>
      </c>
      <c r="F2996" s="20" t="s">
        <v>5720</v>
      </c>
      <c r="G2996" s="20">
        <v>1</v>
      </c>
      <c r="H2996" s="20">
        <v>85</v>
      </c>
      <c r="I2996" s="20">
        <v>85</v>
      </c>
      <c r="J2996" s="20">
        <f t="shared" si="181"/>
        <v>85</v>
      </c>
      <c r="K2996" s="412" t="s">
        <v>23</v>
      </c>
      <c r="L2996" s="315">
        <v>46189</v>
      </c>
      <c r="M2996" s="42">
        <v>46203</v>
      </c>
      <c r="N2996" s="311">
        <v>46204</v>
      </c>
    </row>
    <row r="2997" customHeight="1" spans="1:17">
      <c r="A2997" s="314" t="s">
        <v>5712</v>
      </c>
      <c r="B2997" s="486"/>
      <c r="C2997" s="20" t="s">
        <v>157</v>
      </c>
      <c r="D2997" s="20" t="s">
        <v>324</v>
      </c>
      <c r="E2997" s="64"/>
      <c r="F2997" s="20" t="s">
        <v>5721</v>
      </c>
      <c r="G2997" s="20">
        <v>5</v>
      </c>
      <c r="H2997" s="20"/>
      <c r="J2997" s="20">
        <f t="shared" ref="J2997:J3029" si="182">G2997*I2997</f>
        <v>0</v>
      </c>
      <c r="K2997" s="412" t="s">
        <v>23</v>
      </c>
      <c r="L2997" s="315">
        <v>46189</v>
      </c>
      <c r="M2997" s="42">
        <v>46190</v>
      </c>
      <c r="N2997" s="475">
        <v>46190</v>
      </c>
      <c r="O2997" s="477">
        <v>46191</v>
      </c>
    </row>
    <row r="2998" customHeight="1" spans="1:17">
      <c r="A2998" s="314" t="s">
        <v>5712</v>
      </c>
      <c r="C2998" s="20" t="s">
        <v>157</v>
      </c>
      <c r="D2998" s="20" t="s">
        <v>324</v>
      </c>
      <c r="E2998" s="64"/>
      <c r="F2998" s="20" t="s">
        <v>5722</v>
      </c>
      <c r="G2998" s="20">
        <v>5</v>
      </c>
      <c r="H2998" s="20"/>
      <c r="J2998" s="20">
        <f t="shared" si="182"/>
        <v>0</v>
      </c>
      <c r="K2998" s="412" t="s">
        <v>23</v>
      </c>
      <c r="L2998" s="315">
        <v>46189</v>
      </c>
      <c r="M2998" s="42">
        <v>46190</v>
      </c>
      <c r="N2998" s="475">
        <v>46190</v>
      </c>
      <c r="O2998" s="477">
        <v>46191</v>
      </c>
    </row>
    <row r="2999" customHeight="1" spans="1:17">
      <c r="A2999" s="314" t="s">
        <v>5712</v>
      </c>
      <c r="B2999" s="20">
        <v>6200037585</v>
      </c>
      <c r="C2999" s="20" t="s">
        <v>33</v>
      </c>
      <c r="D2999" s="20" t="s">
        <v>504</v>
      </c>
      <c r="E2999" s="20" t="s">
        <v>5723</v>
      </c>
      <c r="F2999" s="20" t="s">
        <v>5724</v>
      </c>
      <c r="G2999" s="20">
        <v>2</v>
      </c>
      <c r="H2999" s="20"/>
      <c r="I2999" s="20">
        <v>95</v>
      </c>
      <c r="J2999" s="20">
        <f t="shared" si="182"/>
        <v>190</v>
      </c>
      <c r="K2999" s="412" t="s">
        <v>23</v>
      </c>
      <c r="L2999" s="315">
        <v>46189</v>
      </c>
      <c r="M2999" s="42">
        <v>46203</v>
      </c>
      <c r="N2999" s="311">
        <v>46204</v>
      </c>
    </row>
    <row r="3000" customHeight="1" spans="1:17">
      <c r="A3000" s="314" t="s">
        <v>5712</v>
      </c>
      <c r="B3000" s="20">
        <v>6200037585</v>
      </c>
      <c r="C3000" s="20" t="s">
        <v>33</v>
      </c>
      <c r="D3000" s="20" t="s">
        <v>5482</v>
      </c>
      <c r="E3000" s="20" t="s">
        <v>5725</v>
      </c>
      <c r="F3000" s="20" t="s">
        <v>5726</v>
      </c>
      <c r="G3000" s="20">
        <v>1</v>
      </c>
      <c r="H3000" s="20"/>
      <c r="I3000" s="20">
        <v>310</v>
      </c>
      <c r="J3000" s="20">
        <f t="shared" si="182"/>
        <v>310</v>
      </c>
      <c r="K3000" s="412" t="s">
        <v>23</v>
      </c>
      <c r="L3000" s="315">
        <v>46189</v>
      </c>
      <c r="M3000" s="42">
        <v>46203</v>
      </c>
      <c r="N3000" s="311">
        <v>46204</v>
      </c>
    </row>
    <row r="3001" customHeight="1" spans="1:17">
      <c r="A3001" s="314" t="s">
        <v>5712</v>
      </c>
      <c r="B3001" s="20">
        <v>6200037585</v>
      </c>
      <c r="C3001" s="20" t="s">
        <v>33</v>
      </c>
      <c r="D3001" s="20" t="s">
        <v>5482</v>
      </c>
      <c r="E3001" s="20" t="s">
        <v>5727</v>
      </c>
      <c r="F3001" s="20" t="s">
        <v>5728</v>
      </c>
      <c r="G3001" s="20">
        <v>1</v>
      </c>
      <c r="H3001" s="20"/>
      <c r="I3001" s="20">
        <v>310</v>
      </c>
      <c r="J3001" s="20">
        <f t="shared" si="182"/>
        <v>310</v>
      </c>
      <c r="K3001" s="412" t="s">
        <v>23</v>
      </c>
      <c r="L3001" s="315">
        <v>46189</v>
      </c>
      <c r="M3001" s="42">
        <v>46203</v>
      </c>
      <c r="N3001" s="311">
        <v>46204</v>
      </c>
    </row>
    <row r="3002" customHeight="1" spans="1:17">
      <c r="A3002" s="314" t="s">
        <v>5712</v>
      </c>
      <c r="B3002" s="20">
        <v>6200037585</v>
      </c>
      <c r="C3002" s="20" t="s">
        <v>42</v>
      </c>
      <c r="D3002" s="20" t="s">
        <v>336</v>
      </c>
      <c r="E3002" s="20" t="s">
        <v>5729</v>
      </c>
      <c r="F3002" s="20" t="s">
        <v>5730</v>
      </c>
      <c r="G3002" s="20">
        <v>1</v>
      </c>
      <c r="H3002" s="20"/>
      <c r="I3002" s="20">
        <v>360</v>
      </c>
      <c r="J3002" s="20">
        <f t="shared" si="182"/>
        <v>360</v>
      </c>
      <c r="K3002" s="412" t="s">
        <v>23</v>
      </c>
      <c r="L3002" s="315">
        <v>46189</v>
      </c>
      <c r="M3002" s="42">
        <v>46203</v>
      </c>
      <c r="N3002" s="311">
        <v>46204</v>
      </c>
    </row>
    <row r="3003" customHeight="1" spans="1:17">
      <c r="A3003" s="314" t="s">
        <v>5712</v>
      </c>
      <c r="B3003" s="20">
        <v>6200037585</v>
      </c>
      <c r="C3003" s="20" t="s">
        <v>157</v>
      </c>
      <c r="D3003" s="20" t="s">
        <v>3872</v>
      </c>
      <c r="E3003" s="20" t="s">
        <v>5731</v>
      </c>
      <c r="F3003" s="20" t="s">
        <v>1773</v>
      </c>
      <c r="G3003" s="20">
        <v>30</v>
      </c>
      <c r="H3003" s="20"/>
      <c r="I3003" s="20">
        <v>42</v>
      </c>
      <c r="J3003" s="20">
        <f t="shared" si="182"/>
        <v>1260</v>
      </c>
      <c r="K3003" s="412" t="s">
        <v>23</v>
      </c>
      <c r="L3003" s="315">
        <v>46189</v>
      </c>
      <c r="M3003" s="42">
        <v>46203</v>
      </c>
      <c r="N3003" s="311">
        <v>46204</v>
      </c>
    </row>
    <row r="3004" customHeight="1" spans="1:17">
      <c r="A3004" s="314" t="s">
        <v>5712</v>
      </c>
      <c r="B3004" s="20">
        <v>6200037585</v>
      </c>
      <c r="C3004" s="20" t="s">
        <v>28</v>
      </c>
      <c r="D3004" s="20" t="s">
        <v>2197</v>
      </c>
      <c r="E3004" s="64" t="s">
        <v>5732</v>
      </c>
      <c r="F3004" s="20" t="s">
        <v>5733</v>
      </c>
      <c r="G3004" s="20">
        <v>32</v>
      </c>
      <c r="H3004" s="20"/>
      <c r="I3004" s="20">
        <v>230</v>
      </c>
      <c r="J3004" s="20">
        <f t="shared" si="182"/>
        <v>7360</v>
      </c>
      <c r="K3004" s="412" t="s">
        <v>23</v>
      </c>
      <c r="L3004" s="315">
        <v>46189</v>
      </c>
      <c r="M3004" s="42">
        <v>46196</v>
      </c>
      <c r="N3004" s="311">
        <v>46204</v>
      </c>
      <c r="O3004" s="315">
        <v>46191</v>
      </c>
      <c r="Q3004" s="86" t="s">
        <v>5455</v>
      </c>
    </row>
    <row r="3005" customHeight="1" spans="1:17">
      <c r="A3005" s="314" t="s">
        <v>5712</v>
      </c>
      <c r="B3005" s="20">
        <v>6200037585</v>
      </c>
      <c r="C3005" s="20" t="s">
        <v>33</v>
      </c>
      <c r="D3005" s="20" t="s">
        <v>39</v>
      </c>
      <c r="E3005" s="20" t="s">
        <v>5734</v>
      </c>
      <c r="F3005" s="20" t="s">
        <v>5735</v>
      </c>
      <c r="G3005" s="20">
        <v>1</v>
      </c>
      <c r="H3005" s="20"/>
      <c r="I3005" s="20">
        <v>360</v>
      </c>
      <c r="J3005" s="20">
        <f t="shared" si="182"/>
        <v>360</v>
      </c>
      <c r="K3005" s="412" t="s">
        <v>23</v>
      </c>
      <c r="L3005" s="315">
        <v>46189</v>
      </c>
      <c r="M3005" s="42">
        <v>46203</v>
      </c>
      <c r="N3005" s="311">
        <v>46204</v>
      </c>
    </row>
    <row r="3006" customHeight="1" spans="1:17">
      <c r="A3006" s="314" t="s">
        <v>5712</v>
      </c>
      <c r="B3006" s="20">
        <v>6200037585</v>
      </c>
      <c r="C3006" s="20" t="s">
        <v>33</v>
      </c>
      <c r="D3006" s="20" t="s">
        <v>39</v>
      </c>
      <c r="E3006" s="20" t="s">
        <v>5736</v>
      </c>
      <c r="F3006" s="20" t="s">
        <v>5737</v>
      </c>
      <c r="G3006" s="20">
        <v>1</v>
      </c>
      <c r="H3006" s="20"/>
      <c r="I3006" s="20">
        <v>75</v>
      </c>
      <c r="J3006" s="20">
        <f t="shared" si="182"/>
        <v>75</v>
      </c>
      <c r="K3006" s="412" t="s">
        <v>23</v>
      </c>
      <c r="L3006" s="315">
        <v>46189</v>
      </c>
      <c r="M3006" s="42">
        <v>46203</v>
      </c>
      <c r="N3006" s="311">
        <v>46204</v>
      </c>
    </row>
    <row r="3007" customHeight="1" spans="1:17">
      <c r="A3007" s="314" t="s">
        <v>5712</v>
      </c>
      <c r="B3007" s="20">
        <v>6200037585</v>
      </c>
      <c r="C3007" s="20" t="s">
        <v>33</v>
      </c>
      <c r="D3007" s="20" t="s">
        <v>528</v>
      </c>
      <c r="E3007" s="87" t="s">
        <v>5738</v>
      </c>
      <c r="F3007" s="20" t="s">
        <v>5739</v>
      </c>
      <c r="G3007" s="20">
        <v>5</v>
      </c>
      <c r="H3007" s="20"/>
      <c r="I3007" s="20">
        <v>55</v>
      </c>
      <c r="J3007" s="20">
        <f t="shared" si="182"/>
        <v>275</v>
      </c>
      <c r="K3007" s="412" t="s">
        <v>23</v>
      </c>
      <c r="L3007" s="315">
        <v>46189</v>
      </c>
      <c r="M3007" s="42">
        <v>46203</v>
      </c>
      <c r="N3007" s="311">
        <v>46204</v>
      </c>
      <c r="O3007" s="315">
        <v>46198</v>
      </c>
    </row>
    <row r="3008" customHeight="1" spans="1:17">
      <c r="A3008" s="314" t="s">
        <v>5712</v>
      </c>
      <c r="B3008" s="20">
        <v>6200037585</v>
      </c>
      <c r="C3008" s="20" t="s">
        <v>33</v>
      </c>
      <c r="D3008" s="20" t="s">
        <v>528</v>
      </c>
      <c r="E3008" s="64" t="s">
        <v>5740</v>
      </c>
      <c r="F3008" s="20" t="s">
        <v>5741</v>
      </c>
      <c r="G3008" s="20">
        <v>4</v>
      </c>
      <c r="H3008" s="20"/>
      <c r="I3008" s="20">
        <v>50</v>
      </c>
      <c r="J3008" s="20">
        <f t="shared" si="182"/>
        <v>200</v>
      </c>
      <c r="K3008" s="412" t="s">
        <v>23</v>
      </c>
      <c r="L3008" s="315">
        <v>46189</v>
      </c>
      <c r="M3008" s="42">
        <v>46203</v>
      </c>
      <c r="N3008" s="311">
        <v>46204</v>
      </c>
      <c r="O3008" s="315">
        <v>46195</v>
      </c>
    </row>
    <row r="3009" customHeight="1" spans="1:17">
      <c r="A3009" s="314" t="s">
        <v>5712</v>
      </c>
      <c r="B3009" s="20">
        <v>6200037585</v>
      </c>
      <c r="C3009" s="20" t="s">
        <v>2185</v>
      </c>
      <c r="D3009" s="20" t="s">
        <v>29</v>
      </c>
      <c r="E3009" s="20" t="s">
        <v>5742</v>
      </c>
      <c r="F3009" s="20" t="s">
        <v>5743</v>
      </c>
      <c r="G3009" s="20">
        <v>4</v>
      </c>
      <c r="H3009" s="20"/>
      <c r="I3009" s="20">
        <v>60</v>
      </c>
      <c r="J3009" s="20">
        <f t="shared" si="182"/>
        <v>240</v>
      </c>
      <c r="K3009" s="412" t="s">
        <v>23</v>
      </c>
      <c r="L3009" s="315">
        <v>46189</v>
      </c>
      <c r="M3009" s="42">
        <v>46196</v>
      </c>
      <c r="N3009" s="311">
        <v>46204</v>
      </c>
    </row>
    <row r="3010" customHeight="1" spans="1:17">
      <c r="A3010" s="314" t="s">
        <v>5712</v>
      </c>
      <c r="B3010" s="20">
        <v>6200037585</v>
      </c>
      <c r="C3010" s="20" t="s">
        <v>28</v>
      </c>
      <c r="D3010" s="20" t="s">
        <v>2197</v>
      </c>
      <c r="E3010" s="478" t="s">
        <v>5744</v>
      </c>
      <c r="F3010" s="20" t="s">
        <v>5745</v>
      </c>
      <c r="G3010" s="20">
        <v>24</v>
      </c>
      <c r="H3010" s="20"/>
      <c r="I3010" s="20">
        <v>30</v>
      </c>
      <c r="J3010" s="20">
        <f t="shared" si="182"/>
        <v>720</v>
      </c>
      <c r="K3010" s="412" t="s">
        <v>23</v>
      </c>
      <c r="L3010" s="315">
        <v>46189</v>
      </c>
      <c r="M3010" s="42">
        <v>46196</v>
      </c>
      <c r="N3010" s="311">
        <v>46204</v>
      </c>
      <c r="O3010" s="315">
        <v>46196</v>
      </c>
    </row>
    <row r="3011" customHeight="1" spans="1:17">
      <c r="A3011" s="314" t="s">
        <v>5712</v>
      </c>
      <c r="B3011" s="20">
        <v>6200037585</v>
      </c>
      <c r="C3011" s="20" t="s">
        <v>28</v>
      </c>
      <c r="D3011" s="20" t="s">
        <v>2197</v>
      </c>
      <c r="E3011" s="64" t="s">
        <v>5746</v>
      </c>
      <c r="F3011" s="20" t="s">
        <v>5747</v>
      </c>
      <c r="G3011" s="20">
        <v>16</v>
      </c>
      <c r="H3011" s="20"/>
      <c r="I3011" s="20">
        <v>35</v>
      </c>
      <c r="J3011" s="20">
        <f t="shared" si="182"/>
        <v>560</v>
      </c>
      <c r="K3011" s="412" t="s">
        <v>23</v>
      </c>
      <c r="L3011" s="315">
        <v>46189</v>
      </c>
      <c r="M3011" s="42">
        <v>46196</v>
      </c>
      <c r="N3011" s="311">
        <v>46204</v>
      </c>
      <c r="O3011" s="315">
        <v>46195</v>
      </c>
    </row>
    <row r="3012" customHeight="1" spans="1:17">
      <c r="A3012" s="314" t="s">
        <v>5712</v>
      </c>
      <c r="B3012" s="20">
        <v>6200037585</v>
      </c>
      <c r="C3012" s="20" t="s">
        <v>28</v>
      </c>
      <c r="D3012" s="20" t="s">
        <v>2197</v>
      </c>
      <c r="E3012" s="20" t="s">
        <v>5748</v>
      </c>
      <c r="F3012" s="20" t="s">
        <v>5749</v>
      </c>
      <c r="G3012" s="20">
        <v>12</v>
      </c>
      <c r="H3012" s="20"/>
      <c r="I3012" s="20">
        <v>40</v>
      </c>
      <c r="J3012" s="20">
        <f t="shared" si="182"/>
        <v>480</v>
      </c>
      <c r="K3012" s="412" t="s">
        <v>23</v>
      </c>
      <c r="L3012" s="315">
        <v>46189</v>
      </c>
      <c r="M3012" s="42">
        <v>46196</v>
      </c>
      <c r="N3012" s="311">
        <v>46204</v>
      </c>
    </row>
    <row r="3013" customHeight="1" spans="1:17">
      <c r="A3013" s="314" t="s">
        <v>5712</v>
      </c>
      <c r="B3013" s="20">
        <v>6200037585</v>
      </c>
      <c r="C3013" s="20" t="s">
        <v>28</v>
      </c>
      <c r="D3013" s="20" t="s">
        <v>2197</v>
      </c>
      <c r="E3013" s="20" t="s">
        <v>5750</v>
      </c>
      <c r="F3013" s="20" t="s">
        <v>5751</v>
      </c>
      <c r="G3013" s="20">
        <v>12</v>
      </c>
      <c r="H3013" s="20"/>
      <c r="I3013" s="20">
        <v>40</v>
      </c>
      <c r="J3013" s="20">
        <f t="shared" si="182"/>
        <v>480</v>
      </c>
      <c r="K3013" s="412" t="s">
        <v>23</v>
      </c>
      <c r="L3013" s="315">
        <v>46189</v>
      </c>
      <c r="M3013" s="42">
        <v>46196</v>
      </c>
      <c r="N3013" s="311">
        <v>46204</v>
      </c>
    </row>
    <row r="3014" customHeight="1" spans="1:17">
      <c r="A3014" s="314" t="s">
        <v>5712</v>
      </c>
      <c r="B3014" s="20">
        <v>6200037585</v>
      </c>
      <c r="C3014" s="20" t="s">
        <v>28</v>
      </c>
      <c r="D3014" s="20" t="s">
        <v>2197</v>
      </c>
      <c r="E3014" s="87" t="s">
        <v>5752</v>
      </c>
      <c r="F3014" s="20" t="s">
        <v>5753</v>
      </c>
      <c r="G3014" s="20">
        <v>4</v>
      </c>
      <c r="H3014" s="20"/>
      <c r="I3014" s="20">
        <v>90</v>
      </c>
      <c r="J3014" s="20">
        <f t="shared" si="182"/>
        <v>360</v>
      </c>
      <c r="K3014" s="412" t="s">
        <v>23</v>
      </c>
      <c r="L3014" s="315">
        <v>46189</v>
      </c>
      <c r="M3014" s="42">
        <v>46196</v>
      </c>
      <c r="N3014" s="311">
        <v>46204</v>
      </c>
      <c r="O3014" s="315">
        <v>46198</v>
      </c>
    </row>
    <row r="3015" customHeight="1" spans="1:17">
      <c r="A3015" s="314" t="s">
        <v>5712</v>
      </c>
      <c r="B3015" s="20">
        <v>6200037585</v>
      </c>
      <c r="C3015" s="20" t="s">
        <v>28</v>
      </c>
      <c r="D3015" s="20" t="s">
        <v>2197</v>
      </c>
      <c r="E3015" s="20" t="s">
        <v>5754</v>
      </c>
      <c r="F3015" s="20" t="s">
        <v>5755</v>
      </c>
      <c r="G3015" s="20">
        <v>2</v>
      </c>
      <c r="H3015" s="20" t="s">
        <v>2784</v>
      </c>
      <c r="I3015" s="20">
        <v>580</v>
      </c>
      <c r="J3015" s="20">
        <f t="shared" si="182"/>
        <v>1160</v>
      </c>
      <c r="K3015" s="412" t="s">
        <v>23</v>
      </c>
      <c r="L3015" s="315">
        <v>46189</v>
      </c>
      <c r="M3015" s="42">
        <v>46196</v>
      </c>
      <c r="N3015" s="311">
        <v>46204</v>
      </c>
      <c r="Q3015" s="86" t="s">
        <v>5756</v>
      </c>
    </row>
    <row r="3016" customHeight="1" spans="1:17">
      <c r="A3016" s="314" t="s">
        <v>5712</v>
      </c>
      <c r="B3016" s="20">
        <v>6200037585</v>
      </c>
      <c r="C3016" s="20" t="s">
        <v>28</v>
      </c>
      <c r="D3016" s="20" t="s">
        <v>2197</v>
      </c>
      <c r="E3016" s="87" t="s">
        <v>5757</v>
      </c>
      <c r="F3016" s="20" t="s">
        <v>5758</v>
      </c>
      <c r="G3016" s="20">
        <v>4</v>
      </c>
      <c r="H3016" s="20"/>
      <c r="I3016" s="20">
        <v>75</v>
      </c>
      <c r="J3016" s="20">
        <f t="shared" si="182"/>
        <v>300</v>
      </c>
      <c r="K3016" s="412" t="s">
        <v>23</v>
      </c>
      <c r="L3016" s="315">
        <v>46189</v>
      </c>
      <c r="M3016" s="42">
        <v>46196</v>
      </c>
      <c r="N3016" s="311">
        <v>46204</v>
      </c>
      <c r="O3016" s="315">
        <v>46198</v>
      </c>
    </row>
    <row r="3017" customHeight="1" spans="1:17">
      <c r="A3017" s="314" t="s">
        <v>5712</v>
      </c>
      <c r="B3017" s="20">
        <v>6200037585</v>
      </c>
      <c r="C3017" s="20" t="s">
        <v>28</v>
      </c>
      <c r="D3017" s="20" t="s">
        <v>2197</v>
      </c>
      <c r="E3017" s="20" t="s">
        <v>5759</v>
      </c>
      <c r="F3017" s="20" t="s">
        <v>5760</v>
      </c>
      <c r="G3017" s="20">
        <v>8</v>
      </c>
      <c r="H3017" s="20"/>
      <c r="I3017" s="20">
        <v>50</v>
      </c>
      <c r="J3017" s="20">
        <f t="shared" si="182"/>
        <v>400</v>
      </c>
      <c r="K3017" s="412" t="s">
        <v>23</v>
      </c>
      <c r="L3017" s="315">
        <v>46189</v>
      </c>
      <c r="M3017" s="42">
        <v>46196</v>
      </c>
      <c r="N3017" s="311">
        <v>46204</v>
      </c>
    </row>
    <row r="3018" customHeight="1" spans="1:17">
      <c r="A3018" s="314" t="s">
        <v>5712</v>
      </c>
      <c r="B3018" s="20">
        <v>6200037585</v>
      </c>
      <c r="C3018" s="20" t="s">
        <v>28</v>
      </c>
      <c r="D3018" s="20" t="s">
        <v>2197</v>
      </c>
      <c r="E3018" s="20" t="s">
        <v>5761</v>
      </c>
      <c r="F3018" s="64" t="s">
        <v>5762</v>
      </c>
      <c r="G3018" s="20">
        <v>16</v>
      </c>
      <c r="H3018" s="20"/>
      <c r="I3018" s="20">
        <v>30</v>
      </c>
      <c r="J3018" s="20">
        <f t="shared" si="182"/>
        <v>480</v>
      </c>
      <c r="K3018" s="412" t="s">
        <v>23</v>
      </c>
      <c r="L3018" s="315">
        <v>46189</v>
      </c>
      <c r="M3018" s="42">
        <v>46196</v>
      </c>
      <c r="N3018" s="311">
        <v>46204</v>
      </c>
    </row>
    <row r="3019" customHeight="1" spans="1:17">
      <c r="A3019" s="314" t="s">
        <v>5712</v>
      </c>
      <c r="B3019" s="20">
        <v>6200037585</v>
      </c>
      <c r="C3019" s="20" t="s">
        <v>28</v>
      </c>
      <c r="D3019" s="20" t="s">
        <v>2197</v>
      </c>
      <c r="E3019" s="87" t="s">
        <v>5763</v>
      </c>
      <c r="F3019" s="20" t="s">
        <v>5764</v>
      </c>
      <c r="G3019" s="20">
        <v>2</v>
      </c>
      <c r="H3019" s="20"/>
      <c r="I3019" s="20">
        <v>110</v>
      </c>
      <c r="J3019" s="20">
        <f t="shared" si="182"/>
        <v>220</v>
      </c>
      <c r="K3019" s="412" t="s">
        <v>23</v>
      </c>
      <c r="L3019" s="315">
        <v>46189</v>
      </c>
      <c r="M3019" s="42">
        <v>46196</v>
      </c>
      <c r="N3019" s="311">
        <v>46204</v>
      </c>
      <c r="O3019" s="315">
        <v>46198</v>
      </c>
    </row>
    <row r="3020" customHeight="1" spans="1:17">
      <c r="A3020" s="314" t="s">
        <v>5712</v>
      </c>
      <c r="B3020" s="20">
        <v>6200037585</v>
      </c>
      <c r="C3020" s="20" t="s">
        <v>28</v>
      </c>
      <c r="D3020" s="20" t="s">
        <v>2197</v>
      </c>
      <c r="E3020" s="87" t="s">
        <v>5765</v>
      </c>
      <c r="F3020" s="20" t="s">
        <v>5766</v>
      </c>
      <c r="G3020" s="20">
        <v>2</v>
      </c>
      <c r="H3020" s="20"/>
      <c r="I3020" s="20">
        <v>110</v>
      </c>
      <c r="J3020" s="20">
        <f t="shared" si="182"/>
        <v>220</v>
      </c>
      <c r="K3020" s="412" t="s">
        <v>23</v>
      </c>
      <c r="L3020" s="315">
        <v>46189</v>
      </c>
      <c r="M3020" s="42">
        <v>46196</v>
      </c>
      <c r="N3020" s="311">
        <v>46204</v>
      </c>
      <c r="O3020" s="315">
        <v>46198</v>
      </c>
    </row>
    <row r="3021" customHeight="1" spans="1:17">
      <c r="A3021" s="314" t="s">
        <v>5712</v>
      </c>
      <c r="B3021" s="20">
        <v>6200037585</v>
      </c>
      <c r="C3021" s="20" t="s">
        <v>28</v>
      </c>
      <c r="D3021" s="20" t="s">
        <v>2197</v>
      </c>
      <c r="E3021" s="20" t="s">
        <v>5767</v>
      </c>
      <c r="F3021" s="20" t="s">
        <v>5768</v>
      </c>
      <c r="G3021" s="20">
        <v>4</v>
      </c>
      <c r="H3021" s="20"/>
      <c r="I3021" s="20">
        <v>110</v>
      </c>
      <c r="J3021" s="20">
        <f t="shared" si="182"/>
        <v>440</v>
      </c>
      <c r="K3021" s="412" t="s">
        <v>23</v>
      </c>
      <c r="L3021" s="315">
        <v>46189</v>
      </c>
      <c r="M3021" s="42">
        <v>46196</v>
      </c>
      <c r="N3021" s="311">
        <v>46204</v>
      </c>
    </row>
    <row r="3022" customHeight="1" spans="1:17">
      <c r="A3022" s="314" t="s">
        <v>5712</v>
      </c>
      <c r="B3022" s="20">
        <v>6200037585</v>
      </c>
      <c r="C3022" s="20" t="s">
        <v>28</v>
      </c>
      <c r="D3022" s="20" t="s">
        <v>2197</v>
      </c>
      <c r="E3022" s="20" t="s">
        <v>5769</v>
      </c>
      <c r="F3022" s="482" t="s">
        <v>5770</v>
      </c>
      <c r="G3022" s="20">
        <v>6</v>
      </c>
      <c r="H3022" s="20"/>
      <c r="I3022" s="20">
        <v>200</v>
      </c>
      <c r="J3022" s="20">
        <f t="shared" si="182"/>
        <v>1200</v>
      </c>
      <c r="K3022" s="412" t="s">
        <v>23</v>
      </c>
      <c r="L3022" s="315">
        <v>46189</v>
      </c>
      <c r="M3022" s="42">
        <v>46196</v>
      </c>
      <c r="N3022" s="311">
        <v>46204</v>
      </c>
    </row>
    <row r="3023" customHeight="1" spans="1:17">
      <c r="A3023" s="314" t="s">
        <v>5712</v>
      </c>
      <c r="B3023" s="20">
        <v>6200037585</v>
      </c>
      <c r="C3023" s="20" t="s">
        <v>28</v>
      </c>
      <c r="D3023" s="20" t="s">
        <v>2197</v>
      </c>
      <c r="E3023" s="478" t="s">
        <v>5771</v>
      </c>
      <c r="F3023" s="482" t="s">
        <v>5772</v>
      </c>
      <c r="G3023" s="20">
        <v>10</v>
      </c>
      <c r="H3023" s="20"/>
      <c r="I3023" s="20">
        <v>42</v>
      </c>
      <c r="J3023" s="20">
        <f t="shared" si="182"/>
        <v>420</v>
      </c>
      <c r="K3023" s="412" t="s">
        <v>23</v>
      </c>
      <c r="L3023" s="315">
        <v>46189</v>
      </c>
      <c r="M3023" s="42">
        <v>46196</v>
      </c>
      <c r="N3023" s="311">
        <v>46204</v>
      </c>
      <c r="O3023" s="315">
        <v>46196</v>
      </c>
    </row>
    <row r="3024" customHeight="1" spans="1:17">
      <c r="A3024" s="314" t="s">
        <v>5712</v>
      </c>
      <c r="B3024" s="20">
        <v>6200037585</v>
      </c>
      <c r="C3024" s="20" t="s">
        <v>28</v>
      </c>
      <c r="D3024" s="20" t="s">
        <v>2197</v>
      </c>
      <c r="E3024" s="478" t="s">
        <v>5773</v>
      </c>
      <c r="F3024" s="482" t="s">
        <v>5774</v>
      </c>
      <c r="G3024" s="20">
        <v>10</v>
      </c>
      <c r="H3024" s="20"/>
      <c r="I3024" s="20">
        <v>45</v>
      </c>
      <c r="J3024" s="20">
        <f t="shared" si="182"/>
        <v>450</v>
      </c>
      <c r="K3024" s="412" t="s">
        <v>23</v>
      </c>
      <c r="L3024" s="315">
        <v>46189</v>
      </c>
      <c r="M3024" s="42">
        <v>46196</v>
      </c>
      <c r="N3024" s="311">
        <v>46204</v>
      </c>
      <c r="O3024" s="315">
        <v>46196</v>
      </c>
    </row>
    <row r="3025" customHeight="1" spans="1:17">
      <c r="A3025" s="314" t="s">
        <v>5712</v>
      </c>
      <c r="B3025" s="20">
        <v>6200037585</v>
      </c>
      <c r="C3025" s="20" t="s">
        <v>28</v>
      </c>
      <c r="D3025" s="20" t="s">
        <v>2197</v>
      </c>
      <c r="E3025" s="87" t="s">
        <v>5775</v>
      </c>
      <c r="F3025" s="20" t="s">
        <v>1311</v>
      </c>
      <c r="G3025" s="20">
        <v>4</v>
      </c>
      <c r="H3025" s="20"/>
      <c r="I3025" s="20">
        <v>70</v>
      </c>
      <c r="J3025" s="20">
        <f t="shared" si="182"/>
        <v>280</v>
      </c>
      <c r="K3025" s="412" t="s">
        <v>23</v>
      </c>
      <c r="L3025" s="315">
        <v>46189</v>
      </c>
      <c r="M3025" s="42">
        <v>46196</v>
      </c>
      <c r="N3025" s="311">
        <v>46204</v>
      </c>
      <c r="O3025" s="315">
        <v>46198</v>
      </c>
    </row>
    <row r="3026" customHeight="1" spans="1:17">
      <c r="A3026" s="314" t="s">
        <v>5712</v>
      </c>
      <c r="B3026" s="20">
        <v>6200037585</v>
      </c>
      <c r="C3026" s="20" t="s">
        <v>28</v>
      </c>
      <c r="D3026" s="20" t="s">
        <v>2197</v>
      </c>
      <c r="E3026" s="64" t="s">
        <v>5776</v>
      </c>
      <c r="F3026" s="20" t="s">
        <v>5777</v>
      </c>
      <c r="G3026" s="20">
        <v>2</v>
      </c>
      <c r="H3026" s="20"/>
      <c r="I3026" s="20">
        <v>120</v>
      </c>
      <c r="J3026" s="20">
        <f t="shared" si="182"/>
        <v>240</v>
      </c>
      <c r="K3026" s="412" t="s">
        <v>23</v>
      </c>
      <c r="L3026" s="315">
        <v>46189</v>
      </c>
      <c r="M3026" s="42">
        <v>46196</v>
      </c>
      <c r="N3026" s="311">
        <v>46204</v>
      </c>
    </row>
    <row r="3027" customHeight="1" spans="1:17">
      <c r="A3027" s="314" t="s">
        <v>5712</v>
      </c>
      <c r="B3027" s="20">
        <v>6200037585</v>
      </c>
      <c r="C3027" s="20" t="s">
        <v>28</v>
      </c>
      <c r="D3027" s="20" t="s">
        <v>2197</v>
      </c>
      <c r="E3027" s="64" t="s">
        <v>5778</v>
      </c>
      <c r="F3027" s="20" t="s">
        <v>5779</v>
      </c>
      <c r="G3027" s="20">
        <v>2</v>
      </c>
      <c r="H3027" s="20"/>
      <c r="I3027" s="20">
        <v>150</v>
      </c>
      <c r="J3027" s="20">
        <f t="shared" si="182"/>
        <v>300</v>
      </c>
      <c r="K3027" s="412" t="s">
        <v>23</v>
      </c>
      <c r="L3027" s="315">
        <v>46189</v>
      </c>
      <c r="M3027" s="42">
        <v>46196</v>
      </c>
      <c r="N3027" s="311">
        <v>46204</v>
      </c>
    </row>
    <row r="3028" customHeight="1" spans="1:17">
      <c r="A3028" s="314" t="s">
        <v>5712</v>
      </c>
      <c r="B3028" s="20">
        <v>6200037585</v>
      </c>
      <c r="C3028" s="20" t="s">
        <v>28</v>
      </c>
      <c r="D3028" s="20" t="s">
        <v>2197</v>
      </c>
      <c r="E3028" s="64" t="s">
        <v>5780</v>
      </c>
      <c r="F3028" s="20" t="s">
        <v>5781</v>
      </c>
      <c r="G3028" s="20">
        <v>2</v>
      </c>
      <c r="H3028" s="20"/>
      <c r="I3028" s="20">
        <v>75</v>
      </c>
      <c r="J3028" s="20">
        <f t="shared" si="182"/>
        <v>150</v>
      </c>
      <c r="K3028" s="412" t="s">
        <v>23</v>
      </c>
      <c r="L3028" s="315">
        <v>46189</v>
      </c>
      <c r="M3028" s="42">
        <v>46196</v>
      </c>
      <c r="N3028" s="311">
        <v>46204</v>
      </c>
    </row>
    <row r="3029" customHeight="1" spans="1:17">
      <c r="A3029" s="314" t="s">
        <v>5712</v>
      </c>
      <c r="B3029" s="20">
        <v>6200037585</v>
      </c>
      <c r="C3029" s="20" t="s">
        <v>157</v>
      </c>
      <c r="D3029" s="20" t="s">
        <v>196</v>
      </c>
      <c r="E3029" s="87" t="s">
        <v>5782</v>
      </c>
      <c r="F3029" s="20" t="s">
        <v>5783</v>
      </c>
      <c r="G3029" s="20">
        <v>8</v>
      </c>
      <c r="H3029" s="20"/>
      <c r="I3029" s="20">
        <v>35</v>
      </c>
      <c r="J3029" s="20">
        <f t="shared" si="182"/>
        <v>280</v>
      </c>
      <c r="K3029" s="412" t="s">
        <v>23</v>
      </c>
      <c r="L3029" s="315">
        <v>46189</v>
      </c>
      <c r="M3029" s="42">
        <v>46194</v>
      </c>
      <c r="N3029" s="311">
        <v>46202</v>
      </c>
      <c r="O3029" s="315">
        <v>46198</v>
      </c>
    </row>
    <row r="3030" customHeight="1" spans="1:17">
      <c r="A3030" s="314" t="s">
        <v>5784</v>
      </c>
      <c r="B3030" s="20">
        <v>6200037623</v>
      </c>
      <c r="C3030" s="20" t="s">
        <v>33</v>
      </c>
      <c r="D3030" s="20" t="s">
        <v>39</v>
      </c>
      <c r="E3030" s="64" t="s">
        <v>5785</v>
      </c>
      <c r="F3030" s="20" t="s">
        <v>5786</v>
      </c>
      <c r="G3030" s="20">
        <v>50</v>
      </c>
      <c r="H3030" s="20"/>
      <c r="I3030" s="20">
        <v>32</v>
      </c>
      <c r="J3030" s="20">
        <f t="shared" ref="J3030:J3048" si="183">G3030*I3030</f>
        <v>1600</v>
      </c>
      <c r="K3030" s="412" t="s">
        <v>23</v>
      </c>
      <c r="L3030" s="315">
        <v>46190</v>
      </c>
      <c r="M3030" s="42">
        <v>46195</v>
      </c>
      <c r="N3030" s="475">
        <v>46205</v>
      </c>
      <c r="O3030" s="315">
        <v>46195</v>
      </c>
      <c r="Q3030" s="86" t="s">
        <v>993</v>
      </c>
    </row>
    <row r="3031" customHeight="1" spans="1:17">
      <c r="A3031" s="314" t="s">
        <v>5784</v>
      </c>
      <c r="B3031" s="20">
        <v>6200037623</v>
      </c>
      <c r="C3031" s="20" t="s">
        <v>33</v>
      </c>
      <c r="D3031" s="20" t="s">
        <v>39</v>
      </c>
      <c r="E3031" s="478" t="s">
        <v>5787</v>
      </c>
      <c r="F3031" s="20" t="s">
        <v>5788</v>
      </c>
      <c r="G3031" s="20">
        <v>50</v>
      </c>
      <c r="H3031" s="20"/>
      <c r="I3031" s="20">
        <v>32</v>
      </c>
      <c r="J3031" s="20">
        <f t="shared" si="183"/>
        <v>1600</v>
      </c>
      <c r="K3031" s="412" t="s">
        <v>23</v>
      </c>
      <c r="L3031" s="315">
        <v>46190</v>
      </c>
      <c r="M3031" s="42">
        <v>46204</v>
      </c>
      <c r="N3031" s="475">
        <v>46205</v>
      </c>
      <c r="O3031" s="315">
        <v>46196</v>
      </c>
      <c r="Q3031" s="86" t="s">
        <v>993</v>
      </c>
    </row>
    <row r="3032" customHeight="1" spans="1:17">
      <c r="A3032" s="314" t="s">
        <v>5784</v>
      </c>
      <c r="B3032" s="20">
        <v>6200037623</v>
      </c>
      <c r="C3032" s="20" t="s">
        <v>47</v>
      </c>
      <c r="D3032" s="20" t="s">
        <v>48</v>
      </c>
      <c r="E3032" s="20" t="s">
        <v>5789</v>
      </c>
      <c r="F3032" s="20" t="s">
        <v>5790</v>
      </c>
      <c r="G3032" s="20">
        <v>6</v>
      </c>
      <c r="H3032" s="20"/>
      <c r="I3032" s="20">
        <v>95</v>
      </c>
      <c r="J3032" s="20">
        <f t="shared" si="183"/>
        <v>570</v>
      </c>
      <c r="K3032" s="412" t="s">
        <v>23</v>
      </c>
      <c r="L3032" s="315">
        <v>46190</v>
      </c>
      <c r="M3032" s="42">
        <v>46197</v>
      </c>
      <c r="N3032" s="311">
        <v>46205</v>
      </c>
    </row>
    <row r="3033" customHeight="1" spans="1:17">
      <c r="A3033" s="314" t="s">
        <v>5784</v>
      </c>
      <c r="B3033" s="20">
        <v>6200037623</v>
      </c>
      <c r="C3033" s="20" t="s">
        <v>47</v>
      </c>
      <c r="D3033" s="20" t="s">
        <v>48</v>
      </c>
      <c r="E3033" s="87" t="s">
        <v>5791</v>
      </c>
      <c r="F3033" s="20" t="s">
        <v>5792</v>
      </c>
      <c r="G3033" s="20">
        <v>20</v>
      </c>
      <c r="H3033" s="20"/>
      <c r="I3033" s="20">
        <v>55</v>
      </c>
      <c r="J3033" s="20">
        <f t="shared" si="183"/>
        <v>1100</v>
      </c>
      <c r="K3033" s="412" t="s">
        <v>23</v>
      </c>
      <c r="L3033" s="315">
        <v>46190</v>
      </c>
      <c r="M3033" s="42">
        <v>46197</v>
      </c>
      <c r="N3033" s="311">
        <v>46205</v>
      </c>
      <c r="O3033" s="315">
        <v>46198</v>
      </c>
    </row>
    <row r="3034" customHeight="1" spans="1:17">
      <c r="A3034" s="314" t="s">
        <v>5784</v>
      </c>
      <c r="B3034" s="20">
        <v>6200037623</v>
      </c>
      <c r="C3034" s="20" t="s">
        <v>33</v>
      </c>
      <c r="D3034" s="20" t="s">
        <v>501</v>
      </c>
      <c r="E3034" s="20" t="s">
        <v>5793</v>
      </c>
      <c r="F3034" s="20" t="s">
        <v>5794</v>
      </c>
      <c r="G3034" s="20">
        <v>1</v>
      </c>
      <c r="H3034" s="20"/>
      <c r="I3034" s="20">
        <v>120</v>
      </c>
      <c r="J3034" s="20">
        <f t="shared" si="183"/>
        <v>120</v>
      </c>
      <c r="K3034" s="412" t="s">
        <v>23</v>
      </c>
      <c r="L3034" s="315">
        <v>46190</v>
      </c>
      <c r="M3034" s="42">
        <v>46197</v>
      </c>
      <c r="N3034" s="475">
        <v>46205</v>
      </c>
    </row>
    <row r="3035" customHeight="1" spans="1:17">
      <c r="A3035" s="314" t="s">
        <v>5784</v>
      </c>
      <c r="B3035" s="20">
        <v>6200037623</v>
      </c>
      <c r="C3035" s="20" t="s">
        <v>33</v>
      </c>
      <c r="D3035" s="20" t="s">
        <v>501</v>
      </c>
      <c r="E3035" s="20" t="s">
        <v>5795</v>
      </c>
      <c r="F3035" s="20" t="s">
        <v>5796</v>
      </c>
      <c r="G3035" s="20">
        <v>1</v>
      </c>
      <c r="H3035" s="20"/>
      <c r="I3035" s="20">
        <v>120</v>
      </c>
      <c r="J3035" s="20">
        <f t="shared" si="183"/>
        <v>120</v>
      </c>
      <c r="K3035" s="412" t="s">
        <v>23</v>
      </c>
      <c r="L3035" s="315">
        <v>46190</v>
      </c>
      <c r="M3035" s="42">
        <v>46197</v>
      </c>
      <c r="N3035" s="475">
        <v>46205</v>
      </c>
    </row>
    <row r="3036" customHeight="1" spans="1:17">
      <c r="A3036" s="314" t="s">
        <v>5797</v>
      </c>
      <c r="B3036" s="20">
        <v>6200037666</v>
      </c>
      <c r="C3036" s="20" t="s">
        <v>33</v>
      </c>
      <c r="D3036" s="15" t="s">
        <v>125</v>
      </c>
      <c r="E3036" s="20" t="s">
        <v>4769</v>
      </c>
      <c r="F3036" s="20" t="s">
        <v>4770</v>
      </c>
      <c r="G3036" s="20">
        <v>2</v>
      </c>
      <c r="H3036" s="20">
        <v>75</v>
      </c>
      <c r="I3036" s="20">
        <v>75</v>
      </c>
      <c r="J3036" s="20">
        <f t="shared" si="183"/>
        <v>150</v>
      </c>
      <c r="K3036" s="412" t="s">
        <v>23</v>
      </c>
      <c r="L3036" s="315">
        <v>46191</v>
      </c>
      <c r="M3036" s="470">
        <v>46198</v>
      </c>
      <c r="N3036" s="311">
        <v>46209</v>
      </c>
    </row>
    <row r="3037" customHeight="1" spans="1:17">
      <c r="A3037" s="314" t="s">
        <v>5797</v>
      </c>
      <c r="B3037" s="20">
        <v>6200037666</v>
      </c>
      <c r="C3037" s="20" t="s">
        <v>33</v>
      </c>
      <c r="D3037" s="15" t="s">
        <v>504</v>
      </c>
      <c r="E3037" s="20" t="s">
        <v>4032</v>
      </c>
      <c r="F3037" s="482" t="s">
        <v>4033</v>
      </c>
      <c r="G3037" s="20">
        <v>6</v>
      </c>
      <c r="H3037" s="20">
        <v>40</v>
      </c>
      <c r="I3037" s="20">
        <v>40</v>
      </c>
      <c r="J3037" s="20">
        <f t="shared" si="183"/>
        <v>240</v>
      </c>
      <c r="K3037" s="412" t="s">
        <v>23</v>
      </c>
      <c r="L3037" s="315">
        <v>46191</v>
      </c>
      <c r="M3037" s="470">
        <v>46196</v>
      </c>
      <c r="N3037" s="311">
        <v>46209</v>
      </c>
    </row>
    <row r="3038" customHeight="1" spans="1:17">
      <c r="A3038" s="314" t="s">
        <v>5797</v>
      </c>
      <c r="B3038" s="20">
        <v>6200037666</v>
      </c>
      <c r="C3038" s="20" t="s">
        <v>62</v>
      </c>
      <c r="D3038" s="20" t="s">
        <v>63</v>
      </c>
      <c r="E3038" s="20" t="s">
        <v>5798</v>
      </c>
      <c r="F3038" s="20" t="s">
        <v>5799</v>
      </c>
      <c r="G3038" s="20">
        <v>20</v>
      </c>
      <c r="H3038" s="20">
        <v>52</v>
      </c>
      <c r="I3038" s="20">
        <v>52</v>
      </c>
      <c r="J3038" s="20">
        <f t="shared" si="183"/>
        <v>1040</v>
      </c>
      <c r="K3038" s="412" t="s">
        <v>23</v>
      </c>
      <c r="L3038" s="315">
        <v>46191</v>
      </c>
      <c r="M3038" s="470">
        <v>46205</v>
      </c>
      <c r="N3038" s="311">
        <v>46209</v>
      </c>
    </row>
    <row r="3039" customHeight="1" spans="1:17">
      <c r="A3039" s="314" t="s">
        <v>5797</v>
      </c>
      <c r="B3039" s="20">
        <v>6200037666</v>
      </c>
      <c r="C3039" s="20" t="s">
        <v>62</v>
      </c>
      <c r="D3039" s="20" t="s">
        <v>63</v>
      </c>
      <c r="E3039" s="87" t="s">
        <v>5800</v>
      </c>
      <c r="F3039" s="20" t="s">
        <v>5801</v>
      </c>
      <c r="G3039" s="20">
        <v>2</v>
      </c>
      <c r="H3039" s="20">
        <v>45</v>
      </c>
      <c r="I3039" s="20">
        <v>45</v>
      </c>
      <c r="J3039" s="20">
        <f t="shared" si="183"/>
        <v>90</v>
      </c>
      <c r="K3039" s="412" t="s">
        <v>23</v>
      </c>
      <c r="L3039" s="315">
        <v>46191</v>
      </c>
      <c r="M3039" s="42">
        <v>46198</v>
      </c>
      <c r="N3039" s="311">
        <v>46209</v>
      </c>
      <c r="O3039" s="315">
        <v>46198</v>
      </c>
    </row>
    <row r="3040" customHeight="1" spans="1:17">
      <c r="A3040" s="314" t="s">
        <v>5797</v>
      </c>
      <c r="B3040" s="20">
        <v>6200037666</v>
      </c>
      <c r="C3040" s="20" t="s">
        <v>2185</v>
      </c>
      <c r="D3040" s="20" t="s">
        <v>29</v>
      </c>
      <c r="E3040" s="20" t="s">
        <v>5802</v>
      </c>
      <c r="F3040" s="20" t="s">
        <v>5270</v>
      </c>
      <c r="G3040" s="20">
        <v>10</v>
      </c>
      <c r="H3040" s="20">
        <v>280</v>
      </c>
      <c r="I3040" s="20">
        <v>280</v>
      </c>
      <c r="J3040" s="20">
        <f t="shared" si="183"/>
        <v>2800</v>
      </c>
      <c r="K3040" s="412" t="s">
        <v>23</v>
      </c>
      <c r="L3040" s="315">
        <v>46191</v>
      </c>
      <c r="M3040" s="42">
        <v>46205</v>
      </c>
      <c r="N3040" s="311">
        <v>46209</v>
      </c>
    </row>
    <row r="3041" customHeight="1" spans="1:14">
      <c r="A3041" s="314" t="s">
        <v>5797</v>
      </c>
      <c r="B3041" s="20">
        <v>6200037666</v>
      </c>
      <c r="C3041" s="20" t="s">
        <v>2185</v>
      </c>
      <c r="D3041" s="20" t="s">
        <v>990</v>
      </c>
      <c r="E3041" s="20" t="s">
        <v>2756</v>
      </c>
      <c r="F3041" s="20" t="s">
        <v>2757</v>
      </c>
      <c r="G3041" s="20">
        <v>6</v>
      </c>
      <c r="H3041" s="20">
        <v>45</v>
      </c>
      <c r="I3041" s="20">
        <v>45</v>
      </c>
      <c r="J3041" s="20">
        <f t="shared" si="183"/>
        <v>270</v>
      </c>
      <c r="K3041" s="412" t="s">
        <v>23</v>
      </c>
      <c r="L3041" s="315">
        <v>46191</v>
      </c>
      <c r="M3041" s="42">
        <v>46195</v>
      </c>
      <c r="N3041" s="311">
        <v>46209</v>
      </c>
    </row>
    <row r="3042" customHeight="1" spans="1:14">
      <c r="A3042" s="314" t="s">
        <v>5797</v>
      </c>
      <c r="B3042" s="20">
        <v>6200037666</v>
      </c>
      <c r="C3042" s="20" t="s">
        <v>87</v>
      </c>
      <c r="D3042" s="20" t="s">
        <v>5477</v>
      </c>
      <c r="E3042" s="20" t="s">
        <v>94</v>
      </c>
      <c r="F3042" s="482" t="s">
        <v>95</v>
      </c>
      <c r="G3042" s="20">
        <v>3</v>
      </c>
      <c r="H3042" s="20">
        <v>28</v>
      </c>
      <c r="I3042" s="20">
        <v>28</v>
      </c>
      <c r="J3042" s="20">
        <f t="shared" si="183"/>
        <v>84</v>
      </c>
      <c r="K3042" s="412" t="s">
        <v>23</v>
      </c>
      <c r="L3042" s="315">
        <v>46191</v>
      </c>
      <c r="M3042" s="42">
        <v>46205</v>
      </c>
      <c r="N3042" s="311">
        <v>46209</v>
      </c>
    </row>
    <row r="3043" customHeight="1" spans="1:14">
      <c r="A3043" s="314" t="s">
        <v>5797</v>
      </c>
      <c r="B3043" s="20">
        <v>6200037666</v>
      </c>
      <c r="C3043" s="20" t="s">
        <v>87</v>
      </c>
      <c r="D3043" s="20" t="s">
        <v>5477</v>
      </c>
      <c r="E3043" s="20" t="s">
        <v>92</v>
      </c>
      <c r="F3043" s="482" t="s">
        <v>93</v>
      </c>
      <c r="G3043" s="20">
        <v>3</v>
      </c>
      <c r="H3043" s="20">
        <v>28</v>
      </c>
      <c r="I3043" s="20">
        <v>28</v>
      </c>
      <c r="J3043" s="20">
        <f t="shared" si="183"/>
        <v>84</v>
      </c>
      <c r="K3043" s="412" t="s">
        <v>23</v>
      </c>
      <c r="L3043" s="315">
        <v>46191</v>
      </c>
      <c r="M3043" s="42">
        <v>46205</v>
      </c>
      <c r="N3043" s="311">
        <v>46209</v>
      </c>
    </row>
    <row r="3044" customHeight="1" spans="1:14">
      <c r="A3044" s="314" t="s">
        <v>5797</v>
      </c>
      <c r="B3044" s="20">
        <v>6200037666</v>
      </c>
      <c r="C3044" s="20" t="s">
        <v>87</v>
      </c>
      <c r="D3044" s="20" t="s">
        <v>442</v>
      </c>
      <c r="E3044" s="20" t="s">
        <v>3903</v>
      </c>
      <c r="F3044" s="20" t="s">
        <v>3904</v>
      </c>
      <c r="G3044" s="20">
        <v>6</v>
      </c>
      <c r="H3044" s="20">
        <v>58</v>
      </c>
      <c r="I3044" s="20">
        <v>58</v>
      </c>
      <c r="J3044" s="20">
        <f t="shared" si="183"/>
        <v>348</v>
      </c>
      <c r="K3044" s="412" t="s">
        <v>23</v>
      </c>
      <c r="L3044" s="315">
        <v>46191</v>
      </c>
      <c r="M3044" s="42">
        <v>46205</v>
      </c>
      <c r="N3044" s="311">
        <v>46209</v>
      </c>
    </row>
    <row r="3045" customHeight="1" spans="1:14">
      <c r="A3045" s="314" t="s">
        <v>5797</v>
      </c>
      <c r="B3045" s="20">
        <v>6200037666</v>
      </c>
      <c r="C3045" s="20" t="s">
        <v>87</v>
      </c>
      <c r="D3045" s="20" t="s">
        <v>1184</v>
      </c>
      <c r="E3045" s="20" t="s">
        <v>2355</v>
      </c>
      <c r="F3045" s="20" t="s">
        <v>2356</v>
      </c>
      <c r="G3045" s="20">
        <v>27</v>
      </c>
      <c r="H3045" s="20">
        <v>42</v>
      </c>
      <c r="I3045" s="20">
        <v>42</v>
      </c>
      <c r="J3045" s="20">
        <f t="shared" si="183"/>
        <v>1134</v>
      </c>
      <c r="K3045" s="412" t="s">
        <v>23</v>
      </c>
      <c r="L3045" s="315">
        <v>46191</v>
      </c>
      <c r="M3045" s="42">
        <v>46205</v>
      </c>
      <c r="N3045" s="311">
        <v>46209</v>
      </c>
    </row>
    <row r="3046" customHeight="1" spans="1:14">
      <c r="A3046" s="314" t="s">
        <v>5797</v>
      </c>
      <c r="B3046" s="20">
        <v>6200037666</v>
      </c>
      <c r="C3046" s="20" t="s">
        <v>87</v>
      </c>
      <c r="D3046" s="20" t="s">
        <v>1184</v>
      </c>
      <c r="E3046" s="20" t="s">
        <v>2353</v>
      </c>
      <c r="F3046" s="20" t="s">
        <v>2354</v>
      </c>
      <c r="G3046" s="20">
        <v>27</v>
      </c>
      <c r="H3046" s="20">
        <v>42</v>
      </c>
      <c r="I3046" s="20">
        <v>42</v>
      </c>
      <c r="J3046" s="20">
        <f t="shared" si="183"/>
        <v>1134</v>
      </c>
      <c r="K3046" s="412" t="s">
        <v>23</v>
      </c>
      <c r="L3046" s="315">
        <v>46191</v>
      </c>
      <c r="M3046" s="42">
        <v>46205</v>
      </c>
      <c r="N3046" s="311">
        <v>46209</v>
      </c>
    </row>
    <row r="3047" customHeight="1" spans="1:14">
      <c r="A3047" s="314" t="s">
        <v>5797</v>
      </c>
      <c r="B3047" s="20">
        <v>6200037666</v>
      </c>
      <c r="C3047" s="20" t="s">
        <v>47</v>
      </c>
      <c r="D3047" s="20" t="s">
        <v>53</v>
      </c>
      <c r="E3047" s="20" t="s">
        <v>4396</v>
      </c>
      <c r="F3047" s="20" t="s">
        <v>2865</v>
      </c>
      <c r="G3047" s="20">
        <v>12</v>
      </c>
      <c r="H3047" s="20">
        <v>28</v>
      </c>
      <c r="I3047" s="20">
        <v>28</v>
      </c>
      <c r="J3047" s="20">
        <f t="shared" si="183"/>
        <v>336</v>
      </c>
      <c r="K3047" s="412" t="s">
        <v>23</v>
      </c>
      <c r="L3047" s="315">
        <v>46191</v>
      </c>
      <c r="M3047" s="42">
        <v>46205</v>
      </c>
      <c r="N3047" s="311">
        <v>46209</v>
      </c>
    </row>
    <row r="3048" customHeight="1" spans="1:14">
      <c r="A3048" s="314" t="s">
        <v>5797</v>
      </c>
      <c r="B3048" s="20">
        <v>6200037666</v>
      </c>
      <c r="C3048" s="20" t="s">
        <v>47</v>
      </c>
      <c r="D3048" s="20" t="s">
        <v>53</v>
      </c>
      <c r="E3048" s="20" t="s">
        <v>5803</v>
      </c>
      <c r="F3048" s="20" t="s">
        <v>5804</v>
      </c>
      <c r="G3048" s="20">
        <v>2</v>
      </c>
      <c r="H3048" s="20">
        <v>280</v>
      </c>
      <c r="I3048" s="20">
        <v>280</v>
      </c>
      <c r="J3048" s="20">
        <f t="shared" si="183"/>
        <v>560</v>
      </c>
      <c r="K3048" s="412" t="s">
        <v>23</v>
      </c>
      <c r="L3048" s="315">
        <v>46191</v>
      </c>
      <c r="M3048" s="42">
        <v>46205</v>
      </c>
      <c r="N3048" s="311">
        <v>46209</v>
      </c>
    </row>
    <row r="3049" customHeight="1" spans="1:14">
      <c r="A3049" s="314" t="s">
        <v>5784</v>
      </c>
      <c r="B3049" s="20">
        <v>6200037637</v>
      </c>
      <c r="C3049" s="20" t="s">
        <v>157</v>
      </c>
      <c r="D3049" s="20" t="s">
        <v>260</v>
      </c>
      <c r="E3049" s="20" t="s">
        <v>5805</v>
      </c>
      <c r="F3049" s="20" t="s">
        <v>5806</v>
      </c>
      <c r="G3049" s="20">
        <v>2</v>
      </c>
      <c r="H3049" s="20"/>
      <c r="I3049" s="20">
        <v>155</v>
      </c>
      <c r="J3049" s="20">
        <f t="shared" ref="J3049:J3065" si="184">G3049*I3049</f>
        <v>310</v>
      </c>
      <c r="K3049" s="412" t="s">
        <v>23</v>
      </c>
      <c r="L3049" s="315">
        <v>46190</v>
      </c>
      <c r="M3049" s="42">
        <v>46204</v>
      </c>
      <c r="N3049" s="311">
        <v>46207</v>
      </c>
    </row>
    <row r="3050" customHeight="1" spans="1:14">
      <c r="A3050" s="314" t="s">
        <v>5784</v>
      </c>
      <c r="B3050" s="20">
        <v>6200037637</v>
      </c>
      <c r="C3050" s="20" t="s">
        <v>157</v>
      </c>
      <c r="D3050" s="20" t="s">
        <v>260</v>
      </c>
      <c r="E3050" s="20" t="s">
        <v>5807</v>
      </c>
      <c r="F3050" s="20" t="s">
        <v>5808</v>
      </c>
      <c r="G3050" s="20">
        <v>2</v>
      </c>
      <c r="H3050" s="20"/>
      <c r="I3050" s="20">
        <v>155</v>
      </c>
      <c r="J3050" s="20">
        <f t="shared" si="184"/>
        <v>310</v>
      </c>
      <c r="K3050" s="412" t="s">
        <v>23</v>
      </c>
      <c r="L3050" s="315">
        <v>46190</v>
      </c>
      <c r="M3050" s="42">
        <v>46204</v>
      </c>
      <c r="N3050" s="311">
        <v>46207</v>
      </c>
    </row>
    <row r="3051" customHeight="1" spans="1:14">
      <c r="A3051" s="314" t="s">
        <v>5784</v>
      </c>
      <c r="B3051" s="20">
        <v>6200037637</v>
      </c>
      <c r="C3051" s="20" t="s">
        <v>157</v>
      </c>
      <c r="D3051" s="20" t="s">
        <v>260</v>
      </c>
      <c r="E3051" s="20" t="s">
        <v>5809</v>
      </c>
      <c r="F3051" s="20" t="s">
        <v>5810</v>
      </c>
      <c r="G3051" s="20">
        <v>1</v>
      </c>
      <c r="H3051" s="20"/>
      <c r="I3051" s="20">
        <v>115</v>
      </c>
      <c r="J3051" s="20">
        <f t="shared" si="184"/>
        <v>115</v>
      </c>
      <c r="K3051" s="412" t="s">
        <v>23</v>
      </c>
      <c r="L3051" s="315">
        <v>46190</v>
      </c>
      <c r="M3051" s="42">
        <v>46204</v>
      </c>
      <c r="N3051" s="311">
        <v>46207</v>
      </c>
    </row>
    <row r="3052" customHeight="1" spans="1:14">
      <c r="A3052" s="314" t="s">
        <v>5784</v>
      </c>
      <c r="B3052" s="20">
        <v>6200037637</v>
      </c>
      <c r="C3052" s="20" t="s">
        <v>157</v>
      </c>
      <c r="D3052" s="20" t="s">
        <v>260</v>
      </c>
      <c r="E3052" s="20" t="s">
        <v>5811</v>
      </c>
      <c r="F3052" s="20" t="s">
        <v>5812</v>
      </c>
      <c r="G3052" s="20">
        <v>1</v>
      </c>
      <c r="H3052" s="20"/>
      <c r="I3052" s="20">
        <v>95</v>
      </c>
      <c r="J3052" s="20">
        <f t="shared" si="184"/>
        <v>95</v>
      </c>
      <c r="K3052" s="412" t="s">
        <v>23</v>
      </c>
      <c r="L3052" s="315">
        <v>46190</v>
      </c>
      <c r="M3052" s="42">
        <v>46204</v>
      </c>
      <c r="N3052" s="311">
        <v>46207</v>
      </c>
    </row>
    <row r="3053" customHeight="1" spans="1:14">
      <c r="A3053" s="314" t="s">
        <v>5784</v>
      </c>
      <c r="B3053" s="20">
        <v>6200037637</v>
      </c>
      <c r="C3053" s="20" t="s">
        <v>157</v>
      </c>
      <c r="D3053" s="20" t="s">
        <v>260</v>
      </c>
      <c r="E3053" s="20" t="s">
        <v>5813</v>
      </c>
      <c r="F3053" s="20" t="s">
        <v>5814</v>
      </c>
      <c r="G3053" s="20">
        <v>1</v>
      </c>
      <c r="H3053" s="20"/>
      <c r="I3053" s="20">
        <v>105</v>
      </c>
      <c r="J3053" s="20">
        <f t="shared" si="184"/>
        <v>105</v>
      </c>
      <c r="K3053" s="412" t="s">
        <v>23</v>
      </c>
      <c r="L3053" s="315">
        <v>46190</v>
      </c>
      <c r="M3053" s="42">
        <v>46204</v>
      </c>
      <c r="N3053" s="311">
        <v>46207</v>
      </c>
    </row>
    <row r="3054" customHeight="1" spans="1:14">
      <c r="A3054" s="314" t="s">
        <v>5784</v>
      </c>
      <c r="B3054" s="20">
        <v>6200037637</v>
      </c>
      <c r="C3054" s="20" t="s">
        <v>157</v>
      </c>
      <c r="D3054" s="20" t="s">
        <v>260</v>
      </c>
      <c r="E3054" s="20" t="s">
        <v>5815</v>
      </c>
      <c r="F3054" s="20" t="s">
        <v>5816</v>
      </c>
      <c r="G3054" s="20">
        <v>4</v>
      </c>
      <c r="H3054" s="20"/>
      <c r="I3054" s="20">
        <v>95</v>
      </c>
      <c r="J3054" s="20">
        <f t="shared" si="184"/>
        <v>380</v>
      </c>
      <c r="K3054" s="412" t="s">
        <v>23</v>
      </c>
      <c r="L3054" s="315">
        <v>46190</v>
      </c>
      <c r="M3054" s="42">
        <v>46204</v>
      </c>
      <c r="N3054" s="311">
        <v>46207</v>
      </c>
    </row>
    <row r="3055" customHeight="1" spans="1:14">
      <c r="A3055" s="314" t="s">
        <v>5784</v>
      </c>
      <c r="B3055" s="20">
        <v>6200037637</v>
      </c>
      <c r="C3055" s="20" t="s">
        <v>157</v>
      </c>
      <c r="D3055" s="20" t="s">
        <v>260</v>
      </c>
      <c r="E3055" s="20" t="s">
        <v>5817</v>
      </c>
      <c r="F3055" s="20" t="s">
        <v>5818</v>
      </c>
      <c r="G3055" s="20">
        <v>8</v>
      </c>
      <c r="H3055" s="20"/>
      <c r="I3055" s="20">
        <v>45</v>
      </c>
      <c r="J3055" s="20">
        <f t="shared" si="184"/>
        <v>360</v>
      </c>
      <c r="K3055" s="412" t="s">
        <v>23</v>
      </c>
      <c r="L3055" s="315">
        <v>46190</v>
      </c>
      <c r="M3055" s="42">
        <v>46204</v>
      </c>
      <c r="N3055" s="311">
        <v>46207</v>
      </c>
    </row>
    <row r="3056" customHeight="1" spans="1:14">
      <c r="A3056" s="314" t="s">
        <v>5784</v>
      </c>
      <c r="B3056" s="20">
        <v>6200037637</v>
      </c>
      <c r="C3056" s="20" t="s">
        <v>157</v>
      </c>
      <c r="D3056" s="20" t="s">
        <v>260</v>
      </c>
      <c r="E3056" s="20" t="s">
        <v>5819</v>
      </c>
      <c r="F3056" s="20" t="s">
        <v>5820</v>
      </c>
      <c r="G3056" s="20">
        <v>4</v>
      </c>
      <c r="H3056" s="20"/>
      <c r="I3056" s="20">
        <v>60</v>
      </c>
      <c r="J3056" s="20">
        <f t="shared" si="184"/>
        <v>240</v>
      </c>
      <c r="K3056" s="412" t="s">
        <v>23</v>
      </c>
      <c r="L3056" s="315">
        <v>46190</v>
      </c>
      <c r="M3056" s="42">
        <v>46204</v>
      </c>
      <c r="N3056" s="311">
        <v>46207</v>
      </c>
    </row>
    <row r="3057" customHeight="1" spans="1:15">
      <c r="A3057" s="314" t="s">
        <v>5784</v>
      </c>
      <c r="B3057" s="20">
        <v>6200037637</v>
      </c>
      <c r="C3057" s="20" t="s">
        <v>2185</v>
      </c>
      <c r="D3057" s="20" t="s">
        <v>786</v>
      </c>
      <c r="E3057" s="64" t="s">
        <v>5821</v>
      </c>
      <c r="F3057" s="20" t="s">
        <v>5822</v>
      </c>
      <c r="G3057" s="20">
        <v>4</v>
      </c>
      <c r="H3057" s="20"/>
      <c r="I3057" s="20">
        <v>90</v>
      </c>
      <c r="J3057" s="20">
        <f t="shared" si="184"/>
        <v>360</v>
      </c>
      <c r="K3057" s="412" t="s">
        <v>23</v>
      </c>
      <c r="L3057" s="315">
        <v>46190</v>
      </c>
      <c r="M3057" s="42">
        <v>46204</v>
      </c>
      <c r="N3057" s="311">
        <v>46207</v>
      </c>
      <c r="O3057" s="315">
        <v>46191</v>
      </c>
    </row>
    <row r="3058" customHeight="1" spans="1:15">
      <c r="A3058" s="314" t="s">
        <v>5784</v>
      </c>
      <c r="B3058" s="20">
        <v>6200037637</v>
      </c>
      <c r="C3058" s="20" t="s">
        <v>33</v>
      </c>
      <c r="D3058" s="20" t="s">
        <v>125</v>
      </c>
      <c r="E3058" s="87" t="s">
        <v>5823</v>
      </c>
      <c r="F3058" s="20" t="s">
        <v>5824</v>
      </c>
      <c r="G3058" s="20">
        <v>7</v>
      </c>
      <c r="H3058" s="20"/>
      <c r="I3058" s="20">
        <v>65</v>
      </c>
      <c r="J3058" s="20">
        <f t="shared" si="184"/>
        <v>455</v>
      </c>
      <c r="K3058" s="412" t="s">
        <v>23</v>
      </c>
      <c r="L3058" s="315">
        <v>46190</v>
      </c>
      <c r="M3058" s="42">
        <v>46195</v>
      </c>
      <c r="N3058" s="311">
        <v>46207</v>
      </c>
      <c r="O3058" s="315">
        <v>46198</v>
      </c>
    </row>
    <row r="3059" customHeight="1" spans="1:15">
      <c r="A3059" s="314" t="s">
        <v>5784</v>
      </c>
      <c r="B3059" s="20">
        <v>6200037637</v>
      </c>
      <c r="C3059" s="20" t="s">
        <v>33</v>
      </c>
      <c r="D3059" s="20" t="s">
        <v>528</v>
      </c>
      <c r="E3059" s="20" t="s">
        <v>5825</v>
      </c>
      <c r="F3059" s="20" t="s">
        <v>5826</v>
      </c>
      <c r="G3059" s="20">
        <v>15</v>
      </c>
      <c r="H3059" s="20"/>
      <c r="I3059" s="20">
        <v>30</v>
      </c>
      <c r="J3059" s="20">
        <f t="shared" si="184"/>
        <v>450</v>
      </c>
      <c r="K3059" s="412" t="s">
        <v>23</v>
      </c>
      <c r="L3059" s="315">
        <v>46190</v>
      </c>
      <c r="M3059" s="42">
        <v>46204</v>
      </c>
      <c r="N3059" s="311">
        <v>46207</v>
      </c>
    </row>
    <row r="3060" customHeight="1" spans="1:15">
      <c r="A3060" s="314" t="s">
        <v>5784</v>
      </c>
      <c r="B3060" s="20">
        <v>6200037637</v>
      </c>
      <c r="C3060" s="20" t="s">
        <v>33</v>
      </c>
      <c r="D3060" s="20" t="s">
        <v>528</v>
      </c>
      <c r="E3060" s="20" t="s">
        <v>5827</v>
      </c>
      <c r="F3060" s="20" t="s">
        <v>5828</v>
      </c>
      <c r="G3060" s="20">
        <v>10</v>
      </c>
      <c r="H3060" s="20"/>
      <c r="I3060" s="20">
        <v>40</v>
      </c>
      <c r="J3060" s="20">
        <f t="shared" si="184"/>
        <v>400</v>
      </c>
      <c r="K3060" s="412" t="s">
        <v>23</v>
      </c>
      <c r="L3060" s="315">
        <v>46190</v>
      </c>
      <c r="M3060" s="42">
        <v>46204</v>
      </c>
      <c r="N3060" s="311">
        <v>46207</v>
      </c>
    </row>
    <row r="3061" customHeight="1" spans="1:15">
      <c r="A3061" s="314" t="s">
        <v>5784</v>
      </c>
      <c r="B3061" s="20">
        <v>6200037637</v>
      </c>
      <c r="C3061" s="20" t="s">
        <v>33</v>
      </c>
      <c r="D3061" s="20" t="s">
        <v>528</v>
      </c>
      <c r="E3061" s="20" t="s">
        <v>5829</v>
      </c>
      <c r="F3061" s="20" t="s">
        <v>5830</v>
      </c>
      <c r="G3061" s="20">
        <v>5</v>
      </c>
      <c r="H3061" s="20"/>
      <c r="I3061" s="20">
        <v>70</v>
      </c>
      <c r="J3061" s="20">
        <f t="shared" si="184"/>
        <v>350</v>
      </c>
      <c r="K3061" s="412" t="s">
        <v>23</v>
      </c>
      <c r="L3061" s="315">
        <v>46190</v>
      </c>
      <c r="M3061" s="42">
        <v>46204</v>
      </c>
      <c r="N3061" s="311">
        <v>46207</v>
      </c>
    </row>
    <row r="3062" customHeight="1" spans="1:15">
      <c r="A3062" s="314" t="s">
        <v>5784</v>
      </c>
      <c r="B3062" s="20">
        <v>6200037637</v>
      </c>
      <c r="C3062" s="20" t="s">
        <v>33</v>
      </c>
      <c r="D3062" s="20" t="s">
        <v>528</v>
      </c>
      <c r="E3062" s="20" t="s">
        <v>5831</v>
      </c>
      <c r="F3062" s="20" t="s">
        <v>5832</v>
      </c>
      <c r="G3062" s="20">
        <v>5</v>
      </c>
      <c r="H3062" s="20"/>
      <c r="I3062" s="20">
        <v>75</v>
      </c>
      <c r="J3062" s="20">
        <f t="shared" si="184"/>
        <v>375</v>
      </c>
      <c r="K3062" s="412" t="s">
        <v>23</v>
      </c>
      <c r="L3062" s="315">
        <v>46190</v>
      </c>
      <c r="M3062" s="42">
        <v>46204</v>
      </c>
      <c r="N3062" s="311">
        <v>46210</v>
      </c>
    </row>
    <row r="3063" customHeight="1" spans="1:15">
      <c r="A3063" s="314" t="s">
        <v>5797</v>
      </c>
      <c r="C3063" s="20" t="s">
        <v>62</v>
      </c>
      <c r="D3063" s="20" t="s">
        <v>122</v>
      </c>
      <c r="E3063" s="87" t="s">
        <v>5833</v>
      </c>
      <c r="F3063" s="20" t="s">
        <v>5834</v>
      </c>
      <c r="G3063" s="20">
        <v>2</v>
      </c>
      <c r="K3063" s="412" t="s">
        <v>23</v>
      </c>
      <c r="L3063" s="315">
        <v>46191</v>
      </c>
      <c r="N3063" s="487" t="s">
        <v>993</v>
      </c>
    </row>
    <row r="3064" customHeight="1" spans="1:15">
      <c r="A3064" s="314" t="s">
        <v>5797</v>
      </c>
      <c r="C3064" s="20" t="s">
        <v>62</v>
      </c>
      <c r="D3064" s="20" t="s">
        <v>122</v>
      </c>
      <c r="E3064" s="87" t="s">
        <v>5835</v>
      </c>
      <c r="F3064" s="20" t="s">
        <v>5836</v>
      </c>
      <c r="G3064" s="20">
        <v>1</v>
      </c>
      <c r="K3064" s="412" t="s">
        <v>23</v>
      </c>
      <c r="L3064" s="315">
        <v>46191</v>
      </c>
      <c r="N3064" s="487" t="s">
        <v>993</v>
      </c>
    </row>
    <row r="3065" customHeight="1" spans="1:15">
      <c r="A3065" s="314" t="s">
        <v>5797</v>
      </c>
      <c r="C3065" s="20" t="s">
        <v>157</v>
      </c>
      <c r="D3065" s="20" t="s">
        <v>242</v>
      </c>
      <c r="E3065" s="87" t="s">
        <v>5504</v>
      </c>
      <c r="F3065" s="20" t="s">
        <v>5505</v>
      </c>
      <c r="G3065" s="20">
        <v>1</v>
      </c>
      <c r="I3065" s="20">
        <v>420</v>
      </c>
      <c r="J3065" s="20">
        <f>G3065*I3065</f>
        <v>420</v>
      </c>
      <c r="K3065" s="412" t="s">
        <v>23</v>
      </c>
      <c r="L3065" s="315">
        <v>46191</v>
      </c>
      <c r="N3065" s="487"/>
      <c r="O3065" s="315">
        <v>46198</v>
      </c>
    </row>
    <row r="3066" customHeight="1" spans="1:15">
      <c r="A3066" s="314" t="s">
        <v>5797</v>
      </c>
      <c r="C3066" s="20" t="s">
        <v>157</v>
      </c>
      <c r="D3066" s="20" t="s">
        <v>242</v>
      </c>
      <c r="E3066" s="87" t="s">
        <v>5507</v>
      </c>
      <c r="F3066" s="20" t="s">
        <v>5508</v>
      </c>
      <c r="G3066" s="20">
        <v>2</v>
      </c>
      <c r="I3066" s="20">
        <v>560</v>
      </c>
      <c r="J3066" s="20">
        <f>G3066*I3066</f>
        <v>1120</v>
      </c>
      <c r="K3066" s="412" t="s">
        <v>23</v>
      </c>
      <c r="L3066" s="315">
        <v>46191</v>
      </c>
      <c r="N3066" s="487"/>
      <c r="O3066" s="315">
        <v>46198</v>
      </c>
    </row>
    <row r="3067" customHeight="1" spans="1:15">
      <c r="A3067" s="314" t="s">
        <v>5797</v>
      </c>
      <c r="C3067" s="20" t="s">
        <v>157</v>
      </c>
      <c r="D3067" s="20" t="s">
        <v>242</v>
      </c>
      <c r="E3067" s="87" t="s">
        <v>5509</v>
      </c>
      <c r="F3067" s="20" t="s">
        <v>5510</v>
      </c>
      <c r="G3067" s="20">
        <v>2</v>
      </c>
      <c r="J3067" s="20">
        <f>G3067*I3067</f>
        <v>0</v>
      </c>
      <c r="K3067" s="412" t="s">
        <v>23</v>
      </c>
      <c r="L3067" s="315">
        <v>46191</v>
      </c>
      <c r="N3067" s="487"/>
      <c r="O3067" s="315">
        <v>46198</v>
      </c>
    </row>
    <row r="3068" customHeight="1" spans="1:15">
      <c r="A3068" s="314" t="s">
        <v>5837</v>
      </c>
      <c r="B3068" s="20">
        <v>6200037641</v>
      </c>
      <c r="C3068" s="20" t="s">
        <v>28</v>
      </c>
      <c r="D3068" s="20" t="s">
        <v>2197</v>
      </c>
      <c r="E3068" s="20" t="s">
        <v>5838</v>
      </c>
      <c r="F3068" s="20" t="s">
        <v>5839</v>
      </c>
      <c r="G3068" s="20">
        <v>3</v>
      </c>
      <c r="H3068" s="20"/>
      <c r="I3068" s="20">
        <v>290</v>
      </c>
      <c r="J3068" s="20">
        <f t="shared" ref="J3068:J3082" si="185">G3068*I3068</f>
        <v>870</v>
      </c>
      <c r="K3068" s="412" t="s">
        <v>23</v>
      </c>
      <c r="L3068" s="315">
        <v>46193</v>
      </c>
      <c r="M3068" s="42">
        <v>46198</v>
      </c>
      <c r="N3068" s="475">
        <v>46200</v>
      </c>
    </row>
    <row r="3069" customHeight="1" spans="1:15">
      <c r="A3069" s="314" t="s">
        <v>5837</v>
      </c>
      <c r="B3069" s="20">
        <v>6200037641</v>
      </c>
      <c r="C3069" s="20" t="s">
        <v>33</v>
      </c>
      <c r="D3069" s="20" t="s">
        <v>34</v>
      </c>
      <c r="E3069" s="20" t="s">
        <v>5840</v>
      </c>
      <c r="F3069" s="20" t="s">
        <v>5841</v>
      </c>
      <c r="G3069" s="20">
        <v>2</v>
      </c>
      <c r="H3069" s="20"/>
      <c r="I3069" s="20">
        <v>240</v>
      </c>
      <c r="J3069" s="20">
        <f t="shared" si="185"/>
        <v>480</v>
      </c>
      <c r="K3069" s="412" t="s">
        <v>23</v>
      </c>
      <c r="L3069" s="315">
        <v>46193</v>
      </c>
      <c r="M3069" s="42">
        <v>46205</v>
      </c>
      <c r="N3069" s="311">
        <v>46207</v>
      </c>
    </row>
    <row r="3070" customHeight="1" spans="1:15">
      <c r="A3070" s="314" t="s">
        <v>5837</v>
      </c>
      <c r="B3070" s="20">
        <v>6200037641</v>
      </c>
      <c r="C3070" s="20" t="s">
        <v>33</v>
      </c>
      <c r="D3070" s="20" t="s">
        <v>125</v>
      </c>
      <c r="E3070" s="20" t="s">
        <v>5842</v>
      </c>
      <c r="F3070" s="20" t="s">
        <v>5843</v>
      </c>
      <c r="G3070" s="20">
        <v>1</v>
      </c>
      <c r="H3070" s="20"/>
      <c r="I3070" s="20">
        <v>100</v>
      </c>
      <c r="J3070" s="20">
        <f t="shared" si="185"/>
        <v>100</v>
      </c>
      <c r="K3070" s="412" t="s">
        <v>23</v>
      </c>
      <c r="L3070" s="315">
        <v>46193</v>
      </c>
      <c r="M3070" s="42">
        <v>46198</v>
      </c>
      <c r="N3070" s="311">
        <v>46207</v>
      </c>
    </row>
    <row r="3071" customHeight="1" spans="1:15">
      <c r="A3071" s="314" t="s">
        <v>5837</v>
      </c>
      <c r="B3071" s="20">
        <v>6200037641</v>
      </c>
      <c r="C3071" s="20" t="s">
        <v>33</v>
      </c>
      <c r="D3071" s="20" t="s">
        <v>504</v>
      </c>
      <c r="E3071" s="20" t="s">
        <v>5844</v>
      </c>
      <c r="F3071" s="20" t="s">
        <v>5845</v>
      </c>
      <c r="G3071" s="20">
        <v>2</v>
      </c>
      <c r="H3071" s="20"/>
      <c r="I3071" s="20">
        <v>130</v>
      </c>
      <c r="J3071" s="20">
        <f t="shared" si="185"/>
        <v>260</v>
      </c>
      <c r="K3071" s="412" t="s">
        <v>23</v>
      </c>
      <c r="L3071" s="315">
        <v>46193</v>
      </c>
      <c r="M3071" s="42">
        <v>46196</v>
      </c>
      <c r="N3071" s="311">
        <v>46207</v>
      </c>
      <c r="O3071" s="315">
        <v>46191</v>
      </c>
    </row>
    <row r="3072" customHeight="1" spans="1:15">
      <c r="A3072" s="314" t="s">
        <v>5837</v>
      </c>
      <c r="B3072" s="20">
        <v>6200037641</v>
      </c>
      <c r="C3072" s="20" t="s">
        <v>33</v>
      </c>
      <c r="D3072" s="20" t="s">
        <v>117</v>
      </c>
      <c r="E3072" s="20" t="s">
        <v>5846</v>
      </c>
      <c r="F3072" s="20" t="s">
        <v>5847</v>
      </c>
      <c r="G3072" s="20">
        <v>2</v>
      </c>
      <c r="H3072" s="20"/>
      <c r="I3072" s="20">
        <v>120</v>
      </c>
      <c r="J3072" s="20">
        <f t="shared" si="185"/>
        <v>240</v>
      </c>
      <c r="K3072" s="412" t="s">
        <v>23</v>
      </c>
      <c r="L3072" s="315">
        <v>46193</v>
      </c>
      <c r="M3072" s="42">
        <v>46205</v>
      </c>
      <c r="N3072" s="311">
        <v>46207</v>
      </c>
    </row>
    <row r="3073" customHeight="1" spans="1:15">
      <c r="A3073" s="314" t="s">
        <v>5837</v>
      </c>
      <c r="B3073" s="20">
        <v>6200037641</v>
      </c>
      <c r="C3073" s="20" t="s">
        <v>33</v>
      </c>
      <c r="D3073" s="20" t="s">
        <v>117</v>
      </c>
      <c r="E3073" s="20" t="s">
        <v>5848</v>
      </c>
      <c r="F3073" s="20" t="s">
        <v>5849</v>
      </c>
      <c r="G3073" s="20">
        <v>2</v>
      </c>
      <c r="H3073" s="20"/>
      <c r="I3073" s="20">
        <v>85</v>
      </c>
      <c r="J3073" s="20">
        <f t="shared" si="185"/>
        <v>170</v>
      </c>
      <c r="K3073" s="412" t="s">
        <v>23</v>
      </c>
      <c r="L3073" s="315">
        <v>46193</v>
      </c>
      <c r="M3073" s="42">
        <v>46205</v>
      </c>
      <c r="N3073" s="311">
        <v>46207</v>
      </c>
    </row>
    <row r="3074" customHeight="1" spans="1:15">
      <c r="A3074" s="314" t="s">
        <v>5837</v>
      </c>
      <c r="B3074" s="20">
        <v>6200037641</v>
      </c>
      <c r="C3074" s="20" t="s">
        <v>33</v>
      </c>
      <c r="D3074" s="20" t="s">
        <v>117</v>
      </c>
      <c r="E3074" s="20" t="s">
        <v>5850</v>
      </c>
      <c r="F3074" s="20" t="s">
        <v>5851</v>
      </c>
      <c r="G3074" s="20">
        <v>3</v>
      </c>
      <c r="H3074" s="20"/>
      <c r="I3074" s="20">
        <v>130</v>
      </c>
      <c r="J3074" s="20">
        <f t="shared" si="185"/>
        <v>390</v>
      </c>
      <c r="K3074" s="412" t="s">
        <v>23</v>
      </c>
      <c r="L3074" s="315">
        <v>46193</v>
      </c>
      <c r="M3074" s="42">
        <v>46205</v>
      </c>
      <c r="N3074" s="311">
        <v>46207</v>
      </c>
    </row>
    <row r="3075" customHeight="1" spans="1:15">
      <c r="A3075" s="314" t="s">
        <v>5837</v>
      </c>
      <c r="B3075" s="20">
        <v>6200037641</v>
      </c>
      <c r="C3075" s="20" t="s">
        <v>33</v>
      </c>
      <c r="D3075" s="20" t="s">
        <v>117</v>
      </c>
      <c r="E3075" s="20" t="s">
        <v>5852</v>
      </c>
      <c r="F3075" s="482" t="s">
        <v>5853</v>
      </c>
      <c r="G3075" s="20">
        <v>10</v>
      </c>
      <c r="H3075" s="20"/>
      <c r="I3075" s="20">
        <v>25</v>
      </c>
      <c r="J3075" s="20">
        <f t="shared" si="185"/>
        <v>250</v>
      </c>
      <c r="K3075" s="412" t="s">
        <v>23</v>
      </c>
      <c r="L3075" s="315">
        <v>46193</v>
      </c>
      <c r="M3075" s="42">
        <v>46205</v>
      </c>
      <c r="N3075" s="311">
        <v>46207</v>
      </c>
    </row>
    <row r="3076" customHeight="1" spans="1:15">
      <c r="A3076" s="314" t="s">
        <v>5837</v>
      </c>
      <c r="B3076" s="20">
        <v>6200037641</v>
      </c>
      <c r="C3076" s="20" t="s">
        <v>33</v>
      </c>
      <c r="D3076" s="20" t="s">
        <v>125</v>
      </c>
      <c r="E3076" s="20" t="s">
        <v>5854</v>
      </c>
      <c r="F3076" s="20" t="s">
        <v>5855</v>
      </c>
      <c r="G3076" s="20">
        <v>1</v>
      </c>
      <c r="H3076" s="20"/>
      <c r="I3076" s="20">
        <v>230</v>
      </c>
      <c r="J3076" s="20">
        <f t="shared" si="185"/>
        <v>230</v>
      </c>
      <c r="K3076" s="412" t="s">
        <v>23</v>
      </c>
      <c r="L3076" s="315">
        <v>46193</v>
      </c>
      <c r="M3076" s="42">
        <v>46198</v>
      </c>
      <c r="N3076" s="311">
        <v>46207</v>
      </c>
    </row>
    <row r="3077" customHeight="1" spans="1:15">
      <c r="A3077" s="314" t="s">
        <v>5837</v>
      </c>
      <c r="B3077" s="20">
        <v>6200037641</v>
      </c>
      <c r="C3077" s="20" t="s">
        <v>2185</v>
      </c>
      <c r="D3077" s="20" t="s">
        <v>408</v>
      </c>
      <c r="E3077" s="20" t="s">
        <v>5856</v>
      </c>
      <c r="F3077" s="20" t="s">
        <v>5857</v>
      </c>
      <c r="G3077" s="20">
        <v>2</v>
      </c>
      <c r="H3077" s="20"/>
      <c r="I3077" s="20">
        <v>80</v>
      </c>
      <c r="J3077" s="20">
        <f t="shared" si="185"/>
        <v>160</v>
      </c>
      <c r="K3077" s="412" t="s">
        <v>23</v>
      </c>
      <c r="L3077" s="315">
        <v>46193</v>
      </c>
      <c r="M3077" s="42">
        <v>46198</v>
      </c>
      <c r="N3077" s="311">
        <v>46207</v>
      </c>
    </row>
    <row r="3078" customHeight="1" spans="1:15">
      <c r="A3078" s="314" t="s">
        <v>5837</v>
      </c>
      <c r="B3078" s="20">
        <v>6200037641</v>
      </c>
      <c r="C3078" s="20" t="s">
        <v>2185</v>
      </c>
      <c r="D3078" s="20" t="s">
        <v>29</v>
      </c>
      <c r="E3078" s="20" t="s">
        <v>5858</v>
      </c>
      <c r="F3078" s="20" t="s">
        <v>5859</v>
      </c>
      <c r="G3078" s="20">
        <v>4</v>
      </c>
      <c r="H3078" s="20"/>
      <c r="I3078" s="20">
        <v>160</v>
      </c>
      <c r="J3078" s="20">
        <f t="shared" si="185"/>
        <v>640</v>
      </c>
      <c r="K3078" s="412" t="s">
        <v>23</v>
      </c>
      <c r="L3078" s="315">
        <v>46193</v>
      </c>
      <c r="M3078" s="42">
        <v>46205</v>
      </c>
      <c r="N3078" s="311">
        <v>46207</v>
      </c>
    </row>
    <row r="3079" customHeight="1" spans="1:15">
      <c r="A3079" s="314" t="s">
        <v>5837</v>
      </c>
      <c r="B3079" s="20">
        <v>6200037644</v>
      </c>
      <c r="C3079" s="20" t="s">
        <v>2185</v>
      </c>
      <c r="D3079" s="20" t="s">
        <v>990</v>
      </c>
      <c r="E3079" s="20" t="s">
        <v>5860</v>
      </c>
      <c r="F3079" s="20" t="s">
        <v>5538</v>
      </c>
      <c r="G3079" s="20">
        <v>2</v>
      </c>
      <c r="H3079" s="20"/>
      <c r="I3079" s="20">
        <v>120</v>
      </c>
      <c r="J3079" s="20">
        <f t="shared" si="185"/>
        <v>240</v>
      </c>
      <c r="K3079" s="412" t="s">
        <v>23</v>
      </c>
      <c r="L3079" s="315">
        <v>46193</v>
      </c>
      <c r="M3079" s="42">
        <v>46198</v>
      </c>
      <c r="N3079" s="311">
        <v>46207</v>
      </c>
      <c r="O3079" s="315">
        <v>46191</v>
      </c>
    </row>
    <row r="3080" customHeight="1" spans="1:15">
      <c r="A3080" s="314" t="s">
        <v>5837</v>
      </c>
      <c r="B3080" s="20">
        <v>6200037644</v>
      </c>
      <c r="C3080" s="20" t="s">
        <v>28</v>
      </c>
      <c r="D3080" s="20" t="s">
        <v>620</v>
      </c>
      <c r="E3080" s="20" t="s">
        <v>5861</v>
      </c>
      <c r="F3080" s="482" t="s">
        <v>5862</v>
      </c>
      <c r="G3080" s="20">
        <v>3</v>
      </c>
      <c r="H3080" s="20"/>
      <c r="I3080" s="20">
        <v>95</v>
      </c>
      <c r="J3080" s="20">
        <f t="shared" si="185"/>
        <v>285</v>
      </c>
      <c r="K3080" s="412" t="s">
        <v>23</v>
      </c>
      <c r="L3080" s="315">
        <v>46193</v>
      </c>
      <c r="M3080" s="42">
        <v>46205</v>
      </c>
      <c r="N3080" s="311">
        <v>46207</v>
      </c>
    </row>
    <row r="3081" customHeight="1" spans="1:15">
      <c r="A3081" s="314" t="s">
        <v>5837</v>
      </c>
      <c r="B3081" s="20">
        <v>6200037644</v>
      </c>
      <c r="C3081" s="20" t="s">
        <v>28</v>
      </c>
      <c r="D3081" s="20" t="s">
        <v>620</v>
      </c>
      <c r="E3081" s="20" t="s">
        <v>5861</v>
      </c>
      <c r="F3081" s="482" t="s">
        <v>5862</v>
      </c>
      <c r="G3081" s="20">
        <v>3</v>
      </c>
      <c r="H3081" s="20"/>
      <c r="I3081" s="20">
        <v>95</v>
      </c>
      <c r="J3081" s="20">
        <f t="shared" si="185"/>
        <v>285</v>
      </c>
      <c r="K3081" s="412" t="s">
        <v>23</v>
      </c>
      <c r="L3081" s="315">
        <v>46193</v>
      </c>
      <c r="M3081" s="42">
        <v>46205</v>
      </c>
      <c r="N3081" s="311">
        <v>46207</v>
      </c>
    </row>
    <row r="3082" customHeight="1" spans="1:15">
      <c r="A3082" s="314" t="s">
        <v>5837</v>
      </c>
      <c r="B3082" s="20">
        <v>6200037644</v>
      </c>
      <c r="C3082" s="20" t="s">
        <v>2185</v>
      </c>
      <c r="D3082" s="20" t="s">
        <v>990</v>
      </c>
      <c r="E3082" s="20" t="s">
        <v>5860</v>
      </c>
      <c r="F3082" s="20" t="s">
        <v>5538</v>
      </c>
      <c r="G3082" s="20">
        <v>1090</v>
      </c>
      <c r="H3082" s="20"/>
      <c r="I3082" s="20">
        <v>22</v>
      </c>
      <c r="J3082" s="20">
        <f t="shared" si="185"/>
        <v>23980</v>
      </c>
      <c r="K3082" s="412" t="s">
        <v>23</v>
      </c>
      <c r="L3082" s="315">
        <v>46193</v>
      </c>
      <c r="M3082" s="42">
        <v>46205</v>
      </c>
      <c r="N3082" s="311">
        <v>46207</v>
      </c>
    </row>
    <row r="3083" customHeight="1" spans="1:15">
      <c r="A3083" s="314" t="s">
        <v>5837</v>
      </c>
      <c r="B3083" s="20">
        <v>6200037721</v>
      </c>
      <c r="C3083" s="20" t="s">
        <v>33</v>
      </c>
      <c r="D3083" s="15" t="s">
        <v>507</v>
      </c>
      <c r="E3083" s="20" t="s">
        <v>3958</v>
      </c>
      <c r="F3083" s="20" t="s">
        <v>3959</v>
      </c>
      <c r="G3083" s="20">
        <v>8</v>
      </c>
      <c r="H3083" s="20">
        <v>60</v>
      </c>
      <c r="I3083" s="20">
        <v>60</v>
      </c>
      <c r="J3083" s="20">
        <f t="shared" ref="J3083:J3093" si="186">G3083*I3083</f>
        <v>480</v>
      </c>
      <c r="K3083" s="412" t="s">
        <v>23</v>
      </c>
      <c r="L3083" s="315">
        <v>46194</v>
      </c>
      <c r="M3083" s="470">
        <v>46201</v>
      </c>
      <c r="N3083" s="311">
        <v>46210</v>
      </c>
    </row>
    <row r="3084" customHeight="1" spans="1:15">
      <c r="A3084" s="314" t="s">
        <v>5837</v>
      </c>
      <c r="B3084" s="20">
        <v>6200037721</v>
      </c>
      <c r="C3084" s="20" t="s">
        <v>33</v>
      </c>
      <c r="D3084" s="15" t="s">
        <v>507</v>
      </c>
      <c r="E3084" s="20" t="s">
        <v>4977</v>
      </c>
      <c r="F3084" s="20" t="s">
        <v>4978</v>
      </c>
      <c r="G3084" s="20">
        <v>10</v>
      </c>
      <c r="H3084" s="20">
        <v>25</v>
      </c>
      <c r="I3084" s="20">
        <v>25</v>
      </c>
      <c r="J3084" s="20">
        <f t="shared" si="186"/>
        <v>250</v>
      </c>
      <c r="K3084" s="412" t="s">
        <v>23</v>
      </c>
      <c r="L3084" s="315">
        <v>46194</v>
      </c>
      <c r="M3084" s="42">
        <v>46201</v>
      </c>
      <c r="N3084" s="311">
        <v>46210</v>
      </c>
    </row>
    <row r="3085" customHeight="1" spans="1:15">
      <c r="A3085" s="314" t="s">
        <v>5837</v>
      </c>
      <c r="B3085" s="20">
        <v>6200037721</v>
      </c>
      <c r="C3085" s="20" t="s">
        <v>62</v>
      </c>
      <c r="D3085" s="20" t="s">
        <v>84</v>
      </c>
      <c r="E3085" s="20" t="s">
        <v>4829</v>
      </c>
      <c r="F3085" s="20" t="s">
        <v>4830</v>
      </c>
      <c r="G3085" s="20">
        <v>10</v>
      </c>
      <c r="H3085" s="20">
        <v>25</v>
      </c>
      <c r="I3085" s="20">
        <v>25</v>
      </c>
      <c r="J3085" s="20">
        <f t="shared" si="186"/>
        <v>250</v>
      </c>
      <c r="K3085" s="412" t="s">
        <v>23</v>
      </c>
      <c r="L3085" s="315">
        <v>46194</v>
      </c>
      <c r="M3085" s="470">
        <v>46208</v>
      </c>
      <c r="N3085" s="311">
        <v>46210</v>
      </c>
    </row>
    <row r="3086" customHeight="1" spans="1:15">
      <c r="A3086" s="314" t="s">
        <v>5837</v>
      </c>
      <c r="B3086" s="20">
        <v>6200037721</v>
      </c>
      <c r="C3086" s="20" t="s">
        <v>62</v>
      </c>
      <c r="D3086" s="20" t="s">
        <v>84</v>
      </c>
      <c r="E3086" s="20" t="s">
        <v>1264</v>
      </c>
      <c r="F3086" s="20" t="s">
        <v>1265</v>
      </c>
      <c r="G3086" s="20">
        <v>2</v>
      </c>
      <c r="H3086" s="20">
        <v>245</v>
      </c>
      <c r="I3086" s="20">
        <v>245</v>
      </c>
      <c r="J3086" s="20">
        <f t="shared" si="186"/>
        <v>490</v>
      </c>
      <c r="K3086" s="412" t="s">
        <v>23</v>
      </c>
      <c r="L3086" s="315">
        <v>46194</v>
      </c>
      <c r="M3086" s="470">
        <v>46208</v>
      </c>
      <c r="N3086" s="311">
        <v>46210</v>
      </c>
    </row>
    <row r="3087" customHeight="1" spans="1:15">
      <c r="A3087" s="314" t="s">
        <v>5837</v>
      </c>
      <c r="B3087" s="20">
        <v>6200037721</v>
      </c>
      <c r="C3087" s="20" t="s">
        <v>62</v>
      </c>
      <c r="D3087" s="20" t="s">
        <v>84</v>
      </c>
      <c r="E3087" s="20" t="s">
        <v>1266</v>
      </c>
      <c r="F3087" s="20" t="s">
        <v>1267</v>
      </c>
      <c r="G3087" s="20">
        <v>2</v>
      </c>
      <c r="H3087" s="20">
        <v>245</v>
      </c>
      <c r="I3087" s="20">
        <v>245</v>
      </c>
      <c r="J3087" s="20">
        <f t="shared" si="186"/>
        <v>490</v>
      </c>
      <c r="K3087" s="412" t="s">
        <v>23</v>
      </c>
      <c r="L3087" s="315">
        <v>46194</v>
      </c>
      <c r="M3087" s="470">
        <v>46208</v>
      </c>
      <c r="N3087" s="311">
        <v>46210</v>
      </c>
    </row>
    <row r="3088" customHeight="1" spans="1:15">
      <c r="A3088" s="314" t="s">
        <v>5837</v>
      </c>
      <c r="B3088" s="20">
        <v>6200037721</v>
      </c>
      <c r="C3088" s="20" t="s">
        <v>62</v>
      </c>
      <c r="D3088" s="20" t="s">
        <v>84</v>
      </c>
      <c r="E3088" s="20" t="s">
        <v>1266</v>
      </c>
      <c r="F3088" s="20" t="s">
        <v>1267</v>
      </c>
      <c r="G3088" s="20">
        <v>2</v>
      </c>
      <c r="H3088" s="20">
        <v>245</v>
      </c>
      <c r="I3088" s="20">
        <v>245</v>
      </c>
      <c r="J3088" s="20">
        <f t="shared" si="186"/>
        <v>490</v>
      </c>
      <c r="K3088" s="412" t="s">
        <v>23</v>
      </c>
      <c r="L3088" s="315">
        <v>46194</v>
      </c>
      <c r="M3088" s="470">
        <v>46208</v>
      </c>
      <c r="N3088" s="311">
        <v>46210</v>
      </c>
    </row>
    <row r="3089" customHeight="1" spans="1:17">
      <c r="A3089" s="314" t="s">
        <v>5837</v>
      </c>
      <c r="B3089" s="20">
        <v>6200037721</v>
      </c>
      <c r="C3089" s="20" t="s">
        <v>47</v>
      </c>
      <c r="D3089" s="20" t="s">
        <v>99</v>
      </c>
      <c r="E3089" s="20" t="s">
        <v>5625</v>
      </c>
      <c r="F3089" s="20" t="s">
        <v>5102</v>
      </c>
      <c r="G3089" s="20">
        <v>1</v>
      </c>
      <c r="H3089" s="20">
        <v>140</v>
      </c>
      <c r="I3089" s="20">
        <v>140</v>
      </c>
      <c r="J3089" s="20">
        <f t="shared" si="186"/>
        <v>140</v>
      </c>
      <c r="K3089" s="412" t="s">
        <v>23</v>
      </c>
      <c r="L3089" s="315">
        <v>46194</v>
      </c>
      <c r="M3089" s="470">
        <v>46199</v>
      </c>
      <c r="N3089" s="311">
        <v>46210</v>
      </c>
    </row>
    <row r="3090" customHeight="1" spans="1:17">
      <c r="A3090" s="314" t="s">
        <v>5837</v>
      </c>
      <c r="B3090" s="20">
        <v>6200037721</v>
      </c>
      <c r="C3090" s="20" t="s">
        <v>62</v>
      </c>
      <c r="D3090" s="20" t="s">
        <v>84</v>
      </c>
      <c r="E3090" s="20" t="s">
        <v>1264</v>
      </c>
      <c r="F3090" s="20" t="s">
        <v>1265</v>
      </c>
      <c r="G3090" s="20">
        <v>2</v>
      </c>
      <c r="H3090" s="20">
        <v>245</v>
      </c>
      <c r="I3090" s="20">
        <v>245</v>
      </c>
      <c r="J3090" s="20">
        <f t="shared" si="186"/>
        <v>490</v>
      </c>
      <c r="K3090" s="412" t="s">
        <v>23</v>
      </c>
      <c r="L3090" s="315">
        <v>46194</v>
      </c>
      <c r="M3090" s="42">
        <v>46208</v>
      </c>
      <c r="N3090" s="311">
        <v>46210</v>
      </c>
    </row>
    <row r="3091" customHeight="1" spans="1:17">
      <c r="A3091" s="314" t="s">
        <v>5863</v>
      </c>
      <c r="B3091" s="20">
        <v>6200037721</v>
      </c>
      <c r="C3091" s="20" t="s">
        <v>62</v>
      </c>
      <c r="D3091" s="20" t="s">
        <v>683</v>
      </c>
      <c r="E3091" s="20" t="s">
        <v>3802</v>
      </c>
      <c r="F3091" s="20" t="s">
        <v>3803</v>
      </c>
      <c r="G3091" s="20">
        <v>8</v>
      </c>
      <c r="H3091" s="20">
        <v>160</v>
      </c>
      <c r="I3091" s="20">
        <v>160</v>
      </c>
      <c r="J3091" s="20">
        <f t="shared" si="186"/>
        <v>1280</v>
      </c>
      <c r="K3091" s="412" t="s">
        <v>23</v>
      </c>
      <c r="L3091" s="315">
        <v>46195</v>
      </c>
      <c r="M3091" s="470">
        <f>L3091+5</f>
        <v>46200</v>
      </c>
      <c r="N3091" s="311">
        <v>46210</v>
      </c>
    </row>
    <row r="3092" customHeight="1" spans="1:17">
      <c r="A3092" s="314" t="s">
        <v>5863</v>
      </c>
      <c r="B3092" s="20">
        <v>6200037721</v>
      </c>
      <c r="C3092" s="20" t="s">
        <v>47</v>
      </c>
      <c r="D3092" s="20" t="s">
        <v>99</v>
      </c>
      <c r="E3092" s="20" t="s">
        <v>5864</v>
      </c>
      <c r="F3092" s="20" t="s">
        <v>5865</v>
      </c>
      <c r="G3092" s="20">
        <v>1</v>
      </c>
      <c r="H3092" s="20">
        <v>140</v>
      </c>
      <c r="I3092" s="20">
        <v>140</v>
      </c>
      <c r="J3092" s="20">
        <f t="shared" si="186"/>
        <v>140</v>
      </c>
      <c r="K3092" s="412" t="s">
        <v>23</v>
      </c>
      <c r="L3092" s="315">
        <v>46195</v>
      </c>
      <c r="M3092" s="470">
        <f>L3092+5</f>
        <v>46200</v>
      </c>
      <c r="N3092" s="311">
        <v>46210</v>
      </c>
    </row>
    <row r="3093" customHeight="1" spans="1:17">
      <c r="A3093" s="314" t="s">
        <v>5863</v>
      </c>
      <c r="B3093" s="20">
        <v>6200037721</v>
      </c>
      <c r="C3093" s="20" t="s">
        <v>2185</v>
      </c>
      <c r="D3093" s="20" t="s">
        <v>408</v>
      </c>
      <c r="E3093" s="20" t="s">
        <v>3594</v>
      </c>
      <c r="F3093" s="482" t="s">
        <v>3595</v>
      </c>
      <c r="G3093" s="20">
        <v>2</v>
      </c>
      <c r="H3093" s="20">
        <v>2850</v>
      </c>
      <c r="I3093" s="20">
        <v>2850</v>
      </c>
      <c r="J3093" s="20">
        <f t="shared" si="186"/>
        <v>5700</v>
      </c>
      <c r="K3093" s="412" t="s">
        <v>23</v>
      </c>
      <c r="L3093" s="315">
        <v>46195</v>
      </c>
      <c r="M3093" s="470">
        <v>46209</v>
      </c>
      <c r="N3093" s="311">
        <v>46210</v>
      </c>
      <c r="Q3093" s="86" t="s">
        <v>5866</v>
      </c>
    </row>
    <row r="3094" customHeight="1" spans="1:17">
      <c r="A3094" s="314" t="s">
        <v>5863</v>
      </c>
      <c r="B3094" s="20">
        <v>6200037712</v>
      </c>
      <c r="C3094" s="20" t="s">
        <v>33</v>
      </c>
      <c r="D3094" s="20" t="s">
        <v>418</v>
      </c>
      <c r="E3094" s="20" t="s">
        <v>5867</v>
      </c>
      <c r="F3094" s="20" t="s">
        <v>5868</v>
      </c>
      <c r="G3094" s="20">
        <v>1</v>
      </c>
      <c r="H3094" s="20"/>
      <c r="I3094" s="20">
        <v>350</v>
      </c>
      <c r="J3094" s="20">
        <f t="shared" ref="J3094:J3101" si="187">G3094*I3094</f>
        <v>350</v>
      </c>
      <c r="K3094" s="412" t="s">
        <v>23</v>
      </c>
      <c r="L3094" s="315">
        <v>46195</v>
      </c>
      <c r="M3094" s="42">
        <v>46200</v>
      </c>
      <c r="N3094" s="311">
        <v>46210</v>
      </c>
    </row>
    <row r="3095" customHeight="1" spans="1:17">
      <c r="A3095" s="314" t="s">
        <v>5863</v>
      </c>
      <c r="B3095" s="20">
        <v>6200037698</v>
      </c>
      <c r="C3095" s="20" t="s">
        <v>157</v>
      </c>
      <c r="D3095" s="20" t="s">
        <v>324</v>
      </c>
      <c r="E3095" s="20" t="s">
        <v>5869</v>
      </c>
      <c r="F3095" s="20" t="s">
        <v>5870</v>
      </c>
      <c r="G3095" s="20">
        <v>10</v>
      </c>
      <c r="H3095" s="20"/>
      <c r="I3095" s="20">
        <v>400</v>
      </c>
      <c r="J3095" s="20">
        <f t="shared" si="187"/>
        <v>4000</v>
      </c>
      <c r="K3095" s="412" t="s">
        <v>23</v>
      </c>
      <c r="L3095" s="315">
        <v>46195</v>
      </c>
      <c r="M3095" s="42">
        <v>46202</v>
      </c>
      <c r="N3095" s="311">
        <v>46217</v>
      </c>
    </row>
    <row r="3096" customHeight="1" spans="1:17">
      <c r="A3096" s="314" t="s">
        <v>5863</v>
      </c>
      <c r="B3096" s="20">
        <v>6200037698</v>
      </c>
      <c r="C3096" s="20" t="s">
        <v>28</v>
      </c>
      <c r="D3096" s="20" t="s">
        <v>620</v>
      </c>
      <c r="E3096" s="20" t="s">
        <v>5871</v>
      </c>
      <c r="F3096" s="20" t="s">
        <v>5872</v>
      </c>
      <c r="G3096" s="20">
        <v>2</v>
      </c>
      <c r="H3096" s="20"/>
      <c r="I3096" s="20">
        <v>230</v>
      </c>
      <c r="J3096" s="20">
        <f t="shared" si="187"/>
        <v>460</v>
      </c>
      <c r="K3096" s="412" t="s">
        <v>23</v>
      </c>
      <c r="L3096" s="315">
        <v>46195</v>
      </c>
      <c r="M3096" s="42">
        <v>46209</v>
      </c>
      <c r="N3096" s="311">
        <v>46210</v>
      </c>
    </row>
    <row r="3097" customHeight="1" spans="1:17">
      <c r="A3097" s="314" t="s">
        <v>5863</v>
      </c>
      <c r="B3097" s="20">
        <v>6200037698</v>
      </c>
      <c r="C3097" s="20" t="s">
        <v>42</v>
      </c>
      <c r="D3097" s="20" t="s">
        <v>43</v>
      </c>
      <c r="E3097" s="20" t="s">
        <v>5873</v>
      </c>
      <c r="F3097" s="20" t="s">
        <v>5874</v>
      </c>
      <c r="G3097" s="20">
        <v>2</v>
      </c>
      <c r="H3097" s="20"/>
      <c r="I3097" s="20">
        <v>100</v>
      </c>
      <c r="J3097" s="20">
        <f t="shared" si="187"/>
        <v>200</v>
      </c>
      <c r="K3097" s="412" t="s">
        <v>23</v>
      </c>
      <c r="L3097" s="315">
        <v>46195</v>
      </c>
      <c r="M3097" s="42">
        <v>46209</v>
      </c>
      <c r="N3097" s="311">
        <v>46210</v>
      </c>
    </row>
    <row r="3098" customHeight="1" spans="1:17">
      <c r="A3098" s="314" t="s">
        <v>5863</v>
      </c>
      <c r="B3098" s="20">
        <v>6200037698</v>
      </c>
      <c r="C3098" s="20" t="s">
        <v>62</v>
      </c>
      <c r="D3098" s="20" t="s">
        <v>63</v>
      </c>
      <c r="E3098" s="20" t="s">
        <v>5875</v>
      </c>
      <c r="F3098" s="20" t="s">
        <v>5876</v>
      </c>
      <c r="G3098" s="20">
        <v>3</v>
      </c>
      <c r="H3098" s="20"/>
      <c r="I3098" s="20">
        <v>115</v>
      </c>
      <c r="J3098" s="20">
        <f t="shared" si="187"/>
        <v>345</v>
      </c>
      <c r="K3098" s="412" t="s">
        <v>23</v>
      </c>
      <c r="L3098" s="315">
        <v>46195</v>
      </c>
      <c r="M3098" s="42">
        <v>46209</v>
      </c>
      <c r="N3098" s="311">
        <v>46210</v>
      </c>
    </row>
    <row r="3099" customHeight="1" spans="1:17">
      <c r="A3099" s="314" t="s">
        <v>5863</v>
      </c>
      <c r="B3099" s="20">
        <v>6200037698</v>
      </c>
      <c r="C3099" s="20" t="s">
        <v>2185</v>
      </c>
      <c r="D3099" s="20" t="s">
        <v>786</v>
      </c>
      <c r="E3099" s="20" t="s">
        <v>5877</v>
      </c>
      <c r="F3099" s="20" t="s">
        <v>5878</v>
      </c>
      <c r="G3099" s="20">
        <v>15</v>
      </c>
      <c r="H3099" s="20"/>
      <c r="I3099" s="20">
        <v>38</v>
      </c>
      <c r="J3099" s="20">
        <f t="shared" si="187"/>
        <v>570</v>
      </c>
      <c r="K3099" s="412" t="s">
        <v>23</v>
      </c>
      <c r="L3099" s="315">
        <v>46195</v>
      </c>
      <c r="M3099" s="42">
        <v>46209</v>
      </c>
      <c r="N3099" s="311">
        <v>46210</v>
      </c>
    </row>
    <row r="3100" customHeight="1" spans="1:17">
      <c r="A3100" s="314" t="s">
        <v>5863</v>
      </c>
      <c r="B3100" s="20">
        <v>6200037698</v>
      </c>
      <c r="C3100" s="20" t="s">
        <v>62</v>
      </c>
      <c r="D3100" s="20" t="s">
        <v>208</v>
      </c>
      <c r="E3100" s="20" t="s">
        <v>5879</v>
      </c>
      <c r="F3100" s="20" t="s">
        <v>5880</v>
      </c>
      <c r="G3100" s="20">
        <v>1</v>
      </c>
      <c r="H3100" s="20"/>
      <c r="I3100" s="20">
        <v>120</v>
      </c>
      <c r="J3100" s="20">
        <f t="shared" si="187"/>
        <v>120</v>
      </c>
      <c r="K3100" s="412" t="s">
        <v>23</v>
      </c>
      <c r="L3100" s="315">
        <v>46195</v>
      </c>
      <c r="M3100" s="42">
        <v>46209</v>
      </c>
      <c r="N3100" s="311">
        <v>46210</v>
      </c>
    </row>
    <row r="3101" customHeight="1" spans="1:17">
      <c r="A3101" s="314" t="s">
        <v>5863</v>
      </c>
      <c r="B3101" s="20">
        <v>6200037698</v>
      </c>
      <c r="C3101" s="20" t="s">
        <v>62</v>
      </c>
      <c r="D3101" s="20" t="s">
        <v>208</v>
      </c>
      <c r="E3101" s="20" t="s">
        <v>5881</v>
      </c>
      <c r="F3101" s="20" t="s">
        <v>5882</v>
      </c>
      <c r="G3101" s="20">
        <v>2000</v>
      </c>
      <c r="H3101" s="20"/>
      <c r="I3101" s="20">
        <v>1.7</v>
      </c>
      <c r="J3101" s="20">
        <f t="shared" si="187"/>
        <v>3400</v>
      </c>
      <c r="K3101" s="412" t="s">
        <v>23</v>
      </c>
      <c r="L3101" s="315">
        <v>46195</v>
      </c>
      <c r="M3101" s="42">
        <v>46209</v>
      </c>
      <c r="N3101" s="311">
        <v>46217</v>
      </c>
    </row>
    <row r="3102" customHeight="1" spans="1:17">
      <c r="A3102" s="314" t="s">
        <v>5863</v>
      </c>
      <c r="B3102" s="20">
        <v>6200037703</v>
      </c>
      <c r="C3102" s="20" t="s">
        <v>28</v>
      </c>
      <c r="D3102" s="20" t="s">
        <v>2218</v>
      </c>
      <c r="E3102" s="87" t="s">
        <v>5883</v>
      </c>
      <c r="F3102" s="20" t="s">
        <v>5884</v>
      </c>
      <c r="G3102" s="20">
        <v>2</v>
      </c>
      <c r="H3102" s="20"/>
      <c r="I3102" s="20">
        <v>160</v>
      </c>
      <c r="J3102" s="20">
        <f t="shared" ref="J3102:J3120" si="188">G3102*I3102</f>
        <v>320</v>
      </c>
      <c r="K3102" s="412" t="s">
        <v>23</v>
      </c>
      <c r="L3102" s="315">
        <v>46195</v>
      </c>
      <c r="M3102" s="42">
        <v>46209</v>
      </c>
      <c r="N3102" s="475">
        <v>46210</v>
      </c>
      <c r="O3102" s="315">
        <v>46198</v>
      </c>
      <c r="Q3102" s="86" t="s">
        <v>5885</v>
      </c>
    </row>
    <row r="3103" customHeight="1" spans="1:17">
      <c r="A3103" s="314" t="s">
        <v>5863</v>
      </c>
      <c r="B3103" s="20">
        <v>6200037703</v>
      </c>
      <c r="C3103" s="20" t="s">
        <v>28</v>
      </c>
      <c r="D3103" s="20" t="s">
        <v>2218</v>
      </c>
      <c r="E3103" s="87" t="s">
        <v>5886</v>
      </c>
      <c r="F3103" s="20" t="s">
        <v>5887</v>
      </c>
      <c r="G3103" s="20">
        <v>4</v>
      </c>
      <c r="H3103" s="20"/>
      <c r="I3103" s="20">
        <v>150</v>
      </c>
      <c r="J3103" s="20">
        <f t="shared" si="188"/>
        <v>600</v>
      </c>
      <c r="K3103" s="412" t="s">
        <v>23</v>
      </c>
      <c r="L3103" s="315">
        <v>46195</v>
      </c>
      <c r="M3103" s="42">
        <v>46209</v>
      </c>
      <c r="N3103" s="475">
        <v>46210</v>
      </c>
      <c r="O3103" s="315">
        <v>46198</v>
      </c>
      <c r="Q3103" s="86" t="s">
        <v>5888</v>
      </c>
    </row>
    <row r="3104" customHeight="1" spans="1:17">
      <c r="A3104" s="314" t="s">
        <v>5863</v>
      </c>
      <c r="B3104" s="20">
        <v>6200037703</v>
      </c>
      <c r="C3104" s="20" t="s">
        <v>62</v>
      </c>
      <c r="D3104" s="20" t="s">
        <v>63</v>
      </c>
      <c r="E3104" s="20" t="s">
        <v>5889</v>
      </c>
      <c r="F3104" s="20" t="s">
        <v>5890</v>
      </c>
      <c r="G3104" s="20">
        <v>5</v>
      </c>
      <c r="H3104" s="20"/>
      <c r="I3104" s="20">
        <v>420</v>
      </c>
      <c r="J3104" s="20">
        <f t="shared" si="188"/>
        <v>2100</v>
      </c>
      <c r="K3104" s="412" t="s">
        <v>23</v>
      </c>
      <c r="L3104" s="315">
        <v>46195</v>
      </c>
      <c r="M3104" s="42">
        <v>46209</v>
      </c>
      <c r="N3104" s="311">
        <v>46210</v>
      </c>
    </row>
    <row r="3105" customHeight="1" spans="1:17">
      <c r="A3105" s="314" t="s">
        <v>5863</v>
      </c>
      <c r="B3105" s="20">
        <v>6200037703</v>
      </c>
      <c r="C3105" s="20" t="s">
        <v>47</v>
      </c>
      <c r="D3105" s="20" t="s">
        <v>53</v>
      </c>
      <c r="E3105" s="20" t="s">
        <v>5891</v>
      </c>
      <c r="F3105" s="20" t="s">
        <v>5892</v>
      </c>
      <c r="G3105" s="20">
        <v>6</v>
      </c>
      <c r="H3105" s="20"/>
      <c r="I3105" s="20">
        <v>250</v>
      </c>
      <c r="J3105" s="20">
        <f t="shared" si="188"/>
        <v>1500</v>
      </c>
      <c r="K3105" s="412" t="s">
        <v>23</v>
      </c>
      <c r="L3105" s="315">
        <v>46195</v>
      </c>
      <c r="M3105" s="42">
        <v>46200</v>
      </c>
      <c r="N3105" s="475">
        <v>46210</v>
      </c>
      <c r="Q3105" s="459" t="s">
        <v>5893</v>
      </c>
    </row>
    <row r="3106" customHeight="1" spans="1:17">
      <c r="A3106" s="314" t="s">
        <v>5863</v>
      </c>
      <c r="B3106" s="20">
        <v>6200037703</v>
      </c>
      <c r="C3106" s="20" t="s">
        <v>47</v>
      </c>
      <c r="D3106" s="20" t="s">
        <v>53</v>
      </c>
      <c r="E3106" s="20" t="s">
        <v>5894</v>
      </c>
      <c r="F3106" s="20" t="s">
        <v>5895</v>
      </c>
      <c r="G3106" s="20">
        <v>6</v>
      </c>
      <c r="H3106" s="20"/>
      <c r="I3106" s="20">
        <v>250</v>
      </c>
      <c r="J3106" s="20">
        <f t="shared" si="188"/>
        <v>1500</v>
      </c>
      <c r="K3106" s="412" t="s">
        <v>23</v>
      </c>
      <c r="L3106" s="315">
        <v>46195</v>
      </c>
      <c r="M3106" s="42">
        <v>46200</v>
      </c>
      <c r="N3106" s="475">
        <v>46210</v>
      </c>
      <c r="Q3106" s="459" t="s">
        <v>5893</v>
      </c>
    </row>
    <row r="3107" customHeight="1" spans="1:17">
      <c r="A3107" s="314" t="s">
        <v>5863</v>
      </c>
      <c r="B3107" s="20">
        <v>6200037703</v>
      </c>
      <c r="C3107" s="20" t="s">
        <v>47</v>
      </c>
      <c r="D3107" s="20" t="s">
        <v>53</v>
      </c>
      <c r="E3107" s="20" t="s">
        <v>5896</v>
      </c>
      <c r="F3107" s="482" t="s">
        <v>5897</v>
      </c>
      <c r="G3107" s="20">
        <v>6</v>
      </c>
      <c r="H3107" s="20"/>
      <c r="I3107" s="20">
        <v>42</v>
      </c>
      <c r="J3107" s="20">
        <f t="shared" si="188"/>
        <v>252</v>
      </c>
      <c r="K3107" s="412" t="s">
        <v>23</v>
      </c>
      <c r="L3107" s="315">
        <v>46195</v>
      </c>
      <c r="M3107" s="42">
        <v>46200</v>
      </c>
      <c r="N3107" s="475">
        <v>46208</v>
      </c>
      <c r="Q3107" s="459" t="s">
        <v>5893</v>
      </c>
    </row>
    <row r="3108" customHeight="1" spans="1:17">
      <c r="A3108" s="314" t="s">
        <v>5863</v>
      </c>
      <c r="B3108" s="20">
        <v>6200037703</v>
      </c>
      <c r="C3108" s="20" t="s">
        <v>47</v>
      </c>
      <c r="D3108" s="20" t="s">
        <v>53</v>
      </c>
      <c r="E3108" s="20" t="s">
        <v>5898</v>
      </c>
      <c r="F3108" s="20" t="s">
        <v>5899</v>
      </c>
      <c r="G3108" s="20">
        <v>8</v>
      </c>
      <c r="H3108" s="20"/>
      <c r="I3108" s="20">
        <v>120</v>
      </c>
      <c r="J3108" s="20">
        <f t="shared" si="188"/>
        <v>960</v>
      </c>
      <c r="K3108" s="412" t="s">
        <v>23</v>
      </c>
      <c r="L3108" s="315">
        <v>46195</v>
      </c>
      <c r="M3108" s="42">
        <v>46200</v>
      </c>
      <c r="N3108" s="475">
        <v>46208</v>
      </c>
      <c r="Q3108" s="459" t="s">
        <v>5893</v>
      </c>
    </row>
    <row r="3109" customHeight="1" spans="1:17">
      <c r="A3109" s="314" t="s">
        <v>5863</v>
      </c>
      <c r="B3109" s="20">
        <v>6200037703</v>
      </c>
      <c r="C3109" s="20" t="s">
        <v>47</v>
      </c>
      <c r="D3109" s="20" t="s">
        <v>53</v>
      </c>
      <c r="E3109" s="20" t="s">
        <v>5900</v>
      </c>
      <c r="F3109" s="20" t="s">
        <v>5901</v>
      </c>
      <c r="G3109" s="20">
        <v>8</v>
      </c>
      <c r="H3109" s="20"/>
      <c r="I3109" s="20">
        <v>120</v>
      </c>
      <c r="J3109" s="20">
        <f t="shared" si="188"/>
        <v>960</v>
      </c>
      <c r="K3109" s="412" t="s">
        <v>23</v>
      </c>
      <c r="L3109" s="315">
        <v>46195</v>
      </c>
      <c r="M3109" s="42">
        <v>46200</v>
      </c>
      <c r="N3109" s="475">
        <v>46208</v>
      </c>
      <c r="Q3109" s="459" t="s">
        <v>5893</v>
      </c>
    </row>
    <row r="3110" customHeight="1" spans="1:17">
      <c r="A3110" s="314" t="s">
        <v>5863</v>
      </c>
      <c r="B3110" s="20">
        <v>6200037703</v>
      </c>
      <c r="C3110" s="20" t="s">
        <v>47</v>
      </c>
      <c r="D3110" s="20" t="s">
        <v>53</v>
      </c>
      <c r="E3110" s="20" t="s">
        <v>5902</v>
      </c>
      <c r="F3110" s="482" t="s">
        <v>5903</v>
      </c>
      <c r="G3110" s="20">
        <v>6</v>
      </c>
      <c r="H3110" s="20"/>
      <c r="I3110" s="20">
        <v>42</v>
      </c>
      <c r="J3110" s="20">
        <f t="shared" si="188"/>
        <v>252</v>
      </c>
      <c r="K3110" s="412" t="s">
        <v>23</v>
      </c>
      <c r="L3110" s="315">
        <v>46195</v>
      </c>
      <c r="M3110" s="42">
        <v>46200</v>
      </c>
      <c r="N3110" s="475">
        <v>46208</v>
      </c>
      <c r="Q3110" s="459" t="s">
        <v>5893</v>
      </c>
    </row>
    <row r="3111" customHeight="1" spans="1:17">
      <c r="A3111" s="314" t="s">
        <v>5863</v>
      </c>
      <c r="B3111" s="20">
        <v>6200037703</v>
      </c>
      <c r="C3111" s="20" t="s">
        <v>47</v>
      </c>
      <c r="D3111" s="20" t="s">
        <v>53</v>
      </c>
      <c r="E3111" s="20" t="s">
        <v>5904</v>
      </c>
      <c r="F3111" s="20" t="s">
        <v>5905</v>
      </c>
      <c r="G3111" s="20">
        <v>6</v>
      </c>
      <c r="H3111" s="20"/>
      <c r="I3111" s="20">
        <v>120</v>
      </c>
      <c r="J3111" s="20">
        <f t="shared" si="188"/>
        <v>720</v>
      </c>
      <c r="K3111" s="412" t="s">
        <v>23</v>
      </c>
      <c r="L3111" s="315">
        <v>46195</v>
      </c>
      <c r="M3111" s="42">
        <v>46200</v>
      </c>
      <c r="N3111" s="475">
        <v>46208</v>
      </c>
      <c r="Q3111" s="459" t="s">
        <v>5893</v>
      </c>
    </row>
    <row r="3112" customHeight="1" spans="1:17">
      <c r="A3112" s="314" t="s">
        <v>5863</v>
      </c>
      <c r="B3112" s="20">
        <v>6200037703</v>
      </c>
      <c r="C3112" s="20" t="s">
        <v>157</v>
      </c>
      <c r="D3112" s="20" t="s">
        <v>196</v>
      </c>
      <c r="E3112" s="20" t="s">
        <v>5906</v>
      </c>
      <c r="F3112" s="20" t="s">
        <v>5907</v>
      </c>
      <c r="G3112" s="20">
        <v>2</v>
      </c>
      <c r="H3112" s="20"/>
      <c r="I3112" s="20">
        <v>160</v>
      </c>
      <c r="J3112" s="20">
        <f t="shared" si="188"/>
        <v>320</v>
      </c>
      <c r="K3112" s="412" t="s">
        <v>23</v>
      </c>
      <c r="L3112" s="315">
        <v>46195</v>
      </c>
      <c r="M3112" s="42">
        <v>46200</v>
      </c>
      <c r="N3112" s="311">
        <v>46210</v>
      </c>
    </row>
    <row r="3113" customHeight="1" spans="1:17">
      <c r="A3113" s="314" t="s">
        <v>5863</v>
      </c>
      <c r="B3113" s="20">
        <v>6200037703</v>
      </c>
      <c r="C3113" s="20" t="s">
        <v>157</v>
      </c>
      <c r="D3113" s="20" t="s">
        <v>196</v>
      </c>
      <c r="E3113" s="20" t="s">
        <v>5908</v>
      </c>
      <c r="F3113" s="20" t="s">
        <v>5909</v>
      </c>
      <c r="G3113" s="20">
        <v>2</v>
      </c>
      <c r="H3113" s="20"/>
      <c r="I3113" s="20">
        <v>160</v>
      </c>
      <c r="J3113" s="20">
        <f t="shared" si="188"/>
        <v>320</v>
      </c>
      <c r="K3113" s="412" t="s">
        <v>23</v>
      </c>
      <c r="L3113" s="315">
        <v>46195</v>
      </c>
      <c r="M3113" s="42">
        <v>46200</v>
      </c>
      <c r="N3113" s="311">
        <v>46210</v>
      </c>
    </row>
    <row r="3114" customHeight="1" spans="1:17">
      <c r="A3114" s="314" t="s">
        <v>5863</v>
      </c>
      <c r="B3114" s="20">
        <v>6200037703</v>
      </c>
      <c r="C3114" s="20" t="s">
        <v>157</v>
      </c>
      <c r="D3114" s="20" t="s">
        <v>158</v>
      </c>
      <c r="E3114" s="20" t="s">
        <v>5910</v>
      </c>
      <c r="F3114" s="20" t="s">
        <v>5911</v>
      </c>
      <c r="G3114" s="20">
        <v>30</v>
      </c>
      <c r="H3114" s="20"/>
      <c r="I3114" s="20">
        <v>46</v>
      </c>
      <c r="J3114" s="20">
        <f t="shared" si="188"/>
        <v>1380</v>
      </c>
      <c r="K3114" s="412" t="s">
        <v>23</v>
      </c>
      <c r="L3114" s="315">
        <v>46195</v>
      </c>
      <c r="M3114" s="42">
        <v>46202</v>
      </c>
      <c r="N3114" s="311">
        <v>46210</v>
      </c>
    </row>
    <row r="3115" customHeight="1" spans="1:17">
      <c r="A3115" s="314" t="s">
        <v>5863</v>
      </c>
      <c r="B3115" s="20">
        <v>6200037703</v>
      </c>
      <c r="C3115" s="20" t="s">
        <v>33</v>
      </c>
      <c r="D3115" s="20" t="s">
        <v>56</v>
      </c>
      <c r="E3115" s="20" t="s">
        <v>5912</v>
      </c>
      <c r="F3115" s="20" t="s">
        <v>5913</v>
      </c>
      <c r="G3115" s="20">
        <v>4</v>
      </c>
      <c r="H3115" s="20"/>
      <c r="I3115" s="20">
        <v>160</v>
      </c>
      <c r="J3115" s="20">
        <f t="shared" si="188"/>
        <v>640</v>
      </c>
      <c r="K3115" s="412" t="s">
        <v>23</v>
      </c>
      <c r="L3115" s="315">
        <v>46195</v>
      </c>
      <c r="M3115" s="42">
        <v>46209</v>
      </c>
      <c r="N3115" s="311">
        <v>46210</v>
      </c>
    </row>
    <row r="3116" customHeight="1" spans="1:17">
      <c r="A3116" s="314" t="s">
        <v>5863</v>
      </c>
      <c r="B3116" s="20">
        <v>6200037703</v>
      </c>
      <c r="C3116" s="20" t="s">
        <v>33</v>
      </c>
      <c r="D3116" s="20" t="s">
        <v>56</v>
      </c>
      <c r="E3116" s="20" t="s">
        <v>5914</v>
      </c>
      <c r="F3116" s="20" t="s">
        <v>5915</v>
      </c>
      <c r="G3116" s="20">
        <v>4</v>
      </c>
      <c r="H3116" s="20"/>
      <c r="I3116" s="20">
        <v>160</v>
      </c>
      <c r="J3116" s="20">
        <f t="shared" si="188"/>
        <v>640</v>
      </c>
      <c r="K3116" s="412" t="s">
        <v>23</v>
      </c>
      <c r="L3116" s="315">
        <v>46195</v>
      </c>
      <c r="M3116" s="42">
        <v>46209</v>
      </c>
      <c r="N3116" s="311">
        <v>46210</v>
      </c>
    </row>
    <row r="3117" customHeight="1" spans="1:17">
      <c r="A3117" s="314" t="s">
        <v>5863</v>
      </c>
      <c r="B3117" s="20">
        <v>6200037703</v>
      </c>
      <c r="C3117" s="20" t="s">
        <v>33</v>
      </c>
      <c r="D3117" s="20" t="s">
        <v>56</v>
      </c>
      <c r="E3117" s="20" t="s">
        <v>5916</v>
      </c>
      <c r="F3117" s="20" t="s">
        <v>5917</v>
      </c>
      <c r="G3117" s="20">
        <v>5</v>
      </c>
      <c r="H3117" s="20"/>
      <c r="I3117" s="20">
        <v>160</v>
      </c>
      <c r="J3117" s="20">
        <f t="shared" si="188"/>
        <v>800</v>
      </c>
      <c r="K3117" s="412" t="s">
        <v>23</v>
      </c>
      <c r="L3117" s="315">
        <v>46195</v>
      </c>
      <c r="M3117" s="42">
        <v>46209</v>
      </c>
      <c r="N3117" s="311">
        <v>46210</v>
      </c>
    </row>
    <row r="3118" customHeight="1" spans="1:17">
      <c r="A3118" s="314" t="s">
        <v>5863</v>
      </c>
      <c r="B3118" s="20">
        <v>6200037703</v>
      </c>
      <c r="C3118" s="20" t="s">
        <v>33</v>
      </c>
      <c r="D3118" s="20" t="s">
        <v>56</v>
      </c>
      <c r="E3118" s="20" t="s">
        <v>5918</v>
      </c>
      <c r="F3118" s="20" t="s">
        <v>5919</v>
      </c>
      <c r="G3118" s="20">
        <v>8</v>
      </c>
      <c r="H3118" s="20"/>
      <c r="I3118" s="20">
        <v>160</v>
      </c>
      <c r="J3118" s="20">
        <f t="shared" si="188"/>
        <v>1280</v>
      </c>
      <c r="K3118" s="412" t="s">
        <v>23</v>
      </c>
      <c r="L3118" s="315">
        <v>46195</v>
      </c>
      <c r="M3118" s="42">
        <v>46209</v>
      </c>
      <c r="N3118" s="311">
        <v>46210</v>
      </c>
    </row>
    <row r="3119" customHeight="1" spans="1:17">
      <c r="A3119" s="314" t="s">
        <v>5863</v>
      </c>
      <c r="B3119" s="20">
        <v>6200037703</v>
      </c>
      <c r="C3119" s="20" t="s">
        <v>33</v>
      </c>
      <c r="D3119" s="20" t="s">
        <v>56</v>
      </c>
      <c r="E3119" s="20" t="s">
        <v>5920</v>
      </c>
      <c r="F3119" s="20" t="s">
        <v>5921</v>
      </c>
      <c r="G3119" s="20">
        <v>5</v>
      </c>
      <c r="H3119" s="20"/>
      <c r="I3119" s="20">
        <v>160</v>
      </c>
      <c r="J3119" s="20">
        <f t="shared" si="188"/>
        <v>800</v>
      </c>
      <c r="K3119" s="412" t="s">
        <v>23</v>
      </c>
      <c r="L3119" s="315">
        <v>46195</v>
      </c>
      <c r="M3119" s="42">
        <v>46209</v>
      </c>
      <c r="N3119" s="311">
        <v>46210</v>
      </c>
    </row>
    <row r="3120" customHeight="1" spans="1:17">
      <c r="A3120" s="314" t="s">
        <v>5837</v>
      </c>
      <c r="B3120" s="20">
        <v>6200037694</v>
      </c>
      <c r="C3120" s="20" t="s">
        <v>2185</v>
      </c>
      <c r="D3120" s="20" t="s">
        <v>5922</v>
      </c>
      <c r="E3120" s="20" t="s">
        <v>5923</v>
      </c>
      <c r="F3120" s="20" t="s">
        <v>5924</v>
      </c>
      <c r="G3120" s="20">
        <v>3660</v>
      </c>
      <c r="H3120" s="20"/>
      <c r="I3120" s="20">
        <v>110</v>
      </c>
      <c r="J3120" s="20">
        <f t="shared" si="188"/>
        <v>402600</v>
      </c>
      <c r="K3120" s="412" t="s">
        <v>23</v>
      </c>
      <c r="L3120" s="315">
        <v>46194</v>
      </c>
      <c r="M3120" s="42">
        <v>46209</v>
      </c>
      <c r="N3120" s="311">
        <v>46270</v>
      </c>
    </row>
    <row r="3121" customHeight="1" spans="1:14">
      <c r="A3121" s="314" t="s">
        <v>5925</v>
      </c>
      <c r="B3121" s="20">
        <v>6200037757</v>
      </c>
      <c r="C3121" s="20" t="s">
        <v>28</v>
      </c>
      <c r="D3121" s="20" t="s">
        <v>2218</v>
      </c>
      <c r="E3121" s="20" t="s">
        <v>3445</v>
      </c>
      <c r="F3121" s="64" t="s">
        <v>3446</v>
      </c>
      <c r="G3121" s="20">
        <v>40</v>
      </c>
      <c r="H3121" s="20">
        <v>25</v>
      </c>
      <c r="I3121" s="20">
        <v>25</v>
      </c>
      <c r="J3121" s="20">
        <f t="shared" ref="J3121:J3168" si="189">G3121*I3121</f>
        <v>1000</v>
      </c>
      <c r="K3121" s="412" t="s">
        <v>23</v>
      </c>
      <c r="L3121" s="315">
        <v>46195</v>
      </c>
      <c r="M3121" s="42">
        <v>46202</v>
      </c>
      <c r="N3121" s="311">
        <v>46211</v>
      </c>
    </row>
    <row r="3122" customHeight="1" spans="1:14">
      <c r="A3122" s="314" t="s">
        <v>5925</v>
      </c>
      <c r="B3122" s="20">
        <v>6200037757</v>
      </c>
      <c r="C3122" s="20" t="s">
        <v>62</v>
      </c>
      <c r="D3122" s="20" t="s">
        <v>96</v>
      </c>
      <c r="E3122" s="20" t="s">
        <v>1801</v>
      </c>
      <c r="F3122" s="20" t="s">
        <v>1802</v>
      </c>
      <c r="G3122" s="20">
        <v>1</v>
      </c>
      <c r="H3122" s="20">
        <v>480</v>
      </c>
      <c r="I3122" s="20">
        <v>480</v>
      </c>
      <c r="J3122" s="20">
        <f t="shared" si="189"/>
        <v>480</v>
      </c>
      <c r="K3122" s="412" t="s">
        <v>23</v>
      </c>
      <c r="L3122" s="315">
        <v>46195</v>
      </c>
      <c r="M3122" s="42">
        <v>46200</v>
      </c>
      <c r="N3122" s="311">
        <v>46211</v>
      </c>
    </row>
    <row r="3123" customHeight="1" spans="1:14">
      <c r="A3123" s="314" t="s">
        <v>5925</v>
      </c>
      <c r="B3123" s="20">
        <v>6200037757</v>
      </c>
      <c r="C3123" s="20" t="s">
        <v>62</v>
      </c>
      <c r="D3123" s="20" t="s">
        <v>96</v>
      </c>
      <c r="E3123" s="20" t="s">
        <v>1817</v>
      </c>
      <c r="F3123" s="20" t="s">
        <v>1818</v>
      </c>
      <c r="G3123" s="20">
        <v>2</v>
      </c>
      <c r="H3123" s="20">
        <v>70</v>
      </c>
      <c r="I3123" s="20">
        <v>70</v>
      </c>
      <c r="J3123" s="20">
        <f t="shared" si="189"/>
        <v>140</v>
      </c>
      <c r="K3123" s="412" t="s">
        <v>23</v>
      </c>
      <c r="L3123" s="315">
        <v>46195</v>
      </c>
      <c r="M3123" s="42">
        <v>46200</v>
      </c>
      <c r="N3123" s="311">
        <v>46211</v>
      </c>
    </row>
    <row r="3124" customHeight="1" spans="1:14">
      <c r="A3124" s="314" t="s">
        <v>5925</v>
      </c>
      <c r="B3124" s="20">
        <v>6200037757</v>
      </c>
      <c r="C3124" s="20" t="s">
        <v>62</v>
      </c>
      <c r="D3124" s="20" t="s">
        <v>96</v>
      </c>
      <c r="E3124" s="20" t="s">
        <v>1815</v>
      </c>
      <c r="F3124" s="20" t="s">
        <v>1816</v>
      </c>
      <c r="G3124" s="20">
        <v>1</v>
      </c>
      <c r="H3124" s="20">
        <v>65</v>
      </c>
      <c r="I3124" s="20">
        <v>65</v>
      </c>
      <c r="J3124" s="20">
        <f t="shared" si="189"/>
        <v>65</v>
      </c>
      <c r="K3124" s="412" t="s">
        <v>23</v>
      </c>
      <c r="L3124" s="315">
        <v>46195</v>
      </c>
      <c r="M3124" s="42">
        <v>46200</v>
      </c>
      <c r="N3124" s="311">
        <v>46211</v>
      </c>
    </row>
    <row r="3125" customHeight="1" spans="1:14">
      <c r="A3125" s="314" t="s">
        <v>5925</v>
      </c>
      <c r="B3125" s="20">
        <v>6200037757</v>
      </c>
      <c r="C3125" s="20" t="s">
        <v>62</v>
      </c>
      <c r="D3125" s="20" t="s">
        <v>96</v>
      </c>
      <c r="E3125" s="20" t="s">
        <v>4376</v>
      </c>
      <c r="F3125" s="20" t="s">
        <v>4377</v>
      </c>
      <c r="G3125" s="20">
        <v>6</v>
      </c>
      <c r="H3125" s="20">
        <v>75</v>
      </c>
      <c r="I3125" s="20">
        <v>75</v>
      </c>
      <c r="J3125" s="20">
        <f t="shared" si="189"/>
        <v>450</v>
      </c>
      <c r="K3125" s="412" t="s">
        <v>23</v>
      </c>
      <c r="L3125" s="315">
        <v>46195</v>
      </c>
      <c r="M3125" s="42">
        <v>46200</v>
      </c>
      <c r="N3125" s="311"/>
    </row>
    <row r="3126" customHeight="1" spans="1:14">
      <c r="A3126" s="314" t="s">
        <v>5925</v>
      </c>
      <c r="B3126" s="20">
        <v>6200037757</v>
      </c>
      <c r="C3126" s="20" t="s">
        <v>62</v>
      </c>
      <c r="D3126" s="20" t="s">
        <v>96</v>
      </c>
      <c r="E3126" s="20" t="s">
        <v>4364</v>
      </c>
      <c r="F3126" s="20" t="s">
        <v>4365</v>
      </c>
      <c r="G3126" s="20">
        <v>3</v>
      </c>
      <c r="H3126" s="20">
        <v>180</v>
      </c>
      <c r="I3126" s="20">
        <v>180</v>
      </c>
      <c r="J3126" s="20">
        <f t="shared" si="189"/>
        <v>540</v>
      </c>
      <c r="K3126" s="412" t="s">
        <v>23</v>
      </c>
      <c r="L3126" s="315">
        <v>46195</v>
      </c>
      <c r="M3126" s="42">
        <v>46200</v>
      </c>
      <c r="N3126" s="311"/>
    </row>
    <row r="3127" customHeight="1" spans="1:14">
      <c r="A3127" s="314" t="s">
        <v>5925</v>
      </c>
      <c r="B3127" s="20">
        <v>6200037757</v>
      </c>
      <c r="C3127" s="20" t="s">
        <v>62</v>
      </c>
      <c r="D3127" s="20" t="s">
        <v>96</v>
      </c>
      <c r="E3127" s="20" t="s">
        <v>1355</v>
      </c>
      <c r="F3127" s="20" t="s">
        <v>1356</v>
      </c>
      <c r="G3127" s="20">
        <v>8</v>
      </c>
      <c r="H3127" s="20">
        <v>65</v>
      </c>
      <c r="I3127" s="20">
        <v>65</v>
      </c>
      <c r="J3127" s="20">
        <f t="shared" si="189"/>
        <v>520</v>
      </c>
      <c r="K3127" s="412" t="s">
        <v>23</v>
      </c>
      <c r="L3127" s="315">
        <v>46195</v>
      </c>
      <c r="M3127" s="42">
        <v>46200</v>
      </c>
      <c r="N3127" s="311">
        <v>46211</v>
      </c>
    </row>
    <row r="3128" customHeight="1" spans="1:14">
      <c r="A3128" s="314" t="s">
        <v>5925</v>
      </c>
      <c r="B3128" s="20">
        <v>6200037757</v>
      </c>
      <c r="C3128" s="20" t="s">
        <v>62</v>
      </c>
      <c r="D3128" s="20" t="s">
        <v>683</v>
      </c>
      <c r="E3128" s="20" t="s">
        <v>5926</v>
      </c>
      <c r="F3128" s="482" t="s">
        <v>5927</v>
      </c>
      <c r="G3128" s="20">
        <v>5</v>
      </c>
      <c r="H3128" s="20">
        <v>45</v>
      </c>
      <c r="I3128" s="20">
        <v>45</v>
      </c>
      <c r="J3128" s="20">
        <f t="shared" si="189"/>
        <v>225</v>
      </c>
      <c r="K3128" s="412" t="s">
        <v>23</v>
      </c>
      <c r="L3128" s="315">
        <v>46195</v>
      </c>
      <c r="M3128" s="42">
        <v>46209</v>
      </c>
      <c r="N3128" s="311">
        <v>46211</v>
      </c>
    </row>
    <row r="3129" customHeight="1" spans="1:14">
      <c r="A3129" s="314" t="s">
        <v>5925</v>
      </c>
      <c r="B3129" s="20">
        <v>6200037757</v>
      </c>
      <c r="C3129" s="20" t="s">
        <v>62</v>
      </c>
      <c r="D3129" s="20" t="s">
        <v>96</v>
      </c>
      <c r="E3129" s="20" t="s">
        <v>2444</v>
      </c>
      <c r="F3129" s="20" t="s">
        <v>2445</v>
      </c>
      <c r="G3129" s="20">
        <v>4</v>
      </c>
      <c r="H3129" s="20">
        <v>145</v>
      </c>
      <c r="I3129" s="20">
        <v>145</v>
      </c>
      <c r="J3129" s="20">
        <f t="shared" si="189"/>
        <v>580</v>
      </c>
      <c r="K3129" s="412" t="s">
        <v>23</v>
      </c>
      <c r="L3129" s="315">
        <v>46195</v>
      </c>
      <c r="M3129" s="42">
        <v>46200</v>
      </c>
      <c r="N3129" s="311">
        <v>46211</v>
      </c>
    </row>
    <row r="3130" customHeight="1" spans="1:14">
      <c r="A3130" s="314" t="s">
        <v>5925</v>
      </c>
      <c r="B3130" s="20">
        <v>6200037757</v>
      </c>
      <c r="C3130" s="20" t="s">
        <v>62</v>
      </c>
      <c r="D3130" s="20" t="s">
        <v>96</v>
      </c>
      <c r="E3130" s="20" t="s">
        <v>2436</v>
      </c>
      <c r="F3130" s="20" t="s">
        <v>2437</v>
      </c>
      <c r="G3130" s="20">
        <v>4</v>
      </c>
      <c r="H3130" s="20">
        <v>120</v>
      </c>
      <c r="I3130" s="20">
        <v>120</v>
      </c>
      <c r="J3130" s="20">
        <f t="shared" si="189"/>
        <v>480</v>
      </c>
      <c r="K3130" s="412" t="s">
        <v>23</v>
      </c>
      <c r="L3130" s="315">
        <v>46195</v>
      </c>
      <c r="M3130" s="42">
        <v>46200</v>
      </c>
      <c r="N3130" s="311">
        <v>46211</v>
      </c>
    </row>
    <row r="3131" customHeight="1" spans="1:14">
      <c r="A3131" s="314" t="s">
        <v>5925</v>
      </c>
      <c r="B3131" s="20">
        <v>6200037757</v>
      </c>
      <c r="C3131" s="20" t="s">
        <v>62</v>
      </c>
      <c r="D3131" s="20" t="s">
        <v>96</v>
      </c>
      <c r="E3131" s="20" t="s">
        <v>5928</v>
      </c>
      <c r="F3131" s="20" t="s">
        <v>5929</v>
      </c>
      <c r="G3131" s="20">
        <v>4</v>
      </c>
      <c r="H3131" s="20">
        <v>75</v>
      </c>
      <c r="I3131" s="20">
        <v>75</v>
      </c>
      <c r="J3131" s="20">
        <f t="shared" si="189"/>
        <v>300</v>
      </c>
      <c r="K3131" s="412" t="s">
        <v>23</v>
      </c>
      <c r="L3131" s="315">
        <v>46195</v>
      </c>
      <c r="M3131" s="42">
        <v>46200</v>
      </c>
      <c r="N3131" s="311">
        <v>46211</v>
      </c>
    </row>
    <row r="3132" customHeight="1" spans="1:14">
      <c r="A3132" s="314" t="s">
        <v>5925</v>
      </c>
      <c r="B3132" s="20">
        <v>6200037757</v>
      </c>
      <c r="C3132" s="20" t="s">
        <v>62</v>
      </c>
      <c r="D3132" s="20" t="s">
        <v>96</v>
      </c>
      <c r="E3132" s="20" t="s">
        <v>5930</v>
      </c>
      <c r="F3132" s="20" t="s">
        <v>5931</v>
      </c>
      <c r="G3132" s="20">
        <v>1</v>
      </c>
      <c r="H3132" s="20">
        <v>480</v>
      </c>
      <c r="I3132" s="20">
        <v>480</v>
      </c>
      <c r="J3132" s="20">
        <f t="shared" si="189"/>
        <v>480</v>
      </c>
      <c r="K3132" s="412" t="s">
        <v>23</v>
      </c>
      <c r="L3132" s="315">
        <v>46195</v>
      </c>
      <c r="M3132" s="42">
        <v>46200</v>
      </c>
      <c r="N3132" s="311">
        <v>46211</v>
      </c>
    </row>
    <row r="3133" customHeight="1" spans="1:14">
      <c r="A3133" s="314" t="s">
        <v>5925</v>
      </c>
      <c r="B3133" s="20">
        <v>6200037757</v>
      </c>
      <c r="C3133" s="20" t="s">
        <v>62</v>
      </c>
      <c r="D3133" s="20" t="s">
        <v>96</v>
      </c>
      <c r="E3133" s="20" t="s">
        <v>5932</v>
      </c>
      <c r="F3133" s="20" t="s">
        <v>5933</v>
      </c>
      <c r="G3133" s="20">
        <v>1</v>
      </c>
      <c r="H3133" s="20">
        <v>480</v>
      </c>
      <c r="I3133" s="20">
        <v>480</v>
      </c>
      <c r="J3133" s="20">
        <f t="shared" si="189"/>
        <v>480</v>
      </c>
      <c r="K3133" s="412" t="s">
        <v>23</v>
      </c>
      <c r="L3133" s="315">
        <v>46195</v>
      </c>
      <c r="M3133" s="42">
        <v>46200</v>
      </c>
      <c r="N3133" s="311">
        <v>46211</v>
      </c>
    </row>
    <row r="3134" customHeight="1" spans="1:14">
      <c r="A3134" s="314" t="s">
        <v>5925</v>
      </c>
      <c r="B3134" s="20">
        <v>6200037757</v>
      </c>
      <c r="C3134" s="20" t="s">
        <v>62</v>
      </c>
      <c r="D3134" s="20" t="s">
        <v>96</v>
      </c>
      <c r="E3134" s="20" t="s">
        <v>4372</v>
      </c>
      <c r="F3134" s="20" t="s">
        <v>4373</v>
      </c>
      <c r="G3134" s="20">
        <v>6</v>
      </c>
      <c r="H3134" s="20">
        <v>75</v>
      </c>
      <c r="I3134" s="20">
        <v>75</v>
      </c>
      <c r="J3134" s="20">
        <f t="shared" si="189"/>
        <v>450</v>
      </c>
      <c r="K3134" s="412" t="s">
        <v>23</v>
      </c>
      <c r="L3134" s="315">
        <v>46195</v>
      </c>
      <c r="M3134" s="42">
        <v>46200</v>
      </c>
      <c r="N3134" s="311">
        <v>46211</v>
      </c>
    </row>
    <row r="3135" customHeight="1" spans="1:14">
      <c r="A3135" s="314" t="s">
        <v>5925</v>
      </c>
      <c r="B3135" s="20">
        <v>6200037757</v>
      </c>
      <c r="C3135" s="20" t="s">
        <v>62</v>
      </c>
      <c r="D3135" s="20" t="s">
        <v>96</v>
      </c>
      <c r="E3135" s="20" t="s">
        <v>4374</v>
      </c>
      <c r="F3135" s="20" t="s">
        <v>4375</v>
      </c>
      <c r="G3135" s="20">
        <v>3</v>
      </c>
      <c r="H3135" s="20">
        <v>180</v>
      </c>
      <c r="I3135" s="20">
        <v>180</v>
      </c>
      <c r="J3135" s="20">
        <f t="shared" si="189"/>
        <v>540</v>
      </c>
      <c r="K3135" s="412" t="s">
        <v>23</v>
      </c>
      <c r="L3135" s="315">
        <v>46195</v>
      </c>
      <c r="M3135" s="42">
        <v>46200</v>
      </c>
      <c r="N3135" s="311">
        <v>46211</v>
      </c>
    </row>
    <row r="3136" customHeight="1" spans="1:14">
      <c r="A3136" s="314" t="s">
        <v>5925</v>
      </c>
      <c r="B3136" s="20">
        <v>6200037757</v>
      </c>
      <c r="C3136" s="20" t="s">
        <v>62</v>
      </c>
      <c r="D3136" s="20" t="s">
        <v>96</v>
      </c>
      <c r="E3136" s="20" t="s">
        <v>2440</v>
      </c>
      <c r="F3136" s="20" t="s">
        <v>2441</v>
      </c>
      <c r="G3136" s="20">
        <v>4</v>
      </c>
      <c r="H3136" s="20">
        <v>35</v>
      </c>
      <c r="I3136" s="20">
        <v>35</v>
      </c>
      <c r="J3136" s="20">
        <f t="shared" si="189"/>
        <v>140</v>
      </c>
      <c r="K3136" s="412" t="s">
        <v>23</v>
      </c>
      <c r="L3136" s="315">
        <v>46195</v>
      </c>
      <c r="M3136" s="42">
        <v>46200</v>
      </c>
      <c r="N3136" s="311">
        <v>46211</v>
      </c>
    </row>
    <row r="3137" customHeight="1" spans="1:14">
      <c r="A3137" s="314" t="s">
        <v>5925</v>
      </c>
      <c r="B3137" s="20">
        <v>6200037757</v>
      </c>
      <c r="C3137" s="20" t="s">
        <v>62</v>
      </c>
      <c r="D3137" s="20" t="s">
        <v>96</v>
      </c>
      <c r="E3137" s="20" t="s">
        <v>2432</v>
      </c>
      <c r="F3137" s="20" t="s">
        <v>2433</v>
      </c>
      <c r="G3137" s="20">
        <v>4</v>
      </c>
      <c r="H3137" s="20">
        <v>95</v>
      </c>
      <c r="I3137" s="20">
        <v>95</v>
      </c>
      <c r="J3137" s="20">
        <f t="shared" si="189"/>
        <v>380</v>
      </c>
      <c r="K3137" s="412" t="s">
        <v>23</v>
      </c>
      <c r="L3137" s="315">
        <v>46195</v>
      </c>
      <c r="M3137" s="42">
        <v>46200</v>
      </c>
      <c r="N3137" s="311">
        <v>46211</v>
      </c>
    </row>
    <row r="3138" customHeight="1" spans="1:14">
      <c r="A3138" s="314" t="s">
        <v>5925</v>
      </c>
      <c r="B3138" s="20">
        <v>6200037757</v>
      </c>
      <c r="C3138" s="20" t="s">
        <v>62</v>
      </c>
      <c r="D3138" s="20" t="s">
        <v>96</v>
      </c>
      <c r="E3138" s="20" t="s">
        <v>1829</v>
      </c>
      <c r="F3138" s="20" t="s">
        <v>1830</v>
      </c>
      <c r="G3138" s="20">
        <v>1</v>
      </c>
      <c r="H3138" s="20">
        <v>45</v>
      </c>
      <c r="I3138" s="20">
        <v>45</v>
      </c>
      <c r="J3138" s="20">
        <f t="shared" si="189"/>
        <v>45</v>
      </c>
      <c r="K3138" s="412" t="s">
        <v>23</v>
      </c>
      <c r="L3138" s="315">
        <v>46195</v>
      </c>
      <c r="M3138" s="42">
        <v>46200</v>
      </c>
      <c r="N3138" s="311">
        <v>46211</v>
      </c>
    </row>
    <row r="3139" customHeight="1" spans="1:14">
      <c r="A3139" s="314" t="s">
        <v>5925</v>
      </c>
      <c r="B3139" s="20">
        <v>6200037757</v>
      </c>
      <c r="C3139" s="20" t="s">
        <v>62</v>
      </c>
      <c r="D3139" s="20" t="s">
        <v>96</v>
      </c>
      <c r="E3139" s="20" t="s">
        <v>1827</v>
      </c>
      <c r="F3139" s="482" t="s">
        <v>1828</v>
      </c>
      <c r="G3139" s="20">
        <v>1</v>
      </c>
      <c r="H3139" s="20">
        <v>25</v>
      </c>
      <c r="I3139" s="20">
        <v>25</v>
      </c>
      <c r="J3139" s="20">
        <f t="shared" si="189"/>
        <v>25</v>
      </c>
      <c r="K3139" s="412" t="s">
        <v>23</v>
      </c>
      <c r="L3139" s="315">
        <v>46195</v>
      </c>
      <c r="M3139" s="42">
        <v>46200</v>
      </c>
      <c r="N3139" s="311">
        <v>46211</v>
      </c>
    </row>
    <row r="3140" customHeight="1" spans="1:14">
      <c r="A3140" s="314" t="s">
        <v>5925</v>
      </c>
      <c r="B3140" s="20">
        <v>6200037757</v>
      </c>
      <c r="C3140" s="20" t="s">
        <v>62</v>
      </c>
      <c r="D3140" s="20" t="s">
        <v>96</v>
      </c>
      <c r="E3140" s="20" t="s">
        <v>1807</v>
      </c>
      <c r="F3140" s="20" t="s">
        <v>1808</v>
      </c>
      <c r="G3140" s="20">
        <v>2</v>
      </c>
      <c r="H3140" s="20">
        <v>25</v>
      </c>
      <c r="I3140" s="20">
        <v>25</v>
      </c>
      <c r="J3140" s="20">
        <f t="shared" si="189"/>
        <v>50</v>
      </c>
      <c r="K3140" s="412" t="s">
        <v>23</v>
      </c>
      <c r="L3140" s="315">
        <v>46195</v>
      </c>
      <c r="M3140" s="42">
        <v>46200</v>
      </c>
      <c r="N3140" s="311">
        <v>46211</v>
      </c>
    </row>
    <row r="3141" customHeight="1" spans="1:14">
      <c r="A3141" s="314" t="s">
        <v>5925</v>
      </c>
      <c r="B3141" s="20">
        <v>6200037757</v>
      </c>
      <c r="C3141" s="20" t="s">
        <v>62</v>
      </c>
      <c r="D3141" s="20" t="s">
        <v>96</v>
      </c>
      <c r="E3141" s="20" t="s">
        <v>1805</v>
      </c>
      <c r="F3141" s="20" t="s">
        <v>1806</v>
      </c>
      <c r="G3141" s="20">
        <v>2</v>
      </c>
      <c r="H3141" s="20">
        <v>48</v>
      </c>
      <c r="I3141" s="20">
        <v>48</v>
      </c>
      <c r="J3141" s="20">
        <f t="shared" si="189"/>
        <v>96</v>
      </c>
      <c r="K3141" s="412" t="s">
        <v>23</v>
      </c>
      <c r="L3141" s="315">
        <v>46195</v>
      </c>
      <c r="M3141" s="42">
        <v>46200</v>
      </c>
      <c r="N3141" s="311">
        <v>46211</v>
      </c>
    </row>
    <row r="3142" customHeight="1" spans="1:14">
      <c r="A3142" s="314" t="s">
        <v>5925</v>
      </c>
      <c r="B3142" s="20">
        <v>6200037757</v>
      </c>
      <c r="C3142" s="20" t="s">
        <v>62</v>
      </c>
      <c r="D3142" s="20" t="s">
        <v>96</v>
      </c>
      <c r="E3142" s="20" t="s">
        <v>5934</v>
      </c>
      <c r="F3142" s="20" t="s">
        <v>5935</v>
      </c>
      <c r="G3142" s="20">
        <v>2</v>
      </c>
      <c r="H3142" s="20">
        <v>85</v>
      </c>
      <c r="I3142" s="20">
        <v>85</v>
      </c>
      <c r="J3142" s="20">
        <f t="shared" si="189"/>
        <v>170</v>
      </c>
      <c r="K3142" s="412" t="s">
        <v>23</v>
      </c>
      <c r="L3142" s="315">
        <v>46195</v>
      </c>
      <c r="M3142" s="42">
        <v>46200</v>
      </c>
      <c r="N3142" s="311">
        <v>46211</v>
      </c>
    </row>
    <row r="3143" customHeight="1" spans="1:14">
      <c r="A3143" s="314" t="s">
        <v>5925</v>
      </c>
      <c r="B3143" s="20">
        <v>6200037757</v>
      </c>
      <c r="C3143" s="20" t="s">
        <v>62</v>
      </c>
      <c r="D3143" s="20" t="s">
        <v>96</v>
      </c>
      <c r="E3143" s="20" t="s">
        <v>3430</v>
      </c>
      <c r="F3143" s="20" t="s">
        <v>3431</v>
      </c>
      <c r="G3143" s="20">
        <v>1</v>
      </c>
      <c r="H3143" s="20">
        <v>480</v>
      </c>
      <c r="I3143" s="20">
        <v>480</v>
      </c>
      <c r="J3143" s="20">
        <f t="shared" si="189"/>
        <v>480</v>
      </c>
      <c r="K3143" s="412" t="s">
        <v>23</v>
      </c>
      <c r="L3143" s="315">
        <v>46195</v>
      </c>
      <c r="M3143" s="42">
        <v>46200</v>
      </c>
      <c r="N3143" s="311">
        <v>46211</v>
      </c>
    </row>
    <row r="3144" customHeight="1" spans="1:14">
      <c r="A3144" s="314" t="s">
        <v>5925</v>
      </c>
      <c r="B3144" s="20">
        <v>6200037757</v>
      </c>
      <c r="C3144" s="20" t="s">
        <v>62</v>
      </c>
      <c r="D3144" s="20" t="s">
        <v>96</v>
      </c>
      <c r="E3144" s="20" t="s">
        <v>4673</v>
      </c>
      <c r="F3144" s="20" t="s">
        <v>4674</v>
      </c>
      <c r="G3144" s="20">
        <v>2</v>
      </c>
      <c r="H3144" s="20">
        <v>75</v>
      </c>
      <c r="I3144" s="20">
        <v>75</v>
      </c>
      <c r="J3144" s="20">
        <f t="shared" si="189"/>
        <v>150</v>
      </c>
      <c r="K3144" s="412" t="s">
        <v>23</v>
      </c>
      <c r="L3144" s="315">
        <v>46195</v>
      </c>
      <c r="M3144" s="42">
        <v>46200</v>
      </c>
      <c r="N3144" s="311">
        <v>46211</v>
      </c>
    </row>
    <row r="3145" customHeight="1" spans="1:14">
      <c r="A3145" s="314" t="s">
        <v>5925</v>
      </c>
      <c r="B3145" s="20">
        <v>6200037757</v>
      </c>
      <c r="C3145" s="20" t="s">
        <v>62</v>
      </c>
      <c r="D3145" s="20" t="s">
        <v>122</v>
      </c>
      <c r="E3145" s="20" t="s">
        <v>5936</v>
      </c>
      <c r="F3145" s="20" t="s">
        <v>5937</v>
      </c>
      <c r="G3145" s="20">
        <v>1</v>
      </c>
      <c r="H3145" s="20">
        <v>60</v>
      </c>
      <c r="I3145" s="20">
        <v>60</v>
      </c>
      <c r="J3145" s="20">
        <f>G3145*I3145</f>
        <v>60</v>
      </c>
      <c r="K3145" s="412" t="s">
        <v>23</v>
      </c>
      <c r="L3145" s="315">
        <v>46195</v>
      </c>
      <c r="M3145" s="42">
        <v>46200</v>
      </c>
      <c r="N3145" s="311">
        <v>46211</v>
      </c>
    </row>
    <row r="3146" customHeight="1" spans="1:14">
      <c r="A3146" s="314" t="s">
        <v>5925</v>
      </c>
      <c r="B3146" s="20">
        <v>6200037757</v>
      </c>
      <c r="C3146" s="20" t="s">
        <v>62</v>
      </c>
      <c r="D3146" s="20" t="s">
        <v>122</v>
      </c>
      <c r="E3146" s="20" t="s">
        <v>5938</v>
      </c>
      <c r="F3146" s="20" t="s">
        <v>5939</v>
      </c>
      <c r="G3146" s="20">
        <v>1</v>
      </c>
      <c r="H3146" s="20">
        <v>45</v>
      </c>
      <c r="I3146" s="20">
        <v>45</v>
      </c>
      <c r="J3146" s="20">
        <f>G3146*I3146</f>
        <v>45</v>
      </c>
      <c r="K3146" s="412" t="s">
        <v>23</v>
      </c>
      <c r="L3146" s="315">
        <v>46195</v>
      </c>
      <c r="M3146" s="42">
        <v>46200</v>
      </c>
      <c r="N3146" s="311">
        <v>46211</v>
      </c>
    </row>
    <row r="3147" customHeight="1" spans="1:14">
      <c r="A3147" s="314" t="s">
        <v>5925</v>
      </c>
      <c r="B3147" s="20">
        <v>6200037757</v>
      </c>
      <c r="C3147" s="20" t="s">
        <v>62</v>
      </c>
      <c r="D3147" s="20" t="s">
        <v>96</v>
      </c>
      <c r="E3147" s="20" t="s">
        <v>4675</v>
      </c>
      <c r="F3147" s="20" t="s">
        <v>4676</v>
      </c>
      <c r="G3147" s="20">
        <v>1</v>
      </c>
      <c r="H3147" s="20">
        <v>180</v>
      </c>
      <c r="I3147" s="20">
        <v>180</v>
      </c>
      <c r="J3147" s="20">
        <f>G3147*I3147</f>
        <v>180</v>
      </c>
      <c r="K3147" s="412" t="s">
        <v>23</v>
      </c>
      <c r="L3147" s="315">
        <v>46195</v>
      </c>
      <c r="M3147" s="42">
        <v>46200</v>
      </c>
      <c r="N3147" s="311">
        <v>46211</v>
      </c>
    </row>
    <row r="3148" customHeight="1" spans="1:14">
      <c r="A3148" s="314" t="s">
        <v>5925</v>
      </c>
      <c r="B3148" s="20">
        <v>6200037757</v>
      </c>
      <c r="C3148" s="20" t="s">
        <v>62</v>
      </c>
      <c r="D3148" s="20" t="s">
        <v>96</v>
      </c>
      <c r="E3148" s="20" t="s">
        <v>2442</v>
      </c>
      <c r="F3148" s="20" t="s">
        <v>2443</v>
      </c>
      <c r="G3148" s="20">
        <v>4</v>
      </c>
      <c r="H3148" s="20">
        <v>30</v>
      </c>
      <c r="I3148" s="20">
        <v>30</v>
      </c>
      <c r="J3148" s="20">
        <f>G3148*I3148</f>
        <v>120</v>
      </c>
      <c r="K3148" s="412" t="s">
        <v>23</v>
      </c>
      <c r="L3148" s="315">
        <v>46195</v>
      </c>
      <c r="M3148" s="42">
        <v>46200</v>
      </c>
      <c r="N3148" s="311">
        <v>46211</v>
      </c>
    </row>
    <row r="3149" customHeight="1" spans="1:14">
      <c r="A3149" s="314" t="s">
        <v>5925</v>
      </c>
      <c r="B3149" s="20">
        <v>6200037757</v>
      </c>
      <c r="C3149" s="20" t="s">
        <v>62</v>
      </c>
      <c r="D3149" s="20" t="s">
        <v>96</v>
      </c>
      <c r="E3149" s="20" t="s">
        <v>5940</v>
      </c>
      <c r="F3149" s="20" t="s">
        <v>5941</v>
      </c>
      <c r="G3149" s="20">
        <v>4</v>
      </c>
      <c r="H3149" s="20">
        <v>95</v>
      </c>
      <c r="I3149" s="20">
        <v>95</v>
      </c>
      <c r="J3149" s="20">
        <f>G3149*I3149</f>
        <v>380</v>
      </c>
      <c r="K3149" s="412" t="s">
        <v>23</v>
      </c>
      <c r="L3149" s="315">
        <v>46195</v>
      </c>
      <c r="M3149" s="42">
        <v>46200</v>
      </c>
      <c r="N3149" s="311">
        <v>46211</v>
      </c>
    </row>
    <row r="3150" customHeight="1" spans="1:14">
      <c r="A3150" s="314" t="s">
        <v>5925</v>
      </c>
      <c r="B3150" s="20">
        <v>6200037757</v>
      </c>
      <c r="C3150" s="20" t="s">
        <v>62</v>
      </c>
      <c r="D3150" s="20" t="s">
        <v>96</v>
      </c>
      <c r="E3150" s="20" t="s">
        <v>4367</v>
      </c>
      <c r="F3150" s="20" t="s">
        <v>4368</v>
      </c>
      <c r="G3150" s="20">
        <v>6</v>
      </c>
      <c r="H3150" s="20">
        <v>75</v>
      </c>
      <c r="I3150" s="20">
        <v>75</v>
      </c>
      <c r="J3150" s="20">
        <f>G3150*I3150</f>
        <v>450</v>
      </c>
      <c r="K3150" s="412" t="s">
        <v>23</v>
      </c>
      <c r="L3150" s="315">
        <v>46195</v>
      </c>
      <c r="M3150" s="42">
        <v>46200</v>
      </c>
      <c r="N3150" s="311">
        <v>46211</v>
      </c>
    </row>
    <row r="3151" customHeight="1" spans="1:14">
      <c r="A3151" s="314" t="s">
        <v>5925</v>
      </c>
      <c r="B3151" s="20">
        <v>6200037757</v>
      </c>
      <c r="C3151" s="20" t="s">
        <v>62</v>
      </c>
      <c r="D3151" s="20" t="s">
        <v>96</v>
      </c>
      <c r="E3151" s="20" t="s">
        <v>4370</v>
      </c>
      <c r="F3151" s="20" t="s">
        <v>4371</v>
      </c>
      <c r="G3151" s="20">
        <v>3</v>
      </c>
      <c r="H3151" s="20">
        <v>180</v>
      </c>
      <c r="I3151" s="20">
        <v>180</v>
      </c>
      <c r="J3151" s="20">
        <f>G3151*I3151</f>
        <v>540</v>
      </c>
      <c r="K3151" s="412" t="s">
        <v>23</v>
      </c>
      <c r="L3151" s="315">
        <v>46195</v>
      </c>
      <c r="M3151" s="42">
        <v>46200</v>
      </c>
      <c r="N3151" s="311">
        <v>46211</v>
      </c>
    </row>
    <row r="3152" customHeight="1" spans="1:14">
      <c r="A3152" s="314" t="s">
        <v>5925</v>
      </c>
      <c r="B3152" s="20">
        <v>6200037757</v>
      </c>
      <c r="C3152" s="20" t="s">
        <v>62</v>
      </c>
      <c r="D3152" s="20" t="s">
        <v>96</v>
      </c>
      <c r="E3152" s="20" t="s">
        <v>5942</v>
      </c>
      <c r="F3152" s="20" t="s">
        <v>5943</v>
      </c>
      <c r="G3152" s="20">
        <v>2</v>
      </c>
      <c r="H3152" s="20">
        <v>75</v>
      </c>
      <c r="I3152" s="20">
        <v>75</v>
      </c>
      <c r="J3152" s="20">
        <f>G3152*I3152</f>
        <v>150</v>
      </c>
      <c r="K3152" s="412" t="s">
        <v>23</v>
      </c>
      <c r="L3152" s="315">
        <v>46195</v>
      </c>
      <c r="M3152" s="42">
        <v>46200</v>
      </c>
      <c r="N3152" s="311">
        <v>46211</v>
      </c>
    </row>
    <row r="3153" customHeight="1" spans="1:14">
      <c r="A3153" s="314" t="s">
        <v>5925</v>
      </c>
      <c r="B3153" s="20">
        <v>6200037757</v>
      </c>
      <c r="C3153" s="20" t="s">
        <v>62</v>
      </c>
      <c r="D3153" s="20" t="s">
        <v>96</v>
      </c>
      <c r="E3153" s="20" t="s">
        <v>5944</v>
      </c>
      <c r="F3153" s="20" t="s">
        <v>5945</v>
      </c>
      <c r="G3153" s="20">
        <v>1</v>
      </c>
      <c r="H3153" s="20">
        <v>180</v>
      </c>
      <c r="I3153" s="20">
        <v>180</v>
      </c>
      <c r="J3153" s="20">
        <f>G3153*I3153</f>
        <v>180</v>
      </c>
      <c r="K3153" s="412" t="s">
        <v>23</v>
      </c>
      <c r="L3153" s="315">
        <v>46195</v>
      </c>
      <c r="M3153" s="42">
        <v>46200</v>
      </c>
      <c r="N3153" s="311">
        <v>46211</v>
      </c>
    </row>
    <row r="3154" customHeight="1" spans="1:14">
      <c r="A3154" s="314" t="s">
        <v>5925</v>
      </c>
      <c r="B3154" s="20">
        <v>6200037757</v>
      </c>
      <c r="C3154" s="20" t="s">
        <v>62</v>
      </c>
      <c r="D3154" s="20" t="s">
        <v>122</v>
      </c>
      <c r="E3154" s="20" t="s">
        <v>5946</v>
      </c>
      <c r="F3154" s="20" t="s">
        <v>5947</v>
      </c>
      <c r="G3154" s="20">
        <v>1</v>
      </c>
      <c r="H3154" s="20">
        <v>105</v>
      </c>
      <c r="I3154" s="20">
        <v>105</v>
      </c>
      <c r="J3154" s="20">
        <f>G3154*I3154</f>
        <v>105</v>
      </c>
      <c r="K3154" s="412" t="s">
        <v>23</v>
      </c>
      <c r="L3154" s="315">
        <v>46195</v>
      </c>
      <c r="M3154" s="42">
        <v>46200</v>
      </c>
      <c r="N3154" s="311">
        <v>46211</v>
      </c>
    </row>
    <row r="3155" customHeight="1" spans="1:14">
      <c r="A3155" s="314" t="s">
        <v>5925</v>
      </c>
      <c r="B3155" s="20">
        <v>6200037757</v>
      </c>
      <c r="C3155" s="20" t="s">
        <v>62</v>
      </c>
      <c r="D3155" s="20" t="s">
        <v>122</v>
      </c>
      <c r="E3155" s="20" t="s">
        <v>5948</v>
      </c>
      <c r="F3155" s="20" t="s">
        <v>5949</v>
      </c>
      <c r="G3155" s="20">
        <v>1</v>
      </c>
      <c r="H3155" s="20">
        <v>105</v>
      </c>
      <c r="I3155" s="20">
        <v>105</v>
      </c>
      <c r="J3155" s="20">
        <f>G3155*I3155</f>
        <v>105</v>
      </c>
      <c r="K3155" s="412" t="s">
        <v>23</v>
      </c>
      <c r="L3155" s="315">
        <v>46195</v>
      </c>
      <c r="M3155" s="42">
        <v>46200</v>
      </c>
      <c r="N3155" s="311">
        <v>46211</v>
      </c>
    </row>
    <row r="3156" customHeight="1" spans="1:14">
      <c r="A3156" s="314" t="s">
        <v>5925</v>
      </c>
      <c r="B3156" s="20">
        <v>6200037757</v>
      </c>
      <c r="C3156" s="20" t="s">
        <v>62</v>
      </c>
      <c r="D3156" s="20" t="s">
        <v>122</v>
      </c>
      <c r="E3156" s="20" t="s">
        <v>5950</v>
      </c>
      <c r="F3156" s="20" t="s">
        <v>5951</v>
      </c>
      <c r="G3156" s="20">
        <v>1</v>
      </c>
      <c r="H3156" s="20">
        <v>75</v>
      </c>
      <c r="I3156" s="20">
        <v>75</v>
      </c>
      <c r="J3156" s="20">
        <f>G3156*I3156</f>
        <v>75</v>
      </c>
      <c r="K3156" s="412" t="s">
        <v>23</v>
      </c>
      <c r="L3156" s="315">
        <v>46195</v>
      </c>
      <c r="M3156" s="42">
        <v>46200</v>
      </c>
      <c r="N3156" s="311">
        <v>46211</v>
      </c>
    </row>
    <row r="3157" customHeight="1" spans="1:14">
      <c r="A3157" s="314" t="s">
        <v>5925</v>
      </c>
      <c r="B3157" s="20">
        <v>6200037757</v>
      </c>
      <c r="C3157" s="20" t="s">
        <v>62</v>
      </c>
      <c r="D3157" s="20" t="s">
        <v>96</v>
      </c>
      <c r="E3157" s="20" t="s">
        <v>5952</v>
      </c>
      <c r="F3157" s="20" t="s">
        <v>5953</v>
      </c>
      <c r="G3157" s="20">
        <v>2</v>
      </c>
      <c r="H3157" s="20">
        <v>75</v>
      </c>
      <c r="I3157" s="20">
        <v>75</v>
      </c>
      <c r="J3157" s="20">
        <f>G3157*I3157</f>
        <v>150</v>
      </c>
      <c r="K3157" s="412" t="s">
        <v>23</v>
      </c>
      <c r="L3157" s="315">
        <v>46195</v>
      </c>
      <c r="M3157" s="42">
        <v>46200</v>
      </c>
      <c r="N3157" s="311">
        <v>46211</v>
      </c>
    </row>
    <row r="3158" customHeight="1" spans="1:14">
      <c r="A3158" s="314" t="s">
        <v>5925</v>
      </c>
      <c r="B3158" s="20">
        <v>6200037757</v>
      </c>
      <c r="C3158" s="20" t="s">
        <v>62</v>
      </c>
      <c r="D3158" s="20" t="s">
        <v>96</v>
      </c>
      <c r="E3158" s="20" t="s">
        <v>5954</v>
      </c>
      <c r="F3158" s="20" t="s">
        <v>4676</v>
      </c>
      <c r="G3158" s="20">
        <v>1</v>
      </c>
      <c r="H3158" s="20">
        <v>180</v>
      </c>
      <c r="I3158" s="20">
        <v>180</v>
      </c>
      <c r="J3158" s="20">
        <f>G3158*I3158</f>
        <v>180</v>
      </c>
      <c r="K3158" s="412" t="s">
        <v>23</v>
      </c>
      <c r="L3158" s="315">
        <v>46195</v>
      </c>
      <c r="M3158" s="42">
        <v>46200</v>
      </c>
      <c r="N3158" s="311">
        <v>46211</v>
      </c>
    </row>
    <row r="3159" customHeight="1" spans="1:14">
      <c r="A3159" s="314" t="s">
        <v>5925</v>
      </c>
      <c r="B3159" s="20">
        <v>6200037757</v>
      </c>
      <c r="C3159" s="20" t="s">
        <v>62</v>
      </c>
      <c r="D3159" s="20" t="s">
        <v>122</v>
      </c>
      <c r="E3159" s="20" t="s">
        <v>2625</v>
      </c>
      <c r="F3159" s="20" t="s">
        <v>2626</v>
      </c>
      <c r="G3159" s="20">
        <v>1</v>
      </c>
      <c r="H3159" s="20">
        <v>65</v>
      </c>
      <c r="I3159" s="20">
        <v>65</v>
      </c>
      <c r="J3159" s="20">
        <f>G3159*I3159</f>
        <v>65</v>
      </c>
      <c r="K3159" s="412" t="s">
        <v>23</v>
      </c>
      <c r="L3159" s="315">
        <v>46195</v>
      </c>
      <c r="M3159" s="42">
        <v>46200</v>
      </c>
      <c r="N3159" s="311">
        <v>46211</v>
      </c>
    </row>
    <row r="3160" customHeight="1" spans="1:14">
      <c r="A3160" s="314" t="s">
        <v>5925</v>
      </c>
      <c r="B3160" s="20">
        <v>6200037757</v>
      </c>
      <c r="C3160" s="20" t="s">
        <v>62</v>
      </c>
      <c r="D3160" s="20" t="s">
        <v>122</v>
      </c>
      <c r="E3160" s="20" t="s">
        <v>5955</v>
      </c>
      <c r="F3160" s="20" t="s">
        <v>5956</v>
      </c>
      <c r="G3160" s="20">
        <v>1</v>
      </c>
      <c r="H3160" s="20">
        <v>140</v>
      </c>
      <c r="I3160" s="20">
        <v>140</v>
      </c>
      <c r="J3160" s="20">
        <f>G3160*I3160</f>
        <v>140</v>
      </c>
      <c r="K3160" s="412" t="s">
        <v>23</v>
      </c>
      <c r="L3160" s="315">
        <v>46195</v>
      </c>
      <c r="M3160" s="42">
        <v>46200</v>
      </c>
      <c r="N3160" s="311">
        <v>46211</v>
      </c>
    </row>
    <row r="3161" customHeight="1" spans="1:14">
      <c r="A3161" s="314" t="s">
        <v>5925</v>
      </c>
      <c r="B3161" s="20">
        <v>6200037757</v>
      </c>
      <c r="C3161" s="20" t="s">
        <v>62</v>
      </c>
      <c r="D3161" s="20" t="s">
        <v>122</v>
      </c>
      <c r="E3161" s="20" t="s">
        <v>5957</v>
      </c>
      <c r="F3161" s="20" t="s">
        <v>5958</v>
      </c>
      <c r="G3161" s="20">
        <v>1</v>
      </c>
      <c r="H3161" s="20">
        <v>75</v>
      </c>
      <c r="I3161" s="20">
        <v>75</v>
      </c>
      <c r="J3161" s="20">
        <f>G3161*I3161</f>
        <v>75</v>
      </c>
      <c r="K3161" s="412" t="s">
        <v>23</v>
      </c>
      <c r="L3161" s="315">
        <v>46195</v>
      </c>
      <c r="M3161" s="42">
        <v>46200</v>
      </c>
      <c r="N3161" s="311">
        <v>46211</v>
      </c>
    </row>
    <row r="3162" customHeight="1" spans="1:14">
      <c r="A3162" s="314" t="s">
        <v>5925</v>
      </c>
      <c r="B3162" s="20">
        <v>6200037757</v>
      </c>
      <c r="C3162" s="20" t="s">
        <v>62</v>
      </c>
      <c r="D3162" s="20" t="s">
        <v>122</v>
      </c>
      <c r="E3162" s="20" t="s">
        <v>5959</v>
      </c>
      <c r="F3162" s="20" t="s">
        <v>5960</v>
      </c>
      <c r="G3162" s="20">
        <v>1</v>
      </c>
      <c r="H3162" s="20">
        <v>55</v>
      </c>
      <c r="I3162" s="20">
        <v>55</v>
      </c>
      <c r="J3162" s="20">
        <f>G3162*I3162</f>
        <v>55</v>
      </c>
      <c r="K3162" s="412" t="s">
        <v>23</v>
      </c>
      <c r="L3162" s="315">
        <v>46195</v>
      </c>
      <c r="M3162" s="42">
        <v>46200</v>
      </c>
      <c r="N3162" s="311">
        <v>46211</v>
      </c>
    </row>
    <row r="3163" customHeight="1" spans="1:14">
      <c r="A3163" s="314" t="s">
        <v>5925</v>
      </c>
      <c r="B3163" s="20">
        <v>6200037757</v>
      </c>
      <c r="C3163" s="20" t="s">
        <v>62</v>
      </c>
      <c r="D3163" s="20" t="s">
        <v>122</v>
      </c>
      <c r="E3163" s="20" t="s">
        <v>5961</v>
      </c>
      <c r="F3163" s="20" t="s">
        <v>5962</v>
      </c>
      <c r="G3163" s="20">
        <v>1</v>
      </c>
      <c r="H3163" s="20">
        <v>70</v>
      </c>
      <c r="I3163" s="20">
        <v>70</v>
      </c>
      <c r="J3163" s="20">
        <f>G3163*I3163</f>
        <v>70</v>
      </c>
      <c r="K3163" s="412" t="s">
        <v>23</v>
      </c>
      <c r="L3163" s="315">
        <v>46195</v>
      </c>
      <c r="M3163" s="42">
        <v>46200</v>
      </c>
      <c r="N3163" s="311">
        <v>46211</v>
      </c>
    </row>
    <row r="3164" customHeight="1" spans="1:14">
      <c r="A3164" s="314" t="s">
        <v>5925</v>
      </c>
      <c r="B3164" s="20">
        <v>6200037757</v>
      </c>
      <c r="C3164" s="20" t="s">
        <v>62</v>
      </c>
      <c r="D3164" s="20" t="s">
        <v>122</v>
      </c>
      <c r="E3164" s="20" t="s">
        <v>5963</v>
      </c>
      <c r="F3164" s="20" t="s">
        <v>5964</v>
      </c>
      <c r="G3164" s="20">
        <v>1</v>
      </c>
      <c r="H3164" s="20">
        <v>65</v>
      </c>
      <c r="I3164" s="20">
        <v>65</v>
      </c>
      <c r="J3164" s="20">
        <f>G3164*I3164</f>
        <v>65</v>
      </c>
      <c r="K3164" s="412" t="s">
        <v>23</v>
      </c>
      <c r="L3164" s="315">
        <v>46195</v>
      </c>
      <c r="M3164" s="42">
        <v>46200</v>
      </c>
      <c r="N3164" s="311">
        <v>46211</v>
      </c>
    </row>
    <row r="3165" customHeight="1" spans="1:14">
      <c r="A3165" s="314" t="s">
        <v>5925</v>
      </c>
      <c r="B3165" s="20">
        <v>6200037757</v>
      </c>
      <c r="C3165" s="20" t="s">
        <v>62</v>
      </c>
      <c r="D3165" s="20" t="s">
        <v>122</v>
      </c>
      <c r="E3165" s="20" t="s">
        <v>5965</v>
      </c>
      <c r="F3165" s="20" t="s">
        <v>5966</v>
      </c>
      <c r="G3165" s="20">
        <v>1</v>
      </c>
      <c r="H3165" s="20">
        <v>105</v>
      </c>
      <c r="I3165" s="20">
        <v>105</v>
      </c>
      <c r="J3165" s="20">
        <f>G3165*I3165</f>
        <v>105</v>
      </c>
      <c r="K3165" s="412" t="s">
        <v>23</v>
      </c>
      <c r="L3165" s="315">
        <v>46195</v>
      </c>
      <c r="M3165" s="42">
        <v>46200</v>
      </c>
      <c r="N3165" s="311">
        <v>46211</v>
      </c>
    </row>
    <row r="3166" customHeight="1" spans="1:14">
      <c r="A3166" s="314" t="s">
        <v>5925</v>
      </c>
      <c r="B3166" s="20">
        <v>6200037757</v>
      </c>
      <c r="C3166" s="20" t="s">
        <v>157</v>
      </c>
      <c r="D3166" s="20" t="s">
        <v>263</v>
      </c>
      <c r="E3166" s="20" t="s">
        <v>3166</v>
      </c>
      <c r="F3166" s="20" t="s">
        <v>3167</v>
      </c>
      <c r="G3166" s="20">
        <v>30</v>
      </c>
      <c r="H3166" s="20">
        <v>16</v>
      </c>
      <c r="I3166" s="20">
        <v>16</v>
      </c>
      <c r="J3166" s="20">
        <f>G3166*I3166</f>
        <v>480</v>
      </c>
      <c r="K3166" s="412" t="s">
        <v>23</v>
      </c>
      <c r="L3166" s="315">
        <v>46195</v>
      </c>
      <c r="M3166" s="470">
        <v>46202</v>
      </c>
      <c r="N3166" s="311">
        <v>46211</v>
      </c>
    </row>
    <row r="3167" customHeight="1" spans="1:14">
      <c r="A3167" s="314" t="s">
        <v>5925</v>
      </c>
      <c r="B3167" s="20">
        <v>6200037757</v>
      </c>
      <c r="C3167" s="20" t="s">
        <v>2185</v>
      </c>
      <c r="D3167" s="20" t="s">
        <v>5922</v>
      </c>
      <c r="E3167" s="20" t="s">
        <v>4531</v>
      </c>
      <c r="F3167" s="20" t="s">
        <v>4532</v>
      </c>
      <c r="G3167" s="20">
        <v>16</v>
      </c>
      <c r="H3167" s="20">
        <v>55</v>
      </c>
      <c r="I3167" s="20">
        <v>55</v>
      </c>
      <c r="J3167" s="20">
        <f>G3167*I3167</f>
        <v>880</v>
      </c>
      <c r="K3167" s="412" t="s">
        <v>23</v>
      </c>
      <c r="L3167" s="315">
        <v>46195</v>
      </c>
      <c r="M3167" s="470">
        <v>46209</v>
      </c>
      <c r="N3167" s="311">
        <v>46211</v>
      </c>
    </row>
    <row r="3168" customHeight="1" spans="1:14">
      <c r="A3168" s="314" t="s">
        <v>5925</v>
      </c>
      <c r="B3168" s="20">
        <v>6200037757</v>
      </c>
      <c r="C3168" s="20" t="s">
        <v>2185</v>
      </c>
      <c r="D3168" s="20" t="s">
        <v>5922</v>
      </c>
      <c r="E3168" s="20" t="s">
        <v>4533</v>
      </c>
      <c r="F3168" s="20" t="s">
        <v>4534</v>
      </c>
      <c r="G3168" s="20">
        <v>16</v>
      </c>
      <c r="H3168" s="20">
        <v>55</v>
      </c>
      <c r="I3168" s="20">
        <v>55</v>
      </c>
      <c r="J3168" s="20">
        <f>G3168*I3168</f>
        <v>880</v>
      </c>
      <c r="K3168" s="412" t="s">
        <v>23</v>
      </c>
      <c r="L3168" s="315">
        <v>46195</v>
      </c>
      <c r="M3168" s="470">
        <v>46209</v>
      </c>
      <c r="N3168" s="311">
        <v>46211</v>
      </c>
    </row>
    <row r="3169" customHeight="1" spans="1:17">
      <c r="A3169" s="314" t="s">
        <v>5925</v>
      </c>
      <c r="B3169" s="20">
        <v>6200037747</v>
      </c>
      <c r="C3169" s="20" t="s">
        <v>28</v>
      </c>
      <c r="D3169" s="20" t="s">
        <v>2526</v>
      </c>
      <c r="E3169" s="20" t="s">
        <v>5967</v>
      </c>
      <c r="F3169" s="20" t="s">
        <v>5968</v>
      </c>
      <c r="G3169" s="20">
        <v>36</v>
      </c>
      <c r="I3169" s="20">
        <v>25</v>
      </c>
      <c r="J3169" s="20">
        <f t="shared" ref="J3169:J3191" si="190">G3169*I3169</f>
        <v>900</v>
      </c>
      <c r="K3169" s="412" t="s">
        <v>23</v>
      </c>
      <c r="L3169" s="315">
        <v>46196</v>
      </c>
      <c r="M3169" s="42">
        <v>46203</v>
      </c>
      <c r="N3169" s="311">
        <v>46210</v>
      </c>
    </row>
    <row r="3170" customHeight="1" spans="1:17">
      <c r="A3170" s="314" t="s">
        <v>5925</v>
      </c>
      <c r="B3170" s="20">
        <v>6200037747</v>
      </c>
      <c r="C3170" s="20" t="s">
        <v>28</v>
      </c>
      <c r="D3170" s="20" t="s">
        <v>2197</v>
      </c>
      <c r="E3170" s="20" t="s">
        <v>5969</v>
      </c>
      <c r="F3170" s="20" t="s">
        <v>5970</v>
      </c>
      <c r="G3170" s="20">
        <v>2</v>
      </c>
      <c r="I3170" s="20">
        <v>75</v>
      </c>
      <c r="J3170" s="20">
        <f t="shared" si="190"/>
        <v>150</v>
      </c>
      <c r="K3170" s="412" t="s">
        <v>23</v>
      </c>
      <c r="L3170" s="315">
        <v>46196</v>
      </c>
      <c r="M3170" s="42">
        <v>46203</v>
      </c>
      <c r="N3170" s="311">
        <v>46208</v>
      </c>
    </row>
    <row r="3171" customHeight="1" spans="1:17">
      <c r="A3171" s="314" t="s">
        <v>5925</v>
      </c>
      <c r="B3171" s="20">
        <v>6200037747</v>
      </c>
      <c r="C3171" s="20" t="s">
        <v>28</v>
      </c>
      <c r="D3171" s="20" t="s">
        <v>2197</v>
      </c>
      <c r="E3171" s="20" t="s">
        <v>5971</v>
      </c>
      <c r="F3171" s="20" t="s">
        <v>5972</v>
      </c>
      <c r="G3171" s="20">
        <v>2</v>
      </c>
      <c r="I3171" s="20">
        <v>75</v>
      </c>
      <c r="J3171" s="20">
        <f t="shared" si="190"/>
        <v>150</v>
      </c>
      <c r="K3171" s="412" t="s">
        <v>23</v>
      </c>
      <c r="L3171" s="315">
        <v>46196</v>
      </c>
      <c r="M3171" s="42">
        <v>46203</v>
      </c>
      <c r="N3171" s="311">
        <v>46208</v>
      </c>
    </row>
    <row r="3172" customHeight="1" spans="1:17">
      <c r="A3172" s="314" t="s">
        <v>5925</v>
      </c>
      <c r="B3172" s="20">
        <v>6200037747</v>
      </c>
      <c r="C3172" s="20" t="s">
        <v>62</v>
      </c>
      <c r="D3172" s="20" t="s">
        <v>122</v>
      </c>
      <c r="E3172" s="20" t="s">
        <v>5973</v>
      </c>
      <c r="F3172" s="482" t="s">
        <v>5974</v>
      </c>
      <c r="G3172" s="20">
        <v>1</v>
      </c>
      <c r="I3172" s="20">
        <v>70</v>
      </c>
      <c r="J3172" s="20">
        <f t="shared" si="190"/>
        <v>70</v>
      </c>
      <c r="K3172" s="412" t="s">
        <v>23</v>
      </c>
      <c r="L3172" s="315">
        <v>46196</v>
      </c>
      <c r="M3172" s="42">
        <v>46201</v>
      </c>
      <c r="N3172" s="475">
        <v>46208</v>
      </c>
      <c r="Q3172" s="86" t="s">
        <v>5975</v>
      </c>
    </row>
    <row r="3173" customHeight="1" spans="1:17">
      <c r="A3173" s="314" t="s">
        <v>5925</v>
      </c>
      <c r="B3173" s="20">
        <v>6200037747</v>
      </c>
      <c r="C3173" s="20" t="s">
        <v>62</v>
      </c>
      <c r="D3173" s="20" t="s">
        <v>122</v>
      </c>
      <c r="E3173" s="20" t="s">
        <v>5976</v>
      </c>
      <c r="F3173" s="20" t="s">
        <v>5977</v>
      </c>
      <c r="G3173" s="20">
        <v>2</v>
      </c>
      <c r="I3173" s="20">
        <v>45</v>
      </c>
      <c r="J3173" s="20">
        <f t="shared" si="190"/>
        <v>90</v>
      </c>
      <c r="K3173" s="412" t="s">
        <v>23</v>
      </c>
      <c r="L3173" s="315">
        <v>46196</v>
      </c>
      <c r="M3173" s="42">
        <v>46201</v>
      </c>
      <c r="N3173" s="475">
        <v>46208</v>
      </c>
      <c r="Q3173" s="86" t="s">
        <v>5975</v>
      </c>
    </row>
    <row r="3174" customHeight="1" spans="1:17">
      <c r="A3174" s="314" t="s">
        <v>5925</v>
      </c>
      <c r="B3174" s="20">
        <v>6200037747</v>
      </c>
      <c r="C3174" s="20" t="s">
        <v>62</v>
      </c>
      <c r="D3174" s="20" t="s">
        <v>122</v>
      </c>
      <c r="E3174" s="20" t="s">
        <v>5978</v>
      </c>
      <c r="F3174" s="20" t="s">
        <v>5979</v>
      </c>
      <c r="G3174" s="20">
        <v>1</v>
      </c>
      <c r="I3174" s="20">
        <v>75</v>
      </c>
      <c r="J3174" s="20">
        <f t="shared" si="190"/>
        <v>75</v>
      </c>
      <c r="K3174" s="412" t="s">
        <v>23</v>
      </c>
      <c r="L3174" s="315">
        <v>46196</v>
      </c>
      <c r="M3174" s="42">
        <v>46201</v>
      </c>
      <c r="N3174" s="475">
        <v>46208</v>
      </c>
      <c r="Q3174" s="86" t="s">
        <v>5975</v>
      </c>
    </row>
    <row r="3175" customHeight="1" spans="1:17">
      <c r="A3175" s="314" t="s">
        <v>5925</v>
      </c>
      <c r="B3175" s="20">
        <v>6200037747</v>
      </c>
      <c r="C3175" s="20" t="s">
        <v>62</v>
      </c>
      <c r="D3175" s="20" t="s">
        <v>122</v>
      </c>
      <c r="E3175" s="20" t="s">
        <v>5980</v>
      </c>
      <c r="F3175" s="20" t="s">
        <v>5981</v>
      </c>
      <c r="G3175" s="20">
        <v>1</v>
      </c>
      <c r="I3175" s="20">
        <v>55</v>
      </c>
      <c r="J3175" s="20">
        <f t="shared" si="190"/>
        <v>55</v>
      </c>
      <c r="K3175" s="412" t="s">
        <v>23</v>
      </c>
      <c r="L3175" s="315">
        <v>46196</v>
      </c>
      <c r="M3175" s="42">
        <v>46201</v>
      </c>
      <c r="N3175" s="475">
        <v>46208</v>
      </c>
      <c r="Q3175" s="86" t="s">
        <v>5975</v>
      </c>
    </row>
    <row r="3176" customHeight="1" spans="1:17">
      <c r="A3176" s="314" t="s">
        <v>5925</v>
      </c>
      <c r="B3176" s="20">
        <v>6200037747</v>
      </c>
      <c r="C3176" s="20" t="s">
        <v>62</v>
      </c>
      <c r="D3176" s="20" t="s">
        <v>122</v>
      </c>
      <c r="E3176" s="20" t="s">
        <v>5982</v>
      </c>
      <c r="F3176" s="20" t="s">
        <v>5983</v>
      </c>
      <c r="G3176" s="20">
        <v>1</v>
      </c>
      <c r="I3176" s="20">
        <v>70</v>
      </c>
      <c r="J3176" s="20">
        <f t="shared" si="190"/>
        <v>70</v>
      </c>
      <c r="K3176" s="412" t="s">
        <v>23</v>
      </c>
      <c r="L3176" s="315">
        <v>46196</v>
      </c>
      <c r="M3176" s="42">
        <v>46201</v>
      </c>
      <c r="N3176" s="475">
        <v>46208</v>
      </c>
      <c r="Q3176" s="86" t="s">
        <v>5975</v>
      </c>
    </row>
    <row r="3177" customHeight="1" spans="1:17">
      <c r="A3177" s="314" t="s">
        <v>5925</v>
      </c>
      <c r="B3177" s="20">
        <v>6200037747</v>
      </c>
      <c r="C3177" s="20" t="s">
        <v>62</v>
      </c>
      <c r="D3177" s="20" t="s">
        <v>122</v>
      </c>
      <c r="E3177" s="20" t="s">
        <v>5984</v>
      </c>
      <c r="F3177" s="20" t="s">
        <v>5985</v>
      </c>
      <c r="G3177" s="20">
        <v>1</v>
      </c>
      <c r="I3177" s="20">
        <v>75</v>
      </c>
      <c r="J3177" s="20">
        <f t="shared" si="190"/>
        <v>75</v>
      </c>
      <c r="K3177" s="412" t="s">
        <v>23</v>
      </c>
      <c r="L3177" s="315">
        <v>46196</v>
      </c>
      <c r="M3177" s="42">
        <v>46201</v>
      </c>
      <c r="N3177" s="475">
        <v>46208</v>
      </c>
      <c r="Q3177" s="86" t="s">
        <v>5975</v>
      </c>
    </row>
    <row r="3178" customHeight="1" spans="1:17">
      <c r="A3178" s="314" t="s">
        <v>5925</v>
      </c>
      <c r="B3178" s="20">
        <v>6200037747</v>
      </c>
      <c r="C3178" s="20" t="s">
        <v>62</v>
      </c>
      <c r="D3178" s="20" t="s">
        <v>122</v>
      </c>
      <c r="E3178" s="20" t="s">
        <v>5986</v>
      </c>
      <c r="F3178" s="20" t="s">
        <v>5987</v>
      </c>
      <c r="G3178" s="20">
        <v>1</v>
      </c>
      <c r="I3178" s="20">
        <v>75</v>
      </c>
      <c r="J3178" s="20">
        <f t="shared" si="190"/>
        <v>75</v>
      </c>
      <c r="K3178" s="412" t="s">
        <v>23</v>
      </c>
      <c r="L3178" s="315">
        <v>46196</v>
      </c>
      <c r="M3178" s="42">
        <v>46201</v>
      </c>
      <c r="N3178" s="475">
        <v>46208</v>
      </c>
      <c r="Q3178" s="86" t="s">
        <v>5975</v>
      </c>
    </row>
    <row r="3179" customHeight="1" spans="1:17">
      <c r="A3179" s="314" t="s">
        <v>5925</v>
      </c>
      <c r="B3179" s="20">
        <v>6200037747</v>
      </c>
      <c r="C3179" s="20" t="s">
        <v>62</v>
      </c>
      <c r="D3179" s="20" t="s">
        <v>122</v>
      </c>
      <c r="E3179" s="20" t="s">
        <v>5988</v>
      </c>
      <c r="F3179" s="20" t="s">
        <v>5989</v>
      </c>
      <c r="G3179" s="20">
        <v>1</v>
      </c>
      <c r="I3179" s="20">
        <v>70</v>
      </c>
      <c r="J3179" s="20">
        <f t="shared" si="190"/>
        <v>70</v>
      </c>
      <c r="K3179" s="412" t="s">
        <v>23</v>
      </c>
      <c r="L3179" s="315">
        <v>46196</v>
      </c>
      <c r="M3179" s="42">
        <v>46201</v>
      </c>
      <c r="N3179" s="475">
        <v>46208</v>
      </c>
      <c r="Q3179" s="86" t="s">
        <v>5975</v>
      </c>
    </row>
    <row r="3180" customHeight="1" spans="1:17">
      <c r="A3180" s="314" t="s">
        <v>5925</v>
      </c>
      <c r="B3180" s="20">
        <v>6200037747</v>
      </c>
      <c r="C3180" s="20" t="s">
        <v>62</v>
      </c>
      <c r="D3180" s="20" t="s">
        <v>122</v>
      </c>
      <c r="E3180" s="20" t="s">
        <v>5990</v>
      </c>
      <c r="F3180" s="20" t="s">
        <v>5991</v>
      </c>
      <c r="G3180" s="20">
        <v>1</v>
      </c>
      <c r="I3180" s="20">
        <v>260</v>
      </c>
      <c r="J3180" s="20">
        <f t="shared" si="190"/>
        <v>260</v>
      </c>
      <c r="K3180" s="412" t="s">
        <v>23</v>
      </c>
      <c r="L3180" s="315">
        <v>46196</v>
      </c>
      <c r="M3180" s="42">
        <v>46201</v>
      </c>
      <c r="N3180" s="475">
        <v>46208</v>
      </c>
      <c r="Q3180" s="86" t="s">
        <v>5975</v>
      </c>
    </row>
    <row r="3181" customHeight="1" spans="1:17">
      <c r="A3181" s="314" t="s">
        <v>5925</v>
      </c>
      <c r="B3181" s="20">
        <v>6200037747</v>
      </c>
      <c r="C3181" s="20" t="s">
        <v>62</v>
      </c>
      <c r="D3181" s="20" t="s">
        <v>122</v>
      </c>
      <c r="E3181" s="20" t="s">
        <v>5992</v>
      </c>
      <c r="F3181" s="20" t="s">
        <v>5993</v>
      </c>
      <c r="G3181" s="20">
        <v>1</v>
      </c>
      <c r="I3181" s="20">
        <v>65</v>
      </c>
      <c r="J3181" s="20">
        <f t="shared" si="190"/>
        <v>65</v>
      </c>
      <c r="K3181" s="412" t="s">
        <v>23</v>
      </c>
      <c r="L3181" s="315">
        <v>46196</v>
      </c>
      <c r="M3181" s="42">
        <v>46201</v>
      </c>
      <c r="N3181" s="475">
        <v>46208</v>
      </c>
      <c r="Q3181" s="86" t="s">
        <v>5975</v>
      </c>
    </row>
    <row r="3182" customHeight="1" spans="1:17">
      <c r="A3182" s="314" t="s">
        <v>5925</v>
      </c>
      <c r="B3182" s="20">
        <v>6200037747</v>
      </c>
      <c r="C3182" s="20" t="s">
        <v>62</v>
      </c>
      <c r="D3182" s="20" t="s">
        <v>122</v>
      </c>
      <c r="E3182" s="20" t="s">
        <v>5994</v>
      </c>
      <c r="F3182" s="482" t="s">
        <v>5995</v>
      </c>
      <c r="G3182" s="20">
        <v>2</v>
      </c>
      <c r="I3182" s="20">
        <v>110</v>
      </c>
      <c r="J3182" s="20">
        <f t="shared" si="190"/>
        <v>220</v>
      </c>
      <c r="K3182" s="412" t="s">
        <v>23</v>
      </c>
      <c r="L3182" s="315">
        <v>46196</v>
      </c>
      <c r="M3182" s="42">
        <v>46201</v>
      </c>
      <c r="N3182" s="475">
        <v>46208</v>
      </c>
      <c r="Q3182" s="86" t="s">
        <v>5975</v>
      </c>
    </row>
    <row r="3183" customHeight="1" spans="1:17">
      <c r="A3183" s="314" t="s">
        <v>5925</v>
      </c>
      <c r="B3183" s="20">
        <v>6200037747</v>
      </c>
      <c r="C3183" s="20" t="s">
        <v>62</v>
      </c>
      <c r="D3183" s="20" t="s">
        <v>122</v>
      </c>
      <c r="E3183" s="20" t="s">
        <v>5996</v>
      </c>
      <c r="F3183" s="482" t="s">
        <v>5997</v>
      </c>
      <c r="G3183" s="20">
        <v>1</v>
      </c>
      <c r="I3183" s="20">
        <v>52</v>
      </c>
      <c r="J3183" s="20">
        <f t="shared" si="190"/>
        <v>52</v>
      </c>
      <c r="K3183" s="412" t="s">
        <v>23</v>
      </c>
      <c r="L3183" s="315">
        <v>46196</v>
      </c>
      <c r="M3183" s="42">
        <v>46201</v>
      </c>
      <c r="N3183" s="475">
        <v>46208</v>
      </c>
      <c r="Q3183" s="86" t="s">
        <v>5975</v>
      </c>
    </row>
    <row r="3184" customHeight="1" spans="1:17">
      <c r="A3184" s="314" t="s">
        <v>5925</v>
      </c>
      <c r="B3184" s="20">
        <v>6200037747</v>
      </c>
      <c r="C3184" s="20" t="s">
        <v>62</v>
      </c>
      <c r="D3184" s="20" t="s">
        <v>122</v>
      </c>
      <c r="E3184" s="87" t="s">
        <v>5998</v>
      </c>
      <c r="F3184" s="20" t="s">
        <v>5999</v>
      </c>
      <c r="G3184" s="20">
        <v>1</v>
      </c>
      <c r="I3184" s="20">
        <v>30</v>
      </c>
      <c r="J3184" s="20">
        <f t="shared" si="190"/>
        <v>30</v>
      </c>
      <c r="K3184" s="412" t="s">
        <v>23</v>
      </c>
      <c r="L3184" s="315">
        <v>46196</v>
      </c>
      <c r="M3184" s="42">
        <v>46201</v>
      </c>
      <c r="N3184" s="475">
        <v>46208</v>
      </c>
      <c r="Q3184" s="86" t="s">
        <v>5975</v>
      </c>
    </row>
    <row r="3185" customHeight="1" spans="1:14">
      <c r="A3185" s="314" t="s">
        <v>5925</v>
      </c>
      <c r="B3185" s="20">
        <v>6200037747</v>
      </c>
      <c r="C3185" s="20" t="s">
        <v>62</v>
      </c>
      <c r="D3185" s="20" t="s">
        <v>208</v>
      </c>
      <c r="E3185" s="20" t="s">
        <v>6000</v>
      </c>
      <c r="F3185" s="482" t="s">
        <v>6001</v>
      </c>
      <c r="G3185" s="20">
        <v>3</v>
      </c>
      <c r="I3185" s="20">
        <v>220</v>
      </c>
      <c r="J3185" s="20">
        <f t="shared" si="190"/>
        <v>660</v>
      </c>
      <c r="K3185" s="412" t="s">
        <v>23</v>
      </c>
      <c r="L3185" s="315">
        <v>46196</v>
      </c>
      <c r="M3185" s="42">
        <v>46210</v>
      </c>
      <c r="N3185" s="311">
        <v>46210</v>
      </c>
    </row>
    <row r="3186" customHeight="1" spans="1:14">
      <c r="A3186" s="314" t="s">
        <v>5925</v>
      </c>
      <c r="B3186" s="20">
        <v>6200037747</v>
      </c>
      <c r="C3186" s="20" t="s">
        <v>62</v>
      </c>
      <c r="D3186" s="20" t="s">
        <v>208</v>
      </c>
      <c r="E3186" s="64" t="s">
        <v>6002</v>
      </c>
      <c r="F3186" s="482" t="s">
        <v>6003</v>
      </c>
      <c r="G3186" s="20">
        <v>5</v>
      </c>
      <c r="I3186" s="20">
        <v>42</v>
      </c>
      <c r="J3186" s="20">
        <f t="shared" si="190"/>
        <v>210</v>
      </c>
      <c r="K3186" s="412" t="s">
        <v>23</v>
      </c>
      <c r="L3186" s="315">
        <v>46196</v>
      </c>
      <c r="M3186" s="42">
        <v>46210</v>
      </c>
      <c r="N3186" s="311">
        <v>46210</v>
      </c>
    </row>
    <row r="3187" customHeight="1" spans="1:14">
      <c r="A3187" s="314" t="s">
        <v>5925</v>
      </c>
      <c r="B3187" s="20">
        <v>6200037747</v>
      </c>
      <c r="C3187" s="20" t="s">
        <v>19</v>
      </c>
      <c r="D3187" s="20" t="s">
        <v>20</v>
      </c>
      <c r="E3187" s="20" t="s">
        <v>6004</v>
      </c>
      <c r="F3187" s="20" t="s">
        <v>6005</v>
      </c>
      <c r="G3187" s="20">
        <v>500</v>
      </c>
      <c r="I3187" s="20">
        <v>3</v>
      </c>
      <c r="J3187" s="20">
        <f t="shared" si="190"/>
        <v>1500</v>
      </c>
      <c r="K3187" s="412" t="s">
        <v>23</v>
      </c>
      <c r="L3187" s="315">
        <v>46196</v>
      </c>
      <c r="M3187" s="42">
        <v>46203</v>
      </c>
      <c r="N3187" s="311">
        <v>46208</v>
      </c>
    </row>
    <row r="3188" customHeight="1" spans="1:14">
      <c r="A3188" s="314" t="s">
        <v>5925</v>
      </c>
      <c r="B3188" s="20">
        <v>6200037747</v>
      </c>
      <c r="C3188" s="20" t="s">
        <v>157</v>
      </c>
      <c r="D3188" s="20" t="s">
        <v>263</v>
      </c>
      <c r="E3188" s="20" t="s">
        <v>6006</v>
      </c>
      <c r="F3188" s="64" t="s">
        <v>6007</v>
      </c>
      <c r="G3188" s="20">
        <v>20</v>
      </c>
      <c r="I3188" s="20">
        <v>8</v>
      </c>
      <c r="J3188" s="20">
        <f t="shared" si="190"/>
        <v>160</v>
      </c>
      <c r="K3188" s="412" t="s">
        <v>23</v>
      </c>
      <c r="L3188" s="315">
        <v>46196</v>
      </c>
      <c r="M3188" s="42">
        <v>46203</v>
      </c>
      <c r="N3188" s="311">
        <v>46208</v>
      </c>
    </row>
    <row r="3189" customHeight="1" spans="1:14">
      <c r="A3189" s="314" t="s">
        <v>5925</v>
      </c>
      <c r="B3189" s="20">
        <v>6200037747</v>
      </c>
      <c r="C3189" s="20" t="s">
        <v>2185</v>
      </c>
      <c r="D3189" s="20" t="s">
        <v>2598</v>
      </c>
      <c r="E3189" s="20" t="s">
        <v>6008</v>
      </c>
      <c r="F3189" s="20" t="s">
        <v>6009</v>
      </c>
      <c r="G3189" s="20">
        <v>1</v>
      </c>
      <c r="I3189" s="20">
        <v>120</v>
      </c>
      <c r="J3189" s="20">
        <f t="shared" si="190"/>
        <v>120</v>
      </c>
      <c r="K3189" s="412" t="s">
        <v>23</v>
      </c>
      <c r="L3189" s="315">
        <v>46196</v>
      </c>
      <c r="M3189" s="42">
        <v>46203</v>
      </c>
      <c r="N3189" s="311">
        <v>46208</v>
      </c>
    </row>
    <row r="3190" customHeight="1" spans="1:14">
      <c r="A3190" s="314" t="s">
        <v>5925</v>
      </c>
      <c r="B3190" s="20">
        <v>6200037747</v>
      </c>
      <c r="C3190" s="20" t="s">
        <v>157</v>
      </c>
      <c r="D3190" s="20" t="s">
        <v>196</v>
      </c>
      <c r="E3190" s="20" t="s">
        <v>6010</v>
      </c>
      <c r="F3190" s="20" t="s">
        <v>6011</v>
      </c>
      <c r="G3190" s="20">
        <v>13</v>
      </c>
      <c r="I3190" s="20">
        <v>35</v>
      </c>
      <c r="J3190" s="20">
        <f t="shared" si="190"/>
        <v>455</v>
      </c>
      <c r="K3190" s="412" t="s">
        <v>23</v>
      </c>
      <c r="L3190" s="315">
        <v>46196</v>
      </c>
      <c r="M3190" s="42">
        <v>46201</v>
      </c>
      <c r="N3190" s="311">
        <v>46208</v>
      </c>
    </row>
    <row r="3191" customHeight="1" spans="1:14">
      <c r="A3191" s="314" t="s">
        <v>5925</v>
      </c>
      <c r="B3191" s="20">
        <v>6200037747</v>
      </c>
      <c r="C3191" s="20" t="s">
        <v>47</v>
      </c>
      <c r="D3191" s="20" t="s">
        <v>48</v>
      </c>
      <c r="E3191" s="20" t="s">
        <v>6012</v>
      </c>
      <c r="F3191" s="20" t="s">
        <v>6013</v>
      </c>
      <c r="G3191" s="20">
        <v>3</v>
      </c>
      <c r="H3191" s="86" t="s">
        <v>3196</v>
      </c>
      <c r="I3191" s="20">
        <v>220</v>
      </c>
      <c r="J3191" s="20">
        <f t="shared" si="190"/>
        <v>660</v>
      </c>
      <c r="K3191" s="412" t="s">
        <v>23</v>
      </c>
      <c r="L3191" s="315">
        <v>46196</v>
      </c>
      <c r="M3191" s="42">
        <v>46203</v>
      </c>
      <c r="N3191" s="311">
        <v>46208</v>
      </c>
    </row>
    <row r="3192" customHeight="1" spans="1:14">
      <c r="A3192" s="314" t="s">
        <v>6014</v>
      </c>
      <c r="C3192" s="20" t="s">
        <v>62</v>
      </c>
      <c r="D3192" s="20" t="s">
        <v>96</v>
      </c>
      <c r="E3192" s="20" t="s">
        <v>4299</v>
      </c>
      <c r="F3192" s="20" t="s">
        <v>3431</v>
      </c>
      <c r="G3192" s="20">
        <v>2</v>
      </c>
      <c r="J3192" s="20">
        <f t="shared" ref="J3192:J3206" si="191">G3192*I3192</f>
        <v>0</v>
      </c>
      <c r="K3192" s="412" t="s">
        <v>23</v>
      </c>
      <c r="L3192" s="315">
        <v>46197</v>
      </c>
      <c r="N3192" s="87" t="s">
        <v>993</v>
      </c>
    </row>
    <row r="3193" customHeight="1" spans="1:14">
      <c r="A3193" s="314" t="s">
        <v>6014</v>
      </c>
      <c r="B3193" s="20">
        <v>6200037818</v>
      </c>
      <c r="C3193" s="20" t="s">
        <v>62</v>
      </c>
      <c r="D3193" s="20" t="s">
        <v>96</v>
      </c>
      <c r="E3193" s="20" t="s">
        <v>6015</v>
      </c>
      <c r="F3193" s="20" t="s">
        <v>6016</v>
      </c>
      <c r="G3193" s="20">
        <v>1</v>
      </c>
      <c r="H3193" s="20">
        <v>520</v>
      </c>
      <c r="I3193" s="20">
        <v>520</v>
      </c>
      <c r="J3193" s="20">
        <f t="shared" si="191"/>
        <v>520</v>
      </c>
      <c r="K3193" s="412" t="s">
        <v>23</v>
      </c>
      <c r="L3193" s="315">
        <v>46197</v>
      </c>
      <c r="M3193" s="470">
        <v>46204</v>
      </c>
      <c r="N3193" s="311">
        <v>46212</v>
      </c>
    </row>
    <row r="3194" customHeight="1" spans="1:14">
      <c r="A3194" s="314" t="s">
        <v>6014</v>
      </c>
      <c r="B3194" s="20">
        <v>6200037818</v>
      </c>
      <c r="C3194" s="20" t="s">
        <v>62</v>
      </c>
      <c r="D3194" s="20" t="s">
        <v>96</v>
      </c>
      <c r="E3194" s="20" t="s">
        <v>2923</v>
      </c>
      <c r="F3194" s="20" t="s">
        <v>2924</v>
      </c>
      <c r="G3194" s="20">
        <v>1</v>
      </c>
      <c r="H3194" s="20">
        <v>520</v>
      </c>
      <c r="I3194" s="20">
        <v>520</v>
      </c>
      <c r="J3194" s="20">
        <f t="shared" si="191"/>
        <v>520</v>
      </c>
      <c r="K3194" s="412" t="s">
        <v>23</v>
      </c>
      <c r="L3194" s="315">
        <v>46197</v>
      </c>
      <c r="M3194" s="470">
        <v>46204</v>
      </c>
      <c r="N3194" s="311">
        <v>46212</v>
      </c>
    </row>
    <row r="3195" customHeight="1" spans="1:14">
      <c r="A3195" s="314" t="s">
        <v>6014</v>
      </c>
      <c r="B3195" s="20">
        <v>6200037818</v>
      </c>
      <c r="C3195" s="20" t="s">
        <v>62</v>
      </c>
      <c r="D3195" s="20" t="s">
        <v>96</v>
      </c>
      <c r="E3195" s="20" t="s">
        <v>6017</v>
      </c>
      <c r="F3195" s="20" t="s">
        <v>6018</v>
      </c>
      <c r="G3195" s="20">
        <v>1</v>
      </c>
      <c r="H3195" s="20">
        <v>460</v>
      </c>
      <c r="I3195" s="20">
        <v>460</v>
      </c>
      <c r="J3195" s="20">
        <f t="shared" si="191"/>
        <v>460</v>
      </c>
      <c r="K3195" s="412" t="s">
        <v>23</v>
      </c>
      <c r="L3195" s="315">
        <v>46197</v>
      </c>
      <c r="M3195" s="470">
        <v>46204</v>
      </c>
      <c r="N3195" s="311">
        <v>46212</v>
      </c>
    </row>
    <row r="3196" customHeight="1" spans="1:14">
      <c r="A3196" s="314" t="s">
        <v>6014</v>
      </c>
      <c r="B3196" s="20">
        <v>6200037818</v>
      </c>
      <c r="C3196" s="20" t="s">
        <v>62</v>
      </c>
      <c r="D3196" s="20" t="s">
        <v>96</v>
      </c>
      <c r="E3196" s="20" t="s">
        <v>6019</v>
      </c>
      <c r="F3196" s="20" t="s">
        <v>6020</v>
      </c>
      <c r="G3196" s="20">
        <v>1</v>
      </c>
      <c r="H3196" s="20">
        <v>460</v>
      </c>
      <c r="I3196" s="20">
        <v>460</v>
      </c>
      <c r="J3196" s="20">
        <f t="shared" si="191"/>
        <v>460</v>
      </c>
      <c r="K3196" s="412" t="s">
        <v>23</v>
      </c>
      <c r="L3196" s="315">
        <v>46197</v>
      </c>
      <c r="M3196" s="470">
        <v>46204</v>
      </c>
      <c r="N3196" s="311">
        <v>46212</v>
      </c>
    </row>
    <row r="3197" customHeight="1" spans="1:14">
      <c r="A3197" s="314" t="s">
        <v>6014</v>
      </c>
      <c r="B3197" s="20">
        <v>6200037818</v>
      </c>
      <c r="C3197" s="20" t="s">
        <v>62</v>
      </c>
      <c r="D3197" s="20" t="s">
        <v>96</v>
      </c>
      <c r="E3197" s="20" t="s">
        <v>6021</v>
      </c>
      <c r="F3197" s="20" t="s">
        <v>6022</v>
      </c>
      <c r="G3197" s="20">
        <v>1</v>
      </c>
      <c r="H3197" s="20">
        <v>390</v>
      </c>
      <c r="I3197" s="20">
        <v>390</v>
      </c>
      <c r="J3197" s="20">
        <f t="shared" si="191"/>
        <v>390</v>
      </c>
      <c r="K3197" s="412" t="s">
        <v>23</v>
      </c>
      <c r="L3197" s="315">
        <v>46197</v>
      </c>
      <c r="M3197" s="470">
        <v>46204</v>
      </c>
      <c r="N3197" s="311">
        <v>46212</v>
      </c>
    </row>
    <row r="3198" customHeight="1" spans="1:14">
      <c r="A3198" s="314" t="s">
        <v>6014</v>
      </c>
      <c r="B3198" s="20">
        <v>6200037818</v>
      </c>
      <c r="C3198" s="20" t="s">
        <v>62</v>
      </c>
      <c r="D3198" s="20" t="s">
        <v>96</v>
      </c>
      <c r="E3198" s="20" t="s">
        <v>6023</v>
      </c>
      <c r="F3198" s="20" t="s">
        <v>6024</v>
      </c>
      <c r="G3198" s="20">
        <v>1</v>
      </c>
      <c r="H3198" s="20">
        <v>520</v>
      </c>
      <c r="I3198" s="20">
        <v>520</v>
      </c>
      <c r="J3198" s="20">
        <f t="shared" si="191"/>
        <v>520</v>
      </c>
      <c r="K3198" s="412" t="s">
        <v>23</v>
      </c>
      <c r="L3198" s="315">
        <v>46197</v>
      </c>
      <c r="M3198" s="470">
        <v>46204</v>
      </c>
      <c r="N3198" s="311">
        <v>46212</v>
      </c>
    </row>
    <row r="3199" customHeight="1" spans="1:14">
      <c r="A3199" s="314" t="s">
        <v>6014</v>
      </c>
      <c r="B3199" s="20">
        <v>6200037818</v>
      </c>
      <c r="C3199" s="20" t="s">
        <v>62</v>
      </c>
      <c r="D3199" s="20" t="s">
        <v>96</v>
      </c>
      <c r="E3199" s="20" t="s">
        <v>1825</v>
      </c>
      <c r="F3199" s="20" t="s">
        <v>1826</v>
      </c>
      <c r="G3199" s="20">
        <v>1</v>
      </c>
      <c r="H3199" s="20">
        <v>42</v>
      </c>
      <c r="I3199" s="20">
        <v>42</v>
      </c>
      <c r="J3199" s="20">
        <f t="shared" si="191"/>
        <v>42</v>
      </c>
      <c r="K3199" s="412" t="s">
        <v>23</v>
      </c>
      <c r="L3199" s="315">
        <v>46197</v>
      </c>
      <c r="M3199" s="470">
        <v>46204</v>
      </c>
      <c r="N3199" s="311">
        <v>46212</v>
      </c>
    </row>
    <row r="3200" customHeight="1" spans="1:14">
      <c r="A3200" s="314" t="s">
        <v>6014</v>
      </c>
      <c r="B3200" s="20">
        <v>6200037818</v>
      </c>
      <c r="C3200" s="20" t="s">
        <v>62</v>
      </c>
      <c r="D3200" s="20" t="s">
        <v>96</v>
      </c>
      <c r="E3200" s="20" t="s">
        <v>6025</v>
      </c>
      <c r="F3200" s="20" t="s">
        <v>6026</v>
      </c>
      <c r="G3200" s="20">
        <v>1</v>
      </c>
      <c r="H3200" s="20">
        <v>460</v>
      </c>
      <c r="I3200" s="20">
        <v>460</v>
      </c>
      <c r="J3200" s="20">
        <f t="shared" si="191"/>
        <v>460</v>
      </c>
      <c r="K3200" s="412" t="s">
        <v>23</v>
      </c>
      <c r="L3200" s="315">
        <v>46197</v>
      </c>
      <c r="M3200" s="470">
        <v>46204</v>
      </c>
      <c r="N3200" s="311">
        <v>46212</v>
      </c>
    </row>
    <row r="3201" customHeight="1" spans="1:14">
      <c r="A3201" s="314" t="s">
        <v>6014</v>
      </c>
      <c r="B3201" s="20">
        <v>6200037818</v>
      </c>
      <c r="C3201" s="20" t="s">
        <v>62</v>
      </c>
      <c r="D3201" s="20" t="s">
        <v>96</v>
      </c>
      <c r="E3201" s="20" t="s">
        <v>6027</v>
      </c>
      <c r="F3201" s="20" t="s">
        <v>6028</v>
      </c>
      <c r="G3201" s="20">
        <v>1</v>
      </c>
      <c r="H3201" s="20">
        <v>460</v>
      </c>
      <c r="I3201" s="20">
        <v>460</v>
      </c>
      <c r="J3201" s="20">
        <f t="shared" si="191"/>
        <v>460</v>
      </c>
      <c r="K3201" s="412" t="s">
        <v>23</v>
      </c>
      <c r="L3201" s="315">
        <v>46197</v>
      </c>
      <c r="M3201" s="470">
        <v>46204</v>
      </c>
      <c r="N3201" s="311">
        <v>46212</v>
      </c>
    </row>
    <row r="3202" customHeight="1" spans="1:14">
      <c r="A3202" s="314" t="s">
        <v>6014</v>
      </c>
      <c r="B3202" s="20">
        <v>6200037818</v>
      </c>
      <c r="C3202" s="20" t="s">
        <v>62</v>
      </c>
      <c r="D3202" s="20" t="s">
        <v>96</v>
      </c>
      <c r="E3202" s="20" t="s">
        <v>6029</v>
      </c>
      <c r="F3202" s="20" t="s">
        <v>6030</v>
      </c>
      <c r="G3202" s="20">
        <v>1</v>
      </c>
      <c r="H3202" s="20">
        <v>460</v>
      </c>
      <c r="I3202" s="20">
        <v>460</v>
      </c>
      <c r="J3202" s="20">
        <f t="shared" si="191"/>
        <v>460</v>
      </c>
      <c r="K3202" s="412" t="s">
        <v>23</v>
      </c>
      <c r="L3202" s="315">
        <v>46197</v>
      </c>
      <c r="M3202" s="470">
        <v>46204</v>
      </c>
      <c r="N3202" s="311">
        <v>46212</v>
      </c>
    </row>
    <row r="3203" customHeight="1" spans="1:14">
      <c r="A3203" s="314" t="s">
        <v>6014</v>
      </c>
      <c r="B3203" s="20">
        <v>6200037818</v>
      </c>
      <c r="C3203" s="20" t="s">
        <v>62</v>
      </c>
      <c r="D3203" s="20" t="s">
        <v>96</v>
      </c>
      <c r="E3203" s="20" t="s">
        <v>1981</v>
      </c>
      <c r="F3203" s="20" t="s">
        <v>1982</v>
      </c>
      <c r="G3203" s="20">
        <v>1</v>
      </c>
      <c r="H3203" s="20">
        <v>520</v>
      </c>
      <c r="I3203" s="20">
        <v>520</v>
      </c>
      <c r="J3203" s="20">
        <f t="shared" si="191"/>
        <v>520</v>
      </c>
      <c r="K3203" s="412" t="s">
        <v>23</v>
      </c>
      <c r="L3203" s="315">
        <v>46197</v>
      </c>
      <c r="M3203" s="470">
        <v>46204</v>
      </c>
      <c r="N3203" s="311">
        <v>46212</v>
      </c>
    </row>
    <row r="3204" customHeight="1" spans="1:14">
      <c r="A3204" s="314" t="s">
        <v>6014</v>
      </c>
      <c r="B3204" s="20">
        <v>6200037818</v>
      </c>
      <c r="C3204" s="20" t="s">
        <v>62</v>
      </c>
      <c r="D3204" s="20" t="s">
        <v>96</v>
      </c>
      <c r="E3204" s="20" t="s">
        <v>6031</v>
      </c>
      <c r="F3204" s="20" t="s">
        <v>6032</v>
      </c>
      <c r="G3204" s="20">
        <v>1</v>
      </c>
      <c r="H3204" s="20">
        <v>520</v>
      </c>
      <c r="I3204" s="20">
        <v>520</v>
      </c>
      <c r="J3204" s="20">
        <f t="shared" si="191"/>
        <v>520</v>
      </c>
      <c r="K3204" s="412" t="s">
        <v>23</v>
      </c>
      <c r="L3204" s="315">
        <v>46197</v>
      </c>
      <c r="M3204" s="470">
        <v>46204</v>
      </c>
      <c r="N3204" s="311">
        <v>46212</v>
      </c>
    </row>
    <row r="3205" customHeight="1" spans="1:14">
      <c r="A3205" s="314" t="s">
        <v>6014</v>
      </c>
      <c r="B3205" s="20">
        <v>6200037818</v>
      </c>
      <c r="C3205" s="20" t="s">
        <v>62</v>
      </c>
      <c r="D3205" s="20" t="s">
        <v>96</v>
      </c>
      <c r="E3205" s="20" t="s">
        <v>6033</v>
      </c>
      <c r="F3205" s="20" t="s">
        <v>6034</v>
      </c>
      <c r="G3205" s="20">
        <v>1</v>
      </c>
      <c r="H3205" s="20">
        <v>520</v>
      </c>
      <c r="I3205" s="20">
        <v>520</v>
      </c>
      <c r="J3205" s="20">
        <f t="shared" si="191"/>
        <v>520</v>
      </c>
      <c r="K3205" s="412" t="s">
        <v>23</v>
      </c>
      <c r="L3205" s="315">
        <v>46197</v>
      </c>
      <c r="M3205" s="470">
        <v>46204</v>
      </c>
      <c r="N3205" s="311">
        <v>46212</v>
      </c>
    </row>
    <row r="3206" customHeight="1" spans="1:14">
      <c r="A3206" s="314" t="s">
        <v>6014</v>
      </c>
      <c r="B3206" s="20">
        <v>6200037818</v>
      </c>
      <c r="C3206" s="20" t="s">
        <v>19</v>
      </c>
      <c r="D3206" s="20" t="s">
        <v>20</v>
      </c>
      <c r="E3206" s="20" t="s">
        <v>6035</v>
      </c>
      <c r="F3206" s="20" t="s">
        <v>6036</v>
      </c>
      <c r="G3206" s="20">
        <v>2</v>
      </c>
      <c r="H3206" s="20">
        <v>1100</v>
      </c>
      <c r="I3206" s="20">
        <v>1100</v>
      </c>
      <c r="J3206" s="20">
        <f t="shared" si="191"/>
        <v>2200</v>
      </c>
      <c r="K3206" s="412" t="s">
        <v>23</v>
      </c>
      <c r="L3206" s="315">
        <v>46197</v>
      </c>
      <c r="M3206" s="470">
        <v>46204</v>
      </c>
      <c r="N3206" s="311">
        <v>46216</v>
      </c>
    </row>
    <row r="3207" customHeight="1" spans="1:14">
      <c r="A3207" s="314" t="s">
        <v>6014</v>
      </c>
      <c r="B3207" s="20">
        <v>6200037785</v>
      </c>
      <c r="C3207" s="20" t="s">
        <v>62</v>
      </c>
      <c r="D3207" s="20" t="s">
        <v>63</v>
      </c>
      <c r="E3207" s="20" t="s">
        <v>6037</v>
      </c>
      <c r="F3207" s="20" t="s">
        <v>6038</v>
      </c>
      <c r="G3207" s="20">
        <v>36</v>
      </c>
      <c r="I3207" s="20">
        <v>75</v>
      </c>
      <c r="J3207" s="20">
        <f t="shared" ref="J3207:J3217" si="192">G3207*I3207</f>
        <v>2700</v>
      </c>
      <c r="K3207" s="412" t="s">
        <v>23</v>
      </c>
      <c r="L3207" s="315">
        <v>46197</v>
      </c>
      <c r="M3207" s="42">
        <v>46211</v>
      </c>
      <c r="N3207" s="311">
        <v>46212</v>
      </c>
    </row>
    <row r="3208" customHeight="1" spans="1:14">
      <c r="A3208" s="314" t="s">
        <v>6014</v>
      </c>
      <c r="B3208" s="20">
        <v>6200037785</v>
      </c>
      <c r="C3208" s="20" t="s">
        <v>62</v>
      </c>
      <c r="D3208" s="20" t="s">
        <v>63</v>
      </c>
      <c r="E3208" s="20" t="s">
        <v>6039</v>
      </c>
      <c r="F3208" s="20" t="s">
        <v>6040</v>
      </c>
      <c r="G3208" s="20">
        <v>5</v>
      </c>
      <c r="I3208" s="20">
        <v>150</v>
      </c>
      <c r="J3208" s="20">
        <f t="shared" si="192"/>
        <v>750</v>
      </c>
      <c r="K3208" s="412" t="s">
        <v>23</v>
      </c>
      <c r="L3208" s="315">
        <v>46197</v>
      </c>
      <c r="M3208" s="42">
        <v>46211</v>
      </c>
      <c r="N3208" s="311">
        <v>46212</v>
      </c>
    </row>
    <row r="3209" customHeight="1" spans="1:14">
      <c r="A3209" s="314" t="s">
        <v>6014</v>
      </c>
      <c r="B3209" s="20">
        <v>6200037785</v>
      </c>
      <c r="C3209" s="20" t="s">
        <v>28</v>
      </c>
      <c r="D3209" s="20" t="s">
        <v>2197</v>
      </c>
      <c r="E3209" s="20" t="s">
        <v>6041</v>
      </c>
      <c r="F3209" s="20" t="s">
        <v>6042</v>
      </c>
      <c r="G3209" s="20">
        <v>1</v>
      </c>
      <c r="I3209" s="20">
        <v>360</v>
      </c>
      <c r="J3209" s="20">
        <f t="shared" si="192"/>
        <v>360</v>
      </c>
      <c r="K3209" s="412" t="s">
        <v>23</v>
      </c>
      <c r="L3209" s="315">
        <v>46197</v>
      </c>
      <c r="M3209" s="42">
        <v>46204</v>
      </c>
      <c r="N3209" s="311">
        <v>46212</v>
      </c>
    </row>
    <row r="3210" customHeight="1" spans="1:14">
      <c r="A3210" s="314" t="s">
        <v>6014</v>
      </c>
      <c r="B3210" s="20">
        <v>6200037785</v>
      </c>
      <c r="C3210" s="20" t="s">
        <v>47</v>
      </c>
      <c r="D3210" s="20" t="s">
        <v>1617</v>
      </c>
      <c r="E3210" s="20" t="s">
        <v>6043</v>
      </c>
      <c r="F3210" s="20" t="s">
        <v>6044</v>
      </c>
      <c r="G3210" s="20">
        <v>4</v>
      </c>
      <c r="I3210" s="20">
        <v>120</v>
      </c>
      <c r="J3210" s="20">
        <f t="shared" si="192"/>
        <v>480</v>
      </c>
      <c r="K3210" s="412" t="s">
        <v>23</v>
      </c>
      <c r="L3210" s="315">
        <v>46197</v>
      </c>
      <c r="M3210" s="488">
        <v>46204</v>
      </c>
      <c r="N3210" s="475">
        <v>46212</v>
      </c>
    </row>
    <row r="3211" customHeight="1" spans="1:14">
      <c r="A3211" s="314" t="s">
        <v>6014</v>
      </c>
      <c r="B3211" s="20">
        <v>6200037785</v>
      </c>
      <c r="C3211" s="20" t="s">
        <v>47</v>
      </c>
      <c r="D3211" s="20" t="s">
        <v>1617</v>
      </c>
      <c r="E3211" s="20" t="s">
        <v>6045</v>
      </c>
      <c r="F3211" s="20" t="s">
        <v>6046</v>
      </c>
      <c r="G3211" s="20">
        <v>1</v>
      </c>
      <c r="I3211" s="20">
        <v>150</v>
      </c>
      <c r="J3211" s="20">
        <f t="shared" si="192"/>
        <v>150</v>
      </c>
      <c r="K3211" s="412" t="s">
        <v>23</v>
      </c>
      <c r="L3211" s="315">
        <v>46197</v>
      </c>
      <c r="M3211" s="488">
        <v>46204</v>
      </c>
      <c r="N3211" s="475">
        <v>46212</v>
      </c>
    </row>
    <row r="3212" customHeight="1" spans="1:14">
      <c r="A3212" s="314" t="s">
        <v>6014</v>
      </c>
      <c r="B3212" s="20">
        <v>6200037785</v>
      </c>
      <c r="C3212" s="20" t="s">
        <v>47</v>
      </c>
      <c r="D3212" s="20" t="s">
        <v>48</v>
      </c>
      <c r="E3212" s="20" t="s">
        <v>6047</v>
      </c>
      <c r="F3212" s="20" t="s">
        <v>6048</v>
      </c>
      <c r="G3212" s="20">
        <v>3</v>
      </c>
      <c r="I3212" s="20">
        <v>60</v>
      </c>
      <c r="J3212" s="20">
        <f t="shared" si="192"/>
        <v>180</v>
      </c>
      <c r="K3212" s="412" t="s">
        <v>23</v>
      </c>
      <c r="L3212" s="315">
        <v>46197</v>
      </c>
      <c r="M3212" s="488">
        <v>46211</v>
      </c>
      <c r="N3212" s="475">
        <v>46212</v>
      </c>
    </row>
    <row r="3213" customHeight="1" spans="1:14">
      <c r="A3213" s="314" t="s">
        <v>6014</v>
      </c>
      <c r="B3213" s="20">
        <v>6200037785</v>
      </c>
      <c r="C3213" s="20" t="s">
        <v>47</v>
      </c>
      <c r="D3213" s="20" t="s">
        <v>99</v>
      </c>
      <c r="E3213" s="20" t="s">
        <v>6049</v>
      </c>
      <c r="F3213" s="20" t="s">
        <v>845</v>
      </c>
      <c r="G3213" s="20">
        <v>1</v>
      </c>
      <c r="I3213" s="20">
        <v>280</v>
      </c>
      <c r="J3213" s="20">
        <f t="shared" si="192"/>
        <v>280</v>
      </c>
      <c r="K3213" s="412" t="s">
        <v>23</v>
      </c>
      <c r="L3213" s="315">
        <v>46197</v>
      </c>
      <c r="M3213" s="488">
        <v>46202</v>
      </c>
      <c r="N3213" s="475">
        <v>46212</v>
      </c>
    </row>
    <row r="3214" customHeight="1" spans="1:14">
      <c r="A3214" s="314" t="s">
        <v>6014</v>
      </c>
      <c r="B3214" s="20">
        <v>6200037785</v>
      </c>
      <c r="C3214" s="20" t="s">
        <v>33</v>
      </c>
      <c r="D3214" s="20" t="s">
        <v>306</v>
      </c>
      <c r="E3214" s="20" t="s">
        <v>6050</v>
      </c>
      <c r="F3214" s="20" t="s">
        <v>6051</v>
      </c>
      <c r="G3214" s="20">
        <v>1</v>
      </c>
      <c r="I3214" s="20">
        <v>350</v>
      </c>
      <c r="J3214" s="20">
        <f t="shared" si="192"/>
        <v>350</v>
      </c>
      <c r="K3214" s="412" t="s">
        <v>23</v>
      </c>
      <c r="L3214" s="315">
        <v>46197</v>
      </c>
      <c r="M3214" s="42">
        <v>46204</v>
      </c>
      <c r="N3214" s="311">
        <v>46212</v>
      </c>
    </row>
    <row r="3215" customHeight="1" spans="1:14">
      <c r="A3215" s="314" t="s">
        <v>6014</v>
      </c>
      <c r="B3215" s="20">
        <v>6200037785</v>
      </c>
      <c r="C3215" s="20" t="s">
        <v>33</v>
      </c>
      <c r="D3215" s="20" t="s">
        <v>306</v>
      </c>
      <c r="E3215" s="20" t="s">
        <v>6052</v>
      </c>
      <c r="F3215" s="20" t="s">
        <v>6053</v>
      </c>
      <c r="G3215" s="20">
        <v>1</v>
      </c>
      <c r="I3215" s="20">
        <v>350</v>
      </c>
      <c r="J3215" s="20">
        <f t="shared" si="192"/>
        <v>350</v>
      </c>
      <c r="K3215" s="412" t="s">
        <v>23</v>
      </c>
      <c r="L3215" s="315">
        <v>46197</v>
      </c>
      <c r="M3215" s="42">
        <v>46204</v>
      </c>
      <c r="N3215" s="311">
        <v>46212</v>
      </c>
    </row>
    <row r="3216" customHeight="1" spans="1:14">
      <c r="A3216" s="314" t="s">
        <v>6014</v>
      </c>
      <c r="B3216" s="20">
        <v>6200037785</v>
      </c>
      <c r="C3216" s="20" t="s">
        <v>2185</v>
      </c>
      <c r="D3216" s="20" t="s">
        <v>5922</v>
      </c>
      <c r="E3216" s="20" t="s">
        <v>6054</v>
      </c>
      <c r="F3216" s="20" t="s">
        <v>6055</v>
      </c>
      <c r="G3216" s="20">
        <v>80</v>
      </c>
      <c r="I3216" s="20">
        <v>15</v>
      </c>
      <c r="J3216" s="20">
        <f t="shared" si="192"/>
        <v>1200</v>
      </c>
      <c r="K3216" s="412" t="s">
        <v>23</v>
      </c>
      <c r="L3216" s="315">
        <v>46197</v>
      </c>
      <c r="M3216" s="42">
        <v>46211</v>
      </c>
      <c r="N3216" s="311">
        <v>46212</v>
      </c>
    </row>
    <row r="3217" customHeight="1" spans="1:14">
      <c r="A3217" s="314" t="s">
        <v>6014</v>
      </c>
      <c r="B3217" s="20">
        <v>6200037785</v>
      </c>
      <c r="C3217" s="20" t="s">
        <v>47</v>
      </c>
      <c r="D3217" s="20" t="s">
        <v>99</v>
      </c>
      <c r="E3217" s="20" t="s">
        <v>6049</v>
      </c>
      <c r="F3217" s="20" t="s">
        <v>845</v>
      </c>
      <c r="G3217" s="20">
        <v>1</v>
      </c>
      <c r="I3217" s="20">
        <v>280</v>
      </c>
      <c r="J3217" s="20">
        <f t="shared" si="192"/>
        <v>280</v>
      </c>
      <c r="K3217" s="412" t="s">
        <v>23</v>
      </c>
      <c r="L3217" s="315">
        <v>46197</v>
      </c>
      <c r="M3217" s="42">
        <v>46202</v>
      </c>
      <c r="N3217" s="311">
        <v>46212</v>
      </c>
    </row>
    <row r="3218" customHeight="1" spans="1:14">
      <c r="A3218" s="314" t="s">
        <v>6056</v>
      </c>
      <c r="C3218" s="20" t="s">
        <v>47</v>
      </c>
      <c r="D3218" s="20" t="s">
        <v>6057</v>
      </c>
      <c r="E3218" s="20" t="s">
        <v>2149</v>
      </c>
      <c r="F3218" s="20" t="s">
        <v>2150</v>
      </c>
      <c r="G3218" s="20">
        <v>2</v>
      </c>
      <c r="H3218" s="20">
        <v>65</v>
      </c>
      <c r="I3218" s="20">
        <v>65</v>
      </c>
      <c r="J3218" s="20">
        <f t="shared" ref="J3218:J3242" si="193">G3218*I3218</f>
        <v>130</v>
      </c>
      <c r="K3218" s="412" t="s">
        <v>23</v>
      </c>
      <c r="L3218" s="315">
        <v>46198</v>
      </c>
      <c r="M3218" s="489">
        <v>46203</v>
      </c>
    </row>
    <row r="3219" customHeight="1" spans="1:14">
      <c r="A3219" s="314" t="s">
        <v>6056</v>
      </c>
      <c r="C3219" s="20" t="s">
        <v>28</v>
      </c>
      <c r="D3219" s="20" t="s">
        <v>6058</v>
      </c>
      <c r="E3219" s="20" t="s">
        <v>5883</v>
      </c>
      <c r="F3219" s="20" t="s">
        <v>5884</v>
      </c>
      <c r="G3219" s="20">
        <v>4</v>
      </c>
      <c r="H3219" s="20">
        <v>160</v>
      </c>
      <c r="I3219" s="20">
        <v>160</v>
      </c>
      <c r="J3219" s="20">
        <f t="shared" si="193"/>
        <v>640</v>
      </c>
      <c r="K3219" s="412" t="s">
        <v>23</v>
      </c>
      <c r="L3219" s="315">
        <v>46198</v>
      </c>
      <c r="M3219" s="470">
        <v>46205</v>
      </c>
    </row>
    <row r="3220" customHeight="1" spans="1:14">
      <c r="A3220" s="314" t="s">
        <v>6056</v>
      </c>
      <c r="C3220" s="20" t="s">
        <v>28</v>
      </c>
      <c r="D3220" s="20" t="s">
        <v>6058</v>
      </c>
      <c r="E3220" s="20" t="s">
        <v>5886</v>
      </c>
      <c r="F3220" s="20" t="s">
        <v>5887</v>
      </c>
      <c r="G3220" s="20">
        <v>8</v>
      </c>
      <c r="H3220" s="20">
        <v>150</v>
      </c>
      <c r="I3220" s="20">
        <v>150</v>
      </c>
      <c r="J3220" s="20">
        <f t="shared" si="193"/>
        <v>1200</v>
      </c>
      <c r="K3220" s="412" t="s">
        <v>23</v>
      </c>
      <c r="L3220" s="315">
        <v>46198</v>
      </c>
      <c r="M3220" s="42">
        <v>46205</v>
      </c>
    </row>
    <row r="3221" customHeight="1" spans="1:14">
      <c r="A3221" s="314" t="s">
        <v>6056</v>
      </c>
      <c r="C3221" s="20" t="s">
        <v>47</v>
      </c>
      <c r="D3221" s="20" t="s">
        <v>6057</v>
      </c>
      <c r="E3221" s="20" t="s">
        <v>6059</v>
      </c>
      <c r="F3221" s="20" t="s">
        <v>6060</v>
      </c>
      <c r="G3221" s="20">
        <v>1</v>
      </c>
      <c r="H3221" s="20">
        <v>150</v>
      </c>
      <c r="I3221" s="20">
        <v>150</v>
      </c>
      <c r="J3221" s="20">
        <f t="shared" si="193"/>
        <v>150</v>
      </c>
      <c r="K3221" s="412" t="s">
        <v>23</v>
      </c>
      <c r="L3221" s="315">
        <v>46198</v>
      </c>
      <c r="M3221" s="42">
        <v>46203</v>
      </c>
    </row>
    <row r="3222" customHeight="1" spans="1:14">
      <c r="A3222" s="314" t="s">
        <v>6056</v>
      </c>
      <c r="C3222" s="20" t="s">
        <v>19</v>
      </c>
      <c r="D3222" s="20" t="s">
        <v>2738</v>
      </c>
      <c r="E3222" s="20" t="s">
        <v>6061</v>
      </c>
      <c r="F3222" s="20" t="s">
        <v>6062</v>
      </c>
      <c r="G3222" s="20">
        <v>2</v>
      </c>
      <c r="H3222" s="20">
        <v>1100</v>
      </c>
      <c r="I3222" s="20">
        <v>1100</v>
      </c>
      <c r="J3222" s="20">
        <f t="shared" si="193"/>
        <v>2200</v>
      </c>
      <c r="K3222" s="412" t="s">
        <v>23</v>
      </c>
      <c r="L3222" s="315">
        <v>46198</v>
      </c>
      <c r="M3222" s="42">
        <v>46205</v>
      </c>
    </row>
    <row r="3223" customHeight="1" spans="1:14">
      <c r="A3223" s="314" t="s">
        <v>6056</v>
      </c>
      <c r="C3223" s="20" t="s">
        <v>62</v>
      </c>
      <c r="D3223" s="20" t="s">
        <v>6063</v>
      </c>
      <c r="E3223" s="20" t="s">
        <v>4468</v>
      </c>
      <c r="F3223" s="20" t="s">
        <v>4469</v>
      </c>
      <c r="G3223" s="20">
        <v>2</v>
      </c>
      <c r="H3223" s="20">
        <v>65</v>
      </c>
      <c r="I3223" s="20">
        <v>65</v>
      </c>
      <c r="J3223" s="20">
        <f t="shared" si="193"/>
        <v>130</v>
      </c>
      <c r="K3223" s="412" t="s">
        <v>23</v>
      </c>
      <c r="L3223" s="315">
        <v>46198</v>
      </c>
      <c r="M3223" s="42">
        <v>46203</v>
      </c>
    </row>
    <row r="3224" customHeight="1" spans="1:14">
      <c r="A3224" s="314" t="s">
        <v>6056</v>
      </c>
      <c r="C3224" s="20" t="s">
        <v>2185</v>
      </c>
      <c r="D3224" s="20" t="s">
        <v>6064</v>
      </c>
      <c r="E3224" s="20" t="s">
        <v>708</v>
      </c>
      <c r="F3224" s="20" t="s">
        <v>709</v>
      </c>
      <c r="G3224" s="20">
        <v>32</v>
      </c>
      <c r="H3224" s="20">
        <v>48</v>
      </c>
      <c r="I3224" s="20">
        <v>48</v>
      </c>
      <c r="J3224" s="20">
        <f t="shared" si="193"/>
        <v>1536</v>
      </c>
      <c r="K3224" s="412" t="s">
        <v>23</v>
      </c>
      <c r="L3224" s="315">
        <v>46198</v>
      </c>
      <c r="M3224" s="470">
        <v>46212</v>
      </c>
    </row>
    <row r="3225" customHeight="1" spans="1:14">
      <c r="A3225" s="314" t="s">
        <v>6056</v>
      </c>
      <c r="C3225" s="20" t="s">
        <v>47</v>
      </c>
      <c r="D3225" s="20" t="s">
        <v>6065</v>
      </c>
      <c r="E3225" s="20" t="s">
        <v>4600</v>
      </c>
      <c r="F3225" s="20" t="s">
        <v>4601</v>
      </c>
      <c r="G3225" s="20">
        <v>3</v>
      </c>
      <c r="H3225" s="20">
        <v>55</v>
      </c>
      <c r="I3225" s="20">
        <v>55</v>
      </c>
      <c r="J3225" s="20">
        <f t="shared" si="193"/>
        <v>165</v>
      </c>
      <c r="K3225" s="412" t="s">
        <v>23</v>
      </c>
      <c r="L3225" s="315">
        <v>46198</v>
      </c>
      <c r="M3225" s="42">
        <v>46212</v>
      </c>
    </row>
    <row r="3226" customHeight="1" spans="1:14">
      <c r="A3226" s="314" t="s">
        <v>6056</v>
      </c>
      <c r="C3226" s="20" t="s">
        <v>62</v>
      </c>
      <c r="D3226" s="20" t="s">
        <v>6063</v>
      </c>
      <c r="E3226" s="20" t="s">
        <v>6066</v>
      </c>
      <c r="F3226" s="20" t="s">
        <v>6067</v>
      </c>
      <c r="G3226" s="20">
        <v>2</v>
      </c>
      <c r="H3226" s="20">
        <v>46</v>
      </c>
      <c r="I3226" s="20">
        <v>46</v>
      </c>
      <c r="J3226" s="20">
        <f t="shared" si="193"/>
        <v>92</v>
      </c>
      <c r="K3226" s="412" t="s">
        <v>23</v>
      </c>
      <c r="L3226" s="315">
        <v>46198</v>
      </c>
      <c r="M3226" s="42">
        <v>46203</v>
      </c>
    </row>
    <row r="3227" customHeight="1" spans="1:14">
      <c r="A3227" s="314" t="s">
        <v>6056</v>
      </c>
      <c r="C3227" s="20" t="s">
        <v>62</v>
      </c>
      <c r="D3227" s="20" t="s">
        <v>6063</v>
      </c>
      <c r="E3227" s="20" t="s">
        <v>6068</v>
      </c>
      <c r="F3227" s="20" t="s">
        <v>6069</v>
      </c>
      <c r="G3227" s="20">
        <v>2</v>
      </c>
      <c r="H3227" s="20">
        <v>46</v>
      </c>
      <c r="I3227" s="20">
        <v>46</v>
      </c>
      <c r="J3227" s="20">
        <f t="shared" si="193"/>
        <v>92</v>
      </c>
      <c r="K3227" s="412" t="s">
        <v>23</v>
      </c>
      <c r="L3227" s="315">
        <v>46198</v>
      </c>
      <c r="M3227" s="42">
        <v>46203</v>
      </c>
    </row>
    <row r="3228" customHeight="1" spans="1:14">
      <c r="A3228" s="314" t="s">
        <v>6056</v>
      </c>
      <c r="C3228" s="20" t="s">
        <v>62</v>
      </c>
      <c r="D3228" s="20" t="s">
        <v>6063</v>
      </c>
      <c r="E3228" s="20" t="s">
        <v>2928</v>
      </c>
      <c r="F3228" s="20" t="s">
        <v>2929</v>
      </c>
      <c r="G3228" s="20">
        <v>4</v>
      </c>
      <c r="H3228" s="20">
        <v>42</v>
      </c>
      <c r="I3228" s="20">
        <v>42</v>
      </c>
      <c r="J3228" s="20">
        <f t="shared" si="193"/>
        <v>168</v>
      </c>
      <c r="K3228" s="412" t="s">
        <v>23</v>
      </c>
      <c r="L3228" s="315">
        <v>46198</v>
      </c>
      <c r="M3228" s="42">
        <v>46212</v>
      </c>
    </row>
    <row r="3229" customHeight="1" spans="1:14">
      <c r="A3229" s="314" t="s">
        <v>6056</v>
      </c>
      <c r="C3229" s="20" t="s">
        <v>62</v>
      </c>
      <c r="D3229" s="20" t="s">
        <v>6063</v>
      </c>
      <c r="E3229" s="20" t="s">
        <v>2930</v>
      </c>
      <c r="F3229" s="20" t="s">
        <v>2931</v>
      </c>
      <c r="G3229" s="20">
        <v>4</v>
      </c>
      <c r="H3229" s="20">
        <v>42</v>
      </c>
      <c r="I3229" s="20">
        <v>42</v>
      </c>
      <c r="J3229" s="20">
        <f t="shared" si="193"/>
        <v>168</v>
      </c>
      <c r="K3229" s="412" t="s">
        <v>23</v>
      </c>
      <c r="L3229" s="315">
        <v>46198</v>
      </c>
      <c r="M3229" s="42">
        <v>46212</v>
      </c>
    </row>
    <row r="3230" customHeight="1" spans="1:14">
      <c r="A3230" s="314" t="s">
        <v>6056</v>
      </c>
      <c r="C3230" s="20" t="s">
        <v>2185</v>
      </c>
      <c r="D3230" s="20" t="s">
        <v>6064</v>
      </c>
      <c r="E3230" s="20" t="s">
        <v>3799</v>
      </c>
      <c r="F3230" s="20" t="s">
        <v>3800</v>
      </c>
      <c r="G3230" s="20">
        <v>16</v>
      </c>
      <c r="H3230" s="20">
        <v>160</v>
      </c>
      <c r="I3230" s="20">
        <v>160</v>
      </c>
      <c r="J3230" s="20">
        <f t="shared" si="193"/>
        <v>2560</v>
      </c>
      <c r="K3230" s="412" t="s">
        <v>23</v>
      </c>
      <c r="L3230" s="315">
        <v>46198</v>
      </c>
      <c r="M3230" s="42">
        <v>46212</v>
      </c>
    </row>
    <row r="3231" customHeight="1" spans="1:14">
      <c r="A3231" s="314" t="s">
        <v>6056</v>
      </c>
      <c r="C3231" s="20" t="s">
        <v>2185</v>
      </c>
      <c r="D3231" s="20" t="s">
        <v>5922</v>
      </c>
      <c r="E3231" s="478" t="s">
        <v>3802</v>
      </c>
      <c r="F3231" s="20" t="s">
        <v>3803</v>
      </c>
      <c r="G3231" s="20">
        <v>16</v>
      </c>
      <c r="H3231" s="20">
        <v>160</v>
      </c>
      <c r="I3231" s="20">
        <v>160</v>
      </c>
      <c r="J3231" s="20">
        <f t="shared" si="193"/>
        <v>2560</v>
      </c>
      <c r="K3231" s="412" t="s">
        <v>23</v>
      </c>
      <c r="L3231" s="315">
        <v>46198</v>
      </c>
      <c r="M3231" s="42">
        <v>46212</v>
      </c>
    </row>
    <row r="3232" customHeight="1" spans="1:14">
      <c r="A3232" s="314" t="s">
        <v>6056</v>
      </c>
      <c r="C3232" s="20" t="s">
        <v>62</v>
      </c>
      <c r="D3232" s="20" t="s">
        <v>6063</v>
      </c>
      <c r="E3232" s="20" t="s">
        <v>6066</v>
      </c>
      <c r="F3232" s="20" t="s">
        <v>6067</v>
      </c>
      <c r="G3232" s="20">
        <v>2</v>
      </c>
      <c r="H3232" s="20">
        <v>46</v>
      </c>
      <c r="I3232" s="20">
        <v>46</v>
      </c>
      <c r="J3232" s="20">
        <f t="shared" si="193"/>
        <v>92</v>
      </c>
      <c r="K3232" s="412" t="s">
        <v>23</v>
      </c>
      <c r="L3232" s="315">
        <v>46198</v>
      </c>
      <c r="M3232" s="42">
        <v>46212</v>
      </c>
    </row>
    <row r="3233" customHeight="1" spans="1:13">
      <c r="A3233" s="314" t="s">
        <v>6056</v>
      </c>
      <c r="C3233" s="20" t="s">
        <v>2185</v>
      </c>
      <c r="D3233" s="20" t="s">
        <v>6064</v>
      </c>
      <c r="E3233" s="20" t="s">
        <v>704</v>
      </c>
      <c r="F3233" s="20" t="s">
        <v>705</v>
      </c>
      <c r="G3233" s="20">
        <v>16</v>
      </c>
      <c r="H3233" s="20">
        <v>58</v>
      </c>
      <c r="I3233" s="20">
        <v>58</v>
      </c>
      <c r="J3233" s="20">
        <f t="shared" si="193"/>
        <v>928</v>
      </c>
      <c r="K3233" s="412" t="s">
        <v>23</v>
      </c>
      <c r="L3233" s="315">
        <v>46198</v>
      </c>
      <c r="M3233" s="42">
        <v>46212</v>
      </c>
    </row>
    <row r="3234" customHeight="1" spans="1:13">
      <c r="A3234" s="314" t="s">
        <v>6056</v>
      </c>
      <c r="C3234" s="20" t="s">
        <v>62</v>
      </c>
      <c r="D3234" s="20" t="s">
        <v>6063</v>
      </c>
      <c r="E3234" s="20" t="s">
        <v>6068</v>
      </c>
      <c r="F3234" s="20" t="s">
        <v>6069</v>
      </c>
      <c r="G3234" s="20">
        <v>2</v>
      </c>
      <c r="H3234" s="20">
        <v>46</v>
      </c>
      <c r="I3234" s="20">
        <v>46</v>
      </c>
      <c r="J3234" s="20">
        <f t="shared" si="193"/>
        <v>92</v>
      </c>
      <c r="K3234" s="412" t="s">
        <v>23</v>
      </c>
      <c r="L3234" s="315">
        <v>46198</v>
      </c>
      <c r="M3234" s="42">
        <v>46212</v>
      </c>
    </row>
    <row r="3235" customHeight="1" spans="1:13">
      <c r="A3235" s="314" t="s">
        <v>6056</v>
      </c>
      <c r="C3235" s="20" t="s">
        <v>62</v>
      </c>
      <c r="D3235" s="20" t="s">
        <v>6063</v>
      </c>
      <c r="E3235" s="20" t="s">
        <v>4887</v>
      </c>
      <c r="F3235" s="20" t="s">
        <v>6070</v>
      </c>
      <c r="G3235" s="20">
        <v>24</v>
      </c>
      <c r="H3235" s="20">
        <v>160</v>
      </c>
      <c r="I3235" s="20">
        <v>160</v>
      </c>
      <c r="J3235" s="20">
        <f t="shared" si="193"/>
        <v>3840</v>
      </c>
      <c r="K3235" s="412" t="s">
        <v>23</v>
      </c>
      <c r="L3235" s="315">
        <v>46198</v>
      </c>
      <c r="M3235" s="42">
        <v>46212</v>
      </c>
    </row>
    <row r="3236" customHeight="1" spans="1:13">
      <c r="A3236" s="314" t="s">
        <v>6056</v>
      </c>
      <c r="C3236" s="20" t="s">
        <v>62</v>
      </c>
      <c r="D3236" s="20" t="s">
        <v>6063</v>
      </c>
      <c r="E3236" s="20" t="s">
        <v>6071</v>
      </c>
      <c r="F3236" s="20" t="s">
        <v>6072</v>
      </c>
      <c r="G3236" s="20">
        <v>8</v>
      </c>
      <c r="H3236" s="20">
        <v>165</v>
      </c>
      <c r="I3236" s="20">
        <v>165</v>
      </c>
      <c r="J3236" s="20">
        <f t="shared" si="193"/>
        <v>1320</v>
      </c>
      <c r="K3236" s="412" t="s">
        <v>23</v>
      </c>
      <c r="L3236" s="315">
        <v>46198</v>
      </c>
      <c r="M3236" s="42">
        <v>46212</v>
      </c>
    </row>
    <row r="3237" customHeight="1" spans="1:13">
      <c r="A3237" s="314" t="s">
        <v>6056</v>
      </c>
      <c r="C3237" s="20" t="s">
        <v>2185</v>
      </c>
      <c r="D3237" s="20" t="s">
        <v>6064</v>
      </c>
      <c r="E3237" s="20" t="s">
        <v>735</v>
      </c>
      <c r="F3237" s="20" t="s">
        <v>736</v>
      </c>
      <c r="G3237" s="20">
        <v>16</v>
      </c>
      <c r="H3237" s="20">
        <v>38</v>
      </c>
      <c r="I3237" s="20">
        <v>38</v>
      </c>
      <c r="J3237" s="20">
        <f t="shared" si="193"/>
        <v>608</v>
      </c>
      <c r="K3237" s="412" t="s">
        <v>23</v>
      </c>
      <c r="L3237" s="315">
        <v>46198</v>
      </c>
      <c r="M3237" s="42">
        <v>46212</v>
      </c>
    </row>
    <row r="3238" customHeight="1" spans="1:13">
      <c r="A3238" s="314" t="s">
        <v>6056</v>
      </c>
      <c r="C3238" s="20" t="s">
        <v>62</v>
      </c>
      <c r="D3238" s="20" t="s">
        <v>6073</v>
      </c>
      <c r="E3238" s="20" t="s">
        <v>6074</v>
      </c>
      <c r="F3238" s="20" t="s">
        <v>6075</v>
      </c>
      <c r="G3238" s="20">
        <v>1</v>
      </c>
      <c r="H3238" s="20">
        <v>550</v>
      </c>
      <c r="I3238" s="20">
        <v>550</v>
      </c>
      <c r="J3238" s="20">
        <f t="shared" si="193"/>
        <v>550</v>
      </c>
      <c r="K3238" s="412" t="s">
        <v>23</v>
      </c>
      <c r="L3238" s="315">
        <v>46198</v>
      </c>
      <c r="M3238" s="42">
        <v>46203</v>
      </c>
    </row>
    <row r="3239" customHeight="1" spans="1:13">
      <c r="A3239" s="314" t="s">
        <v>6056</v>
      </c>
      <c r="C3239" s="20" t="s">
        <v>62</v>
      </c>
      <c r="D3239" s="20" t="s">
        <v>6073</v>
      </c>
      <c r="E3239" s="20" t="s">
        <v>6071</v>
      </c>
      <c r="F3239" s="20" t="s">
        <v>6072</v>
      </c>
      <c r="G3239" s="20">
        <v>8</v>
      </c>
      <c r="H3239" s="20">
        <v>165</v>
      </c>
      <c r="I3239" s="20">
        <v>165</v>
      </c>
      <c r="J3239" s="20">
        <f t="shared" si="193"/>
        <v>1320</v>
      </c>
      <c r="K3239" s="412" t="s">
        <v>23</v>
      </c>
      <c r="L3239" s="315">
        <v>46198</v>
      </c>
      <c r="M3239" s="42">
        <v>46212</v>
      </c>
    </row>
    <row r="3240" customHeight="1" spans="1:13">
      <c r="A3240" s="314" t="s">
        <v>6056</v>
      </c>
      <c r="C3240" s="20" t="s">
        <v>62</v>
      </c>
      <c r="D3240" s="20" t="s">
        <v>6073</v>
      </c>
      <c r="E3240" s="20" t="s">
        <v>1353</v>
      </c>
      <c r="F3240" s="20" t="s">
        <v>1354</v>
      </c>
      <c r="G3240" s="20">
        <v>20</v>
      </c>
      <c r="H3240" s="20">
        <v>55</v>
      </c>
      <c r="I3240" s="20">
        <v>55</v>
      </c>
      <c r="J3240" s="20">
        <f t="shared" si="193"/>
        <v>1100</v>
      </c>
      <c r="K3240" s="412" t="s">
        <v>23</v>
      </c>
      <c r="L3240" s="315">
        <v>46198</v>
      </c>
      <c r="M3240" s="42">
        <v>46212</v>
      </c>
    </row>
    <row r="3241" customHeight="1" spans="1:13">
      <c r="A3241" s="314" t="s">
        <v>6056</v>
      </c>
      <c r="C3241" s="20" t="s">
        <v>157</v>
      </c>
      <c r="D3241" s="20" t="s">
        <v>6076</v>
      </c>
      <c r="E3241" s="20" t="s">
        <v>5116</v>
      </c>
      <c r="F3241" s="20" t="s">
        <v>5117</v>
      </c>
      <c r="G3241" s="20">
        <v>2</v>
      </c>
      <c r="H3241" s="20">
        <v>320</v>
      </c>
      <c r="I3241" s="20">
        <v>320</v>
      </c>
      <c r="J3241" s="20">
        <f t="shared" si="193"/>
        <v>640</v>
      </c>
      <c r="K3241" s="412" t="s">
        <v>23</v>
      </c>
      <c r="L3241" s="315">
        <v>46198</v>
      </c>
      <c r="M3241" s="42">
        <v>46203</v>
      </c>
    </row>
    <row r="3242" customHeight="1" spans="1:13">
      <c r="A3242" s="314" t="s">
        <v>6056</v>
      </c>
      <c r="C3242" s="20" t="s">
        <v>157</v>
      </c>
      <c r="D3242" s="20" t="s">
        <v>6076</v>
      </c>
      <c r="E3242" s="20" t="s">
        <v>6077</v>
      </c>
      <c r="F3242" s="20" t="s">
        <v>6078</v>
      </c>
      <c r="G3242" s="20">
        <v>2</v>
      </c>
      <c r="H3242" s="20">
        <v>450</v>
      </c>
      <c r="I3242" s="20">
        <v>450</v>
      </c>
      <c r="J3242" s="20">
        <f t="shared" si="193"/>
        <v>900</v>
      </c>
      <c r="K3242" s="412" t="s">
        <v>23</v>
      </c>
      <c r="L3242" s="315">
        <v>46198</v>
      </c>
      <c r="M3242" s="42">
        <v>46203</v>
      </c>
    </row>
    <row r="3243" customHeight="1" spans="1:13">
      <c r="A3243" s="314" t="s">
        <v>6056</v>
      </c>
      <c r="C3243" s="20" t="s">
        <v>157</v>
      </c>
      <c r="D3243" s="490" t="s">
        <v>196</v>
      </c>
      <c r="E3243" s="20" t="s">
        <v>6079</v>
      </c>
      <c r="F3243" s="20" t="s">
        <v>6080</v>
      </c>
      <c r="G3243" s="20">
        <v>2</v>
      </c>
      <c r="H3243" s="20"/>
      <c r="I3243" s="20">
        <v>95</v>
      </c>
      <c r="J3243" s="20">
        <f t="shared" ref="J3243:J3261" si="194">G3243*I3243</f>
        <v>190</v>
      </c>
      <c r="K3243" s="412" t="s">
        <v>23</v>
      </c>
      <c r="L3243" s="315">
        <v>46198</v>
      </c>
      <c r="M3243" s="42">
        <v>46203</v>
      </c>
    </row>
    <row r="3244" customHeight="1" spans="1:13">
      <c r="A3244" s="314" t="s">
        <v>6056</v>
      </c>
      <c r="C3244" s="20" t="s">
        <v>157</v>
      </c>
      <c r="D3244" s="20" t="s">
        <v>6076</v>
      </c>
      <c r="E3244" s="20" t="s">
        <v>6081</v>
      </c>
      <c r="F3244" s="20" t="s">
        <v>6082</v>
      </c>
      <c r="G3244" s="20">
        <v>2</v>
      </c>
      <c r="H3244" s="20"/>
      <c r="I3244" s="20">
        <v>120</v>
      </c>
      <c r="J3244" s="20">
        <f t="shared" si="194"/>
        <v>240</v>
      </c>
      <c r="K3244" s="412" t="s">
        <v>23</v>
      </c>
      <c r="L3244" s="315">
        <v>46198</v>
      </c>
      <c r="M3244" s="42">
        <v>46203</v>
      </c>
    </row>
    <row r="3245" customHeight="1" spans="1:13">
      <c r="A3245" s="314" t="s">
        <v>6056</v>
      </c>
      <c r="C3245" s="20" t="s">
        <v>157</v>
      </c>
      <c r="D3245" s="20" t="s">
        <v>6076</v>
      </c>
      <c r="E3245" s="20" t="s">
        <v>6083</v>
      </c>
      <c r="F3245" s="20" t="s">
        <v>6084</v>
      </c>
      <c r="G3245" s="20">
        <v>2</v>
      </c>
      <c r="H3245" s="20"/>
      <c r="I3245" s="20">
        <v>120</v>
      </c>
      <c r="J3245" s="20">
        <f t="shared" si="194"/>
        <v>240</v>
      </c>
      <c r="K3245" s="412" t="s">
        <v>23</v>
      </c>
      <c r="L3245" s="315">
        <v>46198</v>
      </c>
      <c r="M3245" s="42">
        <v>46203</v>
      </c>
    </row>
    <row r="3246" customHeight="1" spans="1:13">
      <c r="A3246" s="314" t="s">
        <v>6056</v>
      </c>
      <c r="C3246" s="20" t="s">
        <v>157</v>
      </c>
      <c r="D3246" s="20" t="s">
        <v>6076</v>
      </c>
      <c r="E3246" s="20" t="s">
        <v>6085</v>
      </c>
      <c r="F3246" s="20" t="s">
        <v>6086</v>
      </c>
      <c r="G3246" s="20">
        <v>2</v>
      </c>
      <c r="H3246" s="20"/>
      <c r="I3246" s="20">
        <v>120</v>
      </c>
      <c r="J3246" s="20">
        <f t="shared" si="194"/>
        <v>240</v>
      </c>
      <c r="K3246" s="412" t="s">
        <v>23</v>
      </c>
      <c r="L3246" s="315">
        <v>46198</v>
      </c>
      <c r="M3246" s="42">
        <v>46203</v>
      </c>
    </row>
    <row r="3247" customHeight="1" spans="1:13">
      <c r="A3247" s="314" t="s">
        <v>6056</v>
      </c>
      <c r="C3247" s="20" t="s">
        <v>28</v>
      </c>
      <c r="D3247" s="20" t="s">
        <v>2480</v>
      </c>
      <c r="E3247" s="20" t="s">
        <v>6087</v>
      </c>
      <c r="F3247" s="20" t="s">
        <v>6088</v>
      </c>
      <c r="G3247" s="20">
        <v>200</v>
      </c>
      <c r="H3247" s="20"/>
      <c r="I3247" s="20">
        <v>7.7</v>
      </c>
      <c r="J3247" s="20">
        <f t="shared" si="194"/>
        <v>1540</v>
      </c>
      <c r="K3247" s="412" t="s">
        <v>23</v>
      </c>
      <c r="L3247" s="315">
        <v>46198</v>
      </c>
      <c r="M3247" s="42">
        <v>46205</v>
      </c>
    </row>
    <row r="3248" customHeight="1" spans="1:13">
      <c r="A3248" s="314" t="s">
        <v>6056</v>
      </c>
      <c r="C3248" s="20" t="s">
        <v>2185</v>
      </c>
      <c r="D3248" s="20" t="s">
        <v>408</v>
      </c>
      <c r="E3248" s="20" t="s">
        <v>6089</v>
      </c>
      <c r="F3248" s="20" t="s">
        <v>6090</v>
      </c>
      <c r="G3248" s="20">
        <v>4</v>
      </c>
      <c r="H3248" s="20"/>
      <c r="I3248" s="20">
        <v>110</v>
      </c>
      <c r="J3248" s="20">
        <f t="shared" si="194"/>
        <v>440</v>
      </c>
      <c r="K3248" s="412" t="s">
        <v>23</v>
      </c>
      <c r="L3248" s="315">
        <v>46198</v>
      </c>
      <c r="M3248" s="42">
        <v>46205</v>
      </c>
    </row>
    <row r="3249" customHeight="1" spans="1:17">
      <c r="A3249" s="314" t="s">
        <v>6056</v>
      </c>
      <c r="C3249" s="20" t="s">
        <v>2185</v>
      </c>
      <c r="D3249" s="20" t="s">
        <v>6091</v>
      </c>
      <c r="E3249" s="20" t="s">
        <v>6092</v>
      </c>
      <c r="F3249" s="20" t="s">
        <v>6093</v>
      </c>
      <c r="G3249" s="20">
        <v>10</v>
      </c>
      <c r="H3249" s="20"/>
      <c r="I3249" s="20">
        <v>370</v>
      </c>
      <c r="J3249" s="20">
        <f t="shared" si="194"/>
        <v>3700</v>
      </c>
      <c r="K3249" s="412" t="s">
        <v>23</v>
      </c>
      <c r="L3249" s="315">
        <v>46198</v>
      </c>
      <c r="M3249" s="42">
        <v>46212</v>
      </c>
    </row>
    <row r="3250" customHeight="1" spans="1:17">
      <c r="A3250" s="314" t="s">
        <v>6056</v>
      </c>
      <c r="C3250" s="20" t="s">
        <v>33</v>
      </c>
      <c r="D3250" s="20" t="s">
        <v>6094</v>
      </c>
      <c r="E3250" s="20" t="s">
        <v>6095</v>
      </c>
      <c r="F3250" s="20" t="s">
        <v>6096</v>
      </c>
      <c r="G3250" s="20">
        <v>8</v>
      </c>
      <c r="H3250" s="20"/>
      <c r="I3250" s="20">
        <v>180</v>
      </c>
      <c r="J3250" s="20">
        <f t="shared" si="194"/>
        <v>1440</v>
      </c>
      <c r="K3250" s="412" t="s">
        <v>23</v>
      </c>
      <c r="L3250" s="315">
        <v>46198</v>
      </c>
      <c r="M3250" s="42">
        <v>46212</v>
      </c>
    </row>
    <row r="3251" customHeight="1" spans="1:17">
      <c r="A3251" s="314" t="s">
        <v>6056</v>
      </c>
      <c r="C3251" s="20" t="s">
        <v>33</v>
      </c>
      <c r="D3251" s="20" t="s">
        <v>6094</v>
      </c>
      <c r="E3251" s="20" t="s">
        <v>6097</v>
      </c>
      <c r="F3251" s="20" t="s">
        <v>6098</v>
      </c>
      <c r="G3251" s="20">
        <v>2</v>
      </c>
      <c r="H3251" s="20"/>
      <c r="I3251" s="20">
        <v>230</v>
      </c>
      <c r="J3251" s="20">
        <f t="shared" si="194"/>
        <v>460</v>
      </c>
      <c r="K3251" s="412" t="s">
        <v>23</v>
      </c>
      <c r="L3251" s="315">
        <v>46198</v>
      </c>
      <c r="M3251" s="42">
        <v>46212</v>
      </c>
    </row>
    <row r="3252" customHeight="1" spans="1:17">
      <c r="A3252" s="314" t="s">
        <v>6056</v>
      </c>
      <c r="C3252" s="20" t="s">
        <v>33</v>
      </c>
      <c r="D3252" s="20" t="s">
        <v>6094</v>
      </c>
      <c r="E3252" s="20" t="s">
        <v>6099</v>
      </c>
      <c r="F3252" s="20" t="s">
        <v>6100</v>
      </c>
      <c r="G3252" s="20">
        <v>2</v>
      </c>
      <c r="H3252" s="20"/>
      <c r="I3252" s="20">
        <v>280</v>
      </c>
      <c r="J3252" s="20">
        <f t="shared" si="194"/>
        <v>560</v>
      </c>
      <c r="K3252" s="412" t="s">
        <v>23</v>
      </c>
      <c r="L3252" s="315">
        <v>46198</v>
      </c>
      <c r="M3252" s="42">
        <v>46212</v>
      </c>
    </row>
    <row r="3253" customHeight="1" spans="1:17">
      <c r="A3253" s="314" t="s">
        <v>6056</v>
      </c>
      <c r="C3253" s="20" t="s">
        <v>33</v>
      </c>
      <c r="D3253" s="20" t="s">
        <v>6094</v>
      </c>
      <c r="E3253" s="20" t="s">
        <v>6101</v>
      </c>
      <c r="F3253" s="20" t="s">
        <v>6102</v>
      </c>
      <c r="G3253" s="20">
        <v>8</v>
      </c>
      <c r="H3253" s="20"/>
      <c r="I3253" s="20">
        <v>200</v>
      </c>
      <c r="J3253" s="20">
        <f t="shared" si="194"/>
        <v>1600</v>
      </c>
      <c r="K3253" s="412" t="s">
        <v>23</v>
      </c>
      <c r="L3253" s="315">
        <v>46198</v>
      </c>
      <c r="M3253" s="42">
        <v>46212</v>
      </c>
    </row>
    <row r="3254" customHeight="1" spans="1:17">
      <c r="A3254" s="314" t="s">
        <v>6056</v>
      </c>
      <c r="C3254" s="20" t="s">
        <v>33</v>
      </c>
      <c r="D3254" s="20" t="s">
        <v>6094</v>
      </c>
      <c r="E3254" s="20" t="s">
        <v>6103</v>
      </c>
      <c r="F3254" s="20" t="s">
        <v>6104</v>
      </c>
      <c r="G3254" s="20">
        <v>1</v>
      </c>
      <c r="H3254" s="20"/>
      <c r="I3254" s="20">
        <v>230</v>
      </c>
      <c r="J3254" s="20">
        <f t="shared" si="194"/>
        <v>230</v>
      </c>
      <c r="K3254" s="412" t="s">
        <v>23</v>
      </c>
      <c r="L3254" s="315">
        <v>46198</v>
      </c>
      <c r="M3254" s="42">
        <v>46212</v>
      </c>
    </row>
    <row r="3255" customHeight="1" spans="1:17">
      <c r="A3255" s="314" t="s">
        <v>6056</v>
      </c>
      <c r="C3255" s="20" t="s">
        <v>33</v>
      </c>
      <c r="D3255" s="20" t="s">
        <v>117</v>
      </c>
      <c r="E3255" s="20" t="s">
        <v>6105</v>
      </c>
      <c r="F3255" s="20" t="s">
        <v>6106</v>
      </c>
      <c r="G3255" s="20">
        <v>4</v>
      </c>
      <c r="H3255" s="20"/>
      <c r="I3255" s="20">
        <v>60</v>
      </c>
      <c r="J3255" s="20">
        <f t="shared" si="194"/>
        <v>240</v>
      </c>
      <c r="K3255" s="412" t="s">
        <v>23</v>
      </c>
      <c r="L3255" s="315">
        <v>46198</v>
      </c>
      <c r="M3255" s="42">
        <v>46205</v>
      </c>
      <c r="N3255" s="475">
        <v>46203</v>
      </c>
      <c r="O3255" s="315">
        <v>46198</v>
      </c>
      <c r="Q3255" s="86" t="s">
        <v>6107</v>
      </c>
    </row>
    <row r="3256" customHeight="1" spans="1:17">
      <c r="A3256" s="314" t="s">
        <v>6056</v>
      </c>
      <c r="C3256" s="20" t="s">
        <v>33</v>
      </c>
      <c r="D3256" s="20" t="s">
        <v>117</v>
      </c>
      <c r="E3256" s="20" t="s">
        <v>6108</v>
      </c>
      <c r="F3256" s="20" t="s">
        <v>6109</v>
      </c>
      <c r="G3256" s="20">
        <v>2</v>
      </c>
      <c r="H3256" s="20"/>
      <c r="I3256" s="20">
        <v>95</v>
      </c>
      <c r="J3256" s="20">
        <f t="shared" si="194"/>
        <v>190</v>
      </c>
      <c r="K3256" s="412" t="s">
        <v>23</v>
      </c>
      <c r="L3256" s="315">
        <v>46198</v>
      </c>
      <c r="M3256" s="42">
        <v>46205</v>
      </c>
      <c r="N3256" s="475">
        <v>46203</v>
      </c>
      <c r="Q3256" s="86" t="s">
        <v>6107</v>
      </c>
    </row>
    <row r="3257" customHeight="1" spans="1:17">
      <c r="A3257" s="314" t="s">
        <v>6056</v>
      </c>
      <c r="C3257" s="20" t="s">
        <v>33</v>
      </c>
      <c r="D3257" s="20" t="s">
        <v>117</v>
      </c>
      <c r="E3257" s="20" t="s">
        <v>6110</v>
      </c>
      <c r="F3257" s="20" t="s">
        <v>6111</v>
      </c>
      <c r="G3257" s="20">
        <v>2</v>
      </c>
      <c r="H3257" s="20"/>
      <c r="I3257" s="20">
        <v>95</v>
      </c>
      <c r="J3257" s="20">
        <f t="shared" si="194"/>
        <v>190</v>
      </c>
      <c r="K3257" s="412" t="s">
        <v>23</v>
      </c>
      <c r="L3257" s="315">
        <v>46198</v>
      </c>
      <c r="M3257" s="42">
        <v>46205</v>
      </c>
      <c r="N3257" s="475">
        <v>46203</v>
      </c>
      <c r="Q3257" s="86" t="s">
        <v>6107</v>
      </c>
    </row>
    <row r="3258" customHeight="1" spans="1:17">
      <c r="A3258" s="314" t="s">
        <v>6056</v>
      </c>
      <c r="C3258" s="20" t="s">
        <v>33</v>
      </c>
      <c r="D3258" s="20" t="s">
        <v>117</v>
      </c>
      <c r="E3258" s="20" t="s">
        <v>6112</v>
      </c>
      <c r="F3258" s="20" t="s">
        <v>6113</v>
      </c>
      <c r="G3258" s="20">
        <v>4</v>
      </c>
      <c r="H3258" s="20"/>
      <c r="I3258" s="20">
        <v>60</v>
      </c>
      <c r="J3258" s="20">
        <f t="shared" si="194"/>
        <v>240</v>
      </c>
      <c r="K3258" s="412" t="s">
        <v>23</v>
      </c>
      <c r="L3258" s="315">
        <v>46198</v>
      </c>
      <c r="M3258" s="42">
        <v>46205</v>
      </c>
      <c r="N3258" s="475">
        <v>46203</v>
      </c>
      <c r="O3258" s="315">
        <v>46198</v>
      </c>
      <c r="Q3258" s="86" t="s">
        <v>6107</v>
      </c>
    </row>
    <row r="3259" customHeight="1" spans="1:17">
      <c r="A3259" s="314" t="s">
        <v>6056</v>
      </c>
      <c r="C3259" s="20" t="s">
        <v>33</v>
      </c>
      <c r="D3259" s="20" t="s">
        <v>117</v>
      </c>
      <c r="E3259" s="20" t="s">
        <v>6114</v>
      </c>
      <c r="F3259" s="20" t="s">
        <v>6115</v>
      </c>
      <c r="G3259" s="20">
        <v>2</v>
      </c>
      <c r="H3259" s="20"/>
      <c r="I3259" s="20">
        <v>155</v>
      </c>
      <c r="J3259" s="20">
        <f t="shared" si="194"/>
        <v>310</v>
      </c>
      <c r="K3259" s="412" t="s">
        <v>23</v>
      </c>
      <c r="L3259" s="315">
        <v>46198</v>
      </c>
      <c r="M3259" s="42">
        <v>46205</v>
      </c>
      <c r="N3259" s="475">
        <v>46203</v>
      </c>
      <c r="Q3259" s="86" t="s">
        <v>6107</v>
      </c>
    </row>
    <row r="3260" customHeight="1" spans="1:17">
      <c r="A3260" s="314" t="s">
        <v>6056</v>
      </c>
      <c r="C3260" s="20" t="s">
        <v>33</v>
      </c>
      <c r="D3260" s="20" t="s">
        <v>117</v>
      </c>
      <c r="E3260" s="20" t="s">
        <v>6116</v>
      </c>
      <c r="F3260" s="20" t="s">
        <v>6117</v>
      </c>
      <c r="G3260" s="20">
        <v>2</v>
      </c>
      <c r="H3260" s="20"/>
      <c r="I3260" s="20">
        <v>160</v>
      </c>
      <c r="J3260" s="20">
        <f t="shared" si="194"/>
        <v>320</v>
      </c>
      <c r="K3260" s="412" t="s">
        <v>23</v>
      </c>
      <c r="L3260" s="315">
        <v>46198</v>
      </c>
      <c r="M3260" s="42">
        <v>46205</v>
      </c>
      <c r="N3260" s="475">
        <v>46203</v>
      </c>
      <c r="Q3260" s="86" t="s">
        <v>6107</v>
      </c>
    </row>
    <row r="3261" customHeight="1" spans="1:17">
      <c r="A3261" s="314" t="s">
        <v>6056</v>
      </c>
      <c r="C3261" s="20" t="s">
        <v>2185</v>
      </c>
      <c r="D3261" s="20" t="s">
        <v>6118</v>
      </c>
      <c r="E3261" s="20" t="s">
        <v>6119</v>
      </c>
      <c r="F3261" s="20" t="s">
        <v>6120</v>
      </c>
      <c r="G3261" s="20">
        <v>4</v>
      </c>
      <c r="H3261" s="20"/>
      <c r="I3261" s="20">
        <v>65</v>
      </c>
      <c r="J3261" s="20">
        <f t="shared" si="194"/>
        <v>260</v>
      </c>
      <c r="K3261" s="412" t="s">
        <v>23</v>
      </c>
      <c r="L3261" s="315">
        <v>46198</v>
      </c>
      <c r="M3261" s="42">
        <v>46205</v>
      </c>
    </row>
    <row r="3262" customHeight="1" spans="1:17">
      <c r="A3262" s="314" t="s">
        <v>6121</v>
      </c>
      <c r="C3262" s="20" t="s">
        <v>62</v>
      </c>
      <c r="D3262" s="20" t="s">
        <v>6073</v>
      </c>
      <c r="E3262" s="20" t="s">
        <v>6122</v>
      </c>
      <c r="F3262" s="20" t="s">
        <v>6123</v>
      </c>
      <c r="G3262" s="20">
        <v>15</v>
      </c>
      <c r="H3262" s="20">
        <v>25</v>
      </c>
      <c r="I3262" s="20">
        <v>25</v>
      </c>
      <c r="J3262" s="20">
        <f t="shared" ref="J3262:J3271" si="195">G3262*I3262</f>
        <v>375</v>
      </c>
      <c r="K3262" s="412" t="s">
        <v>23</v>
      </c>
      <c r="L3262" s="315">
        <v>46199</v>
      </c>
      <c r="M3262" s="470">
        <f t="shared" ref="M3262:M3269" si="196">L3262+7</f>
        <v>46206</v>
      </c>
      <c r="N3262" s="311"/>
    </row>
    <row r="3263" customHeight="1" spans="1:17">
      <c r="A3263" s="314" t="s">
        <v>6121</v>
      </c>
      <c r="C3263" s="20" t="s">
        <v>62</v>
      </c>
      <c r="D3263" s="20" t="s">
        <v>6073</v>
      </c>
      <c r="E3263" s="20" t="s">
        <v>6124</v>
      </c>
      <c r="F3263" s="20" t="s">
        <v>6125</v>
      </c>
      <c r="G3263" s="20">
        <v>1</v>
      </c>
      <c r="H3263" s="20">
        <v>180</v>
      </c>
      <c r="I3263" s="20">
        <v>180</v>
      </c>
      <c r="J3263" s="20">
        <f t="shared" si="195"/>
        <v>180</v>
      </c>
      <c r="K3263" s="412" t="s">
        <v>23</v>
      </c>
      <c r="L3263" s="315">
        <v>46199</v>
      </c>
      <c r="M3263" s="470">
        <f t="shared" si="196"/>
        <v>46206</v>
      </c>
    </row>
    <row r="3264" customHeight="1" spans="1:17">
      <c r="A3264" s="314" t="s">
        <v>6121</v>
      </c>
      <c r="C3264" s="20" t="s">
        <v>62</v>
      </c>
      <c r="D3264" s="20" t="s">
        <v>6073</v>
      </c>
      <c r="E3264" s="20" t="s">
        <v>6126</v>
      </c>
      <c r="F3264" s="20" t="s">
        <v>6127</v>
      </c>
      <c r="G3264" s="20">
        <v>1</v>
      </c>
      <c r="H3264" s="20">
        <v>320</v>
      </c>
      <c r="I3264" s="20">
        <v>320</v>
      </c>
      <c r="J3264" s="20">
        <f t="shared" si="195"/>
        <v>320</v>
      </c>
      <c r="K3264" s="412" t="s">
        <v>23</v>
      </c>
      <c r="L3264" s="315">
        <v>46199</v>
      </c>
      <c r="M3264" s="470">
        <f t="shared" si="196"/>
        <v>46206</v>
      </c>
    </row>
    <row r="3265" customHeight="1" spans="1:13">
      <c r="A3265" s="314" t="s">
        <v>6121</v>
      </c>
      <c r="C3265" s="20" t="s">
        <v>47</v>
      </c>
      <c r="D3265" s="20" t="s">
        <v>175</v>
      </c>
      <c r="E3265" s="20" t="s">
        <v>1689</v>
      </c>
      <c r="F3265" s="20" t="s">
        <v>1690</v>
      </c>
      <c r="G3265" s="20">
        <v>38</v>
      </c>
      <c r="H3265" s="20">
        <v>75</v>
      </c>
      <c r="I3265" s="20">
        <v>75</v>
      </c>
      <c r="J3265" s="20">
        <f t="shared" si="195"/>
        <v>2850</v>
      </c>
      <c r="K3265" s="412" t="s">
        <v>23</v>
      </c>
      <c r="L3265" s="315">
        <v>46199</v>
      </c>
      <c r="M3265" s="470">
        <f t="shared" si="196"/>
        <v>46206</v>
      </c>
    </row>
    <row r="3266" customHeight="1" spans="1:13">
      <c r="A3266" s="314" t="s">
        <v>6121</v>
      </c>
      <c r="C3266" s="20" t="s">
        <v>47</v>
      </c>
      <c r="D3266" s="20" t="s">
        <v>6057</v>
      </c>
      <c r="E3266" s="20" t="s">
        <v>6128</v>
      </c>
      <c r="F3266" s="20" t="s">
        <v>6129</v>
      </c>
      <c r="G3266" s="20">
        <v>1</v>
      </c>
      <c r="H3266" s="20">
        <v>150</v>
      </c>
      <c r="I3266" s="20">
        <v>150</v>
      </c>
      <c r="J3266" s="20">
        <f t="shared" si="195"/>
        <v>150</v>
      </c>
      <c r="K3266" s="412" t="s">
        <v>23</v>
      </c>
      <c r="L3266" s="315">
        <v>46199</v>
      </c>
      <c r="M3266" s="470">
        <f t="shared" si="196"/>
        <v>46206</v>
      </c>
    </row>
    <row r="3267" customHeight="1" spans="1:13">
      <c r="A3267" s="314" t="s">
        <v>6121</v>
      </c>
      <c r="C3267" s="20" t="s">
        <v>19</v>
      </c>
      <c r="D3267" s="20" t="s">
        <v>2738</v>
      </c>
      <c r="E3267" s="20" t="s">
        <v>6130</v>
      </c>
      <c r="F3267" s="20" t="s">
        <v>6131</v>
      </c>
      <c r="G3267" s="20">
        <v>2</v>
      </c>
      <c r="H3267" s="20">
        <v>1200</v>
      </c>
      <c r="I3267" s="20">
        <v>1200</v>
      </c>
      <c r="J3267" s="20">
        <f t="shared" si="195"/>
        <v>2400</v>
      </c>
      <c r="K3267" s="412" t="s">
        <v>23</v>
      </c>
      <c r="L3267" s="315">
        <v>46199</v>
      </c>
      <c r="M3267" s="470">
        <f t="shared" si="196"/>
        <v>46206</v>
      </c>
    </row>
    <row r="3268" customHeight="1" spans="1:13">
      <c r="A3268" s="314" t="s">
        <v>6121</v>
      </c>
      <c r="C3268" s="20" t="s">
        <v>47</v>
      </c>
      <c r="D3268" s="20" t="s">
        <v>6057</v>
      </c>
      <c r="E3268" s="20" t="s">
        <v>4823</v>
      </c>
      <c r="F3268" s="20" t="s">
        <v>4824</v>
      </c>
      <c r="G3268" s="20">
        <v>2</v>
      </c>
      <c r="H3268" s="20">
        <v>55</v>
      </c>
      <c r="I3268" s="20">
        <v>55</v>
      </c>
      <c r="J3268" s="20">
        <f t="shared" si="195"/>
        <v>110</v>
      </c>
      <c r="K3268" s="412" t="s">
        <v>23</v>
      </c>
      <c r="L3268" s="315">
        <v>46199</v>
      </c>
      <c r="M3268" s="470">
        <f t="shared" si="196"/>
        <v>46206</v>
      </c>
    </row>
    <row r="3269" customHeight="1" spans="1:13">
      <c r="A3269" s="314" t="s">
        <v>6121</v>
      </c>
      <c r="C3269" s="20" t="s">
        <v>47</v>
      </c>
      <c r="D3269" s="20" t="s">
        <v>6057</v>
      </c>
      <c r="E3269" s="20" t="s">
        <v>2151</v>
      </c>
      <c r="F3269" s="20" t="s">
        <v>2152</v>
      </c>
      <c r="G3269" s="20">
        <v>1</v>
      </c>
      <c r="H3269" s="20">
        <v>40</v>
      </c>
      <c r="I3269" s="20">
        <v>40</v>
      </c>
      <c r="J3269" s="20">
        <f t="shared" si="195"/>
        <v>40</v>
      </c>
      <c r="K3269" s="412" t="s">
        <v>23</v>
      </c>
      <c r="L3269" s="315">
        <v>46199</v>
      </c>
      <c r="M3269" s="470">
        <f t="shared" si="196"/>
        <v>46206</v>
      </c>
    </row>
    <row r="3270" customHeight="1" spans="1:13">
      <c r="A3270" s="314" t="s">
        <v>6121</v>
      </c>
      <c r="C3270" s="20" t="s">
        <v>47</v>
      </c>
      <c r="D3270" s="20" t="s">
        <v>6057</v>
      </c>
      <c r="E3270" s="20" t="s">
        <v>2149</v>
      </c>
      <c r="F3270" s="20" t="s">
        <v>2150</v>
      </c>
      <c r="G3270" s="20">
        <v>2</v>
      </c>
      <c r="H3270" s="20">
        <v>65</v>
      </c>
      <c r="I3270" s="20">
        <v>65</v>
      </c>
      <c r="J3270" s="20">
        <f t="shared" si="195"/>
        <v>130</v>
      </c>
      <c r="K3270" s="412" t="s">
        <v>23</v>
      </c>
      <c r="L3270" s="315">
        <v>46199</v>
      </c>
      <c r="M3270" s="42">
        <v>46206</v>
      </c>
    </row>
    <row r="3271" customHeight="1" spans="1:13">
      <c r="A3271" s="314" t="s">
        <v>6121</v>
      </c>
      <c r="C3271" s="20" t="s">
        <v>157</v>
      </c>
      <c r="D3271" s="20" t="s">
        <v>6076</v>
      </c>
      <c r="E3271" s="20" t="s">
        <v>3676</v>
      </c>
      <c r="F3271" s="20" t="s">
        <v>3677</v>
      </c>
      <c r="G3271" s="20">
        <v>2</v>
      </c>
      <c r="H3271" s="20">
        <v>95</v>
      </c>
      <c r="I3271" s="20">
        <v>95</v>
      </c>
      <c r="J3271" s="20">
        <f t="shared" si="195"/>
        <v>190</v>
      </c>
      <c r="K3271" s="412" t="s">
        <v>23</v>
      </c>
      <c r="L3271" s="315">
        <v>46199</v>
      </c>
      <c r="M3271" s="42">
        <v>46204</v>
      </c>
    </row>
  </sheetData>
  <autoFilter xmlns:etc="http://www.wps.cn/officeDocument/2017/etCustomData" ref="A2:Q3271" etc:filterBottomFollowUsedRange="0">
    <extLst/>
  </autoFilter>
  <mergeCells count="1">
    <mergeCell ref="A1:Q1"/>
  </mergeCells>
  <conditionalFormatting sqref="F2624 F2632:F2648">
    <cfRule type="duplicateValues" dxfId="0" priority="4"/>
  </conditionalFormatting>
  <hyperlinks>
    <hyperlink ref="E740" r:id="rId4" display="E42KLJGH01023101" tooltip="https://srm.efara.cn/Home/javascript:CapWeb.openTab('https://srm.efara.cn/Home/BillForm?action=internalSelView&amp;progId=SRM_Material&amp;pkValues=%7B%22MaterialId%22%3A%22E42KLJGH01023101%22%7D')"/>
    <hyperlink ref="E1073" r:id="rId5" display="E42ZZL521002101" tooltip="https://srm.efara.cn/Home/javascript:CapWeb.openTab('https://srm.efara.cn/Home/BillForm?action=internalSelView&amp;progId=SRM_Material&amp;pkValues=%7B%22MaterialId%22%3A%22E42ZZL521002101%22%7D')"/>
    <hyperlink ref="E1074" r:id="rId6" display="E42ZZL521003102" tooltip="https://srm.efara.cn/Home/javascript:CapWeb.openTab('https://srm.efara.cn/Home/BillForm?action=internalSelView&amp;progId=SRM_Material&amp;pkValues=%7B%22MaterialId%22%3A%22E42ZZL521003102%22%7D')"/>
    <hyperlink ref="E1075" r:id="rId7" display="E42ZZL521050201" tooltip="https://srm.efara.cn/Home/javascript:CapWeb.openTab('https://srm.efara.cn/Home/BillForm?action=internalSelView&amp;progId=SRM_Material&amp;pkValues=%7B%22MaterialId%22%3A%22E42ZZL521050201%22%7D')"/>
    <hyperlink ref="B1045" r:id="rId8" display="6200034853" tooltip="https://srm.efara.cn/Home/javascript:CapWeb.openTab('https://srm.efara.cn/Home/BillForm?action=internalSelView&amp;progId=SRM_Material&amp;pkValues=%7B%22MaterialId%22%3A%22E42FXL1005004401%22%7D')"/>
    <hyperlink ref="E1349" r:id="rId9" display="E42XHJZZ0217101" tooltip="https://srm.efara.cn/Home/javascript:CapWeb.openTab('https://srm.efara.cn/Home/BillForm?action=internalSelView&amp;progId=SRM_Material&amp;pkValues=%7B%22MaterialId%22%3A%22E42XHJZZ0217101%22%7D')"/>
    <hyperlink ref="E1497" r:id="rId10" display="E42LJZZ202072111" tooltip="https://srm.efara.cn/Home/javascript:CapWeb.openTab('https://srm.efara.cn/Home/BillForm?action=internalSelView&amp;progId=SRM_Material&amp;pkValues=%7B%22MaterialId%22%3A%22E42LJZZ202072111%22%7D')"/>
    <hyperlink ref="E1583" r:id="rId11" display="E42HHGHX01393181" tooltip="https://srm.efara.cn/Home/javascript:CapWeb.openTab('https://srm.efara.cn/Home/BillForm?action=internalSelView&amp;progId=SRM_Material&amp;pkValues=%7B%22MaterialId%22%3A%22E42HHGHX01393181%22%7D')"/>
    <hyperlink ref="E1582" r:id="rId12" display="E42802FZJ058300" tooltip="https://srm.efara.cn/Home/javascript:CapWeb.openTab('https://srm.efara.cn/Home/BillForm?action=internalSelView&amp;progId=SRM_Material&amp;pkValues=%7B%22MaterialId%22%3A%22E42802FZJ058300%22%7D')"/>
    <hyperlink ref="E1693" r:id="rId13" display="E42203FZJ045400" tooltip="https://srm.efara.cn/Home/javascript:CapWeb.openTab('https://srm.efara.cn/Home/BillForm?action=internalSelView&amp;progId=SRM_Material&amp;pkValues=%7B%22MaterialId%22%3A%22E42203FZJ045400%22%7D')"/>
    <hyperlink ref="E2461" r:id="rId5" display="E42ZZL521002101" tooltip="https://srm.efara.cn/Home/javascript:CapWeb.openTab('https://srm.efara.cn/Home/BillForm?action=internalSelView&amp;progId=SRM_Material&amp;pkValues=%7B%22MaterialId%22%3A%22E42ZZL521002101%22%7D')"/>
    <hyperlink ref="E2462" r:id="rId6" display="E42ZZL521003102" tooltip="https://srm.efara.cn/Home/javascript:CapWeb.openTab('https://srm.efara.cn/Home/BillForm?action=internalSelView&amp;progId=SRM_Material&amp;pkValues=%7B%22MaterialId%22%3A%22E42ZZL521003102%22%7D')"/>
    <hyperlink ref="E2463" r:id="rId14" display="E42ZZD521041103" tooltip="https://srm.efara.cn/Home/javascript:CapWeb.openTab('https://srm.efara.cn/Home/BillForm?action=internalSelView&amp;progId=SRM_Material&amp;pkValues=%7B%22MaterialId%22%3A%22E42ZZD521041103%22%7D')"/>
    <hyperlink ref="E2356" r:id="rId15" display="E42501WXJ012800" tooltip="https://srm.efara.cn/Home/javascript:CapWeb.openTab('https://srm.efara.cn/Home/BillForm?action=internalSelView&amp;progId=SRM_Material&amp;pkValues=%7B%22MaterialId%22%3A%22E42501WXJ012800%22%7D')"/>
    <hyperlink ref="E2834" r:id="rId16" display="E42PJFAR0113201" tooltip="https://srm.efara.cn/Home/javascript:CapWeb.openTab('https://srm.efara.cn/Home/BillForm?action=internalSelView&amp;progId=SRM_Material&amp;pkValues=%7B%22MaterialId%22%3A%22E42PJFAR0113201%22%7D')"/>
    <hyperlink ref="E3082" r:id="rId17" display="E42203FZJ186700" tooltip="https://srm.efara.cn/Home/javascript:CapWeb.openTab('https://srm.efara.cn/Home/BillForm?action=internalSelView&amp;progId=SRM_Material&amp;pkValues=%7B%22MaterialId%22%3A%22E42203FZJ186700%22%7D')"/>
  </hyperlinks>
  <pageMargins left="0.7" right="0.7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workbookViewId="0">
      <selection activeCell="E2385" sqref="E2385"/>
    </sheetView>
  </sheetViews>
  <sheetFormatPr defaultColWidth="9" defaultRowHeight="24" customHeight="1"/>
  <cols>
    <col min="1" max="1" width="17.5" customWidth="1"/>
    <col min="2" max="2" width="11.25" customWidth="1"/>
    <col min="3" max="3" width="10.875" customWidth="1"/>
    <col min="4" max="4" width="9.875" customWidth="1"/>
    <col min="5" max="5" width="39.125" customWidth="1"/>
    <col min="6" max="6" width="26.75" customWidth="1"/>
    <col min="8" max="8" width="9.75" customWidth="1"/>
    <col min="9" max="9" width="10.875" customWidth="1"/>
  </cols>
  <sheetData>
    <row r="1" s="46" customFormat="1" customHeight="1" spans="1:15">
      <c r="A1" s="47" t="s">
        <v>1</v>
      </c>
      <c r="B1" s="48" t="s">
        <v>6132</v>
      </c>
      <c r="C1" s="48" t="s">
        <v>3</v>
      </c>
      <c r="D1" s="48" t="s">
        <v>6133</v>
      </c>
      <c r="E1" s="49" t="s">
        <v>6134</v>
      </c>
      <c r="F1" s="49" t="s">
        <v>6135</v>
      </c>
      <c r="G1" s="50" t="s">
        <v>7</v>
      </c>
      <c r="H1" s="51" t="s">
        <v>8</v>
      </c>
      <c r="I1" s="51" t="s">
        <v>9</v>
      </c>
      <c r="J1" s="48" t="s">
        <v>10</v>
      </c>
      <c r="K1" s="48" t="s">
        <v>11</v>
      </c>
      <c r="L1" s="52" t="s">
        <v>12</v>
      </c>
      <c r="M1" s="53" t="s">
        <v>13</v>
      </c>
      <c r="N1" s="54" t="s">
        <v>14</v>
      </c>
      <c r="O1" s="55"/>
    </row>
    <row r="2" customHeight="1" spans="1:15">
      <c r="A2" s="56"/>
      <c r="B2" s="57" t="s">
        <v>6136</v>
      </c>
      <c r="C2" s="33" t="s">
        <v>19</v>
      </c>
      <c r="D2" s="58" t="s">
        <v>6137</v>
      </c>
      <c r="E2" s="59" t="s">
        <v>6138</v>
      </c>
      <c r="F2" s="60" t="s">
        <v>6139</v>
      </c>
      <c r="G2" s="61">
        <v>2</v>
      </c>
      <c r="H2" s="62"/>
      <c r="I2" s="62"/>
      <c r="J2" s="62"/>
      <c r="K2" s="62"/>
      <c r="L2" s="62"/>
      <c r="M2" s="62"/>
      <c r="N2" s="62"/>
      <c r="O2" s="63">
        <v>45966</v>
      </c>
    </row>
    <row r="3" customHeight="1" spans="1:15">
      <c r="A3" s="56">
        <v>7100018031</v>
      </c>
      <c r="B3" s="57" t="s">
        <v>6136</v>
      </c>
      <c r="C3" s="33" t="s">
        <v>157</v>
      </c>
      <c r="D3" s="58" t="s">
        <v>6140</v>
      </c>
      <c r="E3" s="59" t="s">
        <v>6141</v>
      </c>
      <c r="F3" s="60" t="s">
        <v>6142</v>
      </c>
      <c r="G3" s="61">
        <v>495</v>
      </c>
      <c r="H3" s="62">
        <v>12</v>
      </c>
      <c r="I3" s="62"/>
      <c r="J3" s="62"/>
      <c r="K3" s="62"/>
      <c r="L3" s="62"/>
      <c r="M3" s="62"/>
      <c r="N3" s="62"/>
      <c r="O3" s="55" t="s">
        <v>6143</v>
      </c>
    </row>
    <row r="4" customHeight="1" spans="1:15">
      <c r="A4" s="56"/>
      <c r="B4" s="57"/>
      <c r="C4" s="33"/>
      <c r="D4" s="58"/>
      <c r="E4" s="59"/>
      <c r="F4" s="60"/>
      <c r="G4" s="61"/>
      <c r="H4" s="62"/>
      <c r="I4" s="62"/>
      <c r="J4" s="62"/>
      <c r="K4" s="62"/>
      <c r="L4" s="62"/>
      <c r="M4" s="62"/>
      <c r="N4" s="62"/>
      <c r="O4" s="55"/>
    </row>
    <row r="5" customHeight="1" spans="1:15">
      <c r="A5" s="56"/>
      <c r="B5" s="57"/>
      <c r="C5" s="33"/>
      <c r="D5" s="58"/>
      <c r="E5" s="59"/>
      <c r="F5" s="60"/>
      <c r="G5" s="61"/>
      <c r="H5" s="62"/>
      <c r="I5" s="62"/>
      <c r="J5" s="62"/>
      <c r="K5" s="62"/>
      <c r="L5" s="62"/>
      <c r="M5" s="62"/>
      <c r="N5" s="62"/>
      <c r="O5" s="55"/>
    </row>
    <row r="6" customHeight="1" spans="1:15">
      <c r="A6" s="56"/>
      <c r="B6" s="57"/>
      <c r="C6" s="33"/>
      <c r="D6" s="58"/>
      <c r="E6" s="59"/>
      <c r="F6" s="60"/>
      <c r="G6" s="61"/>
      <c r="H6" s="62"/>
      <c r="I6" s="62"/>
      <c r="J6" s="62"/>
      <c r="K6" s="62"/>
      <c r="L6" s="62"/>
      <c r="M6" s="62"/>
      <c r="N6" s="62"/>
      <c r="O6" s="55"/>
    </row>
    <row r="7" customHeight="1" spans="1:15">
      <c r="A7" s="56"/>
      <c r="B7" s="57"/>
      <c r="C7" s="33"/>
      <c r="D7" s="58"/>
      <c r="E7" s="59"/>
      <c r="F7" s="60"/>
      <c r="G7" s="61"/>
      <c r="H7" s="62"/>
      <c r="I7" s="62"/>
      <c r="J7" s="62"/>
      <c r="K7" s="62"/>
      <c r="L7" s="62"/>
      <c r="M7" s="62"/>
      <c r="N7" s="62"/>
      <c r="O7" s="55"/>
    </row>
    <row r="8" customHeight="1" spans="1:15">
      <c r="A8" s="56"/>
      <c r="B8" s="57"/>
      <c r="C8" s="33"/>
      <c r="D8" s="58"/>
      <c r="E8" s="59"/>
      <c r="F8" s="60"/>
      <c r="G8" s="61"/>
      <c r="H8" s="62"/>
      <c r="I8" s="62"/>
      <c r="J8" s="62"/>
      <c r="K8" s="62"/>
      <c r="L8" s="62"/>
      <c r="M8" s="62"/>
      <c r="N8" s="62"/>
      <c r="O8" s="55"/>
    </row>
    <row r="9" customHeight="1" spans="1:15">
      <c r="A9" s="56"/>
      <c r="B9" s="57"/>
      <c r="C9" s="33"/>
      <c r="D9" s="58"/>
      <c r="E9" s="59"/>
      <c r="F9" s="60"/>
      <c r="G9" s="61"/>
      <c r="H9" s="62"/>
      <c r="I9" s="62"/>
      <c r="J9" s="62"/>
      <c r="K9" s="62"/>
      <c r="L9" s="62"/>
      <c r="M9" s="62"/>
      <c r="N9" s="62"/>
      <c r="O9" s="55">
        <v>50</v>
      </c>
    </row>
    <row r="10" customHeight="1" spans="1:15">
      <c r="A10" s="56"/>
      <c r="B10" s="57"/>
      <c r="C10" s="33"/>
      <c r="D10" s="58"/>
      <c r="E10" s="59"/>
      <c r="F10" s="60"/>
      <c r="G10" s="61"/>
      <c r="H10" s="62"/>
      <c r="I10" s="62"/>
      <c r="J10" s="62"/>
      <c r="K10" s="62"/>
      <c r="L10" s="62"/>
      <c r="M10" s="62"/>
      <c r="N10" s="62"/>
      <c r="O10" s="55">
        <v>100</v>
      </c>
    </row>
    <row r="11" customHeight="1" spans="1:15">
      <c r="A11" s="56"/>
      <c r="B11" s="57"/>
      <c r="C11" s="33"/>
      <c r="D11" s="58"/>
      <c r="E11" s="59"/>
      <c r="F11" s="60"/>
      <c r="G11" s="61"/>
      <c r="H11" s="62"/>
      <c r="I11" s="62"/>
      <c r="J11" s="62"/>
      <c r="K11" s="62"/>
      <c r="L11" s="62"/>
      <c r="M11" s="62"/>
      <c r="N11" s="62"/>
      <c r="O11" s="55">
        <v>130</v>
      </c>
    </row>
    <row r="12" customHeight="1" spans="1:15">
      <c r="A12" s="56"/>
      <c r="B12" s="57"/>
      <c r="C12" s="33"/>
      <c r="D12" s="58"/>
      <c r="E12" s="59"/>
      <c r="F12" s="60"/>
      <c r="G12" s="61"/>
      <c r="H12" s="62"/>
      <c r="I12" s="62"/>
      <c r="J12" s="62"/>
      <c r="K12" s="62"/>
      <c r="L12" s="62"/>
      <c r="M12" s="62"/>
      <c r="N12" s="62"/>
      <c r="O12" s="55">
        <v>50</v>
      </c>
    </row>
    <row r="13" customHeight="1" spans="1:15">
      <c r="A13" s="56"/>
      <c r="B13" s="33"/>
      <c r="C13" s="33"/>
      <c r="D13" s="31"/>
      <c r="E13" s="35"/>
      <c r="F13" s="33"/>
      <c r="G13" s="61"/>
      <c r="H13" s="64"/>
      <c r="I13" s="62"/>
      <c r="J13" s="62"/>
      <c r="K13" s="62"/>
      <c r="L13" s="62"/>
      <c r="M13" s="62"/>
      <c r="N13" s="62"/>
      <c r="O13" s="55">
        <v>46</v>
      </c>
    </row>
    <row r="14" customHeight="1" spans="1:15">
      <c r="A14" s="56"/>
      <c r="B14" s="33"/>
      <c r="C14" s="33"/>
      <c r="D14" s="31"/>
      <c r="E14" s="35"/>
      <c r="F14" s="33"/>
      <c r="G14" s="61"/>
      <c r="H14" s="62"/>
      <c r="I14" s="62"/>
      <c r="J14" s="62"/>
      <c r="K14" s="62"/>
      <c r="L14" s="62"/>
      <c r="M14" s="62"/>
      <c r="N14" s="62"/>
      <c r="O14" s="55"/>
    </row>
    <row r="15" customHeight="1" spans="1:15">
      <c r="A15" s="56"/>
      <c r="B15" s="33"/>
      <c r="C15" s="33"/>
      <c r="D15" s="31"/>
      <c r="E15" s="35"/>
      <c r="F15" s="33"/>
      <c r="G15" s="61"/>
      <c r="H15" s="62"/>
      <c r="I15" s="62"/>
      <c r="J15" s="62"/>
      <c r="K15" s="62"/>
      <c r="L15" s="62"/>
      <c r="M15" s="62"/>
      <c r="N15" s="62"/>
      <c r="O15" s="55"/>
    </row>
    <row r="16" customHeight="1" spans="1:15">
      <c r="A16" s="56"/>
      <c r="B16" s="33"/>
      <c r="C16" s="33"/>
      <c r="D16" s="35"/>
      <c r="E16" s="31"/>
      <c r="F16" s="33"/>
      <c r="G16" s="61"/>
      <c r="H16" s="62"/>
      <c r="I16" s="62"/>
      <c r="J16" s="62"/>
      <c r="K16" s="62"/>
      <c r="L16" s="62"/>
      <c r="M16" s="62"/>
      <c r="N16" s="62"/>
      <c r="O16" s="55"/>
    </row>
    <row r="17" customHeight="1" spans="1:15">
      <c r="A17" s="56"/>
      <c r="B17" s="33"/>
      <c r="C17" s="33"/>
      <c r="D17" s="31"/>
      <c r="E17" s="31"/>
      <c r="F17" s="33"/>
      <c r="G17" s="61"/>
      <c r="H17" s="62"/>
      <c r="I17" s="62"/>
      <c r="J17" s="62"/>
      <c r="K17" s="62"/>
      <c r="L17" s="62"/>
      <c r="M17" s="62"/>
      <c r="N17" s="62"/>
      <c r="O17" s="55"/>
    </row>
    <row r="18" customHeight="1" spans="1:15">
      <c r="A18" s="56"/>
      <c r="B18" s="33"/>
      <c r="C18" s="33"/>
      <c r="D18" s="31"/>
      <c r="E18" s="65"/>
      <c r="F18" s="33"/>
      <c r="G18" s="61"/>
      <c r="H18" s="62"/>
      <c r="I18" s="62"/>
      <c r="J18" s="62"/>
      <c r="K18" s="62"/>
      <c r="L18" s="62"/>
      <c r="M18" s="62"/>
      <c r="N18" s="62"/>
      <c r="O18" s="55"/>
    </row>
    <row r="19" customHeight="1" spans="1:15">
      <c r="A19" s="56"/>
      <c r="B19" s="33"/>
      <c r="C19" s="33"/>
      <c r="D19" s="31"/>
      <c r="E19" s="31"/>
      <c r="F19" s="33"/>
      <c r="G19" s="66"/>
      <c r="H19" s="62"/>
      <c r="I19" s="62"/>
      <c r="J19" s="62"/>
      <c r="K19" s="62"/>
      <c r="L19" s="62"/>
      <c r="M19" s="62"/>
      <c r="N19" s="62"/>
      <c r="O19" s="55"/>
    </row>
    <row r="20" customHeight="1" spans="1:15">
      <c r="A20" s="56"/>
      <c r="B20" s="33"/>
      <c r="C20" s="33"/>
      <c r="D20" s="31"/>
      <c r="E20" s="31"/>
      <c r="F20" s="33"/>
      <c r="G20" s="66"/>
      <c r="H20" s="62"/>
      <c r="I20" s="62"/>
      <c r="J20" s="62"/>
      <c r="K20" s="62"/>
      <c r="L20" s="62"/>
      <c r="M20" s="62"/>
      <c r="N20" s="62"/>
      <c r="O20" s="55"/>
    </row>
    <row r="21" customHeight="1" spans="1:15">
      <c r="A21" s="56"/>
      <c r="B21" s="33"/>
      <c r="C21" s="33"/>
      <c r="D21" s="31"/>
      <c r="E21" s="31"/>
      <c r="F21" s="33"/>
      <c r="G21" s="66"/>
      <c r="H21" s="62"/>
      <c r="I21" s="62"/>
      <c r="J21" s="62"/>
      <c r="K21" s="62"/>
      <c r="L21" s="62"/>
      <c r="M21" s="62"/>
      <c r="N21" s="62"/>
      <c r="O21" s="55"/>
    </row>
    <row r="22" customHeight="1" spans="1:15">
      <c r="A22" s="56"/>
      <c r="B22" s="33"/>
      <c r="C22" s="33"/>
      <c r="D22" s="31"/>
      <c r="E22" s="31"/>
      <c r="F22" s="33"/>
      <c r="G22" s="66"/>
      <c r="H22" s="62"/>
      <c r="I22" s="62"/>
      <c r="J22" s="62"/>
      <c r="K22" s="62"/>
      <c r="L22" s="62"/>
      <c r="M22" s="62"/>
      <c r="N22" s="62"/>
      <c r="O22" s="55"/>
    </row>
    <row r="23" customHeight="1" spans="1:15">
      <c r="A23" s="56"/>
      <c r="B23" s="33"/>
      <c r="C23" s="33"/>
      <c r="D23" s="31"/>
      <c r="E23" s="31"/>
      <c r="F23" s="33"/>
      <c r="G23" s="66"/>
      <c r="H23" s="62"/>
      <c r="I23" s="62"/>
      <c r="J23" s="62"/>
      <c r="K23" s="62"/>
      <c r="L23" s="62"/>
      <c r="M23" s="62"/>
      <c r="N23" s="62"/>
      <c r="O23" s="55"/>
    </row>
    <row r="24" customHeight="1" spans="1:15">
      <c r="A24" s="56"/>
      <c r="B24" s="33"/>
      <c r="C24" s="33"/>
      <c r="D24" s="31"/>
      <c r="E24" s="31"/>
      <c r="F24" s="33"/>
      <c r="G24" s="66"/>
      <c r="H24" s="62"/>
      <c r="I24" s="62"/>
      <c r="J24" s="62"/>
      <c r="K24" s="62"/>
      <c r="L24" s="62"/>
      <c r="M24" s="62"/>
      <c r="N24" s="62"/>
      <c r="O24" s="55"/>
    </row>
    <row r="25" customHeight="1" spans="1:15">
      <c r="A25" s="56"/>
      <c r="B25" s="33"/>
      <c r="C25" s="33"/>
      <c r="D25" s="31"/>
      <c r="E25" s="31"/>
      <c r="F25" s="33"/>
      <c r="G25" s="66"/>
      <c r="H25" s="62"/>
      <c r="I25" s="62"/>
      <c r="J25" s="62"/>
      <c r="K25" s="62"/>
      <c r="L25" s="62"/>
      <c r="M25" s="62"/>
      <c r="N25" s="62"/>
      <c r="O25" s="55"/>
    </row>
    <row r="26" customHeight="1" spans="1:15">
      <c r="A26" s="56"/>
      <c r="B26" s="33"/>
      <c r="C26" s="33"/>
      <c r="D26" s="35"/>
      <c r="E26" s="35"/>
      <c r="F26" s="33"/>
      <c r="G26" s="66"/>
      <c r="H26" s="62"/>
      <c r="I26" s="62"/>
      <c r="J26" s="62"/>
      <c r="K26" s="62"/>
      <c r="L26" s="62"/>
      <c r="M26" s="62"/>
      <c r="N26" s="62"/>
      <c r="O26" s="55"/>
    </row>
    <row r="27" customHeight="1" spans="1:15">
      <c r="A27" s="56"/>
      <c r="B27" s="33"/>
      <c r="C27" s="33"/>
      <c r="D27" s="35"/>
      <c r="E27" s="35"/>
      <c r="F27" s="33"/>
      <c r="G27" s="66"/>
      <c r="H27" s="62"/>
      <c r="I27" s="62"/>
      <c r="J27" s="62"/>
      <c r="K27" s="62"/>
      <c r="L27" s="62"/>
      <c r="M27" s="62"/>
      <c r="N27" s="62"/>
      <c r="O27" s="55"/>
    </row>
    <row r="28" customHeight="1" spans="1:15">
      <c r="A28" s="56"/>
      <c r="B28" s="33"/>
      <c r="C28" s="33"/>
      <c r="D28" s="35"/>
      <c r="E28" s="35"/>
      <c r="F28" s="33"/>
      <c r="G28" s="66"/>
      <c r="H28" s="62"/>
      <c r="I28" s="62"/>
      <c r="J28" s="62"/>
      <c r="K28" s="62"/>
      <c r="L28" s="62"/>
      <c r="M28" s="62"/>
      <c r="N28" s="62"/>
      <c r="O28" s="55"/>
    </row>
    <row r="29" customHeight="1" spans="1:15">
      <c r="A29" s="56"/>
      <c r="B29" s="33"/>
      <c r="C29" s="33"/>
      <c r="D29" s="35"/>
      <c r="E29" s="35"/>
      <c r="F29" s="33"/>
      <c r="G29" s="66"/>
      <c r="H29" s="62"/>
      <c r="I29" s="62"/>
      <c r="J29" s="62"/>
      <c r="K29" s="62"/>
      <c r="L29" s="62"/>
      <c r="M29" s="62"/>
      <c r="N29" s="62"/>
      <c r="O29" s="55"/>
    </row>
    <row r="30" customHeight="1" spans="1:15">
      <c r="A30" s="56"/>
      <c r="B30" s="33"/>
      <c r="C30" s="33"/>
      <c r="D30" s="35"/>
      <c r="E30" s="35"/>
      <c r="F30" s="33"/>
      <c r="G30" s="66"/>
      <c r="H30" s="62"/>
      <c r="I30" s="62"/>
      <c r="J30" s="62"/>
      <c r="K30" s="62"/>
      <c r="L30" s="62"/>
      <c r="M30" s="62"/>
      <c r="N30" s="62"/>
      <c r="O30" s="55"/>
    </row>
    <row r="31" customHeight="1" spans="1:15">
      <c r="A31" s="56"/>
      <c r="B31" s="33"/>
      <c r="C31" s="33"/>
      <c r="D31" s="35"/>
      <c r="E31" s="35"/>
      <c r="F31" s="33"/>
      <c r="G31" s="66"/>
      <c r="H31" s="62"/>
      <c r="I31" s="62"/>
      <c r="J31" s="62"/>
      <c r="K31" s="62"/>
      <c r="L31" s="62"/>
      <c r="M31" s="62"/>
      <c r="N31" s="62"/>
      <c r="O31" s="55"/>
    </row>
    <row r="32" customHeight="1" spans="1:15">
      <c r="A32" s="56"/>
      <c r="B32" s="33"/>
      <c r="C32" s="33"/>
      <c r="D32" s="35"/>
      <c r="E32" s="35"/>
      <c r="F32" s="33"/>
      <c r="G32" s="66"/>
      <c r="H32" s="62"/>
      <c r="I32" s="62"/>
      <c r="J32" s="62"/>
      <c r="K32" s="62"/>
      <c r="L32" s="62"/>
      <c r="M32" s="62"/>
      <c r="N32" s="62"/>
      <c r="O32" s="55"/>
    </row>
    <row r="33" customHeight="1" spans="1:15">
      <c r="A33" s="56"/>
      <c r="B33" s="33"/>
      <c r="C33" s="33"/>
      <c r="D33" s="35"/>
      <c r="E33" s="35"/>
      <c r="F33" s="33"/>
      <c r="G33" s="66"/>
      <c r="H33" s="62"/>
      <c r="I33" s="62"/>
      <c r="J33" s="62"/>
      <c r="K33" s="62"/>
      <c r="L33" s="62"/>
      <c r="M33" s="62"/>
      <c r="N33" s="62"/>
      <c r="O33" s="55"/>
    </row>
    <row r="34" customHeight="1" spans="1:15">
      <c r="A34" s="56"/>
      <c r="B34" s="33"/>
      <c r="C34" s="33"/>
      <c r="D34" s="35"/>
      <c r="E34" s="35"/>
      <c r="F34" s="33"/>
      <c r="G34" s="67"/>
      <c r="H34" s="62"/>
      <c r="I34" s="62"/>
      <c r="J34" s="62"/>
      <c r="K34" s="62"/>
      <c r="L34" s="62"/>
      <c r="M34" s="62"/>
      <c r="N34" s="62"/>
      <c r="O34" s="55"/>
    </row>
    <row r="35" customHeight="1" spans="1:15">
      <c r="A35" s="56"/>
      <c r="B35" s="33"/>
      <c r="C35" s="33"/>
      <c r="D35" s="35"/>
      <c r="E35" s="35"/>
      <c r="F35" s="33"/>
      <c r="G35" s="66"/>
      <c r="H35" s="62"/>
      <c r="I35" s="62"/>
      <c r="J35" s="62"/>
      <c r="K35" s="62"/>
      <c r="L35" s="62"/>
      <c r="M35" s="62"/>
      <c r="N35" s="62"/>
      <c r="O35" s="55"/>
    </row>
    <row r="36" customHeight="1" spans="1:15">
      <c r="A36" s="56"/>
      <c r="B36" s="33"/>
      <c r="C36" s="33"/>
      <c r="D36" s="35"/>
      <c r="E36" s="35"/>
      <c r="F36" s="33"/>
      <c r="G36" s="66"/>
      <c r="H36" s="62"/>
      <c r="I36" s="62"/>
      <c r="J36" s="62"/>
      <c r="K36" s="62"/>
      <c r="L36" s="62"/>
      <c r="M36" s="62"/>
      <c r="N36" s="55"/>
      <c r="O36" s="55"/>
    </row>
    <row r="37" customHeight="1" spans="1:15">
      <c r="A37" s="56"/>
      <c r="B37" s="33"/>
      <c r="C37" s="33"/>
      <c r="D37" s="35"/>
      <c r="E37" s="35"/>
      <c r="F37" s="33"/>
      <c r="G37" s="66"/>
      <c r="H37" s="62"/>
      <c r="I37" s="62"/>
      <c r="J37" s="62"/>
      <c r="K37" s="62"/>
      <c r="L37" s="62"/>
      <c r="M37" s="62"/>
      <c r="N37" s="55"/>
      <c r="O37" s="55"/>
    </row>
    <row r="38" customHeight="1" spans="1:15">
      <c r="A38" s="56"/>
      <c r="B38" s="33"/>
      <c r="C38" s="33"/>
      <c r="D38" s="35"/>
      <c r="E38" s="35"/>
      <c r="F38" s="33"/>
      <c r="G38" s="66"/>
      <c r="H38" s="62"/>
      <c r="I38" s="62"/>
      <c r="J38" s="62"/>
      <c r="K38" s="62"/>
      <c r="L38" s="62"/>
      <c r="M38" s="62"/>
      <c r="N38" s="55"/>
      <c r="O38" s="55"/>
    </row>
    <row r="39" customHeight="1" spans="1:15">
      <c r="A39" s="56"/>
      <c r="B39" s="33"/>
      <c r="C39" s="33"/>
      <c r="D39" s="35"/>
      <c r="E39" s="35"/>
      <c r="F39" s="33"/>
      <c r="G39" s="66"/>
      <c r="H39" s="62"/>
      <c r="I39" s="62"/>
      <c r="J39" s="62"/>
      <c r="K39" s="62"/>
      <c r="L39" s="62"/>
      <c r="M39" s="62"/>
      <c r="N39" s="55"/>
      <c r="O39" s="55"/>
    </row>
    <row r="40" customHeight="1" spans="1:15">
      <c r="A40" s="56"/>
      <c r="B40" s="33"/>
      <c r="C40" s="33"/>
      <c r="D40" s="35"/>
      <c r="E40" s="35"/>
      <c r="F40" s="33"/>
      <c r="G40" s="66"/>
      <c r="H40" s="62"/>
      <c r="I40" s="62"/>
      <c r="J40" s="62"/>
      <c r="K40" s="62"/>
      <c r="L40" s="62"/>
      <c r="M40" s="62"/>
      <c r="N40" s="55"/>
      <c r="O40" s="55"/>
    </row>
    <row r="41" customHeight="1" spans="1:15">
      <c r="A41" s="56"/>
      <c r="B41" s="33"/>
      <c r="C41" s="33"/>
      <c r="D41" s="35"/>
      <c r="E41" s="35"/>
      <c r="F41" s="33"/>
      <c r="G41" s="66"/>
      <c r="H41" s="62"/>
      <c r="I41" s="62"/>
      <c r="J41" s="62"/>
      <c r="K41" s="62"/>
      <c r="L41" s="62"/>
      <c r="M41" s="62"/>
      <c r="N41" s="55"/>
      <c r="O41" s="55"/>
    </row>
    <row r="42" customHeight="1" spans="1:15">
      <c r="A42" s="56"/>
      <c r="B42" s="33"/>
      <c r="C42" s="33"/>
      <c r="D42" s="35"/>
      <c r="E42" s="35"/>
      <c r="F42" s="33"/>
      <c r="G42" s="66"/>
      <c r="H42" s="62"/>
      <c r="I42" s="62"/>
      <c r="J42" s="62"/>
      <c r="K42" s="62"/>
      <c r="L42" s="62"/>
      <c r="M42" s="62"/>
      <c r="N42" s="55"/>
      <c r="O42" s="55"/>
    </row>
    <row r="43" customHeight="1" spans="1:15">
      <c r="A43" s="56"/>
      <c r="B43" s="33"/>
      <c r="C43" s="33"/>
      <c r="D43" s="35"/>
      <c r="E43" s="35"/>
      <c r="F43" s="33"/>
      <c r="G43" s="66"/>
      <c r="H43" s="62"/>
      <c r="I43" s="62"/>
      <c r="J43" s="62"/>
      <c r="K43" s="62"/>
      <c r="L43" s="62"/>
      <c r="M43" s="62"/>
      <c r="N43" s="55"/>
      <c r="O43" s="55"/>
    </row>
    <row r="44" customHeight="1" spans="1:15">
      <c r="A44" s="56"/>
      <c r="B44" s="33"/>
      <c r="C44" s="33"/>
      <c r="D44" s="35"/>
      <c r="E44" s="35"/>
      <c r="F44" s="33"/>
      <c r="G44" s="66"/>
      <c r="H44" s="62"/>
      <c r="I44" s="62"/>
      <c r="J44" s="62"/>
      <c r="K44" s="62"/>
      <c r="L44" s="62"/>
      <c r="M44" s="62"/>
      <c r="N44" s="55"/>
      <c r="O44" s="55"/>
    </row>
    <row r="45" customHeight="1" spans="1:15">
      <c r="A45" s="56"/>
      <c r="B45" s="33"/>
      <c r="C45" s="33"/>
      <c r="D45" s="35"/>
      <c r="E45" s="35"/>
      <c r="F45" s="33"/>
      <c r="G45" s="66"/>
      <c r="H45" s="62"/>
      <c r="I45" s="62"/>
      <c r="J45" s="62"/>
      <c r="K45" s="62"/>
      <c r="L45" s="62"/>
      <c r="M45" s="62"/>
      <c r="N45" s="55"/>
      <c r="O45" s="55"/>
    </row>
    <row r="46" customHeight="1" spans="1:15">
      <c r="A46" s="56"/>
      <c r="B46" s="33"/>
      <c r="C46" s="33"/>
      <c r="D46" s="35"/>
      <c r="E46" s="35"/>
      <c r="F46" s="33"/>
      <c r="G46" s="66"/>
      <c r="H46" s="68"/>
      <c r="I46" s="62"/>
      <c r="J46" s="62"/>
      <c r="K46" s="62"/>
      <c r="L46" s="62"/>
      <c r="M46" s="62"/>
      <c r="N46" s="55"/>
      <c r="O46" s="55"/>
    </row>
    <row r="47" customHeight="1" spans="1:15">
      <c r="A47" s="56"/>
      <c r="B47" s="33"/>
      <c r="C47" s="33"/>
      <c r="D47" s="35"/>
      <c r="E47" s="35"/>
      <c r="F47" s="33"/>
      <c r="G47" s="66"/>
      <c r="H47" s="62"/>
      <c r="I47" s="62"/>
      <c r="J47" s="62"/>
      <c r="K47" s="62"/>
      <c r="L47" s="62"/>
      <c r="M47" s="62"/>
      <c r="N47" s="55"/>
      <c r="O47" s="55"/>
    </row>
    <row r="48" customHeight="1" spans="1:15">
      <c r="A48" s="56"/>
      <c r="B48" s="33"/>
      <c r="C48" s="33"/>
      <c r="D48" s="35"/>
      <c r="E48" s="35"/>
      <c r="F48" s="33"/>
      <c r="G48" s="66"/>
      <c r="H48" s="62"/>
      <c r="I48" s="62"/>
      <c r="J48" s="62"/>
      <c r="K48" s="62"/>
      <c r="L48" s="62"/>
      <c r="M48" s="62"/>
      <c r="N48" s="55"/>
      <c r="O48" s="5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E2385" sqref="E2385"/>
    </sheetView>
  </sheetViews>
  <sheetFormatPr defaultColWidth="9" defaultRowHeight="27" customHeight="1" outlineLevelCol="4"/>
  <cols>
    <col min="2" max="3" width="31.875" customWidth="1"/>
  </cols>
  <sheetData>
    <row r="1" customHeight="1" spans="1:5">
      <c r="A1" s="26"/>
      <c r="B1" s="26"/>
      <c r="C1" s="27"/>
      <c r="D1" s="27"/>
      <c r="E1" s="28"/>
    </row>
    <row r="2" customHeight="1" spans="1:5">
      <c r="A2" s="29"/>
      <c r="B2" s="29"/>
      <c r="C2" s="30"/>
      <c r="D2" s="31"/>
      <c r="E2" s="32"/>
    </row>
    <row r="3" customHeight="1" spans="1:5">
      <c r="A3" s="29"/>
      <c r="B3" s="29"/>
      <c r="C3" s="30"/>
      <c r="D3" s="31"/>
      <c r="E3" s="32"/>
    </row>
    <row r="4" customHeight="1" spans="1:5">
      <c r="A4" s="29"/>
      <c r="B4" s="29"/>
      <c r="C4" s="30"/>
      <c r="D4" s="31"/>
      <c r="E4" s="32"/>
    </row>
    <row r="5" customHeight="1" spans="1:5">
      <c r="A5" s="29"/>
      <c r="B5" s="29"/>
      <c r="C5" s="30"/>
      <c r="D5" s="31"/>
      <c r="E5" s="32"/>
    </row>
    <row r="6" customHeight="1" spans="1:5">
      <c r="A6" s="29"/>
      <c r="B6" s="29"/>
      <c r="C6" s="30"/>
      <c r="D6" s="31"/>
      <c r="E6" s="32"/>
    </row>
    <row r="7" customHeight="1" spans="1:5">
      <c r="A7" s="29"/>
      <c r="B7" s="29"/>
      <c r="C7" s="30"/>
      <c r="D7" s="31"/>
      <c r="E7" s="32"/>
    </row>
    <row r="8" customHeight="1" spans="1:5">
      <c r="A8" s="29"/>
      <c r="B8" s="29"/>
      <c r="C8" s="30"/>
      <c r="D8" s="31"/>
      <c r="E8" s="32"/>
    </row>
    <row r="9" customHeight="1" spans="1:5">
      <c r="A9" s="29"/>
      <c r="B9" s="29"/>
      <c r="C9" s="30"/>
      <c r="D9" s="31"/>
      <c r="E9" s="32"/>
    </row>
    <row r="10" customHeight="1" spans="1:5">
      <c r="A10" s="29"/>
      <c r="B10" s="29"/>
      <c r="C10" s="30"/>
      <c r="D10" s="31"/>
      <c r="E10" s="32"/>
    </row>
    <row r="11" customHeight="1" spans="1:5">
      <c r="A11" s="29"/>
      <c r="B11" s="29"/>
      <c r="C11" s="30"/>
      <c r="D11" s="31"/>
      <c r="E11" s="32"/>
    </row>
    <row r="12" customHeight="1" spans="1:5">
      <c r="A12" s="29"/>
      <c r="B12" s="29"/>
      <c r="C12" s="30"/>
      <c r="D12" s="31"/>
      <c r="E12" s="32"/>
    </row>
    <row r="13" customHeight="1" spans="1:5">
      <c r="A13" s="29"/>
      <c r="B13" s="29"/>
      <c r="C13" s="30"/>
      <c r="D13" s="31"/>
      <c r="E13" s="32"/>
    </row>
    <row r="14" customHeight="1" spans="1:5">
      <c r="A14" s="29"/>
      <c r="B14" s="29"/>
      <c r="C14" s="30"/>
      <c r="D14" s="31"/>
      <c r="E14" s="32"/>
    </row>
    <row r="15" customHeight="1" spans="1:5">
      <c r="A15" s="29"/>
      <c r="B15" s="29"/>
      <c r="C15" s="30"/>
      <c r="D15" s="31"/>
      <c r="E15" s="32"/>
    </row>
    <row r="16" customHeight="1" spans="1:5">
      <c r="A16" s="33"/>
      <c r="B16" s="33"/>
      <c r="C16" s="34"/>
      <c r="D16" s="35"/>
      <c r="E16" s="36"/>
    </row>
    <row r="17" customHeight="1" spans="1:5">
      <c r="A17" s="20"/>
      <c r="B17" s="20"/>
      <c r="C17" s="37"/>
      <c r="D17" s="21"/>
      <c r="E17" s="38"/>
    </row>
    <row r="18" customHeight="1" spans="1:5">
      <c r="A18" s="20"/>
      <c r="B18" s="20"/>
      <c r="C18" s="37"/>
      <c r="D18" s="21"/>
      <c r="E18" s="38"/>
    </row>
    <row r="19" customHeight="1" spans="1:5">
      <c r="A19" s="20"/>
      <c r="B19" s="20"/>
      <c r="C19" s="37"/>
      <c r="D19" s="21"/>
      <c r="E19" s="38"/>
    </row>
    <row r="20" customHeight="1" spans="1:5">
      <c r="A20" s="20"/>
      <c r="B20" s="20"/>
      <c r="C20" s="37"/>
      <c r="D20" s="21"/>
      <c r="E20" s="38"/>
    </row>
    <row r="21" customHeight="1" spans="1:5">
      <c r="A21" s="20"/>
      <c r="B21" s="20"/>
      <c r="C21" s="37"/>
      <c r="D21" s="21"/>
      <c r="E21" s="38"/>
    </row>
    <row r="22" customHeight="1" spans="1:5">
      <c r="A22" s="20"/>
      <c r="B22" s="20"/>
      <c r="C22" s="37"/>
      <c r="D22" s="21"/>
      <c r="E22" s="38"/>
    </row>
    <row r="23" customHeight="1" spans="1:5">
      <c r="A23" s="20"/>
      <c r="B23" s="20"/>
      <c r="C23" s="37"/>
      <c r="D23" s="21"/>
      <c r="E23" s="38"/>
    </row>
    <row r="24" customHeight="1" spans="1:5">
      <c r="A24" s="20"/>
      <c r="B24" s="20"/>
      <c r="C24" s="37"/>
      <c r="D24" s="21"/>
      <c r="E24" s="38"/>
    </row>
    <row r="25" customHeight="1" spans="1:5">
      <c r="A25" s="20"/>
      <c r="B25" s="20"/>
      <c r="C25" s="37"/>
      <c r="D25" s="21"/>
      <c r="E25" s="38"/>
    </row>
    <row r="26" customHeight="1" spans="1:5">
      <c r="A26" s="39"/>
      <c r="B26" s="40"/>
      <c r="C26" s="40"/>
      <c r="D26" s="41"/>
      <c r="E26" s="42"/>
    </row>
    <row r="27" customHeight="1" spans="1:5">
      <c r="A27" s="39"/>
      <c r="B27" s="40"/>
      <c r="C27" s="40"/>
      <c r="D27" s="41"/>
      <c r="E27" s="42"/>
    </row>
    <row r="28" customHeight="1" spans="1:5">
      <c r="A28" s="39"/>
      <c r="B28" s="40"/>
      <c r="C28" s="40"/>
      <c r="D28" s="41"/>
      <c r="E28" s="42"/>
    </row>
    <row r="29" customHeight="1" spans="1:5">
      <c r="A29" s="39"/>
      <c r="B29" s="40"/>
      <c r="C29" s="40"/>
      <c r="D29" s="41"/>
      <c r="E29" s="42"/>
    </row>
    <row r="30" customHeight="1" spans="1:5">
      <c r="A30" s="39"/>
      <c r="B30" s="40"/>
      <c r="C30" s="40"/>
      <c r="D30" s="41"/>
      <c r="E30" s="42"/>
    </row>
    <row r="31" customHeight="1" spans="1:5">
      <c r="A31" s="39"/>
      <c r="B31" s="40"/>
      <c r="C31" s="40"/>
      <c r="D31" s="41"/>
      <c r="E31" s="42"/>
    </row>
    <row r="32" customHeight="1" spans="1:5">
      <c r="A32" s="39"/>
      <c r="B32" s="43"/>
      <c r="C32" s="43"/>
      <c r="D32" s="44"/>
      <c r="E32" s="42"/>
    </row>
    <row r="33" customHeight="1" spans="1:5">
      <c r="A33" s="39"/>
      <c r="B33" s="43"/>
      <c r="C33" s="43"/>
      <c r="D33" s="44"/>
      <c r="E33" s="45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E2385" sqref="E2385"/>
    </sheetView>
  </sheetViews>
  <sheetFormatPr defaultColWidth="9" defaultRowHeight="22" customHeight="1" outlineLevelCol="6"/>
  <cols>
    <col min="3" max="3" width="22" customWidth="1"/>
    <col min="4" max="4" width="44.375" customWidth="1"/>
    <col min="7" max="7" width="15.875" customWidth="1"/>
  </cols>
  <sheetData>
    <row r="1" customHeight="1" spans="1:7">
      <c r="A1" s="11"/>
      <c r="B1" s="11" t="s">
        <v>6144</v>
      </c>
      <c r="C1" s="11" t="s">
        <v>6</v>
      </c>
      <c r="D1" s="11" t="s">
        <v>5</v>
      </c>
      <c r="E1" s="11" t="s">
        <v>6145</v>
      </c>
      <c r="F1" s="12" t="s">
        <v>15</v>
      </c>
      <c r="G1" s="13" t="s">
        <v>17</v>
      </c>
    </row>
    <row r="2" customHeight="1" spans="1:7">
      <c r="A2" s="14" t="s">
        <v>19</v>
      </c>
      <c r="B2" s="15" t="s">
        <v>20</v>
      </c>
      <c r="C2" s="14" t="s">
        <v>4184</v>
      </c>
      <c r="D2" s="16" t="s">
        <v>4185</v>
      </c>
      <c r="E2" s="14">
        <v>2</v>
      </c>
      <c r="F2" s="17">
        <v>46163</v>
      </c>
      <c r="G2" s="13"/>
    </row>
    <row r="3" customHeight="1" spans="1:7">
      <c r="A3" s="14" t="s">
        <v>19</v>
      </c>
      <c r="B3" s="15" t="s">
        <v>20</v>
      </c>
      <c r="C3" s="14" t="s">
        <v>4186</v>
      </c>
      <c r="D3" s="16" t="s">
        <v>4187</v>
      </c>
      <c r="E3" s="14">
        <v>2</v>
      </c>
      <c r="F3" s="18">
        <v>46163</v>
      </c>
      <c r="G3" s="19"/>
    </row>
    <row r="4" customHeight="1" spans="1:7">
      <c r="A4" s="14" t="s">
        <v>19</v>
      </c>
      <c r="B4" s="15" t="s">
        <v>20</v>
      </c>
      <c r="C4" s="14" t="s">
        <v>4062</v>
      </c>
      <c r="D4" s="16" t="s">
        <v>4063</v>
      </c>
      <c r="E4" s="14">
        <v>2</v>
      </c>
      <c r="F4" s="18">
        <v>46169</v>
      </c>
      <c r="G4" s="19"/>
    </row>
    <row r="5" customHeight="1" spans="1:7">
      <c r="A5" s="20" t="s">
        <v>19</v>
      </c>
      <c r="B5" s="15" t="s">
        <v>20</v>
      </c>
      <c r="C5" s="20" t="s">
        <v>4251</v>
      </c>
      <c r="D5" s="21" t="s">
        <v>4252</v>
      </c>
      <c r="E5" s="20">
        <v>2</v>
      </c>
      <c r="F5" s="18">
        <v>46169</v>
      </c>
      <c r="G5" s="19"/>
    </row>
    <row r="6" customHeight="1" spans="1:7">
      <c r="A6" s="20" t="s">
        <v>19</v>
      </c>
      <c r="B6" s="15" t="s">
        <v>20</v>
      </c>
      <c r="C6" s="20" t="s">
        <v>4253</v>
      </c>
      <c r="D6" s="21" t="s">
        <v>4254</v>
      </c>
      <c r="E6" s="20">
        <v>2</v>
      </c>
      <c r="F6" s="18">
        <v>46169</v>
      </c>
      <c r="G6" s="19"/>
    </row>
    <row r="7" customHeight="1" spans="1:7">
      <c r="A7" s="20" t="s">
        <v>19</v>
      </c>
      <c r="B7" s="15" t="s">
        <v>20</v>
      </c>
      <c r="C7" s="20" t="s">
        <v>4255</v>
      </c>
      <c r="D7" s="21" t="s">
        <v>4256</v>
      </c>
      <c r="E7" s="20">
        <v>2</v>
      </c>
      <c r="F7" s="18">
        <v>46169</v>
      </c>
      <c r="G7" s="19"/>
    </row>
    <row r="8" customHeight="1" spans="1:7">
      <c r="A8" s="20" t="s">
        <v>19</v>
      </c>
      <c r="B8" s="15" t="s">
        <v>20</v>
      </c>
      <c r="C8" s="20" t="s">
        <v>4257</v>
      </c>
      <c r="D8" s="21" t="s">
        <v>4258</v>
      </c>
      <c r="E8" s="20">
        <v>2</v>
      </c>
      <c r="F8" s="17">
        <v>46169</v>
      </c>
      <c r="G8" s="19"/>
    </row>
    <row r="9" customHeight="1" spans="1:7">
      <c r="A9" s="14" t="s">
        <v>19</v>
      </c>
      <c r="B9" s="15" t="s">
        <v>20</v>
      </c>
      <c r="C9" s="22" t="s">
        <v>3295</v>
      </c>
      <c r="D9" s="16" t="s">
        <v>3296</v>
      </c>
      <c r="E9" s="14">
        <v>2</v>
      </c>
      <c r="F9" s="17">
        <v>46179</v>
      </c>
      <c r="G9" s="19"/>
    </row>
    <row r="10" customHeight="1" spans="1:7">
      <c r="A10" s="14" t="s">
        <v>19</v>
      </c>
      <c r="B10" s="15" t="s">
        <v>20</v>
      </c>
      <c r="C10" s="22" t="s">
        <v>3297</v>
      </c>
      <c r="D10" s="16" t="s">
        <v>3298</v>
      </c>
      <c r="E10" s="14">
        <v>2</v>
      </c>
      <c r="F10" s="17">
        <v>46179</v>
      </c>
      <c r="G10" s="19"/>
    </row>
    <row r="11" customHeight="1" spans="1:7">
      <c r="A11" s="14" t="s">
        <v>19</v>
      </c>
      <c r="B11" s="15" t="s">
        <v>20</v>
      </c>
      <c r="C11" s="22" t="s">
        <v>3299</v>
      </c>
      <c r="D11" s="16" t="s">
        <v>3300</v>
      </c>
      <c r="E11" s="14">
        <v>2</v>
      </c>
      <c r="F11" s="17">
        <v>46179</v>
      </c>
      <c r="G11" s="19"/>
    </row>
    <row r="12" customHeight="1" spans="1:7">
      <c r="A12" s="23"/>
      <c r="B12" s="23"/>
      <c r="C12" s="23"/>
      <c r="D12" s="23"/>
      <c r="E12" s="23"/>
      <c r="F12" s="24"/>
      <c r="G12" s="25"/>
    </row>
    <row r="13" customHeight="1" spans="1:7">
      <c r="A13" s="25"/>
      <c r="B13" s="25"/>
      <c r="C13" s="25"/>
      <c r="D13" s="25"/>
      <c r="E13" s="25"/>
      <c r="F13" s="25"/>
      <c r="G13" s="25"/>
    </row>
  </sheetData>
  <pageMargins left="0.75" right="0.75" top="1" bottom="1" header="0.5" footer="0.5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8"/>
  <sheetViews>
    <sheetView workbookViewId="0">
      <selection activeCell="E2385" sqref="E2385"/>
    </sheetView>
  </sheetViews>
  <sheetFormatPr defaultColWidth="9" defaultRowHeight="21" customHeight="1"/>
  <cols>
    <col min="1" max="1" width="23.625" customWidth="1"/>
  </cols>
  <sheetData>
    <row r="1" customHeight="1" spans="1:1">
      <c r="A1" s="5" t="s">
        <v>1848</v>
      </c>
    </row>
    <row r="2" customHeight="1" spans="1:1">
      <c r="A2" s="5" t="s">
        <v>1850</v>
      </c>
    </row>
    <row r="3" customHeight="1" spans="1:1">
      <c r="A3" s="5" t="s">
        <v>1852</v>
      </c>
    </row>
    <row r="4" customHeight="1" spans="1:1">
      <c r="A4" s="5" t="s">
        <v>1855</v>
      </c>
    </row>
    <row r="5" customHeight="1" spans="1:1">
      <c r="A5" s="5" t="s">
        <v>1858</v>
      </c>
    </row>
    <row r="6" customHeight="1" spans="1:1">
      <c r="A6" s="5" t="s">
        <v>1860</v>
      </c>
    </row>
    <row r="7" customHeight="1" spans="1:1">
      <c r="A7" s="5" t="s">
        <v>1862</v>
      </c>
    </row>
    <row r="8" customHeight="1" spans="1:1">
      <c r="A8" s="5" t="s">
        <v>334</v>
      </c>
    </row>
    <row r="9" customHeight="1" spans="1:1">
      <c r="A9" s="5" t="s">
        <v>332</v>
      </c>
    </row>
    <row r="10" customHeight="1" spans="1:1">
      <c r="A10" s="5" t="s">
        <v>1868</v>
      </c>
    </row>
    <row r="11" customHeight="1" spans="1:1">
      <c r="A11" s="5" t="s">
        <v>1870</v>
      </c>
    </row>
    <row r="12" customHeight="1" spans="1:1">
      <c r="A12" s="5" t="s">
        <v>1872</v>
      </c>
    </row>
    <row r="13" customHeight="1" spans="1:1">
      <c r="A13" s="5" t="s">
        <v>1875</v>
      </c>
    </row>
    <row r="14" customHeight="1" spans="1:1">
      <c r="A14" s="5" t="s">
        <v>1877</v>
      </c>
    </row>
    <row r="15" customHeight="1" spans="1:1">
      <c r="A15" s="5" t="s">
        <v>1880</v>
      </c>
    </row>
    <row r="16" customHeight="1" spans="1:1">
      <c r="A16" s="5" t="s">
        <v>1882</v>
      </c>
    </row>
    <row r="17" customHeight="1" spans="1:1">
      <c r="A17" s="5" t="s">
        <v>1884</v>
      </c>
    </row>
    <row r="18" customHeight="1" spans="1:1">
      <c r="A18" s="5" t="s">
        <v>1887</v>
      </c>
    </row>
    <row r="19" customHeight="1" spans="1:1">
      <c r="A19" s="5" t="s">
        <v>1889</v>
      </c>
    </row>
    <row r="20" customHeight="1" spans="1:1">
      <c r="A20" s="5" t="s">
        <v>1891</v>
      </c>
    </row>
    <row r="21" customHeight="1" spans="1:1">
      <c r="A21" s="5" t="s">
        <v>1893</v>
      </c>
    </row>
    <row r="22" customHeight="1" spans="1:1">
      <c r="A22" s="5" t="s">
        <v>1895</v>
      </c>
    </row>
    <row r="23" customHeight="1" spans="1:1">
      <c r="A23" s="5" t="s">
        <v>1450</v>
      </c>
    </row>
    <row r="24" customHeight="1" spans="1:1">
      <c r="A24" s="5" t="s">
        <v>1897</v>
      </c>
    </row>
    <row r="25" customHeight="1" spans="1:1">
      <c r="A25" s="5" t="s">
        <v>1899</v>
      </c>
    </row>
    <row r="26" customHeight="1" spans="1:1">
      <c r="A26" s="5" t="s">
        <v>1901</v>
      </c>
    </row>
    <row r="27" customHeight="1" spans="1:1">
      <c r="A27" s="5" t="s">
        <v>1903</v>
      </c>
    </row>
    <row r="28" customHeight="1" spans="1:1">
      <c r="A28" s="5" t="s">
        <v>1905</v>
      </c>
    </row>
    <row r="29" customHeight="1" spans="1:1">
      <c r="A29" s="5" t="s">
        <v>1908</v>
      </c>
    </row>
    <row r="30" customHeight="1" spans="1:1">
      <c r="A30" s="5" t="s">
        <v>1910</v>
      </c>
    </row>
    <row r="31" customHeight="1" spans="1:1">
      <c r="A31" s="5" t="s">
        <v>1912</v>
      </c>
    </row>
    <row r="32" customHeight="1" spans="1:1">
      <c r="A32" s="5" t="s">
        <v>1914</v>
      </c>
    </row>
    <row r="33" customHeight="1" spans="1:1">
      <c r="A33" s="5" t="s">
        <v>1916</v>
      </c>
    </row>
    <row r="34" customHeight="1" spans="1:1">
      <c r="A34" s="5" t="s">
        <v>1919</v>
      </c>
    </row>
    <row r="35" customHeight="1" spans="1:1">
      <c r="A35" s="5" t="s">
        <v>1921</v>
      </c>
    </row>
    <row r="36" customHeight="1" spans="1:1">
      <c r="A36" s="5" t="s">
        <v>1923</v>
      </c>
    </row>
    <row r="37" customHeight="1" spans="1:1">
      <c r="A37" s="5" t="s">
        <v>1925</v>
      </c>
    </row>
    <row r="38" customHeight="1" spans="1:1">
      <c r="A38" s="5" t="s">
        <v>1928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E2385" sqref="E2385"/>
    </sheetView>
  </sheetViews>
  <sheetFormatPr defaultColWidth="9" defaultRowHeight="21" customHeight="1" outlineLevelCol="5"/>
  <cols>
    <col min="1" max="1" width="17.875" customWidth="1"/>
    <col min="4" max="4" width="24" customWidth="1"/>
    <col min="5" max="5" width="59.75" customWidth="1"/>
  </cols>
  <sheetData>
    <row r="1" customHeight="1" spans="1:6">
      <c r="A1" s="1" t="s">
        <v>2</v>
      </c>
      <c r="B1" s="1" t="s">
        <v>3</v>
      </c>
      <c r="C1" s="1" t="s">
        <v>4</v>
      </c>
      <c r="D1" s="1" t="s">
        <v>6135</v>
      </c>
      <c r="E1" s="2" t="s">
        <v>6</v>
      </c>
      <c r="F1" s="3" t="s">
        <v>7</v>
      </c>
    </row>
    <row r="2" customHeight="1" spans="1:6">
      <c r="A2" s="4">
        <v>6200034638</v>
      </c>
      <c r="B2" s="5" t="s">
        <v>87</v>
      </c>
      <c r="C2" s="5" t="s">
        <v>88</v>
      </c>
      <c r="D2" s="5" t="s">
        <v>1852</v>
      </c>
      <c r="E2" s="6" t="s">
        <v>1853</v>
      </c>
      <c r="F2" s="5">
        <v>6</v>
      </c>
    </row>
    <row r="3" customHeight="1" spans="1:6">
      <c r="A3" s="4">
        <v>6200034638</v>
      </c>
      <c r="B3" s="5" t="s">
        <v>87</v>
      </c>
      <c r="C3" s="5" t="s">
        <v>88</v>
      </c>
      <c r="D3" s="5" t="s">
        <v>1855</v>
      </c>
      <c r="E3" s="6" t="s">
        <v>1856</v>
      </c>
      <c r="F3" s="5">
        <v>6</v>
      </c>
    </row>
    <row r="4" customHeight="1" spans="1:6">
      <c r="A4" s="4">
        <v>6200034638</v>
      </c>
      <c r="B4" s="5" t="s">
        <v>62</v>
      </c>
      <c r="C4" s="5" t="s">
        <v>63</v>
      </c>
      <c r="D4" s="5" t="s">
        <v>1862</v>
      </c>
      <c r="E4" s="6" t="s">
        <v>1863</v>
      </c>
      <c r="F4" s="5">
        <v>12</v>
      </c>
    </row>
    <row r="5" customHeight="1" spans="1:6">
      <c r="A5" s="4">
        <v>6200034638</v>
      </c>
      <c r="B5" s="5" t="s">
        <v>87</v>
      </c>
      <c r="C5" s="5" t="s">
        <v>88</v>
      </c>
      <c r="D5" s="5" t="s">
        <v>334</v>
      </c>
      <c r="E5" s="6" t="s">
        <v>1864</v>
      </c>
      <c r="F5" s="5">
        <v>3</v>
      </c>
    </row>
    <row r="6" customHeight="1" spans="1:6">
      <c r="A6" s="4">
        <v>6200034638</v>
      </c>
      <c r="B6" s="5" t="s">
        <v>87</v>
      </c>
      <c r="C6" s="5" t="s">
        <v>88</v>
      </c>
      <c r="D6" s="5" t="s">
        <v>332</v>
      </c>
      <c r="E6" s="6" t="s">
        <v>1866</v>
      </c>
      <c r="F6" s="5">
        <v>3</v>
      </c>
    </row>
    <row r="7" customHeight="1" spans="1:6">
      <c r="A7" s="4">
        <v>6200034638</v>
      </c>
      <c r="B7" s="5" t="s">
        <v>62</v>
      </c>
      <c r="C7" s="5" t="s">
        <v>63</v>
      </c>
      <c r="D7" s="5" t="s">
        <v>1870</v>
      </c>
      <c r="E7" s="6" t="s">
        <v>1871</v>
      </c>
      <c r="F7" s="5">
        <v>3</v>
      </c>
    </row>
    <row r="8" customHeight="1" spans="1:6">
      <c r="A8" s="4">
        <v>6200034638</v>
      </c>
      <c r="B8" s="5" t="s">
        <v>62</v>
      </c>
      <c r="C8" s="5" t="s">
        <v>63</v>
      </c>
      <c r="D8" s="5" t="s">
        <v>1872</v>
      </c>
      <c r="E8" s="6" t="s">
        <v>1873</v>
      </c>
      <c r="F8" s="5">
        <v>3</v>
      </c>
    </row>
    <row r="9" customHeight="1" spans="1:6">
      <c r="A9" s="4">
        <v>6200034638</v>
      </c>
      <c r="B9" s="5" t="s">
        <v>62</v>
      </c>
      <c r="C9" s="5" t="s">
        <v>63</v>
      </c>
      <c r="D9" s="5" t="s">
        <v>1875</v>
      </c>
      <c r="E9" s="6" t="s">
        <v>1876</v>
      </c>
      <c r="F9" s="5">
        <v>3</v>
      </c>
    </row>
    <row r="10" customHeight="1" spans="1:6">
      <c r="A10" s="4">
        <v>6200034638</v>
      </c>
      <c r="B10" s="5" t="s">
        <v>87</v>
      </c>
      <c r="C10" s="5" t="s">
        <v>88</v>
      </c>
      <c r="D10" s="5" t="s">
        <v>1877</v>
      </c>
      <c r="E10" s="6" t="s">
        <v>1878</v>
      </c>
      <c r="F10" s="5">
        <v>20</v>
      </c>
    </row>
    <row r="11" customHeight="1" spans="1:6">
      <c r="A11" s="4">
        <v>6200034638</v>
      </c>
      <c r="B11" s="5" t="s">
        <v>62</v>
      </c>
      <c r="C11" s="5" t="s">
        <v>63</v>
      </c>
      <c r="D11" s="5" t="s">
        <v>1880</v>
      </c>
      <c r="E11" s="6" t="s">
        <v>1881</v>
      </c>
      <c r="F11" s="5">
        <v>3</v>
      </c>
    </row>
    <row r="12" customHeight="1" spans="1:6">
      <c r="A12" s="4">
        <v>6200034638</v>
      </c>
      <c r="B12" s="5" t="s">
        <v>62</v>
      </c>
      <c r="C12" s="5" t="s">
        <v>63</v>
      </c>
      <c r="D12" s="5" t="s">
        <v>1882</v>
      </c>
      <c r="E12" s="6" t="s">
        <v>1883</v>
      </c>
      <c r="F12" s="5">
        <v>3</v>
      </c>
    </row>
    <row r="13" customHeight="1" spans="1:6">
      <c r="A13" s="4">
        <v>6200034638</v>
      </c>
      <c r="B13" s="5" t="s">
        <v>87</v>
      </c>
      <c r="C13" s="5" t="s">
        <v>361</v>
      </c>
      <c r="D13" s="5" t="s">
        <v>1884</v>
      </c>
      <c r="E13" s="6" t="s">
        <v>1885</v>
      </c>
      <c r="F13" s="5">
        <v>4</v>
      </c>
    </row>
    <row r="14" customHeight="1" spans="1:6">
      <c r="A14" s="4">
        <v>6200034638</v>
      </c>
      <c r="B14" s="5" t="s">
        <v>62</v>
      </c>
      <c r="C14" s="5" t="s">
        <v>63</v>
      </c>
      <c r="D14" s="5" t="s">
        <v>1891</v>
      </c>
      <c r="E14" s="6" t="s">
        <v>1892</v>
      </c>
      <c r="F14" s="5">
        <v>3</v>
      </c>
    </row>
    <row r="15" customHeight="1" spans="1:6">
      <c r="A15" s="4">
        <v>6200034638</v>
      </c>
      <c r="B15" s="5" t="s">
        <v>62</v>
      </c>
      <c r="C15" s="5" t="s">
        <v>63</v>
      </c>
      <c r="D15" s="5" t="s">
        <v>1903</v>
      </c>
      <c r="E15" s="6" t="s">
        <v>1904</v>
      </c>
      <c r="F15" s="5">
        <v>3</v>
      </c>
    </row>
    <row r="16" customHeight="1" spans="1:6">
      <c r="A16" s="4">
        <v>6200034638</v>
      </c>
      <c r="B16" s="5" t="s">
        <v>62</v>
      </c>
      <c r="C16" s="5" t="s">
        <v>84</v>
      </c>
      <c r="D16" s="5" t="s">
        <v>1905</v>
      </c>
      <c r="E16" s="6" t="s">
        <v>1906</v>
      </c>
      <c r="F16" s="5">
        <v>2</v>
      </c>
    </row>
    <row r="17" customHeight="1" spans="1:6">
      <c r="A17" s="4">
        <v>6200034625</v>
      </c>
      <c r="B17" s="5" t="s">
        <v>19</v>
      </c>
      <c r="C17" s="5" t="s">
        <v>2738</v>
      </c>
      <c r="D17" s="5" t="s">
        <v>1933</v>
      </c>
      <c r="E17" s="6" t="s">
        <v>1934</v>
      </c>
      <c r="F17" s="5">
        <v>2</v>
      </c>
    </row>
    <row r="18" customHeight="1" spans="1:6">
      <c r="A18" s="4">
        <v>6200034625</v>
      </c>
      <c r="B18" s="5" t="s">
        <v>87</v>
      </c>
      <c r="C18" s="5" t="s">
        <v>361</v>
      </c>
      <c r="D18" s="5" t="s">
        <v>1937</v>
      </c>
      <c r="E18" s="6" t="s">
        <v>1938</v>
      </c>
      <c r="F18" s="5">
        <v>1</v>
      </c>
    </row>
    <row r="19" customHeight="1" spans="1:6">
      <c r="A19" s="4">
        <v>6200034625</v>
      </c>
      <c r="B19" s="5" t="s">
        <v>47</v>
      </c>
      <c r="C19" s="5" t="s">
        <v>6057</v>
      </c>
      <c r="D19" s="5" t="s">
        <v>1942</v>
      </c>
      <c r="E19" s="6" t="s">
        <v>1943</v>
      </c>
      <c r="F19" s="5">
        <v>2</v>
      </c>
    </row>
    <row r="20" customHeight="1" spans="1:6">
      <c r="A20" s="4">
        <v>6200034633</v>
      </c>
      <c r="B20" s="5" t="s">
        <v>157</v>
      </c>
      <c r="C20" s="5" t="s">
        <v>242</v>
      </c>
      <c r="D20" s="5" t="s">
        <v>1960</v>
      </c>
      <c r="E20" s="6" t="s">
        <v>1961</v>
      </c>
      <c r="F20" s="5">
        <v>1</v>
      </c>
    </row>
    <row r="21" customHeight="1" spans="1:6">
      <c r="A21" s="7"/>
      <c r="B21" s="8"/>
      <c r="C21" s="8"/>
      <c r="D21" s="8"/>
      <c r="E21" s="9"/>
      <c r="F21" s="8"/>
    </row>
    <row r="22" customHeight="1" spans="1:6">
      <c r="A22" s="7"/>
      <c r="B22" s="8"/>
      <c r="C22" s="8"/>
      <c r="D22" s="8"/>
      <c r="E22" s="9"/>
      <c r="F22" s="8"/>
    </row>
    <row r="23" customHeight="1" spans="1:6">
      <c r="A23" s="7"/>
      <c r="B23" s="8"/>
      <c r="C23" s="8"/>
      <c r="D23" s="8"/>
      <c r="E23" s="9"/>
      <c r="F23" s="8"/>
    </row>
    <row r="24" customHeight="1" spans="1:6">
      <c r="A24" s="7"/>
      <c r="B24" s="8"/>
      <c r="C24" s="8"/>
      <c r="D24" s="8"/>
      <c r="E24" s="9"/>
      <c r="F24" s="8"/>
    </row>
    <row r="25" customHeight="1" spans="1:6">
      <c r="A25" s="7"/>
      <c r="B25" s="8"/>
      <c r="C25" s="8"/>
      <c r="D25" s="8"/>
      <c r="E25" s="9"/>
      <c r="F25" s="8"/>
    </row>
    <row r="26" customHeight="1" spans="1:6">
      <c r="A26" s="7"/>
      <c r="B26" s="8"/>
      <c r="C26" s="8"/>
      <c r="D26" s="8"/>
      <c r="E26" s="9"/>
      <c r="F26" s="8"/>
    </row>
    <row r="27" customHeight="1" spans="1:6">
      <c r="A27" s="7"/>
      <c r="B27" s="8"/>
      <c r="C27" s="8"/>
      <c r="D27" s="8"/>
      <c r="E27" s="9"/>
      <c r="F27" s="8"/>
    </row>
    <row r="28" customHeight="1" spans="1:6">
      <c r="A28" s="7"/>
      <c r="B28" s="8"/>
      <c r="C28" s="8"/>
      <c r="D28" s="8"/>
      <c r="E28" s="9"/>
      <c r="F28" s="8"/>
    </row>
    <row r="29" customHeight="1" spans="1:6">
      <c r="A29" s="7"/>
      <c r="B29" s="8"/>
      <c r="C29" s="8"/>
      <c r="D29" s="8"/>
      <c r="E29" s="9"/>
      <c r="F29" s="8"/>
    </row>
    <row r="30" customHeight="1" spans="1:6">
      <c r="A30" s="7"/>
      <c r="B30" s="8"/>
      <c r="C30" s="8"/>
      <c r="D30" s="8"/>
      <c r="E30" s="9"/>
      <c r="F30" s="8"/>
    </row>
    <row r="31" customHeight="1" spans="1:6">
      <c r="A31" s="7"/>
      <c r="B31" s="8"/>
      <c r="C31" s="8"/>
      <c r="D31" s="8"/>
      <c r="E31" s="9"/>
      <c r="F31" s="8"/>
    </row>
    <row r="32" customHeight="1" spans="1:6">
      <c r="A32" s="7"/>
      <c r="B32" s="8"/>
      <c r="C32" s="8"/>
      <c r="D32" s="8"/>
      <c r="E32" s="9"/>
      <c r="F32" s="8"/>
    </row>
    <row r="33" customHeight="1" spans="1:6">
      <c r="A33" s="7"/>
      <c r="B33" s="8"/>
      <c r="C33" s="8"/>
      <c r="D33" s="8"/>
      <c r="E33" s="10"/>
      <c r="F33" s="8"/>
    </row>
    <row r="34" customHeight="1" spans="1:6">
      <c r="A34" s="7"/>
      <c r="B34" s="8"/>
      <c r="C34" s="8"/>
      <c r="D34" s="8"/>
      <c r="E34" s="9"/>
      <c r="F34" s="8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工装</vt:lpstr>
      <vt:lpstr>数控车交货日期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 UEH</cp:lastModifiedBy>
  <dcterms:created xsi:type="dcterms:W3CDTF">2023-05-12T11:15:00Z</dcterms:created>
  <dcterms:modified xsi:type="dcterms:W3CDTF">2026-06-26T02:38:15Z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5F5CC329F3E84D9C9C6CFCC06AADAEB2_12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