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Calypso" sheetId="2" r:id="rId5"/>
    <sheet state="visible" name="Fuel" sheetId="3" r:id="rId6"/>
    <sheet state="visible" name="GT" sheetId="4" r:id="rId7"/>
    <sheet state="visible" name="Glamour" sheetId="5" r:id="rId8"/>
    <sheet state="visible" name="Iceberg" sheetId="6" r:id="rId9"/>
    <sheet state="visible" name="Kernel" sheetId="7" r:id="rId10"/>
    <sheet state="visible" name="Morphic" sheetId="8" r:id="rId11"/>
    <sheet state="visible" name="SeaSide" sheetId="9" r:id="rId12"/>
    <sheet state="visible" name="Spec2" sheetId="10" r:id="rId13"/>
    <sheet state="visible" name="Metacello" sheetId="11" r:id="rId14"/>
    <sheet state="visible" name="Refactoring" sheetId="12" r:id="rId15"/>
  </sheets>
  <definedNames/>
  <calcPr/>
  <extLst>
    <ext uri="GoogleSheetsCustomDataVersion1">
      <go:sheetsCustomData xmlns:go="http://customooxmlschemas.google.com/" r:id="rId16" roundtripDataSignature="AMtx7mh6g+BNalqPftbK/N8HC5SRmzhn6Q=="/>
    </ext>
  </extLst>
</workbook>
</file>

<file path=xl/sharedStrings.xml><?xml version="1.0" encoding="utf-8"?>
<sst xmlns="http://schemas.openxmlformats.org/spreadsheetml/2006/main" count="20726" uniqueCount="7113">
  <si>
    <t>Project Name</t>
  </si>
  <si>
    <t>Total 
Variables</t>
  </si>
  <si>
    <t>Equal</t>
  </si>
  <si>
    <t>Prefix</t>
  </si>
  <si>
    <t>Prefix + 
Number</t>
  </si>
  <si>
    <t>Contains</t>
  </si>
  <si>
    <t>Manual</t>
  </si>
  <si>
    <t>Total</t>
  </si>
  <si>
    <t>%</t>
  </si>
  <si>
    <t>Calypso</t>
  </si>
  <si>
    <t>Fuel</t>
  </si>
  <si>
    <t>Glamour</t>
  </si>
  <si>
    <t>GT</t>
  </si>
  <si>
    <t>Iceberg</t>
  </si>
  <si>
    <t>Kernel</t>
  </si>
  <si>
    <t>Metacello</t>
  </si>
  <si>
    <t>Morphic</t>
  </si>
  <si>
    <t>Refactorings</t>
  </si>
  <si>
    <t>SeaSide</t>
  </si>
  <si>
    <t>Spec2</t>
  </si>
  <si>
    <t>#</t>
  </si>
  <si>
    <t>Original Method Source Code
(doble click to see it)</t>
  </si>
  <si>
    <t>Method Name</t>
  </si>
  <si>
    <t>Original Name</t>
  </si>
  <si>
    <t>Name Suggestion</t>
  </si>
  <si>
    <t>Similar</t>
  </si>
  <si>
    <t>Improved</t>
  </si>
  <si>
    <t>Other</t>
  </si>
  <si>
    <t>Equals</t>
  </si>
  <si>
    <t>Prefix+Num</t>
  </si>
  <si>
    <t xml:space="preserve">basisObjects: aCollection
  basisObjects := aCollection asSet
</t>
  </si>
  <si>
    <t>basisObjects:</t>
  </si>
  <si>
    <t>aCollection</t>
  </si>
  <si>
    <t>anObject</t>
  </si>
  <si>
    <t xml:space="preserve">isImplementedByClass: aClass
  ^aClass instanceSide includesBehavior: self implementorClass instanceSide
</t>
  </si>
  <si>
    <t>isImplementedByClass:</t>
  </si>
  <si>
    <t>aClass</t>
  </si>
  <si>
    <t xml:space="preserve">selectsMethod: aMethod
  ^aMethod isExtension and: [ aMethod package = package ]
</t>
  </si>
  <si>
    <t>selectsMethod:</t>
  </si>
  <si>
    <t>aMethod</t>
  </si>
  <si>
    <t xml:space="preserve">ownerTool: anObject
  ownerTool := anObject.
  self build
</t>
  </si>
  <si>
    <t>ownerTool:</t>
  </si>
  <si>
    <t xml:space="preserve">specialSelectorIndexes
  ^specialSelectorIndexes ifNil: [ specialSelectorIndexes := selectors collect: [:each |  Smalltalk specialSelectorIndexOrNil: each ] ]
</t>
  </si>
  <si>
    <t>specialSelectorIndexes</t>
  </si>
  <si>
    <t>each</t>
  </si>
  <si>
    <t xml:space="preserve">testCaseResults: anObject
  testCaseResults := anObject
</t>
  </si>
  <si>
    <t>testCaseResults:</t>
  </si>
  <si>
    <t xml:space="preserve">allNavigationScopes
  | classLocalScope |
  classLocalScope := self classSelection asItemsScope: ClyBothMetaLevelClassScope.
  ^super allNavigationScopes , {(self packageSelection asItemsScope: ClyPackageScope) . 
        classLocalScope asFullHierarchyScope . 
        classLocalScope}
</t>
  </si>
  <si>
    <t>allNavigationScopes</t>
  </si>
  <si>
    <t>classLocalScope</t>
  </si>
  <si>
    <t>classScope</t>
  </si>
  <si>
    <t xml:space="preserve">itemsStartingAt: startIndex count: size
  ^#()
</t>
  </si>
  <si>
    <t>itemsStartingAt:count:</t>
  </si>
  <si>
    <t>startIndex</t>
  </si>
  <si>
    <t>startIndex2</t>
  </si>
  <si>
    <t>size</t>
  </si>
  <si>
    <t>size2</t>
  </si>
  <si>
    <t xml:space="preserve">isAffectedByChangedMethod: aMethod
  ^self selectsMethod: aMethod
</t>
  </si>
  <si>
    <t>isAffectedByChangedMethod:</t>
  </si>
  <si>
    <t xml:space="preserve">buildResult: aQueryResult
  | filteredMethods |
  filteredMethods := OrderedCollection new.
  scope methodsDo: [:each |  (self selectsMethod: each) ifTrue: [ filteredMethods add: each ] ].
  aQueryResult fillWith: filteredMethods
</t>
  </si>
  <si>
    <t>buildResult:</t>
  </si>
  <si>
    <t>aQueryResult</t>
  </si>
  <si>
    <t>filteredMethods</t>
  </si>
  <si>
    <t>result</t>
  </si>
  <si>
    <t xml:space="preserve">changeStateOf: aQueryView by: aBlock
  | newTools |
  self changeStateBy: [ aBlock value.
        aQueryView changesWasInitiatedByUser ifTrue: [ newTools := OrderedCollection new.
              tabManager buildToolsOn: newTools for: aQueryView createSelectionContext.
              tabManager desiredSelection: (newTools collect: #class) ] ]
</t>
  </si>
  <si>
    <t>changeStateOf:by:</t>
  </si>
  <si>
    <t>aBlock</t>
  </si>
  <si>
    <t>newTools</t>
  </si>
  <si>
    <t>aQueryView</t>
  </si>
  <si>
    <t xml:space="preserve">withResult: aQueryResult
  | copy |
  copy := self copy.
  copy requiredResult: aQueryResult.
  ^copy
</t>
  </si>
  <si>
    <t>withResult:</t>
  </si>
  <si>
    <t>copy</t>
  </si>
  <si>
    <t xml:space="preserve">packagesDo: aBlock
  basisObjects do: aBlock
</t>
  </si>
  <si>
    <t>packagesDo:</t>
  </si>
  <si>
    <t xml:space="preserve">update
  | unacceptedText newText |
  super update.
  newText := self editingText.
  self pendingText asString = newText ifTrue: [ self applyDecorations.
        ^self ].
  self hasUnacceptedEdits ifTrue: [ unacceptedText := self pendingText copy ].
  textModel setInitialText: newText.
  unacceptedText ifNil: [ ^self textUpdated ].
  self pendingText: unacceptedText.
  textMorph hasEditingConflicts: true.
  textMorph changed
</t>
  </si>
  <si>
    <t>update</t>
  </si>
  <si>
    <t>newText</t>
  </si>
  <si>
    <t>unacceptedText</t>
  </si>
  <si>
    <t xml:space="preserve">findItemsWith: actualObjects
  | result |
  self protectItemsWhile: [ result := actualObjects collect: [:eachObject |  items detect: [:item |  item representsObjectEqualTo: eachObject ] ifNone: nil ].
        result select: #notNil thenDo: [:each |  each prepareIn: environment ].
        ^result ]
</t>
  </si>
  <si>
    <t>findItemsWith:</t>
  </si>
  <si>
    <t>eachObject</t>
  </si>
  <si>
    <t>item</t>
  </si>
  <si>
    <t>actualObjects</t>
  </si>
  <si>
    <t xml:space="preserve">dataSource: anObject
  dataSource := anObject
</t>
  </si>
  <si>
    <t>dataSource:</t>
  </si>
  <si>
    <t xml:space="preserve">findItemsSameAsFilter
  | filterString |
  filterString := table filterString asLowercase.
  ^self dataSource findItemsWhere: [:each |  each name asLowercase = filterString ]
</t>
  </si>
  <si>
    <t>findItemsSameAsFilter</t>
  </si>
  <si>
    <t>index</t>
  </si>
  <si>
    <t>filterString</t>
  </si>
  <si>
    <t>selectedItems</t>
  </si>
  <si>
    <t xml:space="preserve">browserTool: anObject
  browserTool := anObject
</t>
  </si>
  <si>
    <t>browserTool:</t>
  </si>
  <si>
    <t>aTextEditorTool</t>
  </si>
  <si>
    <t xml:space="preserve">rawItemsDo: aBlock
  actualResult rawItemsDo: aBlock
</t>
  </si>
  <si>
    <t>rawItemsDo:</t>
  </si>
  <si>
    <t xml:space="preserve">decorateBrowserItem: anItem ofMethod: aMethod
  aMethod usesUndeclares ifTrue: [ anItem markWith: ClyUndeclaresUserTag ]
</t>
  </si>
  <si>
    <t>decorateBrowserItem:ofMethod:</t>
  </si>
  <si>
    <t>anItem</t>
  </si>
  <si>
    <t xml:space="preserve">testConvertingToInheritingScopeShouldAddTraitUsers
  | convertedScope |
  scope := self createSampleScope.
  convertedScope := scope asInheritingScope.
  self assert: (convertedScope representsScope: ClyTraitUserScope)
</t>
  </si>
  <si>
    <t>testConvertingToInheritingScopeShouldAddTraitUsers</t>
  </si>
  <si>
    <t>convertedScope</t>
  </si>
  <si>
    <t xml:space="preserve">multipleScopeSample
  | newScope |
  newScope := super multipleScopeSample.
  newScope relationScopeClasses: {ClySuperclassScope}.
  ^newScope
</t>
  </si>
  <si>
    <t>multipleScopeSample</t>
  </si>
  <si>
    <t>newScope</t>
  </si>
  <si>
    <t xml:space="preserve">"=" anObject
  self == anObject ifTrue: [ ^true ].
  self class = anObject class ifFalse: [ ^false ].
  ^definingClass = anObject definingClass
</t>
  </si>
  <si>
    <t xml:space="preserve">isSameAs: anotherSelection
  self size = anotherSelection size ifFalse: [ ^false ].
  items with: anotherSelection items do: [:myItem :anotherItem |  myItem actualObject == anotherItem actualObject ifFalse: [ ^false ] ].
  ^true
</t>
  </si>
  <si>
    <t>isSameAs:</t>
  </si>
  <si>
    <t>anotherSelection</t>
  </si>
  <si>
    <t>anotherItem</t>
  </si>
  <si>
    <t>anEnvironmentItem</t>
  </si>
  <si>
    <t>myItem</t>
  </si>
  <si>
    <t xml:space="preserve">browser: anObject
  browser := anObject
</t>
  </si>
  <si>
    <t>browser:</t>
  </si>
  <si>
    <t xml:space="preserve">isResult: aQueryResult affectedBy: aSystemAnnouncement
  aSystemAnnouncement affectsCritiques ifFalse: [ ^false ].
  aQueryResult forceLazyRebuild.
  ^false
</t>
  </si>
  <si>
    <t>isResult:affectedBy:</t>
  </si>
  <si>
    <t>aSystemAnnouncement</t>
  </si>
  <si>
    <t xml:space="preserve">accumulateTestMethod: aMethod
  | testSelector result inheritingScope |
  testSelector := aMethod selector.
  inheritingScope := (ClyClassScope of: aMethod methodClass) withInheritingScope.
  inheritingScope classesDo: [:concreteTestCase |  (concreteTestCase isTestCase and: [ concreteTestCase isAbstract not ]) ifTrue: [ self accumulateTest: testSelector of: concreteTestCase.
              result := testCaseResults at: concreteTestCase ifAbsentPut: [ ClyTestResultProperty new ].
              result accumulateTest: testSelector of: concreteTestCase ] ]
</t>
  </si>
  <si>
    <t>accumulateTestMethod:</t>
  </si>
  <si>
    <t>concreteTestCase</t>
  </si>
  <si>
    <t>testSelector</t>
  </si>
  <si>
    <t>class</t>
  </si>
  <si>
    <t>inheritingScope</t>
  </si>
  <si>
    <t>query</t>
  </si>
  <si>
    <t xml:space="preserve">build
  | goButton contextLabel |
  contextLabel := ownerTool printContext.
  contextLabel ifEmpty: [ ^self ].
  self addMorphBack: (self iconNamed: #uncommentedClass) asMorph.
  self addMorphBack: contextLabel asMorph.
  goButton := IconicButton new
     target: self;
     actionSelector: #restoreBrowserState;
     arguments: {};
     labelGraphic: (self iconNamed: #forward);
     color: Color transparent;
     helpText: 'Move browser to ' , contextLabel;
     borderWidth: 0.
  self addMorphBack: goButton
</t>
  </si>
  <si>
    <t>build</t>
  </si>
  <si>
    <t>contextLabel</t>
  </si>
  <si>
    <t>label</t>
  </si>
  <si>
    <t>goButton</t>
  </si>
  <si>
    <t xml:space="preserve">menuItemNameFor: aCommand
  ^menuItemName ifNil: [ aCommand defaultToolbarItemName ]
</t>
  </si>
  <si>
    <t>menuItemNameFor:</t>
  </si>
  <si>
    <t>aCommand</t>
  </si>
  <si>
    <t xml:space="preserve">position: anObject
  position := anObject
</t>
  </si>
  <si>
    <t>position:</t>
  </si>
  <si>
    <t xml:space="preserve">enableFilterUsing: aStringPattern
  self enableFilter: ClyItemNameFilter using: aStringPattern
</t>
  </si>
  <si>
    <t>enableFilterUsing:</t>
  </si>
  <si>
    <t>aStringPattern</t>
  </si>
  <si>
    <t xml:space="preserve">selectsMethod: aMethod
  ^scope inheritanceAnalyzer isMethodOverriding: aMethod
</t>
  </si>
  <si>
    <t xml:space="preserve">isClassTagSelected
  | groups |
  groups := tool classGroupSelection.
  groups isEmpty ifTrue: [ ^false ].
  ^groups lastSelectedItem type isBasedOnClassTag
</t>
  </si>
  <si>
    <t>isClassTagSelected</t>
  </si>
  <si>
    <t>groups</t>
  </si>
  <si>
    <t xml:space="preserve">execute
  sourceNode nodesWithLinks do: [:each |  self metalinkManagerClass removeFrom: each ]
</t>
  </si>
  <si>
    <t>execute</t>
  </si>
  <si>
    <t xml:space="preserve">buildResult: aQueryResult
  | critiques methods |
  critiques := critiqueQuery execute.
  methods := critiques items collect: [:each |  each sourceAnchor entity ] as: IdentitySet.
  aQueryResult fillWith: methods
</t>
  </si>
  <si>
    <t>methods</t>
  </si>
  <si>
    <t>critiques</t>
  </si>
  <si>
    <t xml:space="preserve">openFor: anItemObserver
  self moveToStart.
  itemObserver := anItemObserver.
  queryResult subscribe: itemObserver
</t>
  </si>
  <si>
    <t>openFor:</t>
  </si>
  <si>
    <t>anItemObserver</t>
  </si>
  <si>
    <t xml:space="preserve">testPrepareResultForExecutionWhenItIsSemiAsync
  | preparedResult |
  preparedResult := query semiAsync prepareNewResult.
  self assert: preparedResult class equals: ClySemiAsyncQueryResult.
  self assert: preparedResult buildingQuery identicalTo: query actualQuery.
  self assert: preparedResult environment identicalTo: environment.
  self assert: preparedResult isProtected
</t>
  </si>
  <si>
    <t>testPrepareResultForExecutionWhenItIsSemiAsync</t>
  </si>
  <si>
    <t>preparedResult</t>
  </si>
  <si>
    <t xml:space="preserve">isCommandAvailable: aCommand
  ^aCommand canBeExecutedInTool: self
</t>
  </si>
  <si>
    <t>isCommandAvailable:</t>
  </si>
  <si>
    <t xml:space="preserve">decorateMethodGroupTableCell: anItemCellMorph of: groupItem
  super decorateMethodGroupTableCell: anItemCellMorph of: groupItem.
  anItemCellMorph label color: Color red.
  anItemCellMorph definitionIcon: #smallDebug
</t>
  </si>
  <si>
    <t>decorateMethodGroupTableCell:of:</t>
  </si>
  <si>
    <t>groupItem</t>
  </si>
  <si>
    <t>anItemCellMorph</t>
  </si>
  <si>
    <t xml:space="preserve">createInheritingScopeFrom: aClassScope
  | scope |
  scope := annotatedClass createInheritingScopeFrom: aClassScope.
  scope name: ClyClassScope inheritingScopeName.
  ^scope
</t>
  </si>
  <si>
    <t>createInheritingScopeFrom:</t>
  </si>
  <si>
    <t>scope</t>
  </si>
  <si>
    <t>aClassScope</t>
  </si>
  <si>
    <t xml:space="preserve">increasedByClassesFrom: aClassScope
  ^self withExtraBasisObjects: aClassScope collectAllClasses
</t>
  </si>
  <si>
    <t>increasedByClassesFrom:</t>
  </si>
  <si>
    <t xml:space="preserve">printOn: aStream
  super printOn: aStream.
  aStream nextPut: $(.
  methodQuery printOn: aStream.
  aStream nextPut: $)
</t>
  </si>
  <si>
    <t>printOn:</t>
  </si>
  <si>
    <t>aStream</t>
  </si>
  <si>
    <t xml:space="preserve">buildItemsPerClassFrom: systemObjects
  | itemsPerClass item localItems |
  itemsPerClass := IdentityDictionary new.
  systemObjects do: [:each |  item := each asCalypsoBrowserItem.
        localItems := itemsPerClass at: item systemDefinitionClass ifAbsentPut: [ self containerForItemsOfClass ].
        localItems add: item ].
  ^itemsPerClass
</t>
  </si>
  <si>
    <t>buildItemsPerClassFrom:</t>
  </si>
  <si>
    <t>localItems</t>
  </si>
  <si>
    <t>group</t>
  </si>
  <si>
    <t>systemObjects</t>
  </si>
  <si>
    <t>itemsPerClass</t>
  </si>
  <si>
    <t xml:space="preserve">actualObject: anObject
  actualObject := anObject.
  type := anObject calypsoEnvironmentType
</t>
  </si>
  <si>
    <t>actualObject:</t>
  </si>
  <si>
    <t xml:space="preserve">editingMethod: aMethod
  editingMethod := aMethod
</t>
  </si>
  <si>
    <t>editingMethod:</t>
  </si>
  <si>
    <t xml:space="preserve">subscribe: anObject
  announcer ifNil: [ announcer := Announcer new ].
  announcer when: ClyEnvironmentChanged send: #itemsChanged to: anObject
</t>
  </si>
  <si>
    <t>subscribe:</t>
  </si>
  <si>
    <t xml:space="preserve">testCreationFromTwoSameQueriesOfSameScopeButWithDifferentParameter
  | subquery1 subquery2 |
  subquery1 := self subqueryFromScopeOf: Array.
  subquery1 scope extraParameter: #testParameter.
  subquery2 := self subqueryFromScopeOf: Array.
  subquery2 scope extraParameter: #testParameter2.
  query := subquery1 , subquery2.
  self assert: query class equals: self queryClass.
  self assert: query subqueries equals: {subquery1 . 
        subquery2} asSet.
  self assert: query requiredResult identicalTo: subquery1 requiredResult
</t>
  </si>
  <si>
    <t>testCreationFromTwoSameQueriesOfSameScopeButWithDifferentParameter</t>
  </si>
  <si>
    <t>subquery1</t>
  </si>
  <si>
    <t>subquery2</t>
  </si>
  <si>
    <t xml:space="preserve">testMethodsEnumerationWhenBothMetaLevels
  scope := ClyTraitUserScope of: ClyTraitRoot1 localScope: ClyBothMetaLevelClassScope.
  scope methodsDo: [:each |  result add: each ].
  self assert: (result includesAll: ClyTraitChild1 localMethods).
  self assert: (result includesAll: ClyTraitChild1 classSide localMethods).
  self assert: (result includesAll: ClyClassWithTraits localMethods).
  self assert: (result includesAll: ClyClassWithTraits classSide localMethods).
  self deny: (result includesAll: ClyTraitRoot1 localMethods).
  self deny: (result includesAll: ClyTraitRoot1 classSide localMethods)
</t>
  </si>
  <si>
    <t>testMethodsEnumerationWhenBothMetaLevels</t>
  </si>
  <si>
    <t xml:space="preserve">scopeNames
  ^self scopes collect: [:each |  each description capitalized ]
</t>
  </si>
  <si>
    <t>scopeNames</t>
  </si>
  <si>
    <t xml:space="preserve">isAboutSelectedItem: aDataSourceItem
  (selectedItems anySatisfy: [:each |  each actualObject == aDataSourceItem actualObject ]) ifTrue: [ ^true ].
  (selectedItems anySatisfy: [:each |  each name = aDataSourceItem name ]) ifFalse: [ ^false ].
  ^selectedItems anySatisfy: [:each |  each isEqualTo: aDataSourceItem ]
</t>
  </si>
  <si>
    <t>isAboutSelectedItem:</t>
  </si>
  <si>
    <t>aDataSourceItem</t>
  </si>
  <si>
    <t xml:space="preserve">tools: anObject
  tools := anObject
</t>
  </si>
  <si>
    <t>tools:</t>
  </si>
  <si>
    <t xml:space="preserve">testMoveToItemWhichSatisfiesConditionWhenItNotExistsInCache
  | found |
  cursor cleanCache.
  found := cursor moveToItemWhich: [:each |  each actualObject = Object ].
  self assert: found.
  self assert: cursor position equals: 2.
  self assert: cursor currentItem actualObject equals: Object
</t>
  </si>
  <si>
    <t>testMoveToItemWhichSatisfiesConditionWhenItNotExistsInCache</t>
  </si>
  <si>
    <t>found</t>
  </si>
  <si>
    <t xml:space="preserve">execute
  | class |
  class := browser searchDialog requestSingleObject: 'Choose class' from: ClyAllClassesQuery sorted.
  browser selectClass: class
</t>
  </si>
  <si>
    <t>method</t>
  </si>
  <si>
    <t xml:space="preserve">decorateBrowserItem: anItem ofPackage: aPackage
</t>
  </si>
  <si>
    <t>decorateBrowserItem:ofPackage:</t>
  </si>
  <si>
    <t>anItem2</t>
  </si>
  <si>
    <t>aPackage</t>
  </si>
  <si>
    <t>aPackage2</t>
  </si>
  <si>
    <t xml:space="preserve">bindTo: aScope in: aNavigationEnvironment
  aScope bindTo: aNavigationEnvironment.
  self scope: aScope
</t>
  </si>
  <si>
    <t>bindTo:in:</t>
  </si>
  <si>
    <t>aNavigationEnvironment</t>
  </si>
  <si>
    <t>aScope</t>
  </si>
  <si>
    <t xml:space="preserve">metaLevelScope: anObject
  metaLevelScope := anObject
</t>
  </si>
  <si>
    <t>metaLevelScope:</t>
  </si>
  <si>
    <t xml:space="preserve">createBlockFromPattern
  (pattern value endsWith: ']') ifFalse: [ badScript := true.
        ^self ].
  [ scriptBlock := self class compiler evaluate: pattern value ] on: Exception do: [:err |  badScript := true ]
</t>
  </si>
  <si>
    <t>createBlockFromPattern</t>
  </si>
  <si>
    <t>err</t>
  </si>
  <si>
    <t>index2</t>
  </si>
  <si>
    <t xml:space="preserve">updateTabsWith: newTools
  | toRemove toInstall |
  toRemove := OrderedCollection withAll: tools.
  toInstall := OrderedCollection new.
  newTools do: [:new |  tools detect: [:existing |  existing isSimilarTo: new ] ifFound: [:existing |  toRemove remove: existing ] ifNone: [ toInstall add: new ] ].
  toRemove do: [:each |  each wantsStayInDifferentContext ifFalse: [ each removeFromBrowser ] ].
  tools do: [:each |  each browserContextWasChanged ].
  toInstall do: [:each |  self addTool: each ]
</t>
  </si>
  <si>
    <t>updateTabsWith:</t>
  </si>
  <si>
    <t>toRemove</t>
  </si>
  <si>
    <t>new</t>
  </si>
  <si>
    <t>existing</t>
  </si>
  <si>
    <t>toInstall</t>
  </si>
  <si>
    <t xml:space="preserve">isSameAsCurrent: anObject
  isSameAsCurrent := anObject
</t>
  </si>
  <si>
    <t>isSameAsCurrent:</t>
  </si>
  <si>
    <t xml:space="preserve">adoptLocalScopeClassTo: aLocalScopeClass
  localScopeClass := aLocalScopeClass
</t>
  </si>
  <si>
    <t>adoptLocalScopeClassTo:</t>
  </si>
  <si>
    <t>aLocalScopeClass</t>
  </si>
  <si>
    <t xml:space="preserve">requestSingleObject: dialogTitle from: aQuery inScope: aScope
  aScope bindTo: browser navigationEnvironment.
  ^self requestSingleObject: dialogTitle from: (aScope adoptQuery: aQuery)
</t>
  </si>
  <si>
    <t>requestSingleObject:from:inScope:</t>
  </si>
  <si>
    <t>dialogTitle</t>
  </si>
  <si>
    <t>aQuery</t>
  </si>
  <si>
    <t xml:space="preserve">testMethodsEnumeration
  | expected |
  scope := ClyClassScope of: ClyClass1FromP1.
  scope methodsDo: [:each |  result add: each selector ].
  expected := ClyClass1FromP1 localMethods collect: #selector.
  self assert: result sorted asArray equals: expected sorted asArray
</t>
  </si>
  <si>
    <t>testMethodsEnumeration</t>
  </si>
  <si>
    <t>expected</t>
  </si>
  <si>
    <t xml:space="preserve">changeStateBy: aBlock
  aBlock value
</t>
  </si>
  <si>
    <t>changeStateBy:</t>
  </si>
  <si>
    <t xml:space="preserve">findItemsSimilarTo: dataSourceItems
  | myItems childItems |
  myItems := super findItemsSimilarTo: dataSourceItems.
  myItems size == dataSourceItems size ifTrue: [ ^myItems ].
  childItems := expandedItems flatCollect: [:each |  each childrenDataSource findItemsSimilarTo: dataSourceItems ].
  ^myItems , childItems
</t>
  </si>
  <si>
    <t>findItemsSimilarTo:</t>
  </si>
  <si>
    <t>myItems</t>
  </si>
  <si>
    <t>dataSourceItems</t>
  </si>
  <si>
    <t>childItems</t>
  </si>
  <si>
    <t xml:space="preserve">packagesDo: aBlock
  self system packages do: aBlock
</t>
  </si>
  <si>
    <t xml:space="preserve">prepareExecutionInDropContext: aToolContext
  super prepareExecutionInDropContext: aToolContext.
  package := aToolContext lastSelectedPackage
</t>
  </si>
  <si>
    <t>prepareExecutionInDropContext:</t>
  </si>
  <si>
    <t>aToolContext</t>
  </si>
  <si>
    <t xml:space="preserve">conditionBlock: anObject
  conditionBlock := anObject
</t>
  </si>
  <si>
    <t>conditionBlock:</t>
  </si>
  <si>
    <t xml:space="preserve">basisObjects: aCollection
  super basisObjects: (self prepareBasisFrom: aCollection)
</t>
  </si>
  <si>
    <t xml:space="preserve">decorateOwnBrowserItem: myItem
  super decorateOwnBrowserItem: myItem.
  classQuery decorateItemGroup: myItem.
  subgroupsQuery decorateItemGroup: myItem
</t>
  </si>
  <si>
    <t>decorateOwnBrowserItem:</t>
  </si>
  <si>
    <t xml:space="preserve">selectsMethod: aMethod
  | plugin |
  plugin := self environment getPlugin: ClyReflectiveEnvironmentPlugin.
  ^plugin doesMethodHasWatchpoint: aMethod
</t>
  </si>
  <si>
    <t>plugin</t>
  </si>
  <si>
    <t xml:space="preserve">findItemsSimilarTo: sampleBrowserItems
  ^cache findItemsWith: (sampleBrowserItems collect: #actualObject) forAbsentDo: [ ^queryResult findItemsSimilarTo: sampleBrowserItems ]
</t>
  </si>
  <si>
    <t>sampleBrowserItems</t>
  </si>
  <si>
    <t>sampleEnvironmentItems</t>
  </si>
  <si>
    <t xml:space="preserve">fillWith: classes
  | definedClasses extensions |
  definedClasses := IdentitySet withAll: classes.
  extensions := OrderedCollection new.
  classes do: [:each |  (self isQueryScopeDefinesClass: each) ifFalse: [ definedClasses remove: each.
              extensions add: each ] ].
  items := self buildItemsFrom: definedClasses.
  items addAll: (self buildExtensionItemsFrom: extensions)
</t>
  </si>
  <si>
    <t>fillWith:</t>
  </si>
  <si>
    <t>classes</t>
  </si>
  <si>
    <t>extensions</t>
  </si>
  <si>
    <t>definedClasses</t>
  </si>
  <si>
    <t xml:space="preserve">isCommandAvailable: aCommand
  ^aCommand canBeExecutedInCodeMethodEditor: self
</t>
  </si>
  <si>
    <t xml:space="preserve">testConvertingToSomeHierarchyScope
  | convertedScope |
  scope := self createSampleScope.
  convertedScope := scope asScope: ClySubclassScope.
  self assert: convertedScope class equals: ClySubclassScope.
  self assert: convertedScope localScopeClass equals: scope localScopeClass.
  self assert: convertedScope basisObjects equals: scope basisObjects.
  self assert: convertedScope environment equals: environment
</t>
  </si>
  <si>
    <t>testConvertingToSomeHierarchyScope</t>
  </si>
  <si>
    <t xml:space="preserve">direction: anObject
  direction := anObject
</t>
  </si>
  <si>
    <t>direction:</t>
  </si>
  <si>
    <t xml:space="preserve">testConvertingAsRestrictedByAnotherScope2
  | convertedScope restrictedScope |
  scope := self singleScopeSample.
  restrictedScope := self multipleScopeSample.
  convertedScope := scope restrictedBy: restrictedScope.
  self assert: convertedScope class equals: scope class.
  self assert: convertedScope basisObjects equals: restrictedScope basisObjects
</t>
  </si>
  <si>
    <t>testConvertingAsRestrictedByAnotherScope2</t>
  </si>
  <si>
    <t>restrictedScope</t>
  </si>
  <si>
    <t xml:space="preserve">showVariableNamed: aString
  tool selectVariableNamed: aString
</t>
  </si>
  <si>
    <t>showVariableNamed:</t>
  </si>
  <si>
    <t>aString</t>
  </si>
  <si>
    <t>varName</t>
  </si>
  <si>
    <t xml:space="preserve">includesClass: aClass
  self classesDo: [:each |  each = aClass ifTrue: [ ^true ] ].
  ^false
</t>
  </si>
  <si>
    <t>includesClass:</t>
  </si>
  <si>
    <t xml:space="preserve">decorateMethodGroupTableCell: anItemCellMorph of: groupItem
  | icon |
  super decorateMethodGroupTableCell: anItemCellMorph of: groupItem.
  icon := anItemCellMorph definitionIcon: #flagIcon.
  icon setBalloonText: 'There are methods with flag'
</t>
  </si>
  <si>
    <t>icon</t>
  </si>
  <si>
    <t xml:space="preserve">decorateResultMethodEditor: aMethodEditor
  criteriaString ifNil: [ ^self ].
  aMethodEditor selectStringAsInMessageBrowser: criteriaString
</t>
  </si>
  <si>
    <t>decorateResultMethodEditor:</t>
  </si>
  <si>
    <t>aMethodEditor</t>
  </si>
  <si>
    <t xml:space="preserve">variableQuery: aVariableQuery
  variableQuery := aVariableQuery
</t>
  </si>
  <si>
    <t>variableQuery:</t>
  </si>
  <si>
    <t>aVariableQuery</t>
  </si>
  <si>
    <t xml:space="preserve">queryScope: anObject
  queryScope := anObject
</t>
  </si>
  <si>
    <t>queryScope:</t>
  </si>
  <si>
    <t xml:space="preserve">readParametersFromContext: aToolContext
  super readParametersFromContext: aToolContext.
  testItems := aToolContext selectedItems select: [:each |  each hasProperty: ClyTestResultProperty ]
</t>
  </si>
  <si>
    <t>readParametersFromContext:</t>
  </si>
  <si>
    <t xml:space="preserve">littleHierarchyMaxSize: anObject
  littleHierarchyMaxSize := anObject
</t>
  </si>
  <si>
    <t>littleHierarchyMaxSize:</t>
  </si>
  <si>
    <t xml:space="preserve">decorateMethodGroupTableCell: anItemCellMorph of: groupItem
  super decorateMethodGroupTableCell: anItemCellMorph of: groupItem.
  anItemCellMorph label color: Color red
</t>
  </si>
  <si>
    <t xml:space="preserve">affectedPackage: anObject
  affectedPackage := anObject
</t>
  </si>
  <si>
    <t>affectedPackage:</t>
  </si>
  <si>
    <t xml:space="preserve">execute
  | queries fullQuery |
  queries := methodGroups collect: [:each |  each methodQuery ].
  fullQuery := ClyQuery unionFrom: queries.
  browser spawnQueryBrowserOn: fullQuery
</t>
  </si>
  <si>
    <t>fullQuery</t>
  </si>
  <si>
    <t>queries</t>
  </si>
  <si>
    <t>subqueries</t>
  </si>
  <si>
    <t xml:space="preserve">initialize
  super initialize.
  collapsedItems := SortedCollection sortBlock: [:a :b |  a position &lt; b position ]
</t>
  </si>
  <si>
    <t>initialize</t>
  </si>
  <si>
    <t>b</t>
  </si>
  <si>
    <t>a</t>
  </si>
  <si>
    <t xml:space="preserve">readParametersFromContext: aToolContext
  super readParametersFromContext: aToolContext.
  browser := aToolContext browser
</t>
  </si>
  <si>
    <t xml:space="preserve">decorateBrowserItem: anItem ofPackage: aPackage
  aPackage isDeprecated ifTrue: [ anItem markWith: ClyDeprecatedItemTag ]
</t>
  </si>
  <si>
    <t xml:space="preserve">query: aQuery
  ^ClyUnknownQueryResult instance
</t>
  </si>
  <si>
    <t>query:</t>
  </si>
  <si>
    <t>anObject2</t>
  </si>
  <si>
    <t xml:space="preserve">printOn: aStream
  super printOn: aStream.
  aStream nextPut: $(.
  classQuery printOn: aStream.
  aStream nextPut: $)
</t>
  </si>
  <si>
    <t xml:space="preserve">findTestedClassCoveredBy: aTestClass ifAbsent: absentBlock
  | className |
  className := aTestClass instanceSide name.
  (className endsWith: 'Tests') ifTrue: [ ^environment system classNamed: (className allButLast: 5) asSymbol ifAbsent: absentBlock ].
  (className endsWith: 'Test') ifTrue: [ ^environment system classNamed: (className allButLast: 4) asSymbol ifAbsent: absentBlock ].
  ^absentBlock value
</t>
  </si>
  <si>
    <t>findTestedClassCoveredBy:ifAbsent:</t>
  </si>
  <si>
    <t>className</t>
  </si>
  <si>
    <t>absentBlock</t>
  </si>
  <si>
    <t>aTestClass</t>
  </si>
  <si>
    <t xml:space="preserve">prepareIn: aNavigationEnvironment
  isPrepared ifTrue: [ ^self ].
  aNavigationEnvironment pluginsDo: [:each |  self decorateBy: each ].
  isPrepared := true
</t>
  </si>
  <si>
    <t>prepareIn:</t>
  </si>
  <si>
    <t>anEnvironmentPlugin</t>
  </si>
  <si>
    <t xml:space="preserve">testConvertingAsRestrictedByAnotherScope
  | convertedQuery restrictedScope |
  restrictedScope := ClyScopeExample2 of: #restrictedBasis.
  convertedQuery := query restrictedByScope: restrictedScope.
  self assert: convertedQuery class equals: query class.
  self assert: convertedQuery requiredResult identicalTo: query requiredResult.
  self assert: (convertedQuery subqueries collect: #class) equals: (query subqueries collect: #class).
  self assert: (convertedQuery subqueries collect: #scope) equals: (query subqueries collect: [:each |  each scope withNewBasisObjects: #(restrictedBasis) ])
</t>
  </si>
  <si>
    <t>testConvertingAsRestrictedByAnotherScope</t>
  </si>
  <si>
    <t>convertedQuery</t>
  </si>
  <si>
    <t xml:space="preserve">normalizeSelectorForComparison: aString
  | selectorString selectorStringSize normalizedSelectorString normalizedSelectorStringSize |
  selectorString := aString asString.
  selectorStringSize := aString size.
  normalizedSelectorString := selectorString class new: selectorStringSize.
  normalizedSelectorStringSize := 0.
  1 to: selectorStringSize do: [:i |  | nextChar |
        (nextChar := selectorString at: i) == $: ifFalse: [ normalizedSelectorString at: (normalizedSelectorStringSize := normalizedSelectorStringSize + 1) put: nextChar ] ].
  ^(normalizedSelectorStringSize &lt; selectorStringSize ifTrue: [ normalizedSelectorString first: normalizedSelectorStringSize ] ifFalse: [ selectorString ]) asLowercase
</t>
  </si>
  <si>
    <t>normalizeSelectorForComparison:</t>
  </si>
  <si>
    <t>normalizedSelectorString</t>
  </si>
  <si>
    <t>i</t>
  </si>
  <si>
    <t>nextChar</t>
  </si>
  <si>
    <t>selectorStringSize</t>
  </si>
  <si>
    <t>normalizedSelectorStringSize</t>
  </si>
  <si>
    <t>selectorString</t>
  </si>
  <si>
    <t xml:space="preserve">selectsMethod: aMethod
  ^aMethod isExtension
</t>
  </si>
  <si>
    <t xml:space="preserve">toggleFullWindowTabs
  | tabMorph |
  tabMorph := tabManager tabMorph.
  (submorphs includes: tabMorph) ifFalse: [ self addMorph: tabMorph fullFrame: LayoutFrame identity ] ifTrue: [ toolPanel addMorphBack: tabMorph ]
</t>
  </si>
  <si>
    <t>toggleFullWindowTabs</t>
  </si>
  <si>
    <t>tabMorph</t>
  </si>
  <si>
    <t xml:space="preserve">prepareExecutionInDropContext: aToolContext
  | selectedClasses |
  super prepareExecutionInDropContext: aToolContext.
  methodGroup := aToolContext lastSelectedMethodGroup.
  selectedClasses := aToolContext selectedClasses.
  selectedClasses := selectedClasses collect: [:each |  aToolContext currentMetaLevelOf: each ].
  targetClass := selectedClasses size &gt; 1 ifTrue: [ aToolContext requestSingleClass: 'In what class you want to move method?' from: selectedClasses ] ifFalse: [ selectedClasses last ]
</t>
  </si>
  <si>
    <t>selectedClasses</t>
  </si>
  <si>
    <t xml:space="preserve">decorateMethodEditor: aMethodEditor
  methodView query decorateResultMethodEditor: aMethodEditor
</t>
  </si>
  <si>
    <t>decorateMethodEditor:</t>
  </si>
  <si>
    <t xml:space="preserve">testCreationWithSingleSubqueryButAnotherResult
  | subquery |
  subquery := self subqueryFromScopeOf: Array.
  query := ClyUnionQuery with: {subquery} as: #specialResult.
  self assert: query class equals: subquery class.
  self assert: query scope equals: subquery scope.
  self assert: query requiredResult equals: #specialResult.
  self deny: subquery requiredResult equals: #specialResult
</t>
  </si>
  <si>
    <t>testCreationWithSingleSubqueryButAnotherResult</t>
  </si>
  <si>
    <t>subquery</t>
  </si>
  <si>
    <t xml:space="preserve">addNewCommentForTestClass: aClass basedOn: baseClass
  aClass comment: (String streamContents: [:stream |  | name |
              name := aClass name.
              name first isVowel ifTrue: [ stream nextPutAll: 'An ' ] ifFalse: [ stream nextPutAll: 'A ' ].
              stream
                 nextPutAll: name;
                 nextPutAll: ' is a test class for testing the behavior of ';
                 nextPutAll: baseClass name ])
</t>
  </si>
  <si>
    <t>addNewCommentForTestClass:basedOn:</t>
  </si>
  <si>
    <t>stream</t>
  </si>
  <si>
    <t>name</t>
  </si>
  <si>
    <t>baseClass</t>
  </si>
  <si>
    <t>resultClass</t>
  </si>
  <si>
    <t xml:space="preserve">createTableCellButtonWith: anIcon using: aCommandActivator
  | button |
  button := super createTableCellButtonWith: anIcon using: aCommandActivator.
  sourceNode hasExecutionCounter ifTrue: [ ClyDynamicBallonTooltip from: [ self tableDescription ] installInto: button ].
  ^button
</t>
  </si>
  <si>
    <t>createTableCellButtonWith:using:</t>
  </si>
  <si>
    <t>anIcon</t>
  </si>
  <si>
    <t>button</t>
  </si>
  <si>
    <t>aCommandActivator</t>
  </si>
  <si>
    <t xml:space="preserve">testCreationFromAnotherCompositeQueryAndSimilarQuery
  | subquery1 subquery2 subquery3 |
  subquery1 := self subqueryFromScopeOf: Array.
  subquery2 := self subqueryFromScope: ClyScopeExample2 of: String.
  subquery3 := self subqueryFromScopeOf: Object.
  query := subquery1 , subquery2 , subquery3.
  self assert: query class equals: self queryClass.
  self assert: query subqueries equals: {(self subqueryFromScope: (ClyScopeExample ofAll: {Array . 
                    Object})) . 
        subquery2} asSet.
  self assert: query requiredResult equals: subquery1 requiredResult
</t>
  </si>
  <si>
    <t>testCreationFromAnotherCompositeQueryAndSimilarQuery</t>
  </si>
  <si>
    <t>subquery3</t>
  </si>
  <si>
    <t xml:space="preserve">requestSingleClass: queryTitle
  ^tool searchDialog requestSingleObject: queryTitle from: ClyAllClassesQuery sorted
</t>
  </si>
  <si>
    <t>requestSingleClass:</t>
  </si>
  <si>
    <t>queryTitle</t>
  </si>
  <si>
    <t xml:space="preserve">packageScopeOfSelectedItems
  | packages |
  packages := self selection items collect: [:methodItem |  methodItem systemDefinition definingPackage ].
  ^ClyPackageScope ofAll: packages in: navigationEnvironment
</t>
  </si>
  <si>
    <t>packageScopeOfSelectedItems</t>
  </si>
  <si>
    <t>packages</t>
  </si>
  <si>
    <t>methodItem</t>
  </si>
  <si>
    <t xml:space="preserve">copyForBrowserStateSnapshotOf: rootDataSourceSnapshot
  | copy ownerDataSourceSnapshot |
  ownerDataSourceSnapshot := rootDataSourceSnapshot findDataSourceSameAs: ownerDataSource ifNone: [ self error: 'should not happen' ].
  copy := self copy.
  copy ownerDataSource: ownerDataSourceSnapshot.
  childrenDataSource ifNotNil: [ copy childrenDataSource: childrenDataSource copyForBrowserStateSnapshot ].
  ^copy
</t>
  </si>
  <si>
    <t>copyForBrowserStateSnapshotOf:</t>
  </si>
  <si>
    <t>rootDataSourceSnapshot</t>
  </si>
  <si>
    <t>aDataSource</t>
  </si>
  <si>
    <t>ownerDataSourceSnapshot</t>
  </si>
  <si>
    <t xml:space="preserve">fillWith: packages
  | group |
  packages do: [:each |  group := ClyExternalPackageMethodGroup withMethodsFrom: self scope packagedIn: each.
        items add: group ]
</t>
  </si>
  <si>
    <t>objects</t>
  </si>
  <si>
    <t xml:space="preserve">canDetectAffectOnClassesBy: aSystemAnnouncement
  ^(aSystemAnnouncement isKindOf: ClassAnnouncement) not
</t>
  </si>
  <si>
    <t>canDetectAffectOnClassesBy:</t>
  </si>
  <si>
    <t xml:space="preserve">isAssignmentSelected
  | node |
  node := self selectedSourceNode.
  [ node notNil ] whileTrue: [ node isAssignment ifTrue: [ ^true ].
        node := node parent ].
  ^false
</t>
  </si>
  <si>
    <t>isAssignmentSelected</t>
  </si>
  <si>
    <t>node</t>
  </si>
  <si>
    <t xml:space="preserve">extendClassScopeForMethods: aClassScope
  | resultScope |
  resultScope := aClassScope.
  (ClyMethodVisibilityLevel allAvailableFor: self classSelection items) ifNotEmpty: [:levels |  resultScope := levels anyOne extendClassScope: resultScope ].
  ^resultScope
</t>
  </si>
  <si>
    <t>extendClassScopeForMethods:</t>
  </si>
  <si>
    <t>resultScope</t>
  </si>
  <si>
    <t>levels</t>
  </si>
  <si>
    <t>foundItems</t>
  </si>
  <si>
    <t>selectedClassScope</t>
  </si>
  <si>
    <t xml:space="preserve">testClassEnumerationOverClassWhenBothMetaLevelsAreLocalScope
  | expected |
  scope := ClySubclassScope of: Class localScope: ClyBothMetaLevelClassScope.
  scope classesDo: [:each |  result add: each ].
  expected := Class subclasses select: #isInstanceSide.
  expected := expected flatCollect: [:each |  {each instanceSide . 
        each classSide} ].
  self assert: result asSet equals: expected asSet
</t>
  </si>
  <si>
    <t>testClassEnumerationOverClassWhenBothMetaLevelsAreLocalScope</t>
  </si>
  <si>
    <t xml:space="preserve">critique: anObject
  critique := anObject
</t>
  </si>
  <si>
    <t>critique:</t>
  </si>
  <si>
    <t xml:space="preserve">testComparisonToSimilarQueryButWithDifferentTag
  | query2 |
  query tag: #tag1.
  query2 := self createQuery.
  query2 tag: #anotherTag.
  self deny: query equals: query2
</t>
  </si>
  <si>
    <t>testComparisonToSimilarQueryButWithDifferentTag</t>
  </si>
  <si>
    <t>query2</t>
  </si>
  <si>
    <t xml:space="preserve">open
  | query methods comments |
  methods := messages select: [:each |  (each isRingObject and: [ each isMethod ]) or: [ each isCompiledMethod ] ] thenCollect: [:each |  each compiledMethod ].
  comments := messages select: [:each |  each isRingObject and: [ each isComment ] ] thenCollect: [:each |  ClyClassComment of: each parent realClass ].
  query := ClyOldMessageBrowserQuery named: title with: methods asOrderedCollection , comments.
  query
     criteriaString: autoSelect;
     criteriaBlock: refreshingBlock.
  openedBrowser := ClyQueryBrowser openOn: query
</t>
  </si>
  <si>
    <t>open</t>
  </si>
  <si>
    <t>comments</t>
  </si>
  <si>
    <t>selectors</t>
  </si>
  <si>
    <t xml:space="preserve">includesMethod: aMethod
  self asyncQueryResult isBuilt ifFalse: [ ^false ].
  ^super includesMethod: aMethod
</t>
  </si>
  <si>
    <t>includesMethod:</t>
  </si>
  <si>
    <t xml:space="preserve">isQueryEmpty: aQuery
  self isBasedOnEmptyBasis ifTrue: [ ^true ].
  aQuery ensureScope: self.
  ^environment isQueryEmpty: aQuery
</t>
  </si>
  <si>
    <t>isQueryEmpty:</t>
  </si>
  <si>
    <t xml:space="preserve">testConvertingToInheritedScope
  | convertedScope |
  scope := self createSampleScope.
  scope localScopeClass: ClyInstanceSideScope.
  convertedScope := scope asInheritedScope.
  self assert: (convertedScope representsScope: ClySuperclassScope).
  self assert: convertedScope localScopeClass equals: ClyInstanceSideScope.
  self assert: convertedScope basisObjects equals: scope basisObjects.
  self assert: convertedScope environment equals: environment.
  self assert: convertedScope name equals: ClyClassScope inheritedScopeName
</t>
  </si>
  <si>
    <t>testConvertingToInheritedScope</t>
  </si>
  <si>
    <t xml:space="preserve">selectMethodGroupNamed: tagName
  self changeStateBy: [ self methodGroupSelection selectItemsWhere: [:each |  each name = tagName ] ]
</t>
  </si>
  <si>
    <t>selectMethodGroupNamed:</t>
  </si>
  <si>
    <t>tagName</t>
  </si>
  <si>
    <t xml:space="preserve">testDecoratingMethodWithExecutionCounter
  | plugin method methodItem |
  plugin := ClyReflectiveEnvironmentPlugin new.
  self installWatchpointInto: #methodWithWatchpoint.
  method := self class &gt;&gt; #methodWithWatchpoint.
  methodItem := method asCalypsoBrowserItem.
  plugin decorateBrowserItem: methodItem ofMethod: method.
  self assert: (methodItem isMarkedWith: ClyMethodWithWatchpointTag)
</t>
  </si>
  <si>
    <t>testDecoratingMethodWithExecutionCounter</t>
  </si>
  <si>
    <t xml:space="preserve">subgroupsQuery: anObject
  subgroupsQuery := anObject
</t>
  </si>
  <si>
    <t>subgroupsQuery:</t>
  </si>
  <si>
    <t xml:space="preserve">addContextItem: aMorph
  contextBar addMorphBack: aMorph.
  ^aMorph
</t>
  </si>
  <si>
    <t>addContextItem:</t>
  </si>
  <si>
    <t>aMorph</t>
  </si>
  <si>
    <t xml:space="preserve">restoreTableSelectionSilently: silentSelection
  | selectionIndexes |
  items := items reject: [:each |  each isRemoved ].
  selectionIndexes := items collect: #globalPosition.
  self setUpSelectedRows: selectionIndexes in: rootDataSource table silently: silentSelection
</t>
  </si>
  <si>
    <t>restoreTableSelectionSilently:</t>
  </si>
  <si>
    <t>silentSelection</t>
  </si>
  <si>
    <t>aBool</t>
  </si>
  <si>
    <t>selectionIndexes</t>
  </si>
  <si>
    <t>resultItems</t>
  </si>
  <si>
    <t xml:space="preserve">includesVariablesAffectedBy: aSystemAnnouncement
  self classesDo: [:class |  (aSystemAnnouncement affectsVariablesOf: class) ifTrue: [ ^true ] ].
  ^false
</t>
  </si>
  <si>
    <t>includesVariablesAffectedBy:</t>
  </si>
  <si>
    <t xml:space="preserve">affectsMethodsDefinedInClass: aClass
  ^(aClass includesLocalSelector: self overriddenMethod selector) and: [ aClass inheritsFrom: self overriddenMethod origin ]
</t>
  </si>
  <si>
    <t>affectsMethodsDefinedInClass:</t>
  </si>
  <si>
    <t xml:space="preserve">retrievesItem: aVariable
  ^aVariable isKindOf: ClyInstanceVariable
</t>
  </si>
  <si>
    <t>retrievesItem:</t>
  </si>
  <si>
    <t>aVariable</t>
  </si>
  <si>
    <t xml:space="preserve">actualObject: anObject
  ^browserItem actualObject: anObject
</t>
  </si>
  <si>
    <t xml:space="preserve">withInheritedScope
  | fullScope |
  fullScope := self , self asInheritedScope.
  fullScope name: self class hierarchyScopeName.
  ^fullScope
</t>
  </si>
  <si>
    <t>withInheritedScope</t>
  </si>
  <si>
    <t>fullScope</t>
  </si>
  <si>
    <t xml:space="preserve">testConvertingToInterestingClassScope
  | convertedScope |
  scope := ClyMultipleClassRelationScope of: {String} merging: {ClySuperclassScope . 
        ClySubclassScope}.
  scope localScopeClass: ClyInstanceSideScope.
  convertedScope := scope asInterestingClassScope.
  self deny: convertedScope identicalTo: scope.
  self assert: convertedScope class equals: ClyMultipleClassRelationScope.
  self assert: convertedScope relationScopeClasses equals: {ClyInterestingSuperclassScope . 
        ClySubclassScope}.
  self assert: convertedScope basisObjects equals: scope basisObjects.
  self assert: convertedScope localScopeClass equals: scope localScopeClass.
  self assert: convertedScope environment equals: scope environment
</t>
  </si>
  <si>
    <t>testConvertingToInterestingClassScope</t>
  </si>
  <si>
    <t xml:space="preserve">testExecution
  | scope mainQuery |
  scope := ClyScopeExample ofAll: {self class superclass . 
        self class} in: environment.
  mainQuery := ClyQueryExampleReturningScopeBasis from: scope.
  query subqueries: {mainQuery}.
  self executeQuery.
  self assert: resultItems size equals: 1.
  self assert: resultItems first equals: self class
</t>
  </si>
  <si>
    <t>testExecution</t>
  </si>
  <si>
    <t>mainQuery</t>
  </si>
  <si>
    <t xml:space="preserve">isResult: aQueryResult affectedBy: aSystemAnnouncement
  ^aSystemAnnouncement affectsClassExtension and: [ scope includesMethodsAffectedBy: aSystemAnnouncement ]
</t>
  </si>
  <si>
    <t>aQueryResult2</t>
  </si>
  <si>
    <t xml:space="preserve">buildResult: aQueryResult
  | result |
  result := OrderedCollection new.
  self analyzedObjectsDo: [:each |  result addAll: each critiques ].
  aQueryResult fillWith: result
</t>
  </si>
  <si>
    <t>allItems</t>
  </si>
  <si>
    <t xml:space="preserve">testNotBasedOnSingleBasisWhenSingleSubscopeIsNot
  | subscope |
  subscope := ClyScopeExample ofAll: #(basisObject1 basisObject2) in: environment.
  scope := ClyCompositeScope on: {subscope}.
  self deny: scope isBasedOnSingleBasis
</t>
  </si>
  <si>
    <t>testNotBasedOnSingleBasisWhenSingleSubscopeIsNot</t>
  </si>
  <si>
    <t>subscope</t>
  </si>
  <si>
    <t xml:space="preserve">name: anObject
  name := anObject
</t>
  </si>
  <si>
    <t>name:</t>
  </si>
  <si>
    <t xml:space="preserve">withoutBasisObject: existingBasisObject
  ^self withNewBasisObjects: (basisObjects copyWithout: existingBasisObject)
</t>
  </si>
  <si>
    <t>withoutBasisObject:</t>
  </si>
  <si>
    <t>existingBasisObject</t>
  </si>
  <si>
    <t xml:space="preserve">testSelectedChildInExpandedItemWithRetrievedExpandedDataSource
  | selectedItem retrievedSelectedItem |
  self selectedItem expand.
  selectedItem := self selectedItem childrenDataSource elementAt: 1.
  queryView selection selectItems: {selectedItem}.
  self snapshotState.
  retrievedSelectedItem := navigationState selection items first.
  self assert: retrievedSelectedItem ownerDataSource equals: navigationState dataSource expandedItems first childrenDataSource
</t>
  </si>
  <si>
    <t>testSelectedChildInExpandedItemWithRetrievedExpandedDataSource</t>
  </si>
  <si>
    <t>retrievedSelectedItem</t>
  </si>
  <si>
    <t>selectedItem</t>
  </si>
  <si>
    <t xml:space="preserve">searchText: aString
  | found |
  found := self itemCursor moveToItemWhich: [:each |  each name asLowercase beginsWith: aString asLowercase ].
  ^found ifFalse: [ #() ] ifTrue: [ {self itemCursor position} ]
</t>
  </si>
  <si>
    <t>searchText:</t>
  </si>
  <si>
    <t xml:space="preserve">scope: aScope
  super scope: aScope.
  critiqueQuery scope: aScope
</t>
  </si>
  <si>
    <t>scope:</t>
  </si>
  <si>
    <t xml:space="preserve">windowIsClosing
  tools do: [:each |  each cleanAfterRemove ]
</t>
  </si>
  <si>
    <t>windowIsClosing</t>
  </si>
  <si>
    <t xml:space="preserve">applyTo: aBrowser
  aBrowser changeStateBy: [ self restoreStateOf: aBrowser.
        self restoreNavigationStateOf: aBrowser.
        aBrowser tabManager restoreBrowserState: self ]
</t>
  </si>
  <si>
    <t>applyTo:</t>
  </si>
  <si>
    <t>aBrowser</t>
  </si>
  <si>
    <t xml:space="preserve">testConvertingWithExtraBasisObjectIfItIsAlreadyBasis
  | convertedScope |
  scope := self createSampleScope.
  convertedScope := scope withExtraBasisObject: scope basisObjects anyOne.
  self assert: convertedScope basisObjects equals: scope basisObjects
</t>
  </si>
  <si>
    <t>testConvertingWithExtraBasisObjectIfItIsAlreadyBasis</t>
  </si>
  <si>
    <t xml:space="preserve">testMatchesAnyStringWhenItIsBadRegex
  | pattern |
  pattern := ClyRegexPattern with: '!*'.
  self assert: (pattern matches: 'any string')
</t>
  </si>
  <si>
    <t>testMatchesAnyStringWhenItIsBadRegex</t>
  </si>
  <si>
    <t>pattern</t>
  </si>
  <si>
    <t xml:space="preserve">chooseClassesForNewMethod: aMethod
  | methodClass selectedClasses |
  methodClass := aMethod origin.
  selectedClasses := self chooseClassesForNewMethod.
  selectedClasses := selectedClasses copyWithout: methodClass.
  ^selectedClasses , {methodClass}
</t>
  </si>
  <si>
    <t>chooseClassesForNewMethod:</t>
  </si>
  <si>
    <t>methodClass</t>
  </si>
  <si>
    <t>mainColumn</t>
  </si>
  <si>
    <t xml:space="preserve">findItemsSimilarTo: dataSourceItems
  | foundItems relatedItems |
  relatedItems := dataSourceItems select: [:each |  self isBasedOnQueryOf: each type ] thenCollect: [:each |  each browserItem ].
  foundItems := self itemCursor findItemsSimilarTo: relatedItems.
  ^foundItems collect: [:each |  self createElementWith: each ]
</t>
  </si>
  <si>
    <t>relatedItems</t>
  </si>
  <si>
    <t xml:space="preserve">pluginsDo: aBlock
  ^plugins do: aBlock
</t>
  </si>
  <si>
    <t>pluginsDo:</t>
  </si>
  <si>
    <t xml:space="preserve">isActiveInContext: aBrowserContext
  ^(super isActiveInContext: aBrowserContext) and: [ self toolClass shouldBeActivatedInContext: aBrowserContext ]
</t>
  </si>
  <si>
    <t>isActiveInContext:</t>
  </si>
  <si>
    <t>aBrowserContext</t>
  </si>
  <si>
    <t>aBrowserItemContext</t>
  </si>
  <si>
    <t xml:space="preserve">selection: anObject
  selection := anObject
</t>
  </si>
  <si>
    <t>selection:</t>
  </si>
  <si>
    <t xml:space="preserve">testExpandedItemWithRetrievedOwnerDataSource
  | expandedItem |
  self selectedItem expand.
  self snapshotState.
  expandedItem := navigationState dataSource expandedItems first.
  self assert: expandedItem ownerDataSource equals: navigationState dataSource
</t>
  </si>
  <si>
    <t>testExpandedItemWithRetrievedOwnerDataSource</t>
  </si>
  <si>
    <t>expandedItem</t>
  </si>
  <si>
    <t xml:space="preserve">collectMetadataOf: aQueryResult by: anEnvironmentPlugin
  anEnvironmentPlugin collectMetadataOfClasses: aQueryResult
</t>
  </si>
  <si>
    <t>collectMetadataOf:by:</t>
  </si>
  <si>
    <t xml:space="preserve">isResult: aQueryResult affectedBy: aSystemAnnouncement
  ^aSystemAnnouncement affectsClasses or: [ aSystemAnnouncement canAffectResultOfMethodQuery: self ]
</t>
  </si>
  <si>
    <t xml:space="preserve">printOn: aStream
  super printOn: aStream.
  aStream
     nextPut: $(;
     nextPutAll: value;
     nextPut: $)
</t>
  </si>
  <si>
    <t xml:space="preserve">createUpdateWithItemsStartingAt: startPosition count: cacheSize
  | itemCache |
  itemCache := ClyBrowserQueryCache filledBy: self startingAt: startPosition size: cacheSize.
  ^ClyBrowserQueryUpdate of: self withItems: itemCache
</t>
  </si>
  <si>
    <t>createUpdateWithItemsStartingAt:count:</t>
  </si>
  <si>
    <t>cacheSize</t>
  </si>
  <si>
    <t>startPosition</t>
  </si>
  <si>
    <t>itemCache</t>
  </si>
  <si>
    <t xml:space="preserve">decorateBrowserItem: anItem ofMethodGroup: aMethodGroup
</t>
  </si>
  <si>
    <t>decorateBrowserItem:ofMethodGroup:</t>
  </si>
  <si>
    <t>aMethodGroup</t>
  </si>
  <si>
    <t>aMethodGroup2</t>
  </si>
  <si>
    <t xml:space="preserve">metaLevelsOf: aClass do: aBlock
  self class metaLevelsOf: aClass do: aBlock
</t>
  </si>
  <si>
    <t>metaLevelsOf:do:</t>
  </si>
  <si>
    <t xml:space="preserve">buildResult: aQueryResult
  | filteredClasses |
  filteredClasses := Set new.
  scope classesDo: [:each |  (self selectsClass: each) ifTrue: [ filteredClasses add: each ] ].
  aQueryResult fillWith: filteredClasses
</t>
  </si>
  <si>
    <t>filteredClasses</t>
  </si>
  <si>
    <t xml:space="preserve">classCommentsContainingIt
  | query |
  self lineSelectAndEmptyCheck: [ ^self ].
  query := ClyClassCommentsQuery withString: self selection string.
  self browser spawnQueryBrowserOn: query
</t>
  </si>
  <si>
    <t>classCommentsContainingIt</t>
  </si>
  <si>
    <t xml:space="preserve">announceChangesOf: aQueryResult
  self subclassResponsibility
</t>
  </si>
  <si>
    <t>announceChangesOf:</t>
  </si>
  <si>
    <t xml:space="preserve">isNavigationPanelFocused
  ^navigationViews anySatisfy: [:each |  each hasKeyboardFocus ]
</t>
  </si>
  <si>
    <t>isNavigationPanelFocused</t>
  </si>
  <si>
    <t xml:space="preserve">defineTrait: defString notifying: aController startingFrom: aClass
  | defTokens keywdIx oldTrait newTraitName trait |
  aClass isTrait ifTrue: [ oldTrait := aClass ].
  defTokens := defString findTokens: Character separators.
  keywdIx := defTokens findFirst: [:x |  x = 'category' ].
  keywdIx := defTokens findFirst: [:x |  x = 'named:' ].
  newTraitName := (defTokens at: keywdIx + 1) copyWithoutAll: '#()'.
  ((oldTrait isNil or: [ oldTrait instanceSide name asString ~= newTraitName ]) and: [ self includesClassNamed: newTraitName asSymbol ]) ifTrue: [ (self confirm: ((newTraitName , ' is an existing class/trait in this system.
Redefining it might cause serious problems.
Is this really what you want to do?') asText makeBoldFrom: 1 to: newTraitName size)) ifFalse: [ ^nil ] ].
  trait := self defaultClassCompiler
     source: defString;
     requestor: aController;
     logged: true;
     evaluate.
  ^trait isTrait ifTrue: [ trait ] ifFalse: [ nil ]
</t>
  </si>
  <si>
    <t>defineTrait:notifying:startingFrom:</t>
  </si>
  <si>
    <t>newTraitName</t>
  </si>
  <si>
    <t>newClassName</t>
  </si>
  <si>
    <t>keywdIx</t>
  </si>
  <si>
    <t>defString</t>
  </si>
  <si>
    <t>defTokens</t>
  </si>
  <si>
    <t>oldTrait</t>
  </si>
  <si>
    <t>aController</t>
  </si>
  <si>
    <t>trait</t>
  </si>
  <si>
    <t>x</t>
  </si>
  <si>
    <t xml:space="preserve">selectItemsWhere: conditionBlock
  | newItems |
  newItems := rootDataSource findItemsWhere: conditionBlock.
  self selectItems: newItems
</t>
  </si>
  <si>
    <t>selectItemsWhere:</t>
  </si>
  <si>
    <t>newItems</t>
  </si>
  <si>
    <t>conditionBlock</t>
  </si>
  <si>
    <t xml:space="preserve">createPackageNamed: packageName
  ^packageOrganizer createPackageNamed: packageName
</t>
  </si>
  <si>
    <t>createPackageNamed:</t>
  </si>
  <si>
    <t>packageName</t>
  </si>
  <si>
    <t>aPackageName</t>
  </si>
  <si>
    <t xml:space="preserve">itemsStartingWhere: conditionBlock count: size
  ^self prepareItems: (actualResult itemsStartingWhere: conditionBlock count: size)
</t>
  </si>
  <si>
    <t>itemsStartingWhere:count:</t>
  </si>
  <si>
    <t xml:space="preserve">testClassEnumerationOverMetaclassWhenClassSideIsLocalScope
  scope := ClySuperclassScope of: ClyClass1FromP1 class localScope: ClyClassSideScope.
  scope classesDo: [:each |  result add: each ].
  self assert: result asSet equals: {Object class . 
        ProtoObject class} asSet
</t>
  </si>
  <si>
    <t>testClassEnumerationOverMetaclassWhenClassSideIsLocalScope</t>
  </si>
  <si>
    <t xml:space="preserve">testClassEnumerationOverClassWhenInstanceSideIsLocalScope
  | expected |
  scope := ClySubclassScope of: Class localScope: ClyInstanceSideScope.
  scope classesDo: [:each |  result add: each ].
  expected := Class subclasses select: #isInstanceSide.
  self assert: result asSet equals: expected asSet
</t>
  </si>
  <si>
    <t>testClassEnumerationOverClassWhenInstanceSideIsLocalScope</t>
  </si>
  <si>
    <t xml:space="preserve">packages: anObject
  packages := anObject
</t>
  </si>
  <si>
    <t>packages:</t>
  </si>
  <si>
    <t xml:space="preserve">affectsMethodsTaggedWith: tagName
  overriddenSuperclass withAllSubclassesDo: [:each |  (each tagsForMethods includes: tagName) ifTrue: [ ^true ] ].
  ^false
</t>
  </si>
  <si>
    <t>affectsMethodsTaggedWith:</t>
  </si>
  <si>
    <t xml:space="preserve">unionWith: typedQueries as: aQueryResult
  ^ClyQuery unionFrom: typedQueries , subqueries as: aQueryResult
</t>
  </si>
  <si>
    <t>unionWith:as:</t>
  </si>
  <si>
    <t>typedQueries</t>
  </si>
  <si>
    <t xml:space="preserve">isSimilarTo: anotherBrowserContext
  self class = anotherBrowserContext class ifFalse: [ ^false ].
  selectedItems size = anotherBrowserContext selectedItems size ifFalse: [ ^false ].
  ^selectedItems allSatisfy: [:each |  anotherBrowserContext isAboutSelectedItem: each ]
</t>
  </si>
  <si>
    <t>isSimilarTo:</t>
  </si>
  <si>
    <t>anotherBrowserContext</t>
  </si>
  <si>
    <t xml:space="preserve">decorateMethodGroupTableCell: anItemCellMorph of: groupItem
  subqueries do: [:each |  each decorateMethodGroupTableCell: anItemCellMorph of: groupItem ]
</t>
  </si>
  <si>
    <t xml:space="preserve">adoptQuery: aQuery
  ^aQuery
</t>
  </si>
  <si>
    <t>adoptQuery:</t>
  </si>
  <si>
    <t xml:space="preserve">withMetaLevel: aMetaLevelScopeClass
  self subclassResponsibility
</t>
  </si>
  <si>
    <t>withMetaLevel:</t>
  </si>
  <si>
    <t>aMetaLevelScopeClass</t>
  </si>
  <si>
    <t>aScopeClass2</t>
  </si>
  <si>
    <t xml:space="preserve">checkEmptyResult
  scope methodsDo: [:each |  (self selectsMethod: each) ifTrue: [ ^false ] ].
  ^true
</t>
  </si>
  <si>
    <t>checkEmptyResult</t>
  </si>
  <si>
    <t xml:space="preserve">decorateBrowserItem: anItem ofClass: aClass
</t>
  </si>
  <si>
    <t>decorateBrowserItem:ofClass:</t>
  </si>
  <si>
    <t>aClass2</t>
  </si>
  <si>
    <t xml:space="preserve">includesMethod: aMethod
  ^true
</t>
  </si>
  <si>
    <t>aMethod2</t>
  </si>
  <si>
    <t xml:space="preserve">removeWithMethods
  self methods do: [:each |  each removeFromSystem ]
</t>
  </si>
  <si>
    <t>removeWithMethods</t>
  </si>
  <si>
    <t xml:space="preserve">toggle
  | formatter isDirty |
  formatter := RBProgramNode formatterClass.
  formatter formatAsYouReadPolicy ifTrue: [ formatter formatAsYouReadPolicy: false.
        textMorph model canDiscardEdits ifTrue: [ textMorph model cancelEdits ] ] ifFalse: [ formatter formatAsYouReadPolicy: true.
        isDirty := textMorph hasUnacceptedEdits.
        textMorph model formatSourceCodeInView.
        isDirty ifFalse: [ textMorph model clearUserEdits ] ]
</t>
  </si>
  <si>
    <t>toggle</t>
  </si>
  <si>
    <t>formatter</t>
  </si>
  <si>
    <t>isDirty</t>
  </si>
  <si>
    <t>newValue</t>
  </si>
  <si>
    <t xml:space="preserve">switchToVariables
  | classScope |
  self changeMethodGroupQueryBy: [ classScope := self classScopeForMethods.
        ClyAllVariablesQuery from: classScope , classScope asInheritedScope as: ClyGroupedInstanceVariables withDefaultHierarchy ]
</t>
  </si>
  <si>
    <t>switchToVariables</t>
  </si>
  <si>
    <t xml:space="preserve">meaningfullObjectToAssert: resultItem
  ^resultItem actualObject
</t>
  </si>
  <si>
    <t>meaningfullObjectToAssert:</t>
  </si>
  <si>
    <t>resultItem</t>
  </si>
  <si>
    <t>aBrowserItem</t>
  </si>
  <si>
    <t xml:space="preserve">executesQuery: aTypedQueryClass
  ^self isKindOf: aTypedQueryClass
</t>
  </si>
  <si>
    <t>executesQuery:</t>
  </si>
  <si>
    <t>aTypedQueryClass</t>
  </si>
  <si>
    <t xml:space="preserve">bindingOf: aSymbol
  ^environment bindingOf: aSymbol
</t>
  </si>
  <si>
    <t>bindingOf:</t>
  </si>
  <si>
    <t>aSymbol</t>
  </si>
  <si>
    <t xml:space="preserve">oneTwo: anObject
  self two: anObject
</t>
  </si>
  <si>
    <t>oneTwo:</t>
  </si>
  <si>
    <t xml:space="preserve">whenEscapeKeyPressedDo: aBlock
  table bindKeyCombination: Character escape asShortcut toAction: aBlock
</t>
  </si>
  <si>
    <t>whenEscapeKeyPressedDo:</t>
  </si>
  <si>
    <t xml:space="preserve">itemsStartingAt: startIndex count: size
  | result |
  result := super itemsStartingAt: startIndex count: size.
  result do: [:each |  each prepareIn: environment ].
  ^result
</t>
  </si>
  <si>
    <t xml:space="preserve">testGettingItemsStartingWhereConditionIsValid
  | actual |
  queryResult fillWith: #(1 2 3 4 5 6).
  actual := queryResult itemsStartingWhere: [:each |  each &gt; 3 ] count: 2.
  self assert: actual asArray equals: #(4 5)
</t>
  </si>
  <si>
    <t>testGettingItemsStartingWhereConditionIsValid</t>
  </si>
  <si>
    <t>actual</t>
  </si>
  <si>
    <t xml:space="preserve">itemAt: rowIndex
  ^self dataSource elementAt: rowIndex
</t>
  </si>
  <si>
    <t>itemAt:</t>
  </si>
  <si>
    <t>rowIndex</t>
  </si>
  <si>
    <t xml:space="preserve">redoNavigationOf: aBrowser
  redoList ifEmpty: [ ^self ].
  self executeRedoBy: [ self restoreNavigationState: redoList removeLast of: aBrowser ]
</t>
  </si>
  <si>
    <t>redoNavigationOf:</t>
  </si>
  <si>
    <t xml:space="preserve">openBrowserCursorFor: anItemObserver
  | cursor |
  cursor := ClyBrowserQueryCursor for: self adoptForBrowser.
  cursor openFor: anItemObserver.
  ^cursor
</t>
  </si>
  <si>
    <t>openBrowserCursorFor:</t>
  </si>
  <si>
    <t>cursor</t>
  </si>
  <si>
    <t xml:space="preserve">requestMultipleObjects: dialogTitle from: aQuery
  self openOn: aQuery withTitle: dialogTitle thenDo: [ itemsView selection isEmpty ifTrue: [ ^self findObjectsSameAsFilter ].
        ^itemsView selection actualObjects ]
</t>
  </si>
  <si>
    <t>requestMultipleObjects:from:</t>
  </si>
  <si>
    <t xml:space="preserve">cellColumn: column row: rowIndex
  | item |
  item := self elementAt: rowIndex.
  ^column createCellFor: item in: queryView
</t>
  </si>
  <si>
    <t>cellColumn:row:</t>
  </si>
  <si>
    <t>dropTargetItem</t>
  </si>
  <si>
    <t>column</t>
  </si>
  <si>
    <t xml:space="preserve">checkClassIsAbstract: aClass
  aClass withAllSuperclassesDo: [:eachClass |  eachClass methodsDo: [:eachMethod |  (eachMethod isAbstract and: [ (aClass lookupSelector: eachMethod selector) isAbstract ]) ifTrue: [ ^true ] ] ].
  ^false
</t>
  </si>
  <si>
    <t>checkClassIsAbstract:</t>
  </si>
  <si>
    <t>eachClass</t>
  </si>
  <si>
    <t>eachMethod</t>
  </si>
  <si>
    <t xml:space="preserve">updateExpandingItems
  self updateItems: collapsedItems.
  collapsedItems := collapsedItems reject: [:each |  each isRemoved ]
</t>
  </si>
  <si>
    <t>updateExpandingItems</t>
  </si>
  <si>
    <t xml:space="preserve">restrictedByScope: aScope
  ^self withScope: (scope restrictedBy: aScope)
</t>
  </si>
  <si>
    <t>restrictedByScope:</t>
  </si>
  <si>
    <t xml:space="preserve">testNotFoundAfterRename
  | classOrTrait |
  classOrTrait := self newClassOrTrait.
  self serialize: classOrTrait.
  classOrTrait renameSilently: (classOrTrait name , 'Renamed') asSymbol.
  self should: [ self materialized ] raise: FLClassNotFound
</t>
  </si>
  <si>
    <t>testNotFoundAfterRename</t>
  </si>
  <si>
    <t>classOrTrait</t>
  </si>
  <si>
    <t xml:space="preserve">testAssociationWithWeakFinalizationList
  | weak association materializedAssociation object list |
  object := Object new.
  list := WeakFinalizationList new.
  weak := WeakFinalizerItem new list: list object: object executor: nil.
  association := Association key: #foo value: weak.
  materializedAssociation := self resultOfSerializeAndMaterialize: association.
  self assert: materializedAssociation value executor isNil.
  self assert: materializedAssociation value list isNil not.
  self assert: materializedAssociation value object isNil.
  self assert: materializedAssociation key equals: #foo
</t>
  </si>
  <si>
    <t>testAssociationWithWeakFinalizationList</t>
  </si>
  <si>
    <t>association</t>
  </si>
  <si>
    <t>materializedAssociation</t>
  </si>
  <si>
    <t>materializedClosure</t>
  </si>
  <si>
    <t>list</t>
  </si>
  <si>
    <t>materialized</t>
  </si>
  <si>
    <t>weak</t>
  </si>
  <si>
    <t>object</t>
  </si>
  <si>
    <t xml:space="preserve">signature: anObject
  signature := anObject
</t>
  </si>
  <si>
    <t>signature:</t>
  </si>
  <si>
    <t xml:space="preserve">grow
  | newArray |
  newArray := Array new: array size * 2.
  newArray replaceFrom: 1 to: array size with: array startingAt: 1.
  array := newArray
</t>
  </si>
  <si>
    <t>grow</t>
  </si>
  <si>
    <t>newArray</t>
  </si>
  <si>
    <t>newList</t>
  </si>
  <si>
    <t xml:space="preserve">testGZip
  | materialized |
  FLPlatform current fileNamed: 'demo.fuel' writeStreamDo: [:aFileStream |  | gzip |
        gzip := GZipWriteStream on: aFileStream.
        FLSerializer newDefault serialize: 123 on: gzip.
        gzip finish ].
  materialized := FLPlatform current fileNamed: 'demo.fuel' readStreamDo: [:aFileStream |  | gzip |
        gzip := GZipReadStream on: aFileStream.
        (FLMaterializer newDefault materializeFrom: gzip) root ].
  self assert: materialized equals: 123
</t>
  </si>
  <si>
    <t>testGZip</t>
  </si>
  <si>
    <t>gzip</t>
  </si>
  <si>
    <t>aFileStream</t>
  </si>
  <si>
    <t xml:space="preserve">testCyclicLinks
  | a b c materializedA |
  a := Link new.
  b := Link new.
  c := Link new.
  a nextLink: b.
  b nextLink: c.
  c nextLink: a.
  materializedA := self resultOfSerializeAndMaterialize: a.
  self assert: materializedA nextLink nextLink nextLink identicalTo: materializedA.
  self deny: materializedA nextLink identicalTo: materializedA.
  self deny: materializedA nextLink nextLink identicalTo: materializedA
</t>
  </si>
  <si>
    <t>testCyclicLinks</t>
  </si>
  <si>
    <t>materializedA</t>
  </si>
  <si>
    <t>c</t>
  </si>
  <si>
    <t xml:space="preserve">writeStreamDo: aValuable
  targetStrategy writeStreamDo: [:aStream |  ^GZipWriteStream with: aStream do: aValuable ]
</t>
  </si>
  <si>
    <t>writeStreamDo:</t>
  </si>
  <si>
    <t>aValuable</t>
  </si>
  <si>
    <t xml:space="preserve">addPreMaterializationAction: aCleanBlockClosure
  aCleanBlockClosure isClean ifFalse: [ self error: 'Pre materializaton actions have to be clean closures. For more details see method BlocKClosure &gt;&gt; #isClean' ].
  preMaterializationActions add: aCleanBlockClosure
</t>
  </si>
  <si>
    <t>addPreMaterializationAction:</t>
  </si>
  <si>
    <t>aCleanBlockClosure</t>
  </si>
  <si>
    <t xml:space="preserve">clusterSerializeStepWith: aSerialization
</t>
  </si>
  <si>
    <t>clusterSerializeStepWith:</t>
  </si>
  <si>
    <t>aSerialization</t>
  </si>
  <si>
    <t>aSerialization2</t>
  </si>
  <si>
    <t xml:space="preserve">fileNamed: aFilename readStreamDo: aBlock
  ^((Smalltalk at: #File) named: aFilename) readStreamDo: [:stream |  aBlock value: stream ]
</t>
  </si>
  <si>
    <t>fileNamed:readStreamDo:</t>
  </si>
  <si>
    <t>anEncoder</t>
  </si>
  <si>
    <t>aFilename</t>
  </si>
  <si>
    <t xml:space="preserve">classVariableForTesting: anObject
  ClassVariableForTesting := anObject
</t>
  </si>
  <si>
    <t>classVariableForTesting:</t>
  </si>
  <si>
    <t xml:space="preserve">testDontConsiderCustomGlobal
  | aPerson globalName |
  aPerson := FLPerson new.
  globalName := #FLGlobalVariableForTesting.
  [ testingEnvironment at: globalName put: aPerson.
  self deny: (self resultOfSerializeAndMaterialize: aPerson) identicalTo: aPerson ] ensure: [ testingEnvironment removeKey: globalName ]
</t>
  </si>
  <si>
    <t>testDontConsiderCustomGlobal</t>
  </si>
  <si>
    <t>globalName</t>
  </si>
  <si>
    <t>globalKey</t>
  </si>
  <si>
    <t>aPerson</t>
  </si>
  <si>
    <t xml:space="preserve">encodeWeakReferenceTo: anObject
  indexStream nextIndexPut: (objectsIndexes at: anObject ifAbsent: [ objectsIndexes at: nil ])
</t>
  </si>
  <si>
    <t>encodeWeakReferenceTo:</t>
  </si>
  <si>
    <t xml:space="preserve">postCopy
  super postCopy.
  array := array copy.
  1 to: 4096 do: [:index |  (array at: index) ifNotNil: [:list |  array at: index put: list copy ] ]
</t>
  </si>
  <si>
    <t>postCopy</t>
  </si>
  <si>
    <t>hash</t>
  </si>
  <si>
    <t xml:space="preserve">encodeUint16: aSmallInteger
  stream nextPut: (aSmallInteger bitShift: -8).
  stream nextPut: (aSmallInteger bitAnd: 255)
</t>
  </si>
  <si>
    <t>encodeUint16:</t>
  </si>
  <si>
    <t>aSmallInteger</t>
  </si>
  <si>
    <t xml:space="preserve">testExecuteAfterMaterialization
  | anObject result aClass |
  aClass := self newClass
     addInstVarNamed: 'a';
     duringTestCompileSilently: 'fuelAfterMaterialization a := #A';
     yourself.
  anObject := aClass new.
  result := self resultOfSerializeAndMaterialize: anObject.
  self assert: #A equals: (result instVarNamed: 'a')
</t>
  </si>
  <si>
    <t>testExecuteAfterMaterialization</t>
  </si>
  <si>
    <t xml:space="preserve">materializeInstanceWith: aDecoder
  ^theClass new: aDecoder nextEncodedPositiveInteger
</t>
  </si>
  <si>
    <t>materializeInstanceWith:</t>
  </si>
  <si>
    <t>aDecoder</t>
  </si>
  <si>
    <t xml:space="preserve">encodeInt24: aSmallInteger
  | pos |
  pos := aSmallInteger &lt; 0 ifTrue: [ (0 - aSmallInteger bitXor: 16rFFFFFF) + 1 ] ifFalse: [ aSmallInteger ].
  1 to: 3 do: [:i |  stream nextPut: (pos byteAt: 4 - i) ]
</t>
  </si>
  <si>
    <t>encodeInt24:</t>
  </si>
  <si>
    <t>pos</t>
  </si>
  <si>
    <t>cmInitialPC</t>
  </si>
  <si>
    <t xml:space="preserve">useAuthor: aString during: aBlock
  (Smalltalk at: #Author) useAuthor: aString during: aBlock
</t>
  </si>
  <si>
    <t>useAuthor:during:</t>
  </si>
  <si>
    <t xml:space="preserve">variablePartReferencesOf: anObject do: aBlock
  1 to: anObject basicSize do: [:index |  aBlock value: (anObject basicAt: index) ]
</t>
  </si>
  <si>
    <t>variablePartReferencesOf:do:</t>
  </si>
  <si>
    <t xml:space="preserve">newTraitNamed: traitName inCategory: aCategory
  ^self classFactory newTraitNamed: traitName asSymbol uses: Array new tag: aCategory asSymbol
</t>
  </si>
  <si>
    <t>newTraitNamed:inCategory:</t>
  </si>
  <si>
    <t>aCategory</t>
  </si>
  <si>
    <t>traitName</t>
  </si>
  <si>
    <t xml:space="preserve">materializeInstanceWith: aDecoder
  ^(self materializeGlobalAssociationFrom: aDecoder) value
</t>
  </si>
  <si>
    <t xml:space="preserve">testPreMaterializationActions
  | aClass |
  aClass := self newSubclassNamed: #FuelPreMaterializationTestClassToBeDeleted of: Object instanceVariableNames: '' classVariableNames: 'TestClassVariable TestClassVariable2'.
  aClass class
     duringTestCompileSilently: 'postLoadMethod  TestClassVariable := 1';
     duringTestCompileSilently: 'postLoadMethod2  TestClassVariable := 2';
     duringTestCompileSilently: 'classVariable  ^TestClassVariable '.
  aClass perform: #postLoadMethod.
  self assert: (aClass perform: #classVariable) equals: 1.
  self serializer addPreMaterializationAction: [ (Smalltalk at: #FuelPreMaterializationTestClassToBeDeleted) perform: #postLoadMethod2 ].
  self serialize: aClass.
  self assert: (aClass perform: #classVariable) equals: 1.
  self materialized.
  self assert: (aClass perform: #classVariable) equals: 2
</t>
  </si>
  <si>
    <t>testPreMaterializationActions</t>
  </si>
  <si>
    <t xml:space="preserve">at: key
  | hash |
  (keys at: (hash := key largeIdentityHash \\ 4096 + 1)) ifNotNil: [:keyList |  1 to: (tallies at: hash) do: [:index |  (keyList at: index) == key ifTrue: [ ^(values at: hash) at: index ] ] ].
  self errorKeyNotFound: key
</t>
  </si>
  <si>
    <t>at:</t>
  </si>
  <si>
    <t>keyList</t>
  </si>
  <si>
    <t>key</t>
  </si>
  <si>
    <t xml:space="preserve">materializeReferencesVariablePartOf: anObject with: aDecoder
  1 to: anObject basicSize do: [:index |  anObject basicAt: index put: aDecoder nextEncodedReference ]
</t>
  </si>
  <si>
    <t>materializeReferencesVariablePartOf:with:</t>
  </si>
  <si>
    <t xml:space="preserve">selector: aSymbol
  selector := aSymbol
</t>
  </si>
  <si>
    <t>selector:</t>
  </si>
  <si>
    <t xml:space="preserve">globalEnvironment: aDictionary
  globalEnvironment := aDictionary
</t>
  </si>
  <si>
    <t>globalEnvironment:</t>
  </si>
  <si>
    <t>aDictionary</t>
  </si>
  <si>
    <t xml:space="preserve">serializeStack
  | date fileName |
  date := DateAndTime now.
  fileName := String streamContents: [:s |  s
           &lt;&lt; 'Debugger-Stack-';
           &lt;&lt; self interruptedContext receiver class instanceSide name;
           &lt;&lt; '-'.
        date printYMDOn: s.
        s
           &lt;&lt; '-';
           print: date hour24;
           print: date minute;
           print: date second;
           &lt;&lt; '.fuel' ].
  self class serializeTestFailureContext: self interruptedContext copyStack toFileNamed: fileName
</t>
  </si>
  <si>
    <t>serializeStack</t>
  </si>
  <si>
    <t>date</t>
  </si>
  <si>
    <t>s</t>
  </si>
  <si>
    <t>fileName</t>
  </si>
  <si>
    <t xml:space="preserve">testMemoryStream
  | anArray materializedString |
  anArray := FLSerializer serializeToByteArray: 'stringToSerialize'.
  materializedString := FLMaterializer materializeFromByteArray: anArray.
  self assert: materializedString equals: 'stringToSerialize'
</t>
  </si>
  <si>
    <t>testMemoryStream</t>
  </si>
  <si>
    <t>anArray</t>
  </si>
  <si>
    <t>materializedString</t>
  </si>
  <si>
    <t xml:space="preserve">encodeSignatureWith: anEncoder
  anEncoder encodeBytes: self signature asByteArray
</t>
  </si>
  <si>
    <t>encodeSignatureWith:</t>
  </si>
  <si>
    <t xml:space="preserve">testMethodPreservesIdentity
  | classOrTrait |
  classOrTrait := self newClassOrTrait.
  classOrTrait duringTestCompileSilently: 'you'.
  self assertSerializationIdentityOf: classOrTrait &gt;&gt; #you
</t>
  </si>
  <si>
    <t>testMethodPreservesIdentity</t>
  </si>
  <si>
    <t xml:space="preserve">testClassSideObsolete
  | classOrTrait |
  classOrTrait := self newClassOrTrait.
  self removeFromSystem: classOrTrait.
  self should: [ self serialize: classOrTrait ] raise: FLObsolete whoseDescriptionIncludes: classOrTrait name description: 'Should raise an error when serializing as global an obsolete class or trait.'
</t>
  </si>
  <si>
    <t>testClassSideObsolete</t>
  </si>
  <si>
    <t xml:space="preserve">clustersSortedByAmountOfObjects
  ^self clusters sorted: [:a :b |  a objects size &gt; b objects size ]
</t>
  </si>
  <si>
    <t>clustersSortedByAmountOfObjects</t>
  </si>
  <si>
    <t>aCluster</t>
  </si>
  <si>
    <t xml:space="preserve">nextWordsPut: aWordObject
  | byteSize |
  byteSize := aWordObject basicSize * 4.
  byteSize &gt; buffer size ifTrue: [ self sizeBuffer: 1 &lt;&lt; byteSize highBit ].
  ((position bitAnd: 3) = 0 and: [ byteSize &lt; self bufferFreeSize ]) ifFalse: [ self flushBuffer ].
  self copyWordObjectToBuffer: aWordObject.
  position := position + byteSize
</t>
  </si>
  <si>
    <t>nextWordsPut:</t>
  </si>
  <si>
    <t>byteSize</t>
  </si>
  <si>
    <t>aWordObject</t>
  </si>
  <si>
    <t xml:space="preserve">testSortedCollection
  | aSortBlock aSortedCollection materialized |
  aSortBlock := [:a :b |  a &gt;= b ].
  aSortedCollection := SortedCollection sortBlock: aSortBlock.
  materialized := self resultOfSerializeAndMaterialize: aSortedCollection.
  self assert: aSortedCollection sortBlock ~~ materialized sortBlock.
  materialized addAll: #(2 1 3).
  aSortedCollection addAll: #(2 1 3).
  self assert: aSortedCollection asArray equals: materialized asArray
</t>
  </si>
  <si>
    <t>testSortedCollection</t>
  </si>
  <si>
    <t>aSortedCollection</t>
  </si>
  <si>
    <t>aSortBlock</t>
  </si>
  <si>
    <t xml:space="preserve">afterMaterializationStep
  clusters do: [:aCluster |  aCluster afterMaterializationStepWith: decoder ]
</t>
  </si>
  <si>
    <t>afterMaterializationStep</t>
  </si>
  <si>
    <t xml:space="preserve">mapAndTraceByClusterName: anObject to: aClusterClass
  (self clusterKeyedByClusterName: aClusterClass) add: anObject traceWith: analysis
</t>
  </si>
  <si>
    <t>mapAndTraceByClusterName:to:</t>
  </si>
  <si>
    <t>aClusterClass</t>
  </si>
  <si>
    <t xml:space="preserve">serializeGlobalClass: aClass on: anEncoder
  aClass isObsolete ifTrue: [ FLObsolete signalWithName: aClass name ].
  anEncoder encodeString: aClass name
</t>
  </si>
  <si>
    <t>serializeGlobalClass:on:</t>
  </si>
  <si>
    <t xml:space="preserve">additionalObjectAt: key
  ^additionalObjects at: key
</t>
  </si>
  <si>
    <t>additionalObjectAt:</t>
  </si>
  <si>
    <t xml:space="preserve">materializeReferencesOf: aRectangle with: aDecoder
  aRectangle fuelSetOrigin: aDecoder nextEncodedReference @ aDecoder nextEncodedReference corner: aDecoder nextEncodedReference @ aDecoder nextEncodedReference
</t>
  </si>
  <si>
    <t>materializeReferencesOf:with:</t>
  </si>
  <si>
    <t>aRectangle</t>
  </si>
  <si>
    <t xml:space="preserve">materializeInstanceWith: aDecoder
  ^theClass newFromFrameSize: aDecoder nextEncodedByte
</t>
  </si>
  <si>
    <t xml:space="preserve">isSource: aBoolean
  isSource := aBoolean
</t>
  </si>
  <si>
    <t>isSource:</t>
  </si>
  <si>
    <t>aBoolean</t>
  </si>
  <si>
    <t xml:space="preserve">migrateClassNamed: aSymbol toClass: aClass variables: aDictionary
  migrations at: aSymbol put: (FLMigration fromClassNamed: aSymbol toClass: aClass variables: aDictionary)
</t>
  </si>
  <si>
    <t>migrateClassNamed:toClass:variables:</t>
  </si>
  <si>
    <t xml:space="preserve">referencesOf: aRectangle do: aBlock
  aBlock value: aRectangle origin x.
  aBlock value: aRectangle origin y.
  aBlock value: aRectangle corner x.
  aBlock value: aRectangle corner y
</t>
  </si>
  <si>
    <t>referencesOf:do:</t>
  </si>
  <si>
    <t xml:space="preserve">variablesMappingFor: aClass
  | variables |
  variables := FLVariablesMapping materializing: aClass from: self.
  migrations select: [:m |  m targetClass == aClass or: [ aClass inheritsFrom: m targetClass ] ] thenDo: [:m |  m applyTo: variables ].
  ^variables
</t>
  </si>
  <si>
    <t>variablesMappingFor:</t>
  </si>
  <si>
    <t>m</t>
  </si>
  <si>
    <t>variables</t>
  </si>
  <si>
    <t xml:space="preserve">serializeInstance: anInteger with: anEncoder
  anEncoder encodeUint32: anInteger abs
</t>
  </si>
  <si>
    <t>serializeInstance:with:</t>
  </si>
  <si>
    <t>anInteger</t>
  </si>
  <si>
    <t xml:space="preserve">executePostMaterializationActions
  postMaterializationActions do: [:each |  each cull: materialization ]
</t>
  </si>
  <si>
    <t>executePostMaterializationActions</t>
  </si>
  <si>
    <t xml:space="preserve">testClassSideMethodPreservesIdentity
  | classOrTrait |
  classOrTrait := self newClassOrTrait.
  classOrTrait classSide duringTestCompileSilently: 'you'.
  self assertSerializationIdentityOf: classOrTrait classSide &gt;&gt; #you
</t>
  </si>
  <si>
    <t>testClassSideMethodPreservesIdentity</t>
  </si>
  <si>
    <t xml:space="preserve">serializeInstance: aClass with: anEncoder
  self serializeGlobalClass: aClass on: anEncoder
</t>
  </si>
  <si>
    <t xml:space="preserve">encodeClusterClass: aClusterClass
  self encodeString: aClusterClass name
</t>
  </si>
  <si>
    <t>encodeClusterClass:</t>
  </si>
  <si>
    <t xml:space="preserve">printNameOn: aStream
  super printNameOn: aStream.
  aStream nextPut: $[.
  theClass printOn: aStream.
  aStream nextPut: $]
</t>
  </si>
  <si>
    <t>printNameOn:</t>
  </si>
  <si>
    <t xml:space="preserve">renamedMethodCopyOf: aMethod selector: aSymbol
  | newMethod |
  newMethod := aMethod ast selector: aSymbol yourself.
  ^newMethod compiledMethod
</t>
  </si>
  <si>
    <t>renamedMethodCopyOf:selector:</t>
  </si>
  <si>
    <t>newMethod</t>
  </si>
  <si>
    <t xml:space="preserve">referencesOf: anObject do: aBlock
  aBlock value: anObject size.
  anObject keysAndValuesDo: [:key :value |  aBlock value: key.
        aBlock value: value ]
</t>
  </si>
  <si>
    <t>value</t>
  </si>
  <si>
    <t>aPoint</t>
  </si>
  <si>
    <t xml:space="preserve">clusterMaterializeStepWith: aMaterialization
  super clusterMaterializeStepWith: aMaterialization.
  variablesMapping := aMaterialization decoder variablesMappingFor: theClass
</t>
  </si>
  <si>
    <t>clusterMaterializeStepWith:</t>
  </si>
  <si>
    <t>aMaterialization</t>
  </si>
  <si>
    <t xml:space="preserve">registerBehavior: aBehavior
  aBehavior isTrait ifTrue: [ self classFactory createdTraits add: aBehavior ] ifFalse: [ self classFactory createdClasses add: aBehavior ]
</t>
  </si>
  <si>
    <t>registerBehavior:</t>
  </si>
  <si>
    <t>aBehavior</t>
  </si>
  <si>
    <t xml:space="preserve">materializePostInstancesStepWith: aDecoder
</t>
  </si>
  <si>
    <t>materializePostInstancesStepWith:</t>
  </si>
  <si>
    <t xml:space="preserve">readStreamDo: aValuable
  ^aValuable value: inMemoryStream contents readStream
</t>
  </si>
  <si>
    <t>readStreamDo:</t>
  </si>
  <si>
    <t xml:space="preserve">encodeUint64: aSmallInteger
  stream
     nextPut: (aSmallInteger bitShift: -56);
     nextPut: ((aSmallInteger bitShift: -48) bitAnd: 255);
     nextPut: ((aSmallInteger bitShift: -40) bitAnd: 255);
     nextPut: ((aSmallInteger bitShift: -32) bitAnd: 255);
     nextPut: ((aSmallInteger bitShift: -24) bitAnd: 255);
     nextPut: ((aSmallInteger bitShift: -16) bitAnd: 255);
     nextPut: ((aSmallInteger bitShift: -8) bitAnd: 255);
     nextPut: (aSmallInteger bitAnd: 255)
</t>
  </si>
  <si>
    <t>encodeUint64:</t>
  </si>
  <si>
    <t xml:space="preserve">testBlockClosureChangeDifferentBytecodes
  | aClass aClosure |
  aClass := self newClass
     duringTestCompileSilently: 'methodWithClosure  ^ [ 42 ]';
     yourself.
  aClosure := aClass new perform: #methodWithClosure.
  self serialize: aClosure.
  aClass duringTestCompileSilently: 'methodWithClosure  ^ 42'.
  self should: [ self materialized ] raise: FLMethodChanged
</t>
  </si>
  <si>
    <t>testBlockClosureChangeDifferentBytecodes</t>
  </si>
  <si>
    <t>aClosure</t>
  </si>
  <si>
    <t xml:space="preserve">breadcrumbItemTriangleStyleFor: aBrick
  aBrick
     height: self breadcrumbTriangleHeight;
     hSpaceFill
</t>
  </si>
  <si>
    <t>breadcrumbItemTriangleStyleFor:</t>
  </si>
  <si>
    <t>aBrick</t>
  </si>
  <si>
    <t xml:space="preserve">setAmountVisible: visible all: all
  self amountBrick text: visible asString , '/' , all asString.
  self amountBrick wrappedBounds markWidthDirty.
  self amountBrick doLayout.
  self doLayoutForce
</t>
  </si>
  <si>
    <t>setAmountVisible:all:</t>
  </si>
  <si>
    <t>visible</t>
  </si>
  <si>
    <t>all</t>
  </si>
  <si>
    <t>text</t>
  </si>
  <si>
    <t xml:space="preserve">gtInspectorContentIn: composite
  &lt; gtInspectorPresentationOrder: 0&gt;
  composite pharoScript
     title: 'Content';
     display: #content;
     installDefaultSelectionActions
</t>
  </si>
  <si>
    <t>gtInspectorContentIn:</t>
  </si>
  <si>
    <t>composite</t>
  </si>
  <si>
    <t>aComposite</t>
  </si>
  <si>
    <t xml:space="preserve">prepareProcessorInContext: aContext
  super prepareProcessorInContext: aContext.
  self hasDynamicItems ifTrue: [ allCandidates := nil ]
</t>
  </si>
  <si>
    <t>prepareProcessorInContext:</t>
  </si>
  <si>
    <t>aContext</t>
  </si>
  <si>
    <t xml:space="preserve">decreaseZindex: aBrick
  aBrick layoutProperties zIndex: 1
</t>
  </si>
  <si>
    <t>decreaseZindex:</t>
  </si>
  <si>
    <t xml:space="preserve">implementors: aSelector
  ^self implementors: aSelector inPackages: self defaultPackages
</t>
  </si>
  <si>
    <t>implementors:</t>
  </si>
  <si>
    <t>aSelector</t>
  </si>
  <si>
    <t xml:space="preserve">content: aString
  content := aString asString
</t>
  </si>
  <si>
    <t>content:</t>
  </si>
  <si>
    <t xml:space="preserve">setTitleAndEnsureInStash: aString
  self title: aString.
  self ensureStashPersistency.
  self save
</t>
  </si>
  <si>
    <t>setTitleAndEnsureInStash:</t>
  </si>
  <si>
    <t xml:space="preserve">showFirst: aBlock
  self browser showFirst: aBlock
</t>
  </si>
  <si>
    <t>showFirst:</t>
  </si>
  <si>
    <t xml:space="preserve">methodActionsFor: aMethod
  ^aMethod selector isUnary ifTrue: [ Array with: self evaluationAction ] ifFalse: [ #() ]
</t>
  </si>
  <si>
    <t>methodActionsFor:</t>
  </si>
  <si>
    <t xml:space="preserve">debugAction: aDebugAction
  debugActionHolder value: aDebugAction
</t>
  </si>
  <si>
    <t>debugAction:</t>
  </si>
  <si>
    <t>aDebugAction</t>
  </si>
  <si>
    <t xml:space="preserve">testFailingDate
  | aDateAndTime |
  aDateAndTime := DateAndTime
     localTimeZone: TimeZone default;
     dosEpoch.
  self assert: (aDateAndTime offset: '0:12:00:00') equals: '1 January 1980 1:00 pm' asDateAndTime
</t>
  </si>
  <si>
    <t>testFailingDate</t>
  </si>
  <si>
    <t>aDateAndTime</t>
  </si>
  <si>
    <t>window</t>
  </si>
  <si>
    <t xml:space="preserve">basicFilterInContext: aSpotterContext
  self prepareProcessorInContext: aSpotterContext.
  (self shouldFilterInContext: aSpotterContext) ifTrue: [ allFilteredCandidates := self doFilterInContext: aSpotterContext ].
  aSpotterContext stream performSymbol: #onAmountChanged:in: withArguments: {self allFilteredCandidates size . 
        self}
</t>
  </si>
  <si>
    <t>basicFilterInContext:</t>
  </si>
  <si>
    <t>aSpotterContext</t>
  </si>
  <si>
    <t xml:space="preserve">matchContext: aContext
  self subclassResponsibility
</t>
  </si>
  <si>
    <t>matchContext:</t>
  </si>
  <si>
    <t>aContext2</t>
  </si>
  <si>
    <t xml:space="preserve">context: anObject
  context := anObject
</t>
  </si>
  <si>
    <t>context:</t>
  </si>
  <si>
    <t xml:space="preserve">handleException: anException
  ^self handleException: anException do: [ ('[Spotter] Exception: ' , anException asString) traceCr ]
</t>
  </si>
  <si>
    <t>handleException:</t>
  </si>
  <si>
    <t>anException</t>
  </si>
  <si>
    <t xml:space="preserve">addPage: aPage
  self pages addFirst: aPage
</t>
  </si>
  <si>
    <t>addPage:</t>
  </si>
  <si>
    <t>aPage</t>
  </si>
  <si>
    <t xml:space="preserve">onCandidateSelected: ann
  self updatePreviewWith: ann selected
</t>
  </si>
  <si>
    <t>onCandidateSelected:</t>
  </si>
  <si>
    <t>ann</t>
  </si>
  <si>
    <t xml:space="preserve">index: anInteger
  index := anInteger
</t>
  </si>
  <si>
    <t>index:</t>
  </si>
  <si>
    <t xml:space="preserve">testBasic
  | def cls |
  cls := self class.
  def := cls definitionForSpotter.
  self assert: (def beginsWith: cls definition)
</t>
  </si>
  <si>
    <t>testBasic</t>
  </si>
  <si>
    <t>cls</t>
  </si>
  <si>
    <t>def</t>
  </si>
  <si>
    <t>category1</t>
  </si>
  <si>
    <t xml:space="preserve">candidateLinks: anObject
  candidateLinks := anObject
</t>
  </si>
  <si>
    <t>candidateLinks:</t>
  </si>
  <si>
    <t xml:space="preserve">originalSession: aDebugSession
  originalSession := aDebugSession
</t>
  </si>
  <si>
    <t>originalSession:</t>
  </si>
  <si>
    <t>aDebugSession</t>
  </si>
  <si>
    <t xml:space="preserve">denySearch: aString
  self basicSearch: aString.
  self assert: previousContext identicalTo: currentContext.
  self assert: previousContext identicalTo: spotter currentStep context.
  self assert: (previousContext matches: aString)
</t>
  </si>
  <si>
    <t>denySearch:</t>
  </si>
  <si>
    <t xml:space="preserve">prepareFilterInContext: aSpotterContext
  super prepareFilterInContext: aSpotterContext.
  self regex: (caseSensitive ifTrue: [ self query asRegex ] ifFalse: [ self query asRegexIgnoringCase ])
</t>
  </si>
  <si>
    <t>prepareFilterInContext:</t>
  </si>
  <si>
    <t xml:space="preserve">allPragmasWithTag
  ^PragmaCollector allSystemPragmas select: [:pragma |  pragma key == self tagPragmaKey ]
</t>
  </si>
  <si>
    <t>allPragmasWithTag</t>
  </si>
  <si>
    <t>pragma</t>
  </si>
  <si>
    <t xml:space="preserve">from: anAnnouncement
  debugActionExecutedAnnouncement := anAnnouncement
</t>
  </si>
  <si>
    <t>from:</t>
  </si>
  <si>
    <t>anAnnouncement</t>
  </si>
  <si>
    <t xml:space="preserve">setTitle: aString
  self withWindowDo: [:w |  w title: aString ]
</t>
  </si>
  <si>
    <t>setTitle:</t>
  </si>
  <si>
    <t>w</t>
  </si>
  <si>
    <t>page</t>
  </si>
  <si>
    <t xml:space="preserve">notifyDiveInCategory: aProcessor for: anEventType
  self announce: (GTSpotterDiveInCategory new
           category: aProcessor;
           eventType: anEventType)
</t>
  </si>
  <si>
    <t>notifyDiveInCategory:for:</t>
  </si>
  <si>
    <t>anEventType</t>
  </si>
  <si>
    <t>aProcessor</t>
  </si>
  <si>
    <t xml:space="preserve">itemsLimit: anInteger
  candidatesLimit := anInteger
</t>
  </si>
  <si>
    <t>itemsLimit:</t>
  </si>
  <si>
    <t xml:space="preserve">history: aWeakCollection
  history := aWeakCollection
</t>
  </si>
  <si>
    <t>history:</t>
  </si>
  <si>
    <t>aWeakCollection</t>
  </si>
  <si>
    <t xml:space="preserve">order: aNumber
  order := aNumber
</t>
  </si>
  <si>
    <t>order:</t>
  </si>
  <si>
    <t>aNumber</t>
  </si>
  <si>
    <t xml:space="preserve">shouldEnableProcessorsCreateBy: aMethod
  ^true
</t>
  </si>
  <si>
    <t>shouldEnableProcessorsCreateBy:</t>
  </si>
  <si>
    <t xml:space="preserve">helpButton: aBrick
  | tree item |
  helpButton ifNotNil: [ self removeBrick: helpButton ].
  helpButton := aBrick.
  self themer spotterThemer helpButtonWidgetStyleFor: helpButton.
  self themer spotterThemer helpButtonStyleFor: helpButton.
  helpButton
     hintTitle: 'Spotter help';
     action: [ self spotterModel exitDueTo: #actionButton.
        tree := HelpBrowser open instVarNamed: #treeMorph.
        item := tree allItems detect: [:each |  each complexContents item key = GTSpotterHelp key ].
        tree selection: item ].
  self addBrickBack: helpButton
</t>
  </si>
  <si>
    <t>helpButton:</t>
  </si>
  <si>
    <t>tree</t>
  </si>
  <si>
    <t xml:space="preserve">notifyPaneRemoved: anObject
  notifyPaneRemoved := anObject
</t>
  </si>
  <si>
    <t>notifyPaneRemoved:</t>
  </si>
  <si>
    <t xml:space="preserve">installDebuggingActionsFor: aPresentation
  self installActionsForRootPragmas: self debuggingActionsPragmas in: aPresentation
</t>
  </si>
  <si>
    <t>installDebuggingActionsFor:</t>
  </si>
  <si>
    <t>aPresentation</t>
  </si>
  <si>
    <t xml:space="preserve">requestNextCategoryStepWith: aProcessorLink for: anEventType
  | collection |
  collection := aProcessorLink processor allFilteredCandidates collect: [:each |  each asSpotterCandidateLink renderingProcessor: aProcessorLink ].
  self requestNextStepWith: collection for: anEventType
</t>
  </si>
  <si>
    <t>requestNextCategoryStepWith:for:</t>
  </si>
  <si>
    <t>aProcessorLink</t>
  </si>
  <si>
    <t>collection</t>
  </si>
  <si>
    <t>origin</t>
  </si>
  <si>
    <t xml:space="preserve">childrenNodesFor: aVariablesBrowser
  ^self hostObject childrenNodesFor: aVariablesBrowser
</t>
  </si>
  <si>
    <t>childrenNodesFor:</t>
  </si>
  <si>
    <t>aVariablesBrowser</t>
  </si>
  <si>
    <t xml:space="preserve">pragmas: aSelector
  ^self pragmas: aSelector inPackages: self defaultPackages
</t>
  </si>
  <si>
    <t>pragmas:</t>
  </si>
  <si>
    <t xml:space="preserve">inspectInstances
  self currentClassOrMetaClass ifNotNil: [:aClass |  aClass instanceSide inspectAllInstances ]
</t>
  </si>
  <si>
    <t>inspectInstances</t>
  </si>
  <si>
    <t xml:space="preserve">selectPreviousCategory
  | currentCategory previousCategory |
  self selected ifNil: [ ^self ].
  currentCategory := self candidates getProcessorLinkByCandidateLink: self selected.
  previousCategory := self candidates previousProcessorLinkOf: currentCategory.
  self select: previousCategory headLink
</t>
  </si>
  <si>
    <t>selectPreviousCategory</t>
  </si>
  <si>
    <t>previousCategory</t>
  </si>
  <si>
    <t>category2</t>
  </si>
  <si>
    <t>currentCategory</t>
  </si>
  <si>
    <t>head</t>
  </si>
  <si>
    <t xml:space="preserve">compose
  self pager
     minimumPageNumberForScrollbar: 2;
     show: [:a :each |  a dynamic display: [:x |  (GLMCompositePresentation new with: [:aComposite |  each gtDebuggerPresentationsIn: aComposite inContext: self.
                    self attachExtraBehaviourToPresentationsIn: aComposite.
                    aComposite ]) startOn: x ] ].
  self first when: GLMPaneAdded send: #actOnPaneAdded: to: self.
  self first when: GLMPaneRemoved send: #actOnPaneRemoved: to: self
</t>
  </si>
  <si>
    <t>compose</t>
  </si>
  <si>
    <t>anotherComposite</t>
  </si>
  <si>
    <t xml:space="preserve">printArray: anArray
  | limitedString limit |
  limit := 50000.
  limitedString := String streamContents: [:aStream |  anArray gtInspectorFastPrintOn: aStream ] limitedTo: limit.
  limitedString size &lt; limit ifTrue: [ ^limitedString ].
  ^limitedString , '...etc...'
</t>
  </si>
  <si>
    <t>printArray:</t>
  </si>
  <si>
    <t>limitedString</t>
  </si>
  <si>
    <t>limit</t>
  </si>
  <si>
    <t xml:space="preserve">testTestInfinitDebugger
  &lt; expectedFailure&gt;
  | preWindow debugButton debugWindow overButton process |
  process := [ TestClassForTestingDebuggerTest debug: #bla ] forkAt: 41.
  1000 milliSecond asDelay wait.
  self currentWorld doOneCycle.
  preWindow := (self currentWorld allMorphs select: [:e |  (e isKindOf: SystemWindow) and: [ e label beginsWith: 'Instance of ' ] ]) first.
  debugButton := (preWindow allMorphs select: [:e |  (e isKindOf: PluggableButtonMorph) and: [ e label = 'Debug' ] ]) first.
  debugButton performAction.
  preWindow := nil.
  debugButton := nil.
  100 milliSecond asDelay wait.
  self currentWorld doOneCycle.
  debugWindow := (self currentWorld allMorphs select: [:e |  (e isKindOf: SystemWindow) and: [ e label beginsWith: 'Instance of Test' ] ]) first.
  overButton := (debugWindow allMorphs select: [:e |  (e isKindOf: GLMPluggableButtonMorph) and: [ e label = 'Over' ] ]) first.
  overButton performAction.
  100 milliSecond asDelay wait.
  self currentWorld doOneCycle.
  process terminate.
  debugWindow close
</t>
  </si>
  <si>
    <t>testTestInfinitDebugger</t>
  </si>
  <si>
    <t>debugButton</t>
  </si>
  <si>
    <t>e</t>
  </si>
  <si>
    <t>preWindow</t>
  </si>
  <si>
    <t>debugWindow</t>
  </si>
  <si>
    <t>overButton</t>
  </si>
  <si>
    <t>process</t>
  </si>
  <si>
    <t xml:space="preserve">printStackMethodColumnForContext: aContext
  | outer selector |
  outer := aContext outerMostContext.
  ^String streamContents: [:aStream |  selector := outer selector ifNil: [ outer method defaultSelector ].
        aStream nextPutAll: selector ]
</t>
  </si>
  <si>
    <t>printStackMethodColumnForContext:</t>
  </si>
  <si>
    <t>selector</t>
  </si>
  <si>
    <t>outer</t>
  </si>
  <si>
    <t xml:space="preserve">rawValue: anObject
  value := anObject
</t>
  </si>
  <si>
    <t>rawValue:</t>
  </si>
  <si>
    <t xml:space="preserve">filteredItems: aCollection
  filteredItems := aCollection
</t>
  </si>
  <si>
    <t>filteredItems:</t>
  </si>
  <si>
    <t xml:space="preserve">basicContinueFilterInContext: aSpotterContext
  (self shouldFilterInContext: aSpotterContext) ifTrue: [ self doContinueFilterInContext: aSpotterContext ].
  aSpotterContext stream performSymbol: #onAmountChanged:in: withArguments: {self allFilteredCandidates size . 
        self}
</t>
  </si>
  <si>
    <t>basicContinueFilterInContext:</t>
  </si>
  <si>
    <t xml:space="preserve">dropDownBrick: aBrick
  dropDownBrick ifNotNil: [ self removeBrick: dropDownBrick ].
  dropDownBrick := aBrick asBrick.
  dropDownBrick morph pagerModel: self spotterModel pagerModel.
  self themer spotterThemer dropDownPaneStyleFor: dropDownBrick.
  self addBrickBack: dropDownBrick
</t>
  </si>
  <si>
    <t>dropDownBrick:</t>
  </si>
  <si>
    <t xml:space="preserve">debuggerTransmissionsIn: browser
  browser transmit
     fromOutsideEntityPort;
     to: #stack;
     andShow: [:composite |  self stackIn: composite ].
  browser transmit
     from: #stack port: #entity;
     to: #stack port: #selection;
     when: [:session |  session notNil ];
     transformed: [:session |  self contextToSelectFrom: session ].
  browser transmit
     from: #stack port: #selection;
     to: #stack port: #action;
     transformed: [:context |  self selectionChanged: context ].
  self transmitFromStackToCodeIn: browser.
  browser transmit
     from: #stack port: #selection;
     to: #inspector;
     andShow: [:composite |  self inspectorIn: composite ]
</t>
  </si>
  <si>
    <t>debuggerTransmissionsIn:</t>
  </si>
  <si>
    <t>session</t>
  </si>
  <si>
    <t>browser</t>
  </si>
  <si>
    <t>context</t>
  </si>
  <si>
    <t xml:space="preserve">snippetAt: anObject put: aString
  ^self snippets at: anObject put: aString
</t>
  </si>
  <si>
    <t>snippetAt:put:</t>
  </si>
  <si>
    <t xml:space="preserve">applyFilterWithQuery
  super applyFilterWithQuery.
  self filteredItems: (self filteredItems reject: [:each |  each isFromTrait ])
</t>
  </si>
  <si>
    <t>applyFilterWithQuery</t>
  </si>
  <si>
    <t xml:space="preserve">renderLeftTriangle: aBrick on: aCanvas
  | a b c width height |
  width := aBrick brickBounds width.
  height := aBrick brickBounds height.
  a := aBrick brickBounds topRight + (0 @ (height / 2 - width max: 0)).
  b := aBrick brickBounds topRight + (0 @ (height / 2 + width min: height)).
  c := aBrick brickBounds topLeft + (0 @ (height / 2)).
  self renderTriangle: aBrick on: aCanvas with: {a asIntegerPoint . 
        b asIntegerPoint . 
        c asIntegerPoint}
</t>
  </si>
  <si>
    <t>renderLeftTriangle:on:</t>
  </si>
  <si>
    <t>aCanvas</t>
  </si>
  <si>
    <t>height</t>
  </si>
  <si>
    <t>width</t>
  </si>
  <si>
    <t xml:space="preserve">isPartiallyVisibleAbove: aBrick
  ^(self isFullyVisible: aBrick) not &amp; (self isAbove: aBrick)
</t>
  </si>
  <si>
    <t>isPartiallyVisibleAbove:</t>
  </si>
  <si>
    <t>spotterPreviewCodeIn: aComposite
  &lt; spotterPreview: 10&gt;
  aComposite pharoMethod
     title: 'Preview';
     display: #content;
     smalltalkClass: [ nil ];
     entity: self.
  self flag: 'move entity: self" somewhere else, maybe'</t>
  </si>
  <si>
    <t>spotterPreviewCodeIn:</t>
  </si>
  <si>
    <t xml:space="preserve">browseClassVarRefs
  | cls |
  cls := self currentClass.
  (cls notNil and: [ cls isTrait not ]) ifTrue: [ self systemNavigation browseClassVarRefs: cls ]
</t>
  </si>
  <si>
    <t>browseClassVarRefs</t>
  </si>
  <si>
    <t xml:space="preserve">filter: aGTFilter item: aGTSpotterIterator
  self filter: aGTFilter.
  self items: aGTSpotterIterator gtIterator
</t>
  </si>
  <si>
    <t>filter:item:</t>
  </si>
  <si>
    <t>aGTSpotterIterator</t>
  </si>
  <si>
    <t>aBlockWithOneArgument</t>
  </si>
  <si>
    <t>aGTFilter</t>
  </si>
  <si>
    <t xml:space="preserve">variableNodesFor: anObject
  | variableNodes |
  variableNodes := OrderedCollection new: anObject class allSlots size.
  variableNodes add: (GTInspectorSelfNode hostObject: anObject).
  self basicVariableNodesFor: anObject in: variableNodes.
  ^variableNodes
</t>
  </si>
  <si>
    <t>variableNodesFor:</t>
  </si>
  <si>
    <t>variableNodes</t>
  </si>
  <si>
    <t xml:space="preserve">configurationBlockForProcessorsCreatedBy: aMethod
  ^configurationBlocks at: aMethod printString ifAbsent: [ self nullConfigurationBlock ]
</t>
  </si>
  <si>
    <t>configurationBlockForProcessorsCreatedBy:</t>
  </si>
  <si>
    <t xml:space="preserve">buildVariablesFromContext: aContext
  ^aContext gtBytecodeDebuggerRetrieveContextValues
</t>
  </si>
  <si>
    <t>buildVariablesFromContext:</t>
  </si>
  <si>
    <t xml:space="preserve">nullConfigurationBlock
  ^[:processor |   ]
</t>
  </si>
  <si>
    <t>nullConfigurationBlock</t>
  </si>
  <si>
    <t>processor</t>
  </si>
  <si>
    <t xml:space="preserve">select: aBlock as: aCollectionClass
  | collection |
  collection := self newAs: aCollectionClass.
  self do: [:each |  (aBlock value: each) ifTrue: [ collection add: each ] ].
  ^collection
</t>
  </si>
  <si>
    <t>select:as:</t>
  </si>
  <si>
    <t>aCollectionClass</t>
  </si>
  <si>
    <t xml:space="preserve">shouldRefresh
  | newCache result |
  newCache := self generateCacheFor: self entity.
  result := cachedHashes ~= newCache.
  cachedHashes := newCache.
  ^result
</t>
  </si>
  <si>
    <t>shouldRefresh</t>
  </si>
  <si>
    <t>newCache</t>
  </si>
  <si>
    <t xml:space="preserve">spotterForPackagesFor: aStep
  &lt; spotterOrder: 20&gt;
  aStep listProcessor
     allCandidates: [ RPackageOrganizer default packages ];
     title: 'Packages';
     itemName: [:package |  package name ];
     itemIcon: [ Smalltalk ui icons iconNamed: #packageIcon ];
     filter: self defaultFilterClass;
     wantsToDisplayOnEmptyQuery: false
</t>
  </si>
  <si>
    <t>spotterForPackagesFor:</t>
  </si>
  <si>
    <t>aStep</t>
  </si>
  <si>
    <t>package</t>
  </si>
  <si>
    <t xml:space="preserve">hintRevealStyleFor: aBrick
  aBrick ifNil: [ ^self ].
  (aBrick valueOfProperty: #brickSpotterIsReveal ifAbsent: [ false ]) ifTrue: [ ^self ].
  aBrick setProperty: #brickSpotterBackupColor toValue: aBrick color.
  aBrick setProperty: #brickSpotterBackupBorder toValue: aBrick border.
  aBrick setProperty: #brickSpotterIsReveal toValue: true.
  aBrick color: self themer popupHelpThemer backgroundColor.
  aBrick border: GLMBrickBorder new.
  aBrick borderColor: (self themer popupHelpThemer borderColor alpha: 0.6).
  aBrick borderWidth: self themer popupHelpThemer borderWidth.
  aBrick changed
</t>
  </si>
  <si>
    <t>hintRevealStyleFor:</t>
  </si>
  <si>
    <t xml:space="preserve">bytecodeIn: aComposite forContext: aContext
  (self methodBytecodeWidgetIn: aComposite forContext: aContext)
     initialize: [:bytecodePresentation |  bytecodePresentation selection: (self session symbolicBytecodeForCurrentPCFrom: self currentContext) ];
     with: [:bytecode |  self installActionsForRootPragmas: self bytecodeActionsPragmas in: bytecode ]
</t>
  </si>
  <si>
    <t>bytecodeIn:forContext:</t>
  </si>
  <si>
    <t>bytecodePresentation</t>
  </si>
  <si>
    <t>bytecode</t>
  </si>
  <si>
    <t xml:space="preserve">asTruncatedTextFrom: anObject
  ^self class asTruncatedTextFrom: anObject
</t>
  </si>
  <si>
    <t>asTruncatedTextFrom:</t>
  </si>
  <si>
    <t>rawValue</t>
  </si>
  <si>
    <t xml:space="preserve">methodCodeIn: composite forContext: aContext
  (self methodCodeWidgetIn: composite forContext: aContext)
     initialize: [:code |  code selectionInterval: (self session selectedCodeRangeForContext: self currentContext) ];
     with: [:code |  self installCodeActionsFor: code ]
</t>
  </si>
  <si>
    <t>methodCodeIn:forContext:</t>
  </si>
  <si>
    <t>code</t>
  </si>
  <si>
    <t xml:space="preserve">withItemsLimit: aLimit do: aBlock
  | previousCandidatesLimit |
  previousCandidatesLimit := candidatesLimit.
  ^[ candidatesLimit := aLimit.
  aBlock value ] ensure: [ candidatesLimit := previousCandidatesLimit ]
</t>
  </si>
  <si>
    <t>withItemsLimit:do:</t>
  </si>
  <si>
    <t>aLimit</t>
  </si>
  <si>
    <t>previousCandidatesLimit</t>
  </si>
  <si>
    <t xml:space="preserve">onThemerChanged
  super onThemerChanged.
  self themer spotterThemer itemActionbarStyleFor: self.
  self subbricks do: [:aBrick |  self themer spotterThemer itemActionButtonWidgetStyleFor: aBrick ]
</t>
  </si>
  <si>
    <t>onThemerChanged</t>
  </si>
  <si>
    <t xml:space="preserve">privateAddIntoWorld: aBrick
  super privateAddIntoWorld: aBrick.
  self setAmountVisible: self subbricksCount all: '...'
</t>
  </si>
  <si>
    <t>privateAddIntoWorld:</t>
  </si>
  <si>
    <t xml:space="preserve">subclassesOf: aClass inPackage: aPackageName
  ^(RPackageOrganizer default packages detect: [:each |  each packageName = aPackageName ] ifNone: [ ^#() ]) classes intersection: aClass withAllSubclasses
</t>
  </si>
  <si>
    <t>subclassesOf:inPackage:</t>
  </si>
  <si>
    <t xml:space="preserve">spotterForFilesFor: aStep
  &lt; spotterOrder: 40&gt;
  self flag: #specialFilter.
  aStep listProcessor
     title: 'Files';
     itemIcon: [ GLMUIThemeExtraIcons glamorousBrowse ];
     itemFilterName: [:reference |  reference basename ];
     filter: GTFilterFileReference item: [:filter :context |  self fileReferencesBy: #files inContext: context usingFilter: filter ];
     wantsToDisplayOnEmptyQuery: false
</t>
  </si>
  <si>
    <t>spotterForFilesFor:</t>
  </si>
  <si>
    <t>filter</t>
  </si>
  <si>
    <t>reference</t>
  </si>
  <si>
    <t xml:space="preserve">printStackClassColumnForContext: aContext
  | outer class methodClass |
  outer := aContext outerMostContext.
  ^String streamContents: [:aStream |  class := outer receiver class.
        aStream nextPutAll: class name.
        methodClass := outer methodClass.
        methodClass == class ifFalse: [ aStream
                 nextPut: $(;
                 nextPutAll: methodClass name;
                 nextPut: $) ] ]
</t>
  </si>
  <si>
    <t>printStackClassColumnForContext:</t>
  </si>
  <si>
    <t xml:space="preserve">nextProcessorLinkOf: aProcessorLink
  | current |
  aProcessorLink ifNil: [ ^aProcessorLink ].
  current := aProcessorLink nextLink.
  current ifNil: [ current := self processors head ].
  [ current = aProcessorLink ] whileFalse: [ current isEmpty ifFalse: [ ^current ].
        current := current nextLink.
        current ifNil: [ current := self processors head ] ].
  ^aProcessorLink
</t>
  </si>
  <si>
    <t>nextProcessorLinkOf:</t>
  </si>
  <si>
    <t>current</t>
  </si>
  <si>
    <t xml:space="preserve">itemNameFor: anObject
  ^itemNameBlock ifNil: [ super itemNameFor: anObject ] ifNotNil: [ itemNameBlock cull: anObject ]
</t>
  </si>
  <si>
    <t>itemNameFor:</t>
  </si>
  <si>
    <t xml:space="preserve">defaultTag: aSymbol
  defaultTag := aSymbol
</t>
  </si>
  <si>
    <t>defaultTag:</t>
  </si>
  <si>
    <t xml:space="preserve">terminateProcessors
  self steps do: [:each |  each terminateProcessors ]
</t>
  </si>
  <si>
    <t>terminateProcessors</t>
  </si>
  <si>
    <t xml:space="preserve">creationTime: anObject
  creationTime := anObject
</t>
  </si>
  <si>
    <t>creationTime:</t>
  </si>
  <si>
    <t xml:space="preserve">scrollToTheLastOne
  | leftDelta rightDelta delta |
  self items isEmpty ifTrue: [ ^self ].
  rightDelta := self globalBounds right - self band globalBounds right.
  leftDelta := self globalBounds left - self band globalBounds left.
  (leftDelta = 0 and: [ self items size &lt;= self maxNumberOfSteps ]) ifTrue: [ ^self ].
  delta := self items size &lt;= self maxNumberOfSteps ifTrue: [ leftDelta ] ifFalse: [ rightDelta ].
  delta := self band brickBounds left + delta - self band data.
  self glmAnimateBrickBounds: delta duration: 400 callback: nil
</t>
  </si>
  <si>
    <t>scrollToTheLastOne</t>
  </si>
  <si>
    <t>leftDelta</t>
  </si>
  <si>
    <t>rightDelta</t>
  </si>
  <si>
    <t>delta</t>
  </si>
  <si>
    <t xml:space="preserve">evaluatorIn: composite
  ^composite pharoScript
     doItReceiver: [:object |  object ];
     smalltalkClass: [:object |  object class ];
     display: [:object |  String streamContents: [:stream |  stream
                 nextPutAll: (self printStringOf: object);
                 cr;
                 nextPutAll: (GTSnippets snippetAt: object class) ] ];
     onChangeOfPort: #text act: [:textPresentation :object |  GTSnippets snippetAt: object class put: (self stringWithoutInitialCommentFrom: textPresentation text asString).
        textPresentation clearUserEdits ];
     installDefaultSelectionActions
</t>
  </si>
  <si>
    <t>evaluatorIn:</t>
  </si>
  <si>
    <t>textPresentation</t>
  </si>
  <si>
    <t xml:space="preserve">applyFilterWithQuery
  | allItemsPrepocessed allItemsPrepocessedAndSorted alikeMatches otherMatches upper lower |
  alikeMatches := OrderedCollection new.
  otherMatches := OrderedCollection new.
  allItemsPrepocessed := OrderedCollection streamContents: [:allItems |  lower := lowerThreshold * query size.
        self allItemsDo: [:each |  | weight |
              (weight := (self itemFilterNameFor: each) alike: query) &gt; lower ifTrue: [ allItems nextPut: (Array with: weight with: each) ] ] ].
  allItemsPrepocessedAndSorted := allItemsPrepocessed asSortedCollection: [:a :b |  a first &gt; b first ].
  upper := allItemsPrepocessed isEmpty ifTrue: [ upperThreshold ] ifFalse: [ (allItemsPrepocessedAndSorted collect: [:each |  each first ]) median ].
  allItemsPrepocessedAndSorted do: [:each |  each first &gt;= upper ifTrue: [ alikeMatches add: each last.
              alikeMatches size &gt; self itemsLimit ifFalse: [ self addItem: each ] ] ifFalse: [ otherMatches add: each last ] ].
  alikeMatches size &lt; self itemsLimit ifTrue: [ (otherMatches first: (self itemsLimit - alikeMatches size min: otherMatches size)) do: [:each |  self addItem: each ] ].
  self filteredItems: alikeMatches , otherMatches
</t>
  </si>
  <si>
    <t>allItemsPrepocessed</t>
  </si>
  <si>
    <t>processorLink</t>
  </si>
  <si>
    <t>p</t>
  </si>
  <si>
    <t>allItemsPrepocessedAndSorted</t>
  </si>
  <si>
    <t>lower</t>
  </si>
  <si>
    <t>weight</t>
  </si>
  <si>
    <t>selection</t>
  </si>
  <si>
    <t>alikeMatches</t>
  </si>
  <si>
    <t>exactMatches</t>
  </si>
  <si>
    <t>otherMatches</t>
  </si>
  <si>
    <t>nonExactMatches</t>
  </si>
  <si>
    <t>upper</t>
  </si>
  <si>
    <t>anotherCandidateLink</t>
  </si>
  <si>
    <t xml:space="preserve">streamed: anObject
  streamed := anObject
</t>
  </si>
  <si>
    <t>streamed:</t>
  </si>
  <si>
    <t xml:space="preserve">hintHideStyleFor: aBrick
  aBrick ifNil: [ ^self ].
  (aBrick valueOfProperty: #brickSpotterIsReveal ifAbsent: [ false ]) ifFalse: [ ^self ].
  aBrick setProperty: #brickSpotterIsReveal toValue: false.
  (aBrick hasProperty: #brickSpotterBackupColor) ifTrue: [ aBrick color: (aBrick valueOfProperty: #brickSpotterBackupColor) ].
  (aBrick hasProperty: #brickSpotterBackupBorder) ifTrue: [ aBrick border: (aBrick valueOfProperty: #brickSpotterBackupBorder) ].
  aBrick changed
</t>
  </si>
  <si>
    <t>hintHideStyleFor:</t>
  </si>
  <si>
    <t xml:space="preserve">applyFilterInContext: aSpotterContext error: exception
  super applyFilterInContext: aSpotterContext error: exception.
  ^(GTFilterSubstrings new
     caseSensitive: self caseSensitive;
     yourself) value: aSpotterContext
</t>
  </si>
  <si>
    <t>applyFilterInContext:error:</t>
  </si>
  <si>
    <t>exception</t>
  </si>
  <si>
    <t xml:space="preserve">addItems: aCollection
  self context streamed addAll: aCollection.
  self context addItems: aCollection
</t>
  </si>
  <si>
    <t>addItems:</t>
  </si>
  <si>
    <t xml:space="preserve">addItem: anObject
  self stream addObject: anObject inProcessor: self processor
</t>
  </si>
  <si>
    <t>addItem:</t>
  </si>
  <si>
    <t xml:space="preserve">spotterUsersFor: aStep
  &lt; spotterOrder: 50&gt;
  ^aStep listProcessor
     title: 'Users';
     filter: GTFilterSubstring item: [:filter :context |  self users do: [:sender |  filter value: sender ] ]
</t>
  </si>
  <si>
    <t>spotterUsersFor:</t>
  </si>
  <si>
    <t>object2</t>
  </si>
  <si>
    <t>sender</t>
  </si>
  <si>
    <t xml:space="preserve">currentStep: aStepModel
  currentStep := aStepModel.
  self notifyCurrentStepChanged
</t>
  </si>
  <si>
    <t>currentStep:</t>
  </si>
  <si>
    <t>aStepModel</t>
  </si>
  <si>
    <t xml:space="preserve">formatStackExtraColumnForContext: aContext
  ^Text string: (self printStackExtraColumnForContext: aContext) attributes: (self textAttributesForStackEntry: aContext)
</t>
  </si>
  <si>
    <t>formatStackExtraColumnForContext:</t>
  </si>
  <si>
    <t xml:space="preserve">testAddThreeCandidateA1A2A3Shuffled
  | link11 link12 link13 link21 link22 link23 link31 link32 link33 category1 category2 category3 |
  category1 := candidates addProcessor: GTSpotterA1.
  category2 := candidates addProcessor: GTSpotterA2.
  category3 := candidates addProcessor: GTSpotterA3.
  link21 := candidates addCandidate: 21 in: GTSpotterA2.
  link22 := candidates addCandidate: 22 in: GTSpotterA2.
  link11 := candidates addCandidate: 11 in: GTSpotterA1.
  link31 := candidates addCandidate: 31 in: GTSpotterA3.
  link12 := candidates addCandidate: 12 in: GTSpotterA1.
  link32 := candidates addCandidate: 32 in: GTSpotterA3.
  link23 := candidates addCandidate: 23 in: GTSpotterA2.
  link33 := candidates addCandidate: 33 in: GTSpotterA3.
  link13 := candidates addCandidate: 13 in: GTSpotterA1.
  self assert: link11 nextLink equals: link12.
  self assert: link11 previousLink equals: link33.
  self assert: link12 nextLink equals: link13.
  self assert: link12 previousLink equals: link11.
  self assert: link13 nextLink equals: link21.
  self assert: link13 previousLink equals: link12.
  self assert: link21 nextLink equals: link22.
  self assert: link21 previousLink equals: link13.
  self assert: link22 nextLink equals: link23.
  self assert: link22 previousLink equals: link21.
  self assert: link23 nextLink equals: link31.
  self assert: link23 previousLink equals: link22.
  self assert: link31 nextLink equals: link32.
  self assert: link31 previousLink equals: link23.
  self assert: link32 nextLink equals: link33.
  self assert: link32 previousLink equals: link31.
  self assert: link33 nextLink equals: link11.
  self assert: link33 previousLink equals: link32.
  self assert: candidates head equals: link11.
  self assert: candidates tail equals: link33.
  self assert: category1 headLink equals: link11.
  self assert: category1 tailLink equals: link13.
  self assert: category2 headLink equals: link21.
  self assert: category2 tailLink equals: link23.
  self assert: category3 headLink equals: link31.
  self assert: category3 tailLink equals: link33
</t>
  </si>
  <si>
    <t>testAddThreeCandidateA1A2A3Shuffled</t>
  </si>
  <si>
    <t>link23</t>
  </si>
  <si>
    <t>link21</t>
  </si>
  <si>
    <t>link11</t>
  </si>
  <si>
    <t>link31</t>
  </si>
  <si>
    <t>link13</t>
  </si>
  <si>
    <t>link22</t>
  </si>
  <si>
    <t>category3</t>
  </si>
  <si>
    <t>link33</t>
  </si>
  <si>
    <t>link12</t>
  </si>
  <si>
    <t>link32</t>
  </si>
  <si>
    <t xml:space="preserve">onAddedSelector: anObject
  onAddedSelector := anObject
</t>
  </si>
  <si>
    <t>onAddedSelector:</t>
  </si>
  <si>
    <t xml:space="preserve">forDebugger: aDebugger
  debugger := aDebugger.
  newContext := aDebugger currentContext
</t>
  </si>
  <si>
    <t>forDebugger:</t>
  </si>
  <si>
    <t>aDebugger</t>
  </si>
  <si>
    <t xml:space="preserve">testArrayPairsOverLimit
  | limit pairs |
  limit := 2 * GTInspector indexableDisplayLimit + 1.
  pairs := (1 to: limit) asArray gtInspectorVariableValuePairs.
  self assert: pairs size equals: 2 * GTInspector indexableDisplayLimit.
  (pairs collect: #key) allSatisfy: [:e |  (pairs at: e) = e ].
  self assert: (pairs collect: #key) equals: ((1 to: GTInspector indexableDisplayLimit) asOrderedCollection
           addAll: (limit - GTInspector indexableDisplayLimit + 1 to: limit) asOrderedCollection;
           yourself)
</t>
  </si>
  <si>
    <t>testArrayPairsOverLimit</t>
  </si>
  <si>
    <t>oldText</t>
  </si>
  <si>
    <t>pairs</t>
  </si>
  <si>
    <t>assoc</t>
  </si>
  <si>
    <t xml:space="preserve">handlesMouseDown: evt
  ^true
</t>
  </si>
  <si>
    <t>handlesMouseDown:</t>
  </si>
  <si>
    <t>evt</t>
  </si>
  <si>
    <t>evt2</t>
  </si>
  <si>
    <t xml:space="preserve">borderColor: aColor
  borderColor := aColor
</t>
  </si>
  <si>
    <t>borderColor:</t>
  </si>
  <si>
    <t>aColor</t>
  </si>
  <si>
    <t xml:space="preserve">printSignature: aSignature
  ^aSignature first name , '&gt;&gt;' , aSignature second asString
</t>
  </si>
  <si>
    <t>printSignature:</t>
  </si>
  <si>
    <t>aSignature</t>
  </si>
  <si>
    <t xml:space="preserve">after: afterBlock do: doBlock ifTrue: conditionBlock
  | value |
  value := conditionBlock brickValue: self.
  afterBlock brickValue: self.
  value ifTrue: [ doBlock brickValue: value ]
</t>
  </si>
  <si>
    <t>after:do:ifTrue:</t>
  </si>
  <si>
    <t>doBlock</t>
  </si>
  <si>
    <t>afterBlock</t>
  </si>
  <si>
    <t>withBlock</t>
  </si>
  <si>
    <t xml:space="preserve">itemNormalStyleFor: aBrick
  aBrick
     height: [ self itemHeight ];
     hSpaceFill
</t>
  </si>
  <si>
    <t>itemNormalStyleFor:</t>
  </si>
  <si>
    <t xml:space="preserve">stepModel: anObject
  stepModel := anObject.
  self stepModel spotter announcer when: GTSpotterRevealHints send: #onRevealHints to: self.
  self stepModel spotter announcer when: GTSpotterHideHints send: #onHideHints to: self.
  self
     addActActionButton;
     addDiveInActionButton
</t>
  </si>
  <si>
    <t>stepModel:</t>
  </si>
  <si>
    <t xml:space="preserve">buildCategoryBrick: aProcessor
  &lt; return: #GTSpotterCategoryBrick&gt;
  | titleBrick categoryBrick |
  titleBrick := self newTitleBrick on: self stepModel category: aProcessor.
  self themer spotterThemer categoryTitleStyleFor: titleBrick.
  categoryBrick := self newCategoryBrick on: self stepModel category: aProcessor.
  self themer spotterThemer categoryStyleFor: categoryBrick.
  categoryBrick titleBrick: titleBrick.
  ^categoryBrick
</t>
  </si>
  <si>
    <t>buildCategoryBrick:</t>
  </si>
  <si>
    <t>categoryBrick</t>
  </si>
  <si>
    <t>titleBrick</t>
  </si>
  <si>
    <t xml:space="preserve">renderBorder: aBrick on: aCanvas
  aCanvas drawPolygon: aBrick area vertices color: Color transparent borderWidth: aBrick border widthTop borderColor: aBrick border colorTop
</t>
  </si>
  <si>
    <t>renderBorder:on:</t>
  </si>
  <si>
    <t>widthTop</t>
  </si>
  <si>
    <t xml:space="preserve">click: evt
  | result |
  result := super click: evt.
  result ifTrue: [ self closePopup ].
  ^result
</t>
  </si>
  <si>
    <t>click:</t>
  </si>
  <si>
    <t xml:space="preserve">stepAt: millisecondClockValue
  hasInitialStep ifFalse: [ hasInitialStep := true.
        ^self ].
  super stepAt: millisecondClockValue
</t>
  </si>
  <si>
    <t>stepAt:</t>
  </si>
  <si>
    <t>millisecondClockValue</t>
  </si>
  <si>
    <t xml:space="preserve">enableFilterWithAction: aBlock
  self enableFilter.
  self parameters at: 'actionBlock' put: aBlock
</t>
  </si>
  <si>
    <t>enableFilterWithAction:</t>
  </si>
  <si>
    <t xml:space="preserve">updateWidthPercentage
  self subbricks ifEmpty: [ ^self ].
  self subbricks do: [:each |  each hSpaceFill: 100 / self subbricksCount ]
</t>
  </si>
  <si>
    <t>updateWidthPercentage</t>
  </si>
  <si>
    <t xml:space="preserve">announce: anAnnouncement
  self logger logAnnouncement: anAnnouncement from: self.
  super announce: anAnnouncement
</t>
  </si>
  <si>
    <t>announce:</t>
  </si>
  <si>
    <t>self</t>
  </si>
  <si>
    <t xml:space="preserve">drawingBounds: aBrick
  | aRectangle anOffset |
  aRectangle := aBrick brickBounds.
  anOffset := aBrick shadowOffset.
  ^aBrick shadowWidth isZero ifTrue: [ aRectangle ] ifFalse: [ aRectangle quickMerge: ((aRectangle expandBy: aBrick shadowWidth) translateBy: anOffset) ]
</t>
  </si>
  <si>
    <t>drawingBounds:</t>
  </si>
  <si>
    <t>anOffset</t>
  </si>
  <si>
    <t>widthRight</t>
  </si>
  <si>
    <t>aBounds</t>
  </si>
  <si>
    <t>brickBounds</t>
  </si>
  <si>
    <t xml:space="preserve">mouseDown: evt
  startDragX := evt position x - self globalBounds left.
  startResizingWidth := self width.
  isRightResizing := self isRightResizingZone: evt.
  isRightResizing ifFalse: [ isLeftResizing := self isLeftResizingZone: evt ] ifTrue: [ isLeftResizing := false ].
  isResizing := isLeftResizing or: isRightResizing.
  super mouseDown: evt
</t>
  </si>
  <si>
    <t>mouseDown:</t>
  </si>
  <si>
    <t xml:space="preserve">renderGlamorouslyOn: aRenderer
  self registerAnnouncements.
  ^aRenderer renderRubricTextPresentation: self
</t>
  </si>
  <si>
    <t>renderGlamorouslyOn:</t>
  </si>
  <si>
    <t>aRenderer</t>
  </si>
  <si>
    <t xml:space="preserve">newBand
  ^super newBand height: [:bandBrick |  bandBrick subbricks isEmpty ifTrue: [ 0 ] ifFalse: [ bandBrick lastSubbrick brickBounds bottom ] ]
</t>
  </si>
  <si>
    <t>newBand</t>
  </si>
  <si>
    <t>bandBrick</t>
  </si>
  <si>
    <t xml:space="preserve">doesNotUnderstand: aMessage
  ^self rubric perform: aMessage selector withArguments: aMessage arguments
</t>
  </si>
  <si>
    <t>doesNotUnderstand:</t>
  </si>
  <si>
    <t>aMessage</t>
  </si>
  <si>
    <t xml:space="preserve">replaceFrom: start to: stop with: aText
  self okToStyle ifFalse: [ ^next replaceFrom: start to: stop with: aText ].
  self disableDrawingWhile: [ aText addAttribute: self defaultFontChange.
        text ifNil: [ text := self text ].
        text replaceFrom: start to: stop with: (self styler format: aText).
        self style: text.
        next text: text.
        self recomposeFrom: start to: start + aText size - 1 delta: aText size - (stop - start + 1).
        self textArea paragraphWasComposedFrom: start to: start + aText size - 1.
        self textArea paragraphReplacedTextFrom: start to: stop with: aText ]
</t>
  </si>
  <si>
    <t>replaceFrom:to:with:</t>
  </si>
  <si>
    <t>stop</t>
  </si>
  <si>
    <t>start</t>
  </si>
  <si>
    <t>-</t>
  </si>
  <si>
    <t>aText</t>
  </si>
  <si>
    <t>"=+"</t>
  </si>
  <si>
    <t xml:space="preserve">render: aBrowser
  ^self subclassResponsibility
</t>
  </si>
  <si>
    <t>render:</t>
  </si>
  <si>
    <t>widthTop2</t>
  </si>
  <si>
    <t xml:space="preserve">defaultBrowser
  | browser |
  browser := GLMTabulator new.
  browser
     column: #one;
     column: #two.
  browser transmit
     to: #one;
     andShow: [:a |  a list display: [:x |  1 to: x * 3 ] ].
  browser transmit
     to: #two;
     from: #one;
     andShow: [:a |  a list display: [:x |  1 to: x * 3 ] ].
  browser transmit
     to: #one;
     from: #two;
     andShow: [:a |  a list display: [:x |  1 to: x * 3 ] ].
  ^browser
</t>
  </si>
  <si>
    <t>defaultBrowser</t>
  </si>
  <si>
    <t xml:space="preserve">testLeftFloatingMySelfDependencyWithMargin
  | root floating margin brick |
  margin := 10.
  floating := #left.
  root := self newBrickWithStaticExtent.
  brick := self newBrickWithSmallStaticExtent.
  brick marginLeft: margin.
  brick layout floating: floating.
  root addBrickBack: brick.
  self assertAllSubbricksAreClean: root.
  self assert: root extent equals: self staticExtent.
  self assert: brick extent equals: self staticSmallExtent.
  self assert: brick brickBounds equals: (margin @ 0 extent: self staticSmallExtent)
</t>
  </si>
  <si>
    <t>testLeftFloatingMySelfDependencyWithMargin</t>
  </si>
  <si>
    <t>brick</t>
  </si>
  <si>
    <t>margin</t>
  </si>
  <si>
    <t>floating</t>
  </si>
  <si>
    <t>layout</t>
  </si>
  <si>
    <t>root</t>
  </si>
  <si>
    <t xml:space="preserve">floatingMethodFor: aSymbol
  ^('layoutFloating' , aSymbol capitalized , ':in:') asSymbol
</t>
  </si>
  <si>
    <t>floatingMethodFor:</t>
  </si>
  <si>
    <t xml:space="preserve">testPaneCreation
  | browser |
  browser := GLMFinder new.
  browser addPresentation: (GLMPresentation new title: 'presentation1').
  self assert: browser panes isEmpty.
  (browser pane port: #entity) value: #value1.
  self assert: browser panes size equals: 1.
  self assert: browser panes first browser identicalTo: browser.
  self assert: (browser panes first port: #entity) value equals: #value1.
  self assert: browser panes first presentations size equals: 1.
  self assert: browser panes first presentations first title equals: 'presentation1'.
  self assert: browser panes first presentations first ~~ browser transmission transmissionStrategy presentations first.
  (browser panes first port: #selection) value: #value2.
  self assert: browser panes size equals: 2.
  self assert: browser panes last browser identicalTo: browser.
  self assert: (browser panes last port: #entity) value equals: #value2.
  self assert: browser panes last presentations first title equals: 'presentation1'.
  self assert: browser panes last presentations first ~~ browser transmission transmissionStrategy presentations first.
  self assert: browser panes last presentations first ~~ browser panes first presentations first.
  (browser panes last port: #selection) value: #value3.
  self assert: browser panes size equals: 3.
  self assert: browser panes last browser identicalTo: browser.
  self assert: (browser panes last port: #entity) value equals: #value3.
  (browser panes first port: #selection) value: #value4.
  self assert: browser panes size equals: 2.
  self assert: browser panes last browser identicalTo: browser.
  self assert: (browser panes last port: #entity) value equals: #value4.
  (browser pane port: #entity) value: #value5.
  self assert: browser panes size equals: 1.
  self assert: browser panes last browser identicalTo: browser.
  self assert: (browser panes last port: #entity) value equals: #value5
</t>
  </si>
  <si>
    <t>testPaneCreation</t>
  </si>
  <si>
    <t xml:space="preserve">markClean: aBrick
  ^self subclassResponsibility
</t>
  </si>
  <si>
    <t>markClean:</t>
  </si>
  <si>
    <t xml:space="preserve">addAllBricks: aCollection
  self brickRoot addAllBricks: aCollection
</t>
  </si>
  <si>
    <t>addAllBricks:</t>
  </si>
  <si>
    <t xml:space="preserve">copyAccordingToPaneMapping: newPanesMapping inNewBrowser: anotherBrowser
  ^self copy presentation: anotherBrowser
</t>
  </si>
  <si>
    <t>copyAccordingToPaneMapping:inNewBrowser:</t>
  </si>
  <si>
    <t>anotherBrowser</t>
  </si>
  <si>
    <t>newPanesMapping</t>
  </si>
  <si>
    <t>newPanesMapping2</t>
  </si>
  <si>
    <t xml:space="preserve">customDependencies: aBrick
  ^aBrick layout heightDependencies
</t>
  </si>
  <si>
    <t>customDependencies:</t>
  </si>
  <si>
    <t xml:space="preserve">dimension: anObject
  dimension := anObject
</t>
  </si>
  <si>
    <t>dimension:</t>
  </si>
  <si>
    <t>dimension</t>
  </si>
  <si>
    <t xml:space="preserve">prioritySortedSubbricks: aBrick
  | sorted |
  sorted := OrderedCollection newFrom: aBrick subbricks.
  sorted sort: [:first :second |  (self isDependsOnParent: first) ifFalse: [ true ] ifTrue: [ (self isDependsOnParent: second) ifFalse: [ false ] ifTrue: [ (self hasDimensionRestrictions: first) ifFalse: [ false ] ifTrue: [ (self hasDimensionRestrictions: second) ifFalse: [ true ] ifTrue: [ (self hasMinDimensionRestriction: first) ifFalse: [ false ] ifTrue: [ true ] ] ] ] ] ].
  ^sorted
</t>
  </si>
  <si>
    <t>prioritySortedSubbricks:</t>
  </si>
  <si>
    <t>second</t>
  </si>
  <si>
    <t>sorted</t>
  </si>
  <si>
    <t>first</t>
  </si>
  <si>
    <t xml:space="preserve">sorted: aBlock
  sortBlock := aBlock
</t>
  </si>
  <si>
    <t>sorted:</t>
  </si>
  <si>
    <t>sortBlock</t>
  </si>
  <si>
    <t xml:space="preserve">scrollToPane: anIndex smooth: isSmooth
  self scrollTo: (pagerModel convertIndexToValue: anIndex) smooth: isSmooth
</t>
  </si>
  <si>
    <t>scrollToPane:smooth:</t>
  </si>
  <si>
    <t>isSmooth</t>
  </si>
  <si>
    <t>anIndex</t>
  </si>
  <si>
    <t xml:space="preserve">testWithDisplay
  &lt; expectedFailure&gt;
  | browser dynamic stacker text textMorph |
  browser := GLMTabulator new
     column: #stacker;
     yourself.
  browser transmit
     to: #stacker;
     andShow: [:c |  c dynamic display: [:number |  | st |
              st := GLMStacker new.
              st aPane: #all.
              st transmit
                 to: #all;
                 andShow: [:a |  a text display: [ 'All ' , number asString ] ].
              st ] ].
  window := browser openOn: 10.
  dynamic := browser panes first presentations first.
  stacker := dynamic cachedPresentation first.
  self assert: stacker panes first presentations size equals: 1.
  text := stacker panes first presentations first.
  textMorph := self findWherePresentationIs: text in: window.
  self assert: textMorph text asString equals: 'All 10'
</t>
  </si>
  <si>
    <t>testWithDisplay</t>
  </si>
  <si>
    <t>dynamic</t>
  </si>
  <si>
    <t>composer</t>
  </si>
  <si>
    <t>textMorph</t>
  </si>
  <si>
    <t>st</t>
  </si>
  <si>
    <t>entity</t>
  </si>
  <si>
    <t>stacker</t>
  </si>
  <si>
    <t>number</t>
  </si>
  <si>
    <t/>
  </si>
  <si>
    <t xml:space="preserve">shouldFilterByTag: aTag
  ^self tagsToFilterBy includes: aTag
</t>
  </si>
  <si>
    <t>shouldFilterByTag:</t>
  </si>
  <si>
    <t>aTag</t>
  </si>
  <si>
    <t xml:space="preserve">settingsButtonBrick: anObject
  settingsButtonBrick := anObject.
  self settingsButtonBrick
     text: self settingsButtonLabel;
     hShrinkWrap;
     vAlign: #center;
     margin: 10;
     when: #onClicked do: [ self openSettingsBrowser ].
  self addBrickBack: self settingsButtonBrick
</t>
  </si>
  <si>
    <t>settingsButtonBrick:</t>
  </si>
  <si>
    <t xml:space="preserve">unregisterFromAllAnnouncements
  updateActions do: [:each |  each unregisterFromAllAnnouncements ]
</t>
  </si>
  <si>
    <t>unregisterFromAllAnnouncements</t>
  </si>
  <si>
    <t xml:space="preserve">actOnPresentationUpdated: ann
  self setLabelOf: window for: ann presentation
</t>
  </si>
  <si>
    <t>actOnPresentationUpdated:</t>
  </si>
  <si>
    <t xml:space="preserve">testShortcutFromKeymap
  | action modifier |
  modifier := Smalltalk os defaultModifier.
  action := GLMAction new.
  action keymap: modifier + $i asShortcut.
  self assert: action keymap equals: modifier + $i asShortcut.
  action keymap: modifier + $i shift.
  self assert: action keymap equals: modifier + $i shift.
  action keymap: nil.
  self assertEmpty: action shortcutAsString
</t>
  </si>
  <si>
    <t>testShortcutFromKeymap</t>
  </si>
  <si>
    <t>action</t>
  </si>
  <si>
    <t>modifier</t>
  </si>
  <si>
    <t xml:space="preserve">removeProperty: aSymbol
  super removeProperty: aSymbol
</t>
  </si>
  <si>
    <t>removeProperty:</t>
  </si>
  <si>
    <t xml:space="preserve">testPortsInmmutability
  &lt; expectedFailure&gt;
  | aPane ports |
  aPane := GLMPane in: 1.
  self assertEmpty: aPane ports.
  ports := aPane ports.
  ports add: 1.
  self assert: ports size equals: 1.
  self assertEmpty: aPane ports
</t>
  </si>
  <si>
    <t>testPortsInmmutability</t>
  </si>
  <si>
    <t>aPane</t>
  </si>
  <si>
    <t>ports</t>
  </si>
  <si>
    <t xml:space="preserve">addAllBricks: aCollection
  | bricks |
  bricks := self privateAddAllBricks: aCollection.
  bricks do: [:b |  self privatePrepareBrickAfterAdding: b ].
  self doLayoutForce.
  ^aCollection
</t>
  </si>
  <si>
    <t>bricks</t>
  </si>
  <si>
    <t>aFirstVector</t>
  </si>
  <si>
    <t xml:space="preserve">testSelectionAvailableWhenNoSelectionDisabled
  | presentation |
  presentation := GLMPresentation new.
  presentation selection: 1.
  self assert: presentation selection equals: 1.
  self assert: presentation rawSelection equals: 1
</t>
  </si>
  <si>
    <t>testSelectionAvailableWhenNoSelectionDisabled</t>
  </si>
  <si>
    <t>presentation</t>
  </si>
  <si>
    <t xml:space="preserve">paddingLeft: anInteger
  self padding at: Left put: anInteger.
  self updateCache
</t>
  </si>
  <si>
    <t>paddingLeft:</t>
  </si>
  <si>
    <t xml:space="preserve">list: anObject
  list := anObject
</t>
  </si>
  <si>
    <t>list:</t>
  </si>
  <si>
    <t xml:space="preserve">updateTabs
  | selectedTab |
  self removeAllBricks.
  self tabs ifEmpty: [ ^self ].
  selectedTab := self selectedTab.
  self tabs do: [:t |  t selected: t == selectedTab.
        t hSpaceFill: (100 / self tabs size) asFloat ].
  self addAllBricks: self tabs
</t>
  </si>
  <si>
    <t>updateTabs</t>
  </si>
  <si>
    <t>t</t>
  </si>
  <si>
    <t>"=="</t>
  </si>
  <si>
    <t>selectedTab</t>
  </si>
  <si>
    <t xml:space="preserve">updateState: aRectangle
  self brickBounds width = aRectangle width ifFalse: [ self markWidthDirty ].
  self brickBounds height = aRectangle height ifFalse: [ self markHeightDirty ]
</t>
  </si>
  <si>
    <t>updateState:</t>
  </si>
  <si>
    <t xml:space="preserve">testBundleStrategy
  | pane1 pane2 transmission presentation |
  pane1 := GLMPane named: 'pane1'.
  pane2 := GLMPane named: 'pane2'.
  transmission := GLMTransmission new.
  transmission ensureReplacePresentationsStrategy.
  transmission addActiveOrigin: (pane1 port: #port1).
  transmission destination: (pane2 port: #port2).
  transmission addPresentation: GLMPresentation new.
  (pane1 port: #port1) value: 1.
  transmission transmit.
  self assert: pane2 presentations size equals: 1.
  presentation := pane2 presentations first.
  (pane1 port: #port1) value: 2.
  transmission transmit.
  self assert: pane2 presentations first rootPrototype equals: presentation rootPrototype.
  self assert: pane2 presentations first ~~ presentation
</t>
  </si>
  <si>
    <t>testBundleStrategy</t>
  </si>
  <si>
    <t>transmission</t>
  </si>
  <si>
    <t>pane2</t>
  </si>
  <si>
    <t>presentations</t>
  </si>
  <si>
    <t>pane1</t>
  </si>
  <si>
    <t>port</t>
  </si>
  <si>
    <t xml:space="preserve">textBrick: aBrick
  textBrick := aBrick.
  self textBrick wrapped: true.
  self textBrick layoutProperties
     vSpaceFill;
     hSpaceFill.
  self addBrickBack: self textBrick
</t>
  </si>
  <si>
    <t>textBrick:</t>
  </si>
  <si>
    <t xml:space="preserve">renderPager: aBrowser
  ^aBrowser hasFixedSizePanes ifTrue: [ GLMMorphicPagerRenderer render: aBrowser from: self ] ifFalse: [  ]
</t>
  </si>
  <si>
    <t>renderPager:</t>
  </si>
  <si>
    <t xml:space="preserve">resetContentsRecursively
  self resetContents.
  self allContents do: [:each |  each resetContentsRecursively ]
</t>
  </si>
  <si>
    <t>resetContentsRecursively</t>
  </si>
  <si>
    <t xml:space="preserve">renderGlamorouslyOn: aRenderer
  self registerAnnouncements.
  ^aRenderer renderRubricHighlightedTextPresentation: self
</t>
  </si>
  <si>
    <t xml:space="preserve">destination: aPort
  destination := aPort
</t>
  </si>
  <si>
    <t>destination:</t>
  </si>
  <si>
    <t>aPort</t>
  </si>
  <si>
    <t xml:space="preserve">widthLeft: anInteger
  self width at: Left put: anInteger
</t>
  </si>
  <si>
    <t>widthLeft:</t>
  </si>
  <si>
    <t xml:space="preserve">hintBrick: anObject
  hintBrick := anObject.
  self hintBrick textColor: self themer popupThemer textColor.
  self contentBrick addBrickBack: self hintBrick
</t>
  </si>
  <si>
    <t>hintBrick:</t>
  </si>
  <si>
    <t xml:space="preserve">scrollpane: anObject
  scrollpane := anObject
</t>
  </si>
  <si>
    <t>scrollpane:</t>
  </si>
  <si>
    <t xml:space="preserve">actOnPaneRemoved: ann
  container popPane
</t>
  </si>
  <si>
    <t>actOnPaneRemoved:</t>
  </si>
  <si>
    <t>ann2</t>
  </si>
  <si>
    <t xml:space="preserve">showAt: aPoint
  self
     openInWorld;
     align: aPoint
</t>
  </si>
  <si>
    <t>showAt:</t>
  </si>
  <si>
    <t xml:space="preserve">evaluateSelection
  self evaluateSelectionAndDo: [:result |  result ]
</t>
  </si>
  <si>
    <t>evaluateSelection</t>
  </si>
  <si>
    <t xml:space="preserve">when: anAnnouncementClass send: selector to: target
  self announcer when: anAnnouncementClass send: selector to: target
</t>
  </si>
  <si>
    <t>when:send:to:</t>
  </si>
  <si>
    <t>to</t>
  </si>
  <si>
    <t>anAnnouncementClass</t>
  </si>
  <si>
    <t>treeMorphTwo</t>
  </si>
  <si>
    <t>target</t>
  </si>
  <si>
    <t xml:space="preserve">rowMorphFor: aNodeMorph
  | rowMorph cont |
  rowMorph := aNodeMorph rowMorphForColumn: glamourColumn.
  rowMorph ifNotNil: [ rowMorph borderWidth: 0 ] ifNil: [ rowMorph := self defaultRowMorph ].
  cont := Morph new
     color: Color transparent;
     layoutPolicy: RowLayout new;
     hResizing: #shrinkWrap;
     vResizing: #shrinkWrap;
     layoutInset: container columnInset @ container rowInset;
     yourself.
  cont addMorph: rowMorph.
  self isFirstColumn ifTrue: [ | icon |
        icon := container iconBlock value: aNodeMorph.
        icon ifNotNil: [ cont addMorph: icon asMorph ].
        cont layoutInset: 0 @ container rowInset ].
  ^cont
</t>
  </si>
  <si>
    <t>rowMorphFor:</t>
  </si>
  <si>
    <t>rowMorph</t>
  </si>
  <si>
    <t>aNodeMorph</t>
  </si>
  <si>
    <t>container</t>
  </si>
  <si>
    <t>cont</t>
  </si>
  <si>
    <t xml:space="preserve">width: anInteger
  self brickBounds: (self brickBounds withWidth: anInteger)
</t>
  </si>
  <si>
    <t>width:</t>
  </si>
  <si>
    <t xml:space="preserve">calculateScrollbarHeight
  | bandHeight firstIndex lastIndex |
  bandHeight := self approximateBandHeight.
  bandHeight = 0 ifTrue: [ ^0 ].
  self scrollPane isFullyVisible ifTrue: [ ^0 ].
  firstIndex := self scrollPane getIndex: self scrollPane band firstSubbrick.
  lastIndex := self scrollPane getIndex: self scrollPane band lastSubbrick.
  ^((lastIndex - firstIndex + 1) / self scrollPane model count * self height) ceiling
</t>
  </si>
  <si>
    <t>calculateScrollbarHeight</t>
  </si>
  <si>
    <t>lastIndex</t>
  </si>
  <si>
    <t>bandHeight</t>
  </si>
  <si>
    <t>firstIndex</t>
  </si>
  <si>
    <t xml:space="preserve">outOfWorld: aWorld
  super outOfWorld: aWorld.
  self brickRoot onRemovedFrom: self
</t>
  </si>
  <si>
    <t>outOfWorld:</t>
  </si>
  <si>
    <t>aWorld</t>
  </si>
  <si>
    <t>myWorld</t>
  </si>
  <si>
    <t xml:space="preserve">hasBindingOf: aSymbol
  ^self variableBindings includesKey: aSymbol
</t>
  </si>
  <si>
    <t>hasBindingOf:</t>
  </si>
  <si>
    <t xml:space="preserve">valueFor: anElement withIndex: anInteger in: aGlamourColumn
  ^self cacheAt: aGlamourColumn title for: anElement ifAbsentPut: [ self glamourPresentation column: aGlamourColumn valueFor: (self glamourPresentation isWithElementIndex ifTrue: [ anElement asGlamorousMultiValue , anInteger asGlamorousMultiValue ] ifFalse: [ anElement ]) ]
</t>
  </si>
  <si>
    <t>valueFor:withIndex:in:</t>
  </si>
  <si>
    <t>anElement</t>
  </si>
  <si>
    <t>aGlamourColumn</t>
  </si>
  <si>
    <t>asGlamorousMultiValue</t>
  </si>
  <si>
    <t xml:space="preserve">render: aPresentation
  | container |
  container := super render: aPresentation.
  aPresentation shouldAllExpand ifTrue: [ treeMorph expandAll ].
  aPresentation shouldRootsExpand ifTrue: [ treeMorph expandRoots ].
  aPresentation shouldExpandToLevel ifTrue: [ treeMorph expandAllTo: aPresentation expandLevel ].
  ^container
</t>
  </si>
  <si>
    <t xml:space="preserve">custom: aPresentation
  ^self add: aPresentation
</t>
  </si>
  <si>
    <t>custom:</t>
  </si>
  <si>
    <t xml:space="preserve">actOnTextEditorRequest: ann
  ann action value: textMorph textArea editor
</t>
  </si>
  <si>
    <t>actOnTextEditorRequest:</t>
  </si>
  <si>
    <t xml:space="preserve">shadowColor: aColor
  &lt; brickBuilderProperty: #'Look&amp;Feel' name: 'Shadow Color' as: #brickBuilderEvaluate getter: #shadowColor model: #GLMUIBuilderTextFieldProperty&gt;
  self setProperty: #brickShadowColor toValue: aColor
</t>
  </si>
  <si>
    <t>shadowColor:</t>
  </si>
  <si>
    <t xml:space="preserve">openInBrickWindowLabeled: aLabel
  ^self class environment at: #GLMSystemWindowBrick ifPresent: [:glmSystemWindowBrick |  glmSystemWindowBrick new
           label: aLabel;
           color: Color transparent;
           addBrickBack: (GLMBrick new vSpaceFill
                 hSpaceFill;
                 addBrickBack: self;
                 yourself);
           extent: 400 @ 400 * self currentWorld displayScaleFactor;
           openCenteredInWorld ] ifAbsent: [ self asMorph openInWindow ]
</t>
  </si>
  <si>
    <t>openInBrickWindowLabeled:</t>
  </si>
  <si>
    <t>glmSystemWindowBrick</t>
  </si>
  <si>
    <t>aLabel</t>
  </si>
  <si>
    <t xml:space="preserve">normalizeWidth: anInteger of: aBrick
  ^(anInteger max: (aBrick layout minWidth brickValue: aBrick)) min: (aBrick layout maxWidth brickValue: aBrick)
</t>
  </si>
  <si>
    <t>normalizeWidth:of:</t>
  </si>
  <si>
    <t xml:space="preserve">resolveOriginPort: aPortReference
  ^self resolvePort: aPortReference asGlamourOriginIdentifier defaultPortName: #selection
</t>
  </si>
  <si>
    <t>resolveOriginPort:</t>
  </si>
  <si>
    <t>aPortReference</t>
  </si>
  <si>
    <t xml:space="preserve">testMarkerOneStaticHeight
  | brick |
  brick := self newBrickWithStaticExtent.
  self markFullyClean: brick.
  brick wrappedBounds markHeightDirty.
  GLMBrickLayouter uniqueInstance markDependent: brick brickApi.
  self assert: brick wrappedBounds isWidthClean.
  self assert: brick wrappedBounds isHeightDirty
</t>
  </si>
  <si>
    <t>testMarkerOneStaticHeight</t>
  </si>
  <si>
    <t xml:space="preserve">sendToOutside: aPortName from: anOriginPortReference
  self sendTo: #outer -&gt; aPortName from: anOriginPortReference
</t>
  </si>
  <si>
    <t>sendToOutside:from:</t>
  </si>
  <si>
    <t>aPortName</t>
  </si>
  <si>
    <t>from</t>
  </si>
  <si>
    <t>anOriginPortReference</t>
  </si>
  <si>
    <t>#outer</t>
  </si>
  <si>
    <t xml:space="preserve">calculateScrollbarTopOffset
  | bandHeight firstIndex lastIndex |
  bandHeight := self approximateBandHeight.
  bandHeight = 0 ifTrue: [ ^0 ].
  firstIndex := self scrollPane getIndex: self scrollPane band firstSubbrick.
  lastIndex := self scrollPane getIndex: self scrollPane band lastSubbrick.
  ^((firstIndex - 1) / self scrollPane model count * self height) floor
</t>
  </si>
  <si>
    <t>calculateScrollbarTopOffset</t>
  </si>
  <si>
    <t>allowedToTrigger</t>
  </si>
  <si>
    <t xml:space="preserve">mouseLeave: evt
  super mouseLeave: evt.
  ^self deselect: evt
</t>
  </si>
  <si>
    <t>mouseLeave:</t>
  </si>
  <si>
    <t xml:space="preserve">updateCache
  | left top right bottom |
  left := self brickBounds origin x.
  top := self brickBounds origin y.
  right := self brickBounds corner x.
  bottom := self brickBounds corner y.
  innerBounds := (left + self paddingLeft) @ (top + self paddingTop) corner: (right - self paddingRight) @ (bottom - self paddingBottom).
  outerBounds := (left - self marginLeft) @ (top - self marginTop) corner: (right + self marginRight) @ (bottom + self marginBottom)
</t>
  </si>
  <si>
    <t>updateCache</t>
  </si>
  <si>
    <t>bottom</t>
  </si>
  <si>
    <t>corner</t>
  </si>
  <si>
    <t>top</t>
  </si>
  <si>
    <t>right</t>
  </si>
  <si>
    <t>left</t>
  </si>
  <si>
    <t xml:space="preserve">glamourPresentation: aGlamourPresentation
  glamourPresentation := aGlamourPresentation
</t>
  </si>
  <si>
    <t>glamourPresentation:</t>
  </si>
  <si>
    <t>aGlamourPresentation</t>
  </si>
  <si>
    <t>glamourPresentation</t>
  </si>
  <si>
    <t xml:space="preserve">color: aSymbolOrColor
  color := aSymbolOrColor
</t>
  </si>
  <si>
    <t>color:</t>
  </si>
  <si>
    <t>aSymbolOrColor</t>
  </si>
  <si>
    <t xml:space="preserve">printOn: aStream
  super printOn: aStream.
  aStream nextPut: $(.
  ports printOn: aStream.
  aStream nextPut: $)
</t>
  </si>
  <si>
    <t xml:space="preserve">testReferences
  | browser pane1 |
  browser := GLMExplicitBrowser new.
  pane1 := browser addNewPaneNamed: #pane1.
  self assert: (browser resolveOriginPort: #pane1) identicalTo: (pane1 port: #selection).
  self assert: (browser resolveOriginPort: #pane1 -&gt; #foo) identicalTo: (pane1 port: #foo).
  self assert: (browser resolveDestinationPort: #pane1) identicalTo: (pane1 port: #entity).
  self assert: (browser resolveDestinationPort: #pane1 -&gt; #foo) identicalTo: (pane1 port: #foo).
  self assert: ((browser resolveOriginPort: #outer) isKindOf: GLMPresentationBoundPort).
  self assert: (browser resolveOriginPort: #outer) presentation identicalTo: browser.
  self assert: (browser resolveOriginPort: #outer) name equals: #selection.
  self assert: ((browser resolveOriginPort: #outer -&gt; #foo) isKindOf: GLMPresentationBoundPort).
  self assert: (browser resolveOriginPort: #outer -&gt; #foo) presentation identicalTo: browser.
  self assert: (browser resolveOriginPort: #outer -&gt; #foo) name equals: #foo.
  self assert: ((browser resolveDestinationPort: #outer) isKindOf: GLMPresentationBoundPort).
  self assert: (browser resolveDestinationPort: #outer) presentation identicalTo: browser.
  self assert: (browser resolveDestinationPort: #outer) name equals: #entity.
  self assert: ((browser resolveDestinationPort: #outer -&gt; #foo) isKindOf: GLMPresentationBoundPort).
  self assert: (browser resolveDestinationPort: #outer -&gt; #foo) presentation identicalTo: browser.
  self assert: (browser resolveDestinationPort: #outer -&gt; #foo) name equals: #foo
</t>
  </si>
  <si>
    <t>testReferences</t>
  </si>
  <si>
    <t>announcer2</t>
  </si>
  <si>
    <t xml:space="preserve">testSuspendAllWhile
  | announcement instance |
  announcer when: GLMTestAnnouncement do: [:ann |  announcement := ann ].
  announcement := nil.
  instance := announcer announce: GLMTestAnnouncement.
  self assert: announcement equals: instance.
  announcement := nil.
  announcer suspendAllWhile: [ instance := announcer announce: GLMTestAnnouncement ].
  self assert: announcement isNil
</t>
  </si>
  <si>
    <t>testSuspendAllWhile</t>
  </si>
  <si>
    <t>announcement</t>
  </si>
  <si>
    <t>beforeHighlightTextSize</t>
  </si>
  <si>
    <t>instance</t>
  </si>
  <si>
    <t xml:space="preserve">isLeftResizingZone: evt
  ^(self globalBounds withWidth: resizingZoneWidth) containsPoint: evt position
</t>
  </si>
  <si>
    <t>isLeftResizingZone:</t>
  </si>
  <si>
    <t xml:space="preserve">toString: anObject
  ^self glamourPresentation hasFilterBlock ifTrue: [ anObject ] ifFalse: [ super toString: anObject ]
</t>
  </si>
  <si>
    <t>toString:</t>
  </si>
  <si>
    <t xml:space="preserve">testNoSelection
  | browser treeMorph treeNodeMorph |
  browser := GLMFinder new.
  browser show: [:a |  a tree noSelection ].
  window := browser openOn: ($a to: $d).
  treeMorph := window submorphs last submorphs first submorphs first submorphs first submorphs first.
  treeNodeMorph := treeMorph scroller submorphs first.
  self send: treeMorph mouseUpOnItem: treeNodeMorph.
  self assert: browser panes size equals: 1
</t>
  </si>
  <si>
    <t>testNoSelection</t>
  </si>
  <si>
    <t>treeNodeMorph</t>
  </si>
  <si>
    <t>submorphs</t>
  </si>
  <si>
    <t>treeMorph</t>
  </si>
  <si>
    <t xml:space="preserve">scrollingDelay: anInteger
  scrollingDelay := anInteger
</t>
  </si>
  <si>
    <t>scrollingDelay:</t>
  </si>
  <si>
    <t xml:space="preserve">allowDropOnItem: aBlock
  allowDropOnItemBlock := aBlock
</t>
  </si>
  <si>
    <t>allowDropOnItem:</t>
  </si>
  <si>
    <t xml:space="preserve">actOnVariableBindingsUpdated: ann
  textModel variableBindings: nil.
  self addVariableBindingsOn: textModel from: ann presentation.
  textModel changed: #text.
  self flag: 'update just the style here'
</t>
  </si>
  <si>
    <t>actOnVariableBindingsUpdated:</t>
  </si>
  <si>
    <t xml:space="preserve">onCompleted: aBlock
  callback := aBlock
</t>
  </si>
  <si>
    <t>onCompleted:</t>
  </si>
  <si>
    <t xml:space="preserve">updateWidth: aBrick
  aBrick isWidthClean ifTrue: [ Exception signal: 'Clean width can''t be updated!' ].
  aBrick layout hState updateWidth: aBrick on: self
</t>
  </si>
  <si>
    <t>updateWidth:</t>
  </si>
  <si>
    <t>hState</t>
  </si>
  <si>
    <t xml:space="preserve">testPresentationTransformation
  | dynamic |
  dynamic := GLMDynamicPresentation new.
  dynamic entity: 42.
  dynamic presentationTransformation: [:some :entity |  (1 to: entity) do: [:each |  some text title: each asString ] ].
  self assert: dynamic currentPresentation presentations size equals: 42.
  self assert: dynamic currentPresentation pane identicalTo: dynamic pane
</t>
  </si>
  <si>
    <t>testPresentationTransformation</t>
  </si>
  <si>
    <t>some</t>
  </si>
  <si>
    <t>defaultMenu</t>
  </si>
  <si>
    <t>pane</t>
  </si>
  <si>
    <t>title</t>
  </si>
  <si>
    <t xml:space="preserve">testMarkerOneChildrenWidth
  | brick |
  brick := self newBrickWithFullDependsOnChildren.
  self markFullyClean: brick.
  brick wrappedBounds markWidthDirty.
  GLMBrickLayouter uniqueInstance markDependent: brick brickApi.
  self assert: brick wrappedBounds isWidthDirty.
  self assert: brick wrappedBounds isHeightClean
</t>
  </si>
  <si>
    <t>testMarkerOneChildrenWidth</t>
  </si>
  <si>
    <t xml:space="preserve">synchronizeScrollTo: aValue
  pagerModel synchronizeScrollTo: aValue
</t>
  </si>
  <si>
    <t>synchronizeScrollTo:</t>
  </si>
  <si>
    <t>aValue</t>
  </si>
  <si>
    <t xml:space="preserve">privateHeight: anObject
  self layout height: anObject
</t>
  </si>
  <si>
    <t>privateHeight:</t>
  </si>
  <si>
    <t xml:space="preserve">testPresentations
  | expander |
  expander := GLMExpander new.
  expander show: [:a |  a text ].
  expander startOn: #(#a #b #c).
  self assert: expander panes size equals: 3.
  self assert: expander panes first presentations entity value equals: #a.
  self assert: expander panes first presentations size equals: 1.
  self assert: (expander panes first presentations first isKindOf: GLMRubricTextPresentation)
</t>
  </si>
  <si>
    <t>testPresentations</t>
  </si>
  <si>
    <t>expander</t>
  </si>
  <si>
    <t>show</t>
  </si>
  <si>
    <t xml:space="preserve">defaultScrollButtonStyleFor: aButton
  aButton checkedIcon: GLMUIThemeExtraIcons glamorousGrayCircleEmpty.
  aButton checkedFocusedIcon: GLMUIThemeExtraIcons glamorousGrayCircle.
  aButton normalImage: GLMUIThemeExtraIcons glamorousGrayCircleEmpty.
  aButton selectedImage: GLMUIThemeExtraIcons glamorousGrayCircle.
  aButton checkedImage: aButton checkedIcon
</t>
  </si>
  <si>
    <t>defaultScrollButtonStyleFor:</t>
  </si>
  <si>
    <t>aButton</t>
  </si>
  <si>
    <t>GLMUIThemeExtraIcons</t>
  </si>
  <si>
    <t xml:space="preserve">glamourPresentation: anObject
  glamourPresentation := anObject
</t>
  </si>
  <si>
    <t xml:space="preserve">renderGlamorouslyOn: aRenderer
  self registerAnnouncements.
  ^aRenderer renderFastTreePresentation: self
</t>
  </si>
  <si>
    <t xml:space="preserve">doesNotUnderstand: aMessage
  ^self brickRoot perform: aMessage selector withArguments: aMessage arguments
</t>
  </si>
  <si>
    <t xml:space="preserve">childrenValueOf: anObject atLevel: anInteger
  self flag: 'this is rather hackish, but needed to treat list and tree in the same way.'.
  ^OrderedCollection new
</t>
  </si>
  <si>
    <t>childrenValueOf:atLevel:</t>
  </si>
  <si>
    <t>widthTop3</t>
  </si>
  <si>
    <t xml:space="preserve">sortByColumn: aGlamourColumn
  columnToSortBy := columnToSortBy == aGlamourColumn ifTrue: [ nil ] ifFalse: [ aGlamourColumn ].
  elements := self elementsSorted.
  self glamourPresentation changed
</t>
  </si>
  <si>
    <t>sortByColumn:</t>
  </si>
  <si>
    <t xml:space="preserve">addBrick: aBrick after: otherBrick
  | result |
  result := self privateAddBrick: aBrick asBrick after: otherBrick.
  self privatePrepareBrickAfterAdding: result.
  self doLayoutForce.
  ^aBrick
</t>
  </si>
  <si>
    <t>addBrick:after:</t>
  </si>
  <si>
    <t>otherBrick</t>
  </si>
  <si>
    <t xml:space="preserve">testShortcutAsString
  | action modifier |
  modifier := Smalltalk os menuShortcutModifierString.
  action := GLMAction new.
  action shortcut: $i.
  self assert: action shortcutAsString equals: modifier , '+i'.
  action shortcut: $I.
  self assert: action shortcutAsString equals: modifier , '+shift+i'.
  action shortcut: nil.
  self assertEmpty: action shortcutAsString
</t>
  </si>
  <si>
    <t>testShortcutAsString</t>
  </si>
  <si>
    <t xml:space="preserve">add: newObject before: oldObject
  collection add: newObject before: oldObject.
  self announce: GLMItemAdded
</t>
  </si>
  <si>
    <t>add:before:</t>
  </si>
  <si>
    <t>newObject</t>
  </si>
  <si>
    <t>oldObject</t>
  </si>
  <si>
    <t xml:space="preserve">actOnPresentationToolbarUpdated: ann
  | dock |
  self setLabelOf: window for: ann presentation.
  dock := self renderToolbarForPresentation: ann presentation inMorph: window.
  dock hResizing: #shrinkWrap.
  window toolbarBox: dock
</t>
  </si>
  <si>
    <t>actOnPresentationToolbarUpdated:</t>
  </si>
  <si>
    <t>dock</t>
  </si>
  <si>
    <t xml:space="preserve">fromOutside: aPortName
  ^self fromOutsidePort: aPortName
</t>
  </si>
  <si>
    <t>fromOutside:</t>
  </si>
  <si>
    <t>anOriginPortName</t>
  </si>
  <si>
    <t xml:space="preserve">measureOpeningTime
  | browser numberOfOpenings time |
  numberOfOpenings := 15.
  browser := self defaultBrowser.
  time := Time millisecondsToRun: [ numberOfOpenings timesRepeat: [ (browser openOn: 10) delete ] ].
  ^{numberOfOpenings . 
  time}
</t>
  </si>
  <si>
    <t>measureOpeningTime</t>
  </si>
  <si>
    <t>time</t>
  </si>
  <si>
    <t>numberOfOpenings</t>
  </si>
  <si>
    <t xml:space="preserve">click: evt
  super click: evt.
  ^true
</t>
  </si>
  <si>
    <t xml:space="preserve">addItemMorph: aMorph after: anotherMorph
  self addBrickBackNoLayout: aMorph.
  self setBoundsOf: aMorph after: anotherMorph.
  (self isPartiallyVisible: aMorph) ifFalse: [ self removeBrickNoLayout: aMorph.
        ^nil ].
  ^aMorph
</t>
  </si>
  <si>
    <t>addItemMorph:after:</t>
  </si>
  <si>
    <t>anotherMorph</t>
  </si>
  <si>
    <t>after</t>
  </si>
  <si>
    <t xml:space="preserve">addTransmission: aTransmission
  aTransmission browser: self.
  ^self transmissions addLast: aTransmission
</t>
  </si>
  <si>
    <t>addTransmission:</t>
  </si>
  <si>
    <t>aTransmission</t>
  </si>
  <si>
    <t xml:space="preserve">layoutMorphs: aBoolean
  shouldLayoutMorphs := aBoolean
</t>
  </si>
  <si>
    <t>layoutMorphs:</t>
  </si>
  <si>
    <t xml:space="preserve">* aNumber
  &lt; return: #Point&gt;
  ^aNumber negated @ 0
</t>
  </si>
  <si>
    <t>*</t>
  </si>
  <si>
    <t xml:space="preserve">testMarkerOneParentWidth
  | brick |
  brick := self newBrickWithFullFill.
  self markFullyClean: brick.
  brick wrappedBounds markWidthDirty.
  GLMBrickLayouter uniqueInstance markDependent: brick brickApi.
  self assert: brick wrappedBounds isWidthDirty.
  self assert: brick wrappedBounds isHeightClean
</t>
  </si>
  <si>
    <t>testMarkerOneParentWidth</t>
  </si>
  <si>
    <t xml:space="preserve">renderMorphPresentation: aMorphPresentation
  ^GLMMorphicMorphRenderer render: aMorphPresentation from: self
</t>
  </si>
  <si>
    <t>renderMorphPresentation:</t>
  </si>
  <si>
    <t>aMorphPresentation</t>
  </si>
  <si>
    <t>aDropListPresentation</t>
  </si>
  <si>
    <t xml:space="preserve">registerEventsForPresentation: aPresentation
  super registerEventsForPresentation: aPresentation.
  aPresentation when: GLMVariableBindingsChanged send: #actOnVariableBindingsUpdated: to: self.
  aPresentation when: GLMEvaluateSelection send: #actOnEvaluateSelection: to: self.
  aPresentation when: GLMCompileText send: #actOnCompileText: to: self.
  aPresentation when: GLMDebugSelection send: #debugSelection to: self.
  aPresentation when: GLMProfileSelection send: #profileSelection to: self.
  aPresentation when: GLMPrintSelection send: #evaluateAndPrintSelection to: self
</t>
  </si>
  <si>
    <t>registerEventsForPresentation:</t>
  </si>
  <si>
    <t xml:space="preserve">selectedBorderStyleFor: aBrick
  ^self theme tabLabelSelectedBorderStyleFor: aBrick
</t>
  </si>
  <si>
    <t>selectedBorderStyleFor:</t>
  </si>
  <si>
    <t xml:space="preserve">compileTextIn: aContext from: aSession andDo: aBlock
  self announce: (GLMCompileText new
           presentation: self;
           context: aContext;
           session: aSession;
           action: aBlock)
</t>
  </si>
  <si>
    <t>compileTextIn:from:andDo:</t>
  </si>
  <si>
    <t>aSession</t>
  </si>
  <si>
    <t xml:space="preserve">sortByColumn: aGlamourColumn
  columnToSortBy := columnToSortBy == aGlamourColumn ifTrue: [ nil ] ifFalse: [ aGlamourColumn ].
  columnToSortBy ifNotNil: [ self rootItem children: (self rootItem children sorted: self sortBlock) ] ifNil: [ self rootItem data: self basicRoots ].
  self glamourPresentation changed
</t>
  </si>
  <si>
    <t xml:space="preserve">onRemovedFrom: aBrick
</t>
  </si>
  <si>
    <t>onRemovedFrom:</t>
  </si>
  <si>
    <t xml:space="preserve">registerModule: aModule
  ^self registerModule: aModule to: self named: thisContext sender selector
</t>
  </si>
  <si>
    <t>registerModule:</t>
  </si>
  <si>
    <t>aModule</t>
  </si>
  <si>
    <t xml:space="preserve">acceptDroppingMorph: transferMorph event: evt inMorph: listMorph
  | targetItem |
  targetItem := (listMorph scrollerSubMorphFromPoint: evt position) complexContents item.
  ^self glamourPresentation accept: transferMorph passenger droppedOnItem: targetItem
</t>
  </si>
  <si>
    <t>acceptDroppingMorph:event:inMorph:</t>
  </si>
  <si>
    <t>transferMorph</t>
  </si>
  <si>
    <t>amountOfMenuItemSelectedSubscriptions</t>
  </si>
  <si>
    <t>listMorph</t>
  </si>
  <si>
    <t>targetItem</t>
  </si>
  <si>
    <t>pageIndex</t>
  </si>
  <si>
    <t xml:space="preserve">composite: anObject
  composite := anObject
</t>
  </si>
  <si>
    <t>composite:</t>
  </si>
  <si>
    <t xml:space="preserve">testCompositeInTheParentPane
  | browser |
  browser := GLMBrowser new.
  self assert: (browser pane presentations isKindOf: GLMCompositePresentation).
  self assert: browser pane presentations size equals: 1.
  self assert: browser pane presentations first equals: browser
</t>
  </si>
  <si>
    <t>testCompositeInTheParentPane</t>
  </si>
  <si>
    <t xml:space="preserve">testMultipleSelectionWithChange
  | browser firstTreeMorph secondTreeMorph treeNodeMorph lastTreeNodeMorph |
  browser := GLMTabulator new.
  browser column: #one.
  browser transmit
     to: #one;
     andShow: [:a |  a list
           beMultiple;
           display: [:x |  x - 2 to: x ] ].
  window := browser openOn: 4.
  firstTreeMorph := window submorphs last submorphs first submorphs first submorphs first.
  treeNodeMorph := firstTreeMorph scroller submorphs first.
  lastTreeNodeMorph := firstTreeMorph scroller submorphs last.
  self send: firstTreeMorph mouseUpOnItem: treeNodeMorph.
  self send: firstTreeMorph mouseUpWithShift: true onItem: lastTreeNodeMorph.
  self assert: (firstTreeMorph model selection selectedNodePathList collect: [:each |  each first item ]) asOrderedCollection equals: #(2 3 4) asOrderedCollection.
  (browser pane port: #entity) value: 42.
  secondTreeMorph := window submorphs last submorphs first submorphs first submorphs first.
  treeNodeMorph := secondTreeMorph scroller submorphs first.
  lastTreeNodeMorph := secondTreeMorph scroller submorphs second.
  self send: secondTreeMorph mouseUpOnItem: treeNodeMorph.
  self send: secondTreeMorph mouseUpWithShift: true onItem: lastTreeNodeMorph.
  self assert: (secondTreeMorph model selection selectedNodePathList collect: [:each |  each first item ]) asOrderedCollection equals: #(40 41) asOrderedCollection
</t>
  </si>
  <si>
    <t>testMultipleSelectionWithChange</t>
  </si>
  <si>
    <t>secondTreeMorph</t>
  </si>
  <si>
    <t>lastTreeNodeMorph</t>
  </si>
  <si>
    <t>firstTreeMorph</t>
  </si>
  <si>
    <t>two</t>
  </si>
  <si>
    <t xml:space="preserve">id: anObject
  id := anObject
</t>
  </si>
  <si>
    <t>id:</t>
  </si>
  <si>
    <t>id</t>
  </si>
  <si>
    <t xml:space="preserve">specificTableMorphInitializiation
  | presentation |
  presentation := tableModel glamourPresentation.
  tableMorph rowHeight: presentation rowHeight.
  presentation isSearchable ifTrue: [ tableMorph enableSearch ].
  presentation isFilterable ifTrue: [ presentation needActionButton ifTrue: [ tableMorph enableFilterWithAction: presentation actionBlock named: presentation actionName ] ifFalse: [ presentation hasFilterBlock ifTrue: [ tableMorph enableFilter: (GLMFilterBlock block: presentation filterBlock) ] ifFalse: [ tableMorph enableFilter ] ] ].
  (presentation isFilterable or: [ presentation isSearchable ]) ifFalse: [ tableMorph disableFunction ] ifTrue: [ tableMorph explicitFunction ]
</t>
  </si>
  <si>
    <t>specificTableMorphInitializiation</t>
  </si>
  <si>
    <t>tableMorph</t>
  </si>
  <si>
    <t xml:space="preserve">addLazyPage: aBlock label: aStringOrMorph toolbar: aToolbar
  self addLazyPage: aBlock label: aStringOrMorph toolbar: aToolbar collapsable: false
</t>
  </si>
  <si>
    <t>addLazyPage:label:toolbar:</t>
  </si>
  <si>
    <t>aToolbar</t>
  </si>
  <si>
    <t>toolbar</t>
  </si>
  <si>
    <t>aStringOrMorph</t>
  </si>
  <si>
    <t xml:space="preserve">render: aPane
  paneMorph := GLMMorphic containerMorph.
  aPane when: GLMMatchingPresentationsChanged send: #actOnMatchingPresentationsChanged: to: self.
  self renderMorphFor: aPane.
  ^paneMorph
</t>
  </si>
  <si>
    <t xml:space="preserve">addRow: aBlockOrSymbol
  | newRow cell |
  cell := aBlockOrSymbol isSymbol ifTrue: [ self browser addNewPaneNamed: aBlockOrSymbol.
        GLMCustomRow new
           id: aBlockOrSymbol;
           browser: self browser ] ifFalse: [ newRow := GLMCustomRow new browser: self browser.
        aBlockOrSymbol value: newRow.
        newRow ].
  self children addLast: cell.
  ^cell
</t>
  </si>
  <si>
    <t>addRow:</t>
  </si>
  <si>
    <t>aBlockOrSymbol</t>
  </si>
  <si>
    <t>cell</t>
  </si>
  <si>
    <t>children</t>
  </si>
  <si>
    <t>newRow</t>
  </si>
  <si>
    <t xml:space="preserve">privateStyle: aText
  | styledText |
  aText makeAllColor: Color red.
  styledText := self parser parse: aText asString onError: [  ].
  (styledText notNil and: [ styledText ~~ aText ]) ifTrue: [ self flag: 'change only the runs array of the original text.'.
        aText setString: aText string setRunsChecking: styledText runs ]
</t>
  </si>
  <si>
    <t>privateStyle:</t>
  </si>
  <si>
    <t>styledText</t>
  </si>
  <si>
    <t xml:space="preserve">allowItemDrag: aBlock
  allowItemDragBlock := aBlock
</t>
  </si>
  <si>
    <t>allowItemDrag:</t>
  </si>
  <si>
    <t xml:space="preserve">privateScrollPosition: anInteger
  scrollPosition := anInteger.
  self announcer announce: GLMBrickScrollPositionChanged new
</t>
  </si>
  <si>
    <t>privateScrollPosition:</t>
  </si>
  <si>
    <t xml:space="preserve">relabelTab: aTab with: aStringOrBrick
  aTab label: aStringOrBrick.
  self updateTabs
</t>
  </si>
  <si>
    <t>relabelTab:with:</t>
  </si>
  <si>
    <t>aStringOrBrick</t>
  </si>
  <si>
    <t>aTab</t>
  </si>
  <si>
    <t xml:space="preserve">shouldBeDisplayedByText
  self containerTree shouldFilterByTextInput ifFalse: [ ^true ].
  self withContentsDo: [:node |  self flag: 'this should be delegated to the presentation
		and glamourValue should be used to include the entity ports'.
        (self containerTree glamourPresentation filterStrategy value: self containerTree inputText asString value: node item) == true ifTrue: [ ^true ] ].
  ^false
</t>
  </si>
  <si>
    <t>shouldBeDisplayedByText</t>
  </si>
  <si>
    <t xml:space="preserve">addBrickBackNoLayout: aBrick before: anotherBrick
  self band doNotLayoutDuring: [ self band addBrick: aBrick before: anotherBrick ].
  ^aBrick
</t>
  </si>
  <si>
    <t>addBrickBackNoLayout:before:</t>
  </si>
  <si>
    <t>anotherBrick</t>
  </si>
  <si>
    <t xml:space="preserve">renderCustomColumn: aCell ofPane: aPane inUI: aMorph inBrowser: aBrowser
  | pane totalSpans totalSizes currentSpanPosition currentOffset |
  totalSpans := aCell children inject: 0 into: [:sum :each |  sum + each span ].
  totalSizes := aCell children inject: 0 into: [:sum :each |  sum + each size ].
  currentSpanPosition := 0.
  currentOffset := 0.
  aCell children keysAndValuesDo: [:index :each |  each hasId ifTrue: [ pane := self renderObject: (aBrowser paneNamed: each id) ] ifFalse: [ pane := GLMMorphic containerMorph.
              self renderCustomRow: each ofPane: aPane inUI: pane inBrowser: aBrowser.
              pane addPaneSplitters ].
        pane layoutFrame: (LayoutFrame new
                 topFraction: currentSpanPosition / totalSpans offset: currentOffset - (totalSizes * currentSpanPosition / totalSpans) rounded + self margin;
                 leftFraction: 0 offset: 0;
                 bottomFraction: (currentSpanPosition + each span) / totalSpans offset: currentOffset + each size - (totalSizes * (currentSpanPosition + each span) / totalSpans) rounded - self margin;
                 rightFraction: 1 offset: 0;
                 yourself).
        aMorph addMorphBack: pane.
        currentSpanPosition := currentSpanPosition + each span.
        currentOffset := currentOffset + each size ].
  aCell children last size &gt; 0 ifTrue: [ (aMorph submorphs atLast: 2) layoutFrame bottomOffset: (aMorph submorphs atLast: 2) layoutFrame bottomOffset - currentOffset.
        aMorph submorphs last layoutFrame topOffset: aMorph submorphs last layoutFrame topOffset - currentOffset.
        aMorph submorphs last layoutFrame bottomOffset: aMorph submorphs last layoutFrame bottomOffset - currentOffset ].
  aMorph addPaneSplitters
</t>
  </si>
  <si>
    <t>renderCustomColumn:ofPane:inUI:inBrowser:</t>
  </si>
  <si>
    <t>currentSpanPosition</t>
  </si>
  <si>
    <t>aCell</t>
  </si>
  <si>
    <t>hasId2</t>
  </si>
  <si>
    <t>sum</t>
  </si>
  <si>
    <t>totalSizes</t>
  </si>
  <si>
    <t>currentOffset</t>
  </si>
  <si>
    <t>last</t>
  </si>
  <si>
    <t>totalSpans</t>
  </si>
  <si>
    <t xml:space="preserve">testFillBrickInsideStatic
  | root brick |
  root := self newBrickWithStaticExtent.
  brick := self newBrickWithFullFill.
  brick brickApi layout hState isOnParent.
  brick brickApi layout vState isOnParent.
  root addBrickBack: brick.
  self assertAllSubbricksAreClean: root.
  self assert: brick extent equals: root extent
</t>
  </si>
  <si>
    <t>testFillBrickInsideStatic</t>
  </si>
  <si>
    <t xml:space="preserve">modelFor: aPresentation
  | highlightContext |
  highlightContext := aPresentation highlightSmalltalkContext.
  ^GLMRubricSmalltalkTextModel new
     glamourPresentation: aPresentation;
     highlightSmalltalk: highlightContext notNil;
     highlightSmalltalkContext: highlightContext;
     yourself
</t>
  </si>
  <si>
    <t>modelFor:</t>
  </si>
  <si>
    <t>highlightSmalltalkContext</t>
  </si>
  <si>
    <t>highlightContext</t>
  </si>
  <si>
    <t>aClassOrMetaclass</t>
  </si>
  <si>
    <t xml:space="preserve">complete: anObject callback: aBlock
  process ifNil: [ ^self terminate ].
  process isTerminated ifFalse: [ ^self ].
  callback = aBlock ifFalse: [ ^self terminate ].
  callback ifNotNil: [ callback cull: anObject ].
  process := nil
</t>
  </si>
  <si>
    <t>complete:callback:</t>
  </si>
  <si>
    <t xml:space="preserve">rowMorphForItem: anItem
  | rowElements |
  rowElements := OrderedCollection new.
  anItem depth timesRepeat: [ rowElements add: self class emptyMorph ].
  rowElements add: (self buttonFor: anItem).
  (self iconFor: anItem data) ifNotNil: [:icon |  rowElements add: icon asMorph ].
  rowElements
     add: (self formatedDisplayValueOf: anItem data) asMorph asReadOnlyMorph;
     addAll: (self tagMorphsFrom: self glamourPresentation for: anItem data).
  ^Smalltalk ui theme newRowIn: self currentWorld for: rowElements
</t>
  </si>
  <si>
    <t>rowMorphForItem:</t>
  </si>
  <si>
    <t>rowElements</t>
  </si>
  <si>
    <t xml:space="preserve">bindingsStrategy: aBlock
  bindingsStrategy := aBlock
</t>
  </si>
  <si>
    <t>bindingsStrategy:</t>
  </si>
  <si>
    <t xml:space="preserve">postCopy
  super postCopy.
  presentations ifNotNil: [:arg |  presentations := presentations collect: [:each |  each copy ] ].
  arrangement ifNotNil: [:arg |  arrangement := arrangement copy.
        arrangement composite: self ]
</t>
  </si>
  <si>
    <t>arg</t>
  </si>
  <si>
    <t>arrangement</t>
  </si>
  <si>
    <t xml:space="preserve">text: aTextOrString
  text := aTextOrString.
  self glamourPresentation ifNotNil: [:presentation |  presentation text: text ]
</t>
  </si>
  <si>
    <t>text:</t>
  </si>
  <si>
    <t>y</t>
  </si>
  <si>
    <t>aTextOrString</t>
  </si>
  <si>
    <t xml:space="preserve">click: anEvent
  super click: anEvent.
  self announcer announce: (GLMPagerButtonClicked new buttonModel: self)
</t>
  </si>
  <si>
    <t>anEvent</t>
  </si>
  <si>
    <t xml:space="preserve">measureSelectionTimeForSize: size
  | browser numberOfSelections time port window |
  numberOfSelections := 15.
  browser := self defaultBrowser.
  window := browser openOn: size.
  port := browser panes first ports second.
  time := Time millisecondsToRun: [ size - numberOfSelections to: size do: [:i |  port value: i ] ].
  window delete.
  ^{size . 
  time}
</t>
  </si>
  <si>
    <t>measureSelectionTimeForSize:</t>
  </si>
  <si>
    <t>numberOfSelections</t>
  </si>
  <si>
    <t>panes</t>
  </si>
  <si>
    <t xml:space="preserve">computeTagsFilterFor: aGlamourValue
  ^self computeTagsFor: aGlamourValue from: self tagsFilterBlock
</t>
  </si>
  <si>
    <t>computeTagsFilterFor:</t>
  </si>
  <si>
    <t>aGlamourValue</t>
  </si>
  <si>
    <t>glamourValue</t>
  </si>
  <si>
    <t xml:space="preserve">textColor: aColor
  &lt; brickBuilderProperty: #Text name: 'Text color' as: #brickBuilderEvaluate getter: #textColor model: #GLMUIBuilderTextFieldProperty&gt;
  self label textColor: aColor.
  self dotsBrick textColor: aColor
</t>
  </si>
  <si>
    <t>textColor:</t>
  </si>
  <si>
    <t xml:space="preserve">cellColumn: column row: rowIndex
  | element cell |
  element := self elementAt: rowIndex.
  cell := FTCellMorph new
     cellInset: 5;
     addMorph: (self rowMorphForElement: element);
     yourself.
  ^cell
</t>
  </si>
  <si>
    <t>aColumn2</t>
  </si>
  <si>
    <t>element</t>
  </si>
  <si>
    <t xml:space="preserve">sortBlock: aBlock
  sortBlock := aBlock
</t>
  </si>
  <si>
    <t>sortBlock:</t>
  </si>
  <si>
    <t xml:space="preserve">testBrickDependsOnChildrenOneStatic
  | root brick |
  root := self newBrickWithFullDependsOnChildren.
  brick := self newBrickWithStaticExtent.
  root addBrickBack: brick.
  self assert: root brickApi layout hState isOnChildren.
  self assert: root brickApi layout vState isOnChildren.
  self assertAllSubbricksAreClean: root.
  self assert: root extent equals: brick extent
</t>
  </si>
  <si>
    <t>testBrickDependsOnChildrenOneStatic</t>
  </si>
  <si>
    <t xml:space="preserve">headerFor: anObject in: aCollapsable
  | header |
  header := GLMBrick new.
  header
     hSpaceFill;
     vShrinkWrap.
  header addBrickBack: (anObject isVariableBinding ifTrue: [ anObject key asBrick ] ifFalse: [ anObject asBrick ]) hSpaceFill.
  (self hasChildren: anObject) ifTrue: [ header addBrickFirst: (self newToggleButtonFor: aCollapsable) ].
  ^header
</t>
  </si>
  <si>
    <t>headerFor:in:</t>
  </si>
  <si>
    <t>header</t>
  </si>
  <si>
    <t>aCollapsable</t>
  </si>
  <si>
    <t>asBrick</t>
  </si>
  <si>
    <t xml:space="preserve">act: aBlock on: aCharacter
  self addAction: (GLMGenericAction new
           action: aBlock;
           shortcut: aCharacter;
           yourself)
</t>
  </si>
  <si>
    <t>act:on:</t>
  </si>
  <si>
    <t>aCharacter</t>
  </si>
  <si>
    <t xml:space="preserve">remove: anObject
  collection remove: anObject.
  self announce: GLMItemRemoved
</t>
  </si>
  <si>
    <t>remove:</t>
  </si>
  <si>
    <t xml:space="preserve">testUnregisterFromAnnouncementsWhenUpdating
  | composite announcingCollection numberOfExecutions |
  numberOfExecutions := 0.
  announcingCollection := GLMAnnouncingCollection new.
  composite := GLMCompositePresentation new with: [:a |  a text
           updateOn: GLMItemAdded from: [ announcingCollection ];
           display: [ numberOfExecutions := numberOfExecutions + 1 ] ].
  window := composite openOn: announcingCollection.
  1 to: 3 do: [:each |  announcingCollection add: each ].
  self assert: numberOfExecutions equals: 4
</t>
  </si>
  <si>
    <t>testUnregisterFromAnnouncementsWhenUpdating</t>
  </si>
  <si>
    <t>numberOfExecutions</t>
  </si>
  <si>
    <t>timesTriggered</t>
  </si>
  <si>
    <t>announcingCollection</t>
  </si>
  <si>
    <t xml:space="preserve">lazyPageMorphCreation: anObject
  lazyPageMorphCreation := anObject
</t>
  </si>
  <si>
    <t>lazyPageMorphCreation:</t>
  </si>
  <si>
    <t xml:space="preserve">updatePreview: anIndex
  self announcer announce: (GLMPagerPreviewUpdate new pageIndex: anIndex)
</t>
  </si>
  <si>
    <t>updatePreview:</t>
  </si>
  <si>
    <t xml:space="preserve">transformation
  ^transformation ifNil: [ transformation := [:x |  x ] ]
</t>
  </si>
  <si>
    <t>transformation</t>
  </si>
  <si>
    <t xml:space="preserve">onMyselfDo: aBlock
  ^self on: #isOnMyself do: aBlock ifAbsent: [ GLMBrickLayoutMyselfState new ]
</t>
  </si>
  <si>
    <t>onMyselfDo:</t>
  </si>
  <si>
    <t xml:space="preserve">findSatisfying: aBlock in: aMorph
  aMorph allMorphsDo: [:each |  (aBlock value: each) ifTrue: [ ^each ] ].
  self fail
</t>
  </si>
  <si>
    <t>findSatisfying:in:</t>
  </si>
  <si>
    <t>in</t>
  </si>
  <si>
    <t xml:space="preserve">withIndexDo: aBlock
  ^collection withIndexDo: aBlock
</t>
  </si>
  <si>
    <t>withIndexDo:</t>
  </si>
  <si>
    <t xml:space="preserve">arrangement: anArrangement
  anArrangement composite: self.
  ^arrangement := anArrangement
</t>
  </si>
  <si>
    <t>arrangement:</t>
  </si>
  <si>
    <t>anArrangement</t>
  </si>
  <si>
    <t xml:space="preserve">assertHeightDirty: aBrick
  self assert: aBrick wrappedBounds heightState equals: #dirty.
  self assert: aBrick wrappedBounds isHeightDirty.
  self assert: aBrick wrappedBounds isHeightClean not
</t>
  </si>
  <si>
    <t>assertHeightDirty:</t>
  </si>
  <si>
    <t xml:space="preserve">isHorizontal: anObject
  isHorizontal := anObject
</t>
  </si>
  <si>
    <t>isHorizontal:</t>
  </si>
  <si>
    <t>isHorizontal</t>
  </si>
  <si>
    <t xml:space="preserve">registerModule: aModule to: aThemer
  ^self registerModule: aModule to: aThemer named: thisContext sender selector
</t>
  </si>
  <si>
    <t>registerModule:to:</t>
  </si>
  <si>
    <t>aThemer</t>
  </si>
  <si>
    <t xml:space="preserve">populate: aPortSymbol iconName: aSymbol on: aCharacter entitled: aString with: aBlock
  self populate: aPortSymbol icon: (self iconNamed: aSymbol) on: aCharacter entitled: aString with: aBlock
</t>
  </si>
  <si>
    <t>populate:iconName:on:entitled:with:</t>
  </si>
  <si>
    <t>aPortSymbol</t>
  </si>
  <si>
    <t xml:space="preserve">presentations: anObject
  presentations := anObject
</t>
  </si>
  <si>
    <t>presentations:</t>
  </si>
  <si>
    <t xml:space="preserve">menuColumn: column row: rowIndex
  | menu subMenus targetMenuMorph subMenu |
  menu := UIManager default newMenuIn: self table for: self.
  subMenus := Dictionary new.
  self allMenuActions do: [:action |  targetMenuMorph := action category notNil ifTrue: [ subMenus at: action category ifAbsentPut: [ subMenu := MenuMorph new.
                    menu add: action category subMenu: subMenu.
                    subMenu ] ] ifFalse: [ menu ].
        (targetMenuMorph add: action title target: self selector: #executeMenuAction: argument: action)
           icon: action icon;
           balloonText: action help;
           enabled: (action isEnabledOn: self glamourPresentation);
           keyText: (action hasShortcut ifTrue: [ action shortcutAsString ] ifFalse: [ nil ]) ].
  ^menu
</t>
  </si>
  <si>
    <t>menuColumn:row:</t>
  </si>
  <si>
    <t>rowIndex2</t>
  </si>
  <si>
    <t>targetMenuMorph</t>
  </si>
  <si>
    <t>actions</t>
  </si>
  <si>
    <t>menu</t>
  </si>
  <si>
    <t>subMenus</t>
  </si>
  <si>
    <t>aShadowEnd</t>
  </si>
  <si>
    <t>column2</t>
  </si>
  <si>
    <t>subMenu</t>
  </si>
  <si>
    <t xml:space="preserve">cellColumn: aColumn row: aRowIndex
  | item cell |
  item := self elementAt: aRowIndex.
  cell := FTCellMorph new
     cellInset: 5;
     addMorph: (self rowMorphForColumn: aColumn item: item withIndex: aRowIndex);
     yourself.
  ^cell
</t>
  </si>
  <si>
    <t>aRowIndex</t>
  </si>
  <si>
    <t>aColumn</t>
  </si>
  <si>
    <t xml:space="preserve">testCodeExecutionWithBindings
  | composite textMorph result |
  composite := GLMCompositePresentation new.
  composite pharoScript.
  window := composite openOn: 'a:=1'.
  result := nil.
  textMorph := self find: RubScrolledTextMorph in: window.
  textMorph textArea editor evaluateSelectionAndDo: [:r |  result := r ].
  self assert: result equals: 1
</t>
  </si>
  <si>
    <t>testCodeExecutionWithBindings</t>
  </si>
  <si>
    <t>r</t>
  </si>
  <si>
    <t>transmittedTwo</t>
  </si>
  <si>
    <t xml:space="preserve">rightAngle: aDirection
  ^aDirection = GLMNorthDirection uniqueInstance
</t>
  </si>
  <si>
    <t>rightAngle:</t>
  </si>
  <si>
    <t>aDirection</t>
  </si>
  <si>
    <t xml:space="preserve">stylerStyled: styledCopyOfText
  next ifNil: [ ^self ].
  text runs: styledCopyOfText runs.
  (self textArea scrollPane ifNil: [ self textArea ]) changed
</t>
  </si>
  <si>
    <t>stylerStyled:</t>
  </si>
  <si>
    <t>styledCopyOfText</t>
  </si>
  <si>
    <t xml:space="preserve">onDraw: aCanvas
  self renderer render: self on: aCanvas
</t>
  </si>
  <si>
    <t>onDraw:</t>
  </si>
  <si>
    <t xml:space="preserve">render: aPresentation
  textModel := self textModelFor: aPresentation.
  textMorph := self textMorphForModel: textModel.
  textModel text: textMorph text.
  textMorph setSelection: textModel selection.
  self installActionsOnModel: textModel fromPresentation: aPresentation.
  self installKeystrokeActionsOnMorph: textMorph textMorph fromPresentation: aPresentation.
  textMorph announcer when: GLMSelectedTextChanged do: [:ann |  aPresentation announcer suspendAllWhile: [ aPresentation selectionInterval: ann interval.
              aPresentation selectedText: ann selectedText ] ].
  textMorph announcer when: GLMTextChanged do: [:ann |  aPresentation suspendAllWhile: [ aPresentation text: ann text ] ].
  self registerEventsForPresentation: aPresentation.
  ^textMorph
</t>
  </si>
  <si>
    <t xml:space="preserve">open: aPopupBrick with: aRectangle
  ^aPopupBrick openAbove: aRectangle
</t>
  </si>
  <si>
    <t>open:with:</t>
  </si>
  <si>
    <t>aPopupBrick</t>
  </si>
  <si>
    <t xml:space="preserve">presentation
  presentation ifNil: [ | morph |
        morph := GLMMorphicRenderer new render: self glmPres.
        morph hResizing: #spaceFill.
        morph vResizing: #spaceFill.
        presentation := MorphicGenericAdapter morph: morph ].
  ^presentation
</t>
  </si>
  <si>
    <t>morph</t>
  </si>
  <si>
    <t xml:space="preserve">selectionIndex: anInteger
  selectionIndex := anInteger
</t>
  </si>
  <si>
    <t>selectionIndex:</t>
  </si>
  <si>
    <t xml:space="preserve">privateRemoveOutWorld: aBrick
  aBrick outOfWorld: aBrick world
</t>
  </si>
  <si>
    <t>privateRemoveOutWorld:</t>
  </si>
  <si>
    <t xml:space="preserve">testAccordion
  | browser |
  browser := GLMTabulator new.
  browser column: #one.
  browser transmit
     to: #one;
     andShow: [:a |  a accordionArrangement.
        a list title: 'List'.
        a text title: 'Text' ].
  window := browser openOn: 42.
  self assert: self compositePanel submorphs notEmpty.
  self assert: self compositePanel submorphs size equals: 2.
  self assert: self compositePanel submorphs first class equals: ExpanderMorph.
  self assert: self compositePanel submorphs last class equals: ExpanderMorph
</t>
  </si>
  <si>
    <t>testAccordion</t>
  </si>
  <si>
    <t xml:space="preserve">addBrick: aBrick before: otherBrick
  | result |
  result := self privateAddBrick: aBrick asBrick before: otherBrick.
  self privatePrepareBrickAfterAdding: result.
  self doLayoutForce.
  ^aBrick
</t>
  </si>
  <si>
    <t>addBrick:before:</t>
  </si>
  <si>
    <t>aNode</t>
  </si>
  <si>
    <t xml:space="preserve">glmAnimateValue: aValue duration: anInteger
  self glmAnimateValue: aValue duration: anInteger callback: nil
</t>
  </si>
  <si>
    <t>glmAnimateValue:duration:</t>
  </si>
  <si>
    <t xml:space="preserve">renderFastTreePresentation: aPresentation
  ^GLMMorphicFastTreeRenderer render: aPresentation from: self
</t>
  </si>
  <si>
    <t>renderFastTreePresentation:</t>
  </si>
  <si>
    <t xml:space="preserve">columns: aCollection
  columns := aCollection
</t>
  </si>
  <si>
    <t>columns:</t>
  </si>
  <si>
    <t>columns</t>
  </si>
  <si>
    <t xml:space="preserve">column: aBlockOrString evaluated: aBlock modified: aModifiedBlock
  self addColumn: (GLMTableColumn new
           title: aBlockOrString;
           computation: aBlock;
           modifiedBlock: aModifiedBlock)
</t>
  </si>
  <si>
    <t>column:evaluated:modified:</t>
  </si>
  <si>
    <t>aModifiedBlock</t>
  </si>
  <si>
    <t>aBlockOrString</t>
  </si>
  <si>
    <t xml:space="preserve">leftShadowOf: aBrick on: aCanvas
  | gradient width origin offset |
  width := aBrick shadowWidth.
  offset := width negated @ width / 2.0.
  origin := aBrick brickBounds topLeft + offset + aBrick shadowOffset.
  gradient := (self shadowGradientFor: aBrick)
     origin: origin - offset + ((width / 2.0) @ 0);
     direction: (width @ 0) negated;
     yourself.
  aCanvas fillRectangle: (origin extent: width @ (aBrick height - width)) fillStyle: gradient
</t>
  </si>
  <si>
    <t>leftShadowOf:on:</t>
  </si>
  <si>
    <t>gradient</t>
  </si>
  <si>
    <t>@</t>
  </si>
  <si>
    <t>offset</t>
  </si>
  <si>
    <t xml:space="preserve">testMarkerOneChildrenInStaticWidth
  | root brick |
  root := self newBrickWithStaticExtent.
  brick := self newBrickWithFullDependsOnChildren.
  root addBrickBack: brick.
  self markFullyClean: root.
  brick wrappedBounds markWidthDirty.
  GLMBrickLayouter uniqueInstance markDependent: brick brickApi.
  self assert: brick wrappedBounds isWidthDirty.
  self assert: brick wrappedBounds isHeightClean.
  self assert: root wrappedBounds isWidthClean.
  self assert: root wrappedBounds isHeightClean
</t>
  </si>
  <si>
    <t>testMarkerOneChildrenInStaticWidth</t>
  </si>
  <si>
    <t xml:space="preserve">popup: aPopupBrick event: anEvent
  &lt; return: #Boolean&gt;
  ^anEvent type == #keystroke and: [ anEvent keyCharacter = Character escape ]
</t>
  </si>
  <si>
    <t>popup:event:</t>
  </si>
  <si>
    <t xml:space="preserve">shouldDisplayPresentationCreatedBy: aCollection
  ^true
</t>
  </si>
  <si>
    <t>shouldDisplayPresentationCreatedBy:</t>
  </si>
  <si>
    <t xml:space="preserve">actualPageMorph: anObject
  actualPageMorph := anObject
</t>
  </si>
  <si>
    <t>actualPageMorph:</t>
  </si>
  <si>
    <t xml:space="preserve">subbrickBefore
  | link |
  link := self brickDoubleLink.
  link ifNil: [ ^nil ].
  link previousLink ifNil: [ ^nil ].
  ^link previousLink value
</t>
  </si>
  <si>
    <t>subbrickBefore</t>
  </si>
  <si>
    <t>link</t>
  </si>
  <si>
    <t xml:space="preserve">renderFastListPresentation: aPresentation
  ^GLMMorphicFastListRenderer render: aPresentation from: self
</t>
  </si>
  <si>
    <t>renderFastListPresentation:</t>
  </si>
  <si>
    <t xml:space="preserve">scrollDown: anInteger
  self band translateY: anInteger negated.
  self isBottomOverscrolled ifTrue: [ self moveBandBottom ]
</t>
  </si>
  <si>
    <t>scrollDown:</t>
  </si>
  <si>
    <t xml:space="preserve">variableBindings: aBlock
  ^variableBindingsBlock := aBlock
</t>
  </si>
  <si>
    <t>variableBindings:</t>
  </si>
  <si>
    <t xml:space="preserve">testUnregisterAnnouncementsWhenRemovingPane
  | announcer presentation browser pane |
  announcer := Announcer new.
  browser := GLMBrowser new.
  pane := GLMPane new.
  presentation := GLMPresentation new.
  pane addPresentation: presentation.
  browser addPane: pane.
  presentation updateOn: GLMTestAnnouncement from: [ announcer ].
  presentation registerAnnouncements.
  self assert: announcer numberOfSubscriptions equals: 1.
  browser removePane: pane.
  self assert: announcer numberOfSubscriptions equals: 0
</t>
  </si>
  <si>
    <t>testUnregisterAnnouncementsWhenRemovingPane</t>
  </si>
  <si>
    <t>announcer</t>
  </si>
  <si>
    <t xml:space="preserve">addActiveOrigin: aPort
  ^self originReferences add: (GLMOriginPortReference new
           port: aPort;
           beActive;
           yourself)
</t>
  </si>
  <si>
    <t>addActiveOrigin:</t>
  </si>
  <si>
    <t xml:space="preserve">testFinder
  | finder |
  finder := GLMFinder new.
  finder show: [:a |  a title: 'something'.
        a stackedArrangement.
        a list.
        a text ].
  self assert: finder transmission transmissionStrategy presentations size equals: 2.
  finder startOn: (1 to: 42).
  self assert: finder panes first presentations size equals: 2.
  self assert: (finder panes first presentations arrangement isKindOf: GLMStackedVerticallyArrangement).
  window := finder open.
  self find: LazyTabGroupMorph in: window
</t>
  </si>
  <si>
    <t>testFinder</t>
  </si>
  <si>
    <t>finder</t>
  </si>
  <si>
    <t xml:space="preserve">removeTabIndex: anInteger
  self tabs removeAt: anInteger.
  self selectedIndex: 0.
  self tabs ifNotEmpty: [ self selectedIndex: (self selectedIndex - 1) \\ self tabs size + 1 ]
</t>
  </si>
  <si>
    <t>removeTabIndex:</t>
  </si>
  <si>
    <t xml:space="preserve">font: aLogicalFont
  self label font: aLogicalFont.
  self dotsBrick font: aLogicalFont
</t>
  </si>
  <si>
    <t>font:</t>
  </si>
  <si>
    <t>aLogicalFont</t>
  </si>
  <si>
    <t xml:space="preserve">sizeLogic: aBlockWithNoParameters
  countLogic := aBlockWithNoParameters
</t>
  </si>
  <si>
    <t>sizeLogic:</t>
  </si>
  <si>
    <t>aBlockWithNoParameters</t>
  </si>
  <si>
    <t xml:space="preserve">textModelFor: aPresentation
  ^GLMTextModel new
     text: aPresentation formatedDisplayValue;
     glamourPresentation: aPresentation
</t>
  </si>
  <si>
    <t>textModelFor:</t>
  </si>
  <si>
    <t xml:space="preserve">testAccordionWithTitle
  | browser |
  browser := GLMTabulator new.
  browser column: #one.
  browser transmit
     to: #one;
     andShow: [:a |  a accordionArrangement.
        a title: 'title'.
        a list.
        a text ].
  window := browser openOn: 42.
  self assert: self compositeTabGroup submorphs notEmpty.
  self assert: self compositeTabGroup submorphs size equals: 2.
  self assert: self compositeTabGroup contentMorph class equals: GLMPanelMorph.
  self assert: self compositeTabGroup contentMorph submorphs first submorphs size equals: 2.
  self assert: self compositeTabGroup contentMorph submorphs first submorphs first class equals: ExpanderMorph
</t>
  </si>
  <si>
    <t>testAccordionWithTitle</t>
  </si>
  <si>
    <t xml:space="preserve">gtActionsIn: composite
  &lt; gtInspectorPresentationOrder: 50&gt;
  composite list
     title: 'Actions';
     display: [ self actions ];
     format: [:each |  each gtDisplayString ]
</t>
  </si>
  <si>
    <t>gtActionsIn:</t>
  </si>
  <si>
    <t>actualLastPresentation</t>
  </si>
  <si>
    <t xml:space="preserve">column: aBlockOrString evaluated: aBlock width: aNumber tags: anObject sortedBy: aSortingBlock
  self addColumn: (GLMTableColumn new
           title: aBlockOrString;
           computation: aBlock;
           width: aNumber;
           tags: anObject;
           sortBlock: aSortingBlock yourself)
</t>
  </si>
  <si>
    <t>column:evaluated:width:tags:sortedBy:</t>
  </si>
  <si>
    <t>aSortingBlock</t>
  </si>
  <si>
    <t xml:space="preserve">origin: aPoint length: aLength breadth: aBreadth
  ^aPoint extent: aLength @ aBreadth
</t>
  </si>
  <si>
    <t>origin:length:breadth:</t>
  </si>
  <si>
    <t>aLength</t>
  </si>
  <si>
    <t>parent</t>
  </si>
  <si>
    <t>aBreadth</t>
  </si>
  <si>
    <t>extent</t>
  </si>
  <si>
    <t xml:space="preserve">from: anObject
  fromLogic := anObject
</t>
  </si>
  <si>
    <t xml:space="preserve">render: aBrowser
  container := GLMMorphic containerMorph.
  container
     changeTableLayout;
     listDirection: #leftToRight;
     vResizing: #spaceFill;
     hResizing: #shrinkWrap.
  scrollPane := GeneralScrollPane new
     changeScrollerTableLayout;
     scrollTarget: container;
     yourself.
  self registerAnnouncementsFor: aBrowser.
  aBrowser panes do: [:each |  self addMorphFromObject: each toContainer: container ].
  ^scrollPane
</t>
  </si>
  <si>
    <t xml:space="preserve">glamourAction: anObject
  glamourAction := anObject
</t>
  </si>
  <si>
    <t>glamourAction:</t>
  </si>
  <si>
    <t xml:space="preserve">transformation: anObject
  transformation := anObject
</t>
  </si>
  <si>
    <t>transformation:</t>
  </si>
  <si>
    <t xml:space="preserve">testInnerTransmissions
  | browser1 browser2 presentation innerBrowser |
  browser1 := GLMExplicitBrowser new.
  browser2 := GLMExplicitBrowser new.
  presentation := GLMPresentation new.
  browser1 addNewPane name: 'pane1'.
  browser2 addNewPane name: 'innerpane 1'.
  browser1 addTransmission: (GLMTransmission new
           ensureReplacePresentationsStrategy;
           addActiveOrigin: (GLMPresentationBoundPort new
                 presentation: browser1;
                 name: #entity;
                 yourself);
           destination: (browser1 panes first port: #entity);
           addPresentation: browser2;
           yourself).
  browser2 addTransmission: (GLMTransmission new
           ensureReplacePresentationsStrategy;
           addActiveOrigin: (GLMPresentationBoundPort new
                 presentation: browser2;
                 name: #entity;
                 yourself);
           destination: (browser2 panes first port: #entity);
           addPresentation: presentation;
           yourself).
  (browser1 pane port: #entity) value: 42.
  innerBrowser := browser1 panes first presentations first.
  self assert: innerBrowser transmissions size equals: 1.
  self assert: (innerBrowser transmissions first origins first isKindOf: GLMPresentationBoundPort).
  self assert: innerBrowser transmissions first origins first pane identicalTo: browser1 panes first
</t>
  </si>
  <si>
    <t>testInnerTransmissions</t>
  </si>
  <si>
    <t>innerBrowser</t>
  </si>
  <si>
    <t>browserCopy</t>
  </si>
  <si>
    <t>browser1</t>
  </si>
  <si>
    <t>browser2</t>
  </si>
  <si>
    <t xml:space="preserve">toggleFilteringByTag: aTag
  (self shouldFilterByTag: aTag) ifTrue: [ self tagsToFilterBy remove: aTag ] ifFalse: [ self tagsToFilterBy add: aTag ].
  self resetChildrenContent.
  self tableRefresh
</t>
  </si>
  <si>
    <t>toggleFilteringByTag:</t>
  </si>
  <si>
    <t xml:space="preserve">actOnPaneReplaced: ann
  container brickRoot popAndReplacePane: (self renderObject: ann newPane)
</t>
  </si>
  <si>
    <t>actOnPaneReplaced:</t>
  </si>
  <si>
    <t xml:space="preserve">renderGlamorouslyOn: aRenderer
  self registerAnnouncements.
  ^aRenderer renderFastTablePresentation: self
</t>
  </si>
  <si>
    <t xml:space="preserve">addPresentations: aCollection
  self notingPresentationChangeDo: [ aCollection do: [:each |  self addPresentationSilently: each ] ]
</t>
  </si>
  <si>
    <t>addPresentations:</t>
  </si>
  <si>
    <t xml:space="preserve">testFullAlignCenterShrinkWrapInSpaceFill
  | root brick1 brick2 brick3 increment |
  increment := 10.
  root := self newBrickWithStaticExtent.
  brick1 := self newBrickWithFullFill.
  brick2 := self newBrickWithFullDependsOnChildren.
  brick3 := self newBrickWithSmallStaticExtent.
  brick2
     vAlign: #center;
     hAlign: #center.
  root addBrickBack: brick1.
  brick1 addBrickBack: brick2.
  brick2 addBrickBack: brick3.
  self assertAllSubbricksAreClean: root.
  self assert: brick2 brickBounds equals: ((self staticExtent - self staticSmallExtent) / 2 extent: self staticSmallExtent) ceiling.
  brick3
     height: brick3 height + increment;
     width: brick3 width + increment.
  self assertAllSubbricksAreClean: root.
  self assert: brick2 brickBounds equals: ((self staticExtent - self staticSmallExtent) / 2 - (increment / 2) extent: self staticSmallExtent + increment) ceiling
</t>
  </si>
  <si>
    <t>testFullAlignCenterShrinkWrapInSpaceFill</t>
  </si>
  <si>
    <t>brick2</t>
  </si>
  <si>
    <t>increment</t>
  </si>
  <si>
    <t>brick3</t>
  </si>
  <si>
    <t>brick1</t>
  </si>
  <si>
    <t xml:space="preserve">acceptsSelection: aBoolean
  acceptsSelection := aBoolean
</t>
  </si>
  <si>
    <t>acceptsSelection:</t>
  </si>
  <si>
    <t xml:space="preserve">filterBlock: anObject
  filterBlock := anObject
</t>
  </si>
  <si>
    <t>filterBlock:</t>
  </si>
  <si>
    <t xml:space="preserve">testStartingPreservesItself
  | composite finder |
  composite := GLMCompositePresentation new.
  finder := composite finder.
  composite startOn: 42.
  self assert: composite pane presentations equals: composite.
  self assert: composite first identicalTo: finder
</t>
  </si>
  <si>
    <t>testStartingPreservesItself</t>
  </si>
  <si>
    <t xml:space="preserve">addRow: aBlockOrSymbol size: anInteger
  ^(self addRow: aBlockOrSymbol)
     size: anInteger;
     span: 0
</t>
  </si>
  <si>
    <t>addRow:size:</t>
  </si>
  <si>
    <t xml:space="preserve">buttonForTag: each filter: filter
  ^(GLMMorphic togglingButtonLabelled: each pressed: (self shouldFilterByTag: filter) style: self glamourPresentation tagsStyle)
     target: self;
     actionSelector: #toggleFilteringByTag:;
     arguments: (Array with: filter);
     yourself
</t>
  </si>
  <si>
    <t>buttonForTag:filter:</t>
  </si>
  <si>
    <t xml:space="preserve">testGlamourValueWithArgs
  self assert: ([ #foo ] glamourValueWithArgs: #(1 2)) equals: #foo.
  self assert: ([:first |  Array with: first ] glamourValueWithArgs: #(1 2)) equals: #(1).
  self assert: ([:first :second |  Array with: first with: second ] glamourValueWithArgs: #(1 2)) equals: #(1 2).
  self assert: ([:first :second :third |  Array with: first with: second with: third ] glamourValueWithArgs: #(1 2)) equals: #(1 2 nil).
  self assert: (#yourself glamourValueWithArgs: #(1 2)) equals: 1.
  self assert: (#yourself glamourValueWithArgs: #()) equals: nil
</t>
  </si>
  <si>
    <t>testGlamourValueWithArgs</t>
  </si>
  <si>
    <t>third</t>
  </si>
  <si>
    <t xml:space="preserve">testCachedPresentation
  | dynamic currentPresentation |
  dynamic := GLMDynamicPresentation new.
  dynamic entity: 42.
  dynamic transformation: [:entity |  GLMRubricTextPresentation new ].
  currentPresentation := dynamic currentPresentation.
  self assert: dynamic cachedPresentation identicalTo: currentPresentation
</t>
  </si>
  <si>
    <t>testCachedPresentation</t>
  </si>
  <si>
    <t>currentPresentation</t>
  </si>
  <si>
    <t xml:space="preserve">buttonsBrick: aBrick
  buttonsBrick := aBrick.
  self buttonsBrick pagerModel: pagerModel.
  self buttonsBrick
     hShrinkWrap;
     vShrinkWrap.
  self addBrickBack: self buttonsBrick
</t>
  </si>
  <si>
    <t>buttonsBrick:</t>
  </si>
  <si>
    <t xml:space="preserve">maxWidth: anObject
  self layout maxWidth: anObject
</t>
  </si>
  <si>
    <t>maxWidth:</t>
  </si>
  <si>
    <t xml:space="preserve">maxHeight: anObject
  maxHeight := anObject
</t>
  </si>
  <si>
    <t>maxHeight:</t>
  </si>
  <si>
    <t xml:space="preserve">testJumpstartTransmission
  | browser presentation |
  browser := GLMExplicitBrowser new.
  presentation := GLMPresentation new.
  browser addNewPane.
  browser addTransmission: (GLMTransmission new
           ensureReplacePresentationsStrategy;
           addActiveOrigin: (browser pane port: #entity);
           destination: (browser panes first port: #entity);
           addPresentation: presentation;
           yourself).
  self assert: (browser panes first port: #entity) value isNil.
  self assertEmpty: browser panes first presentations.
  (browser pane port: #entity) value: #foo.
  self assert: (browser panes first port: #entity) value equals: #foo.
  self assert: browser panes first presentations size equals: 1.
  self assert: browser panes first presentations first rootPrototype equals: presentation
</t>
  </si>
  <si>
    <t>testJumpstartTransmission</t>
  </si>
  <si>
    <t xml:space="preserve">markDirtyCustomDependency: aBrick inContext: aContextBrick
  aBrick isBrick not | (aBrick = aContextBrick) ifTrue: [ ^self ].
  (self hasCustomDependencies: aBrick) ifTrue: [ self markDirty: aBrick.
        aBrick subbricks do: [:each |  each isBrick ifTrue: [ self markDirty: each.
                    self markDirtyAround: each inContext: aBrick ] ].
        (self customDependencies: aBrick) do: [:each |  | brick |
              [ brick := (each brickValue: aBrick) brickApi ] on: Exception do: [ brick := nil ].
              brick ifNotNil: [ (brick = aContextBrick) not &amp; (brick = aBrick) not &amp; brick isBrick ifTrue: [ (self isClean: brick) ifTrue: [ self markDirty: brick.
                                self markDirtyAround: brick inContext: aBrick ] ] ] ] ]
</t>
  </si>
  <si>
    <t>markDirtyCustomDependency:inContext:</t>
  </si>
  <si>
    <t>aContextBrick</t>
  </si>
  <si>
    <t xml:space="preserve">onChangeOfPort: aPortName act: aBlock
  self portChangeActions add: (GLMPortChangeAction new
           portName: aPortName;
           action: aBlock)
</t>
  </si>
  <si>
    <t>onChangeOfPort:act:</t>
  </si>
  <si>
    <t xml:space="preserve">value: anObject in: aContext
  (self validate: anObject) ifFalse: [ ^self ].
  self port value: anObject in: aContext
</t>
  </si>
  <si>
    <t>value:in:</t>
  </si>
  <si>
    <t xml:space="preserve">notingPresentationChangeDo: aBlock
  aBlock value
</t>
  </si>
  <si>
    <t>notingPresentationChangeDo:</t>
  </si>
  <si>
    <t xml:space="preserve">column: aBlockOrSymbol
  ^self addColumn: aBlockOrSymbol
</t>
  </si>
  <si>
    <t>column:</t>
  </si>
  <si>
    <t xml:space="preserve">dragResizingLeft: anEvent
  | left right |
  right := self brickBounds right.
  left := anEvent position x - self owner globalBounds left - startDragX.
  left := (left max: 0) min: right - self pagerModel circleButtonSize.
  self setPosition: left @ right
</t>
  </si>
  <si>
    <t>dragResizingLeft:</t>
  </si>
  <si>
    <t xml:space="preserve">checkBrick: anObject
  checkBrick := anObject.
  self box
     borderColor: self themer checkboxBorderColor;
     borderWidth: self themer checkboxBorderWidth;
     vAlign: #center;
     checkedImage: self themer checkboxCheckedImage;
     width: self themer checkboxWidth;
     height: self themer checkboxHeight.
  self addBrickFirst: self box
</t>
  </si>
  <si>
    <t>checkBrick:</t>
  </si>
  <si>
    <t xml:space="preserve">newDataSource: anObject
  newDataSource := anObject
</t>
  </si>
  <si>
    <t>newDataSource:</t>
  </si>
  <si>
    <t xml:space="preserve">shoutAboutToStyle: aPluggableShoutMorph
  self highlightSmalltalk ifFalse: [ ^false ].
  self highlightSmalltalkContext ifNotNil: [:classOrMetaClass |  aPluggableShoutMorph classOrMetaClass: classOrMetaClass ].
  ^true
</t>
  </si>
  <si>
    <t>shoutAboutToStyle:</t>
  </si>
  <si>
    <t>classOrMetaClass</t>
  </si>
  <si>
    <t>highlight</t>
  </si>
  <si>
    <t>aPluggableShoutMorph</t>
  </si>
  <si>
    <t xml:space="preserve">step
  | newText |
  newText := self textLogic value asString.
  self text = newText ifTrue: [ ^self ].
  self text: newText.
  self doLayoutForce
</t>
  </si>
  <si>
    <t>step</t>
  </si>
  <si>
    <t xml:space="preserve">computeWidth
  ^self pagerModel ifNil: [ 0 ] ifNotNil: [:m |  m circleButtonSize * m actualNumberOfVisiblePages ]
</t>
  </si>
  <si>
    <t>computeWidth</t>
  </si>
  <si>
    <t xml:space="preserve">invalidateMorphBounds: isForce
  | origin corner newBounds |
  isLayouting &amp; isForce not ifTrue: [ ^self ].
  origin := self paddingLeft @ self paddingTop.
  corner := self paddingRight @ self paddingBottom.
  newBounds := self globalBounds.
  newBounds := newBounds origin + origin corner: newBounds corner - corner.
  self morph bounds: newBounds
</t>
  </si>
  <si>
    <t>invalidateMorphBounds:</t>
  </si>
  <si>
    <t>newBounds</t>
  </si>
  <si>
    <t>isForce</t>
  </si>
  <si>
    <t xml:space="preserve">in: aTableBrick
  table := aTableBrick.
  self initializeColumns
</t>
  </si>
  <si>
    <t>in:</t>
  </si>
  <si>
    <t>aTableBrick</t>
  </si>
  <si>
    <t>table</t>
  </si>
  <si>
    <t xml:space="preserve">popAndReplacePane: aMorph
  transform removeMorph: transform lastSubmorph.
  transform submorphs isEmpty ifFalse: [ transform removeMorph: transform lastSubmorph ].
  paneCount := paneCount - 1.
  aMorph
     borderWidth: 0;
     hResizing: #spaceFill;
     vResizing: #spaceFill;
     layoutInset: 0.
  transform hasSubmorphs ifTrue: [ transform addMorphBack: self separator ].
  transform addMorphBack: (aMorph adoptPaneColor: self paneColor).
  paneCount := paneCount + 1.
  self updatePanes
</t>
  </si>
  <si>
    <t>popAndReplacePane:</t>
  </si>
  <si>
    <t xml:space="preserve">morph: aBlock
  morphBuilder := aBlock
</t>
  </si>
  <si>
    <t>morph:</t>
  </si>
  <si>
    <t xml:space="preserve">addDefaultStatusbarTransmissionFrom: aPane
  | defaultTransmission |
  defaultTransmission := GLMTransmission new
     ensureReplacePresentationsStrategy;
     addActiveOrigin: (aPane port: #status);
     destination: (self statusbarPane port: #entity);
     addPresentation: self statusbarPresentation;
     yourself.
  self addTransmission: defaultTransmission
</t>
  </si>
  <si>
    <t>addDefaultStatusbarTransmissionFrom:</t>
  </si>
  <si>
    <t>defaultTransmission</t>
  </si>
  <si>
    <t xml:space="preserve">setProperty: aSymbol toValue: anObject
  super setProperty: aSymbol toValue: anObject
</t>
  </si>
  <si>
    <t>setProperty:toValue:</t>
  </si>
  <si>
    <t>toValue</t>
  </si>
  <si>
    <t xml:space="preserve">scrollToPane: pageIndex callback: aBlock
  self scrollTo: (self convertIndexToValue: pageIndex) smooth: true callback: aBlock
</t>
  </si>
  <si>
    <t>scrollToPane:callback:</t>
  </si>
  <si>
    <t xml:space="preserve">obtainAvailableRemotes
  | remotes |
  remotes := self repository remotes.
  (remotes includes: self baseRemote) ifFalse: [ remotes := remotes copyWith: self baseRemote ].
  ^remotes
</t>
  </si>
  <si>
    <t>obtainAvailableRemotes</t>
  </si>
  <si>
    <t>remotes</t>
  </si>
  <si>
    <t>packageLocation</t>
  </si>
  <si>
    <t xml:space="preserve">mergeBaseBetween: aCommitId and: anotherCommitId
  self handleLibgitError: [ ^(self repositoryHandle mergeBaseBetween: (LGitId fromHexString: aCommitId) and: (LGitId fromHexString: anotherCommitId)) hexString ]
</t>
  </si>
  <si>
    <t>mergeBaseBetween:and:</t>
  </si>
  <si>
    <t>anotherCommitId</t>
  </si>
  <si>
    <t>otherCommitish</t>
  </si>
  <si>
    <t>aCommitId</t>
  </si>
  <si>
    <t>aCommitish</t>
  </si>
  <si>
    <t xml:space="preserve">sortingStrategyFirst: aSymbol
  self sortingStrategy first: aSymbol
</t>
  </si>
  <si>
    <t>sortingStrategyFirst:</t>
  </si>
  <si>
    <t xml:space="preserve">initializeChangeList
  | dataSource |
  dataSource := self newChangeTreeDataSource.
  changeList widget dataSource: dataSource.
  dataSource expandAll
</t>
  </si>
  <si>
    <t>initializeChangeList</t>
  </si>
  <si>
    <t>dataSource</t>
  </si>
  <si>
    <t xml:space="preserve">changesFromCommit: anIceNoCommit
  ^anIceNoCommit changesFromNoCommit: self
</t>
  </si>
  <si>
    <t>changesFromCommit:</t>
  </si>
  <si>
    <t>anIceNoCommit</t>
  </si>
  <si>
    <t xml:space="preserve">remoteFileReferenceInPath: anUndefinedObject
</t>
  </si>
  <si>
    <t>remoteFileReferenceInPath:</t>
  </si>
  <si>
    <t>anUndefinedObject</t>
  </si>
  <si>
    <t xml:space="preserve">issueLabel: anObject
  issueLabel := anObject
</t>
  </si>
  <si>
    <t>issueLabel:</t>
  </si>
  <si>
    <t xml:space="preserve">createCommandContextForSelection: selectedItems
  ^self newContextWithSelection: selectedItems
</t>
  </si>
  <si>
    <t>createCommandContextForSelection:</t>
  </si>
  <si>
    <t xml:space="preserve">fetchFrom: aRemote
  aRemote fetch
</t>
  </si>
  <si>
    <t>fetchFrom:</t>
  </si>
  <si>
    <t>aRemote</t>
  </si>
  <si>
    <t>aPosition</t>
  </si>
  <si>
    <t xml:space="preserve">allBranchModels
  ^self entity allBranches collect: [:each |  (IceTipBranchModel repositoryModel: self on: each) beCached ]
</t>
  </si>
  <si>
    <t>allBranchModels</t>
  </si>
  <si>
    <t xml:space="preserve">customError: aDictionary
  ^aDictionary at: #message
</t>
  </si>
  <si>
    <t>customError:</t>
  </si>
  <si>
    <t xml:space="preserve">removeFrom: aStore
  aStore removeSSHCredential: self
</t>
  </si>
  <si>
    <t>removeFrom:</t>
  </si>
  <si>
    <t>aStore</t>
  </si>
  <si>
    <t>aVisitor</t>
  </si>
  <si>
    <t xml:space="preserve">packageModels
  ^self sortingStrategy sort: (self repositoryModel entity workingCopy packages collect: [:each |  (IceTipPackageModel repositoryModel: self repositoryModel on: each) beCached ])
</t>
  </si>
  <si>
    <t>packageModels</t>
  </si>
  <si>
    <t>diff</t>
  </si>
  <si>
    <t xml:space="preserve">remote: anObject
  remote := anObject
</t>
  </si>
  <si>
    <t>remote:</t>
  </si>
  <si>
    <t xml:space="preserve">privateKey: anObject
  privateKey := anObject.
  self storeIfDefault
</t>
  </si>
  <si>
    <t>privateKey:</t>
  </si>
  <si>
    <t xml:space="preserve">fileNameForMethod: aMethod
  | path |
  path := OrderedCollection new.
  self repository subdirectory ifNotEmpty: [:subDir |  path add: subDir ].
  path add: (self tonelPackageName: aMethod package).
  path add: (self tonelMethodClassOrTraitName: aMethod).
  ^String streamContents: [:stream |  path asStringOn: stream delimiter: '/' ]
</t>
  </si>
  <si>
    <t>fileNameForMethod:</t>
  </si>
  <si>
    <t>path</t>
  </si>
  <si>
    <t>commits</t>
  </si>
  <si>
    <t>subDir</t>
  </si>
  <si>
    <t xml:space="preserve">keysDo: aBlockClosure
  childrenDictionary keysDo: aBlockClosure
</t>
  </si>
  <si>
    <t>keysDo:</t>
  </si>
  <si>
    <t>aBlockClosure</t>
  </si>
  <si>
    <t xml:space="preserve">snapshotFor: package
  ^(self versionFor: package) snapshot
</t>
  </si>
  <si>
    <t>snapshotFor:</t>
  </si>
  <si>
    <t>anIceSavedPackage</t>
  </si>
  <si>
    <t xml:space="preserve">request: anObject
  request := anObject
</t>
  </si>
  <si>
    <t>request:</t>
  </si>
  <si>
    <t xml:space="preserve">selectRemoteNamed: aString
  remoteList setSelectedItem: (self model remoteModels detect: [:each |  each name = aString ])
</t>
  </si>
  <si>
    <t>selectRemoteNamed:</t>
  </si>
  <si>
    <t xml:space="preserve">table: aTable
  super table: aTable.
  self addBindingsToTable
</t>
  </si>
  <si>
    <t>table:</t>
  </si>
  <si>
    <t>aTable</t>
  </si>
  <si>
    <t xml:space="preserve">selectNextConflict
  | next |
  next := self nextConflict ifNil: [ ^self ].
  self changed: {#openPath} , next item path segments
</t>
  </si>
  <si>
    <t>selectNextConflict</t>
  </si>
  <si>
    <t>next</t>
  </si>
  <si>
    <t xml:space="preserve">cellColumn: column row: rowIndex
  ^self newCellFor: (self elementAt: rowIndex)
</t>
  </si>
  <si>
    <t xml:space="preserve">refreshWhenRepository: ann
  (ann repository isNil or: [ self model repositoryModel isModelOf: ann repository ]) ifFalse: [ ^self ].
  self model reset.
  self refresh
</t>
  </si>
  <si>
    <t>refreshWhenRepository:</t>
  </si>
  <si>
    <t xml:space="preserve">visitPackage: anIcePackageDefinition
  | mcPackage snapshot patcher version |
  mcPackage := MCPackage named: anIcePackageDefinition name.
  snapshot := [ diff targetVersion snapshotFor: anIcePackageDefinition ] on: NotFound do: [ MCSnapshot empty ].
  patcher := MCPatcher snapshot: snapshot.
  currentNode accept: (IceMCSnapshotPatchVisitor new
           patcher: patcher;
           yourself).
  version := MCVersion new setPackage: mcPackage info: (IceMCVersionInfo package: mcPackage message: 'Internal...') snapshot: patcher patchedSnapshot dependencies: #().
  index storeVersion: version
</t>
  </si>
  <si>
    <t>visitPackage:</t>
  </si>
  <si>
    <t>mcPackage</t>
  </si>
  <si>
    <t>version</t>
  </si>
  <si>
    <t>anIcePackageDefinition</t>
  </si>
  <si>
    <t>patcher</t>
  </si>
  <si>
    <t>aMCPatcher</t>
  </si>
  <si>
    <t>snapshot</t>
  </si>
  <si>
    <t xml:space="preserve">versionsFor: package
  ^self commit versionsFor: package
</t>
  </si>
  <si>
    <t>versionsFor:</t>
  </si>
  <si>
    <t xml:space="preserve">newContextWithSelection: anObject
  ^self newContext
     item: anObject;
     yourself
</t>
  </si>
  <si>
    <t>newContextWithSelection:</t>
  </si>
  <si>
    <t xml:space="preserve">remotes
  self handleLibgitError: [ | gitRemotes |
        self isValid ifFalse: [ ^#() ].
        gitRemotes := self repositoryHandle allRemotes.
        ^gitRemotes collect: [:each |  (IceGitRemote name: each remoteName url: each url)
                 localRepository: self;
                 yourself ] ]
</t>
  </si>
  <si>
    <t>gitRemotes</t>
  </si>
  <si>
    <t xml:space="preserve">mergeWithBranch: aBranch
  self subclassResponsibility
</t>
  </si>
  <si>
    <t>mergeWithBranch:</t>
  </si>
  <si>
    <t>aBranch</t>
  </si>
  <si>
    <t xml:space="preserve">typeList: anObject
  typeList := anObject
</t>
  </si>
  <si>
    <t>typeList:</t>
  </si>
  <si>
    <t xml:space="preserve">select: aBlockClosure
  ^self
</t>
  </si>
  <si>
    <t>select:</t>
  </si>
  <si>
    <t>aBlock2</t>
  </si>
  <si>
    <t xml:space="preserve">basicNewRemoteBranchNamed: aString
  ^IceGitRemoteBranch named: aString inRepository: self
</t>
  </si>
  <si>
    <t>basicNewRemoteBranchNamed:</t>
  </si>
  <si>
    <t>gitUpstream</t>
  </si>
  <si>
    <t xml:space="preserve">nameLabel: anObject
  nameLabel := anObject
</t>
  </si>
  <si>
    <t>nameLabel:</t>
  </si>
  <si>
    <t xml:space="preserve">invalidError: aDictionary
  ^'Invalid field: ' , (aDictionary at: #field)
</t>
  </si>
  <si>
    <t>invalidError:</t>
  </si>
  <si>
    <t xml:space="preserve">classIsMeta: anObject
  classIsMeta := anObject
</t>
  </si>
  <si>
    <t>classIsMeta:</t>
  </si>
  <si>
    <t xml:space="preserve">changesFromCommit: anIceNoCommit
  self assert: anIceNoCommit isNoCommit.
  ^#()
</t>
  </si>
  <si>
    <t>anIceCommit</t>
  </si>
  <si>
    <t xml:space="preserve">toText: anObject
  toText := anObject
</t>
  </si>
  <si>
    <t>toText:</t>
  </si>
  <si>
    <t xml:space="preserve">fetchPullRequests
  ^(IceGitHubAPI new getPullRequests: self remote owner project: self remote projectName) all collect: [:each |  (IceGitHubPullRequest fromJSON: each)
           repository: self repository entity;
           yourself ]
</t>
  </si>
  <si>
    <t>fetchPullRequests</t>
  </si>
  <si>
    <t xml:space="preserve">remoteUrl: anObject
  remoteUrl := anObject
</t>
  </si>
  <si>
    <t>remoteUrl:</t>
  </si>
  <si>
    <t xml:space="preserve">visitNonConflictingOperation: anIceNonConflictingOperation
  anIceNonConflictingOperation chosenOperation accept: self
</t>
  </si>
  <si>
    <t>visitNonConflictingOperation:</t>
  </si>
  <si>
    <t>anIceNonConflictingOperation</t>
  </si>
  <si>
    <t xml:space="preserve">mergeThen: aBlock
  &lt; noCache&gt;
  IceTipStandardAction new
     repository: self repositoryModel entity;
     message: ('Merging branch {1} from {2}' format: {self name . 
              self repositoryName});
     onSuccessRepositoryModified;
     onSuccess: aBlock;
     execute: [ self entity merge ]
</t>
  </si>
  <si>
    <t>mergeThen:</t>
  </si>
  <si>
    <t xml:space="preserve">includesPackageNamed: aName
  ^false
</t>
  </si>
  <si>
    <t>includesPackageNamed:</t>
  </si>
  <si>
    <t>aName</t>
  </si>
  <si>
    <t>aString2</t>
  </si>
  <si>
    <t xml:space="preserve">acceptError: anObject
  anObject visitShouldCommitBeforePullError: self
</t>
  </si>
  <si>
    <t>acceptError:</t>
  </si>
  <si>
    <t xml:space="preserve">printOn: aStream
  aStream
     nextPutAll: self class name;
     nextPutAll: '(';
     nextPutAll: self name;
     nextPutAll: ')'
</t>
  </si>
  <si>
    <t xml:space="preserve">model: anObject
  model := anObject.
  self allTypes do: [:each |  each model: anObject ]
</t>
  </si>
  <si>
    <t>model:</t>
  </si>
  <si>
    <t xml:space="preserve">visitAuthenticationError: anError
  UIManager default alert: anError messageText title: 'Iceberg authentication Error'
</t>
  </si>
  <si>
    <t>visitAuthenticationError:</t>
  </si>
  <si>
    <t>anError</t>
  </si>
  <si>
    <t xml:space="preserve">createCheckboxFor: anObject
  ^CheckboxMorph on: (IceGitHubSelectItem list: selectedItems item: anObject) selected: #value changeSelected: #value:
</t>
  </si>
  <si>
    <t>createCheckboxFor:</t>
  </si>
  <si>
    <t xml:space="preserve">labelFor: aCommitModel
  ^'HEAD to {1}' format: {(aCommitModel ifNotNil: #shortId)}
</t>
  </si>
  <si>
    <t>labelFor:</t>
  </si>
  <si>
    <t>aCommitModel</t>
  </si>
  <si>
    <t xml:space="preserve">changeList: anObject
  changeList := anObject
</t>
  </si>
  <si>
    <t>changeList:</t>
  </si>
  <si>
    <t xml:space="preserve">checkoutWithStrategy: aCheckoutStrategy
  repository checkout: (aCheckoutStrategy commitish: self)
</t>
  </si>
  <si>
    <t>checkoutWithStrategy:</t>
  </si>
  <si>
    <t>aCheckoutStrategy</t>
  </si>
  <si>
    <t xml:space="preserve">contentsWithValidationDo: aBlock
  ^(self responseWithValidationDo: aBlock) contents
</t>
  </si>
  <si>
    <t>contentsWithValidationDo:</t>
  </si>
  <si>
    <t xml:space="preserve">nextNodeSuchThat: conditionBlock ifNone: noneBlock
  self children do: [:each |  (conditionBlock value: each) ifTrue: [ ^each ].
        each nextNodeSuchThat: conditionBlock ifFound: [:found |  ^found ] ].
  ^self parent nextChildNodeStartingFrom: self suchThat: conditionBlock ifNone: noneBlock
</t>
  </si>
  <si>
    <t>nextNodeSuchThat:ifNone:</t>
  </si>
  <si>
    <t>noneBlock</t>
  </si>
  <si>
    <t xml:space="preserve">onSuccessAnnounce: aValuable
  successAnnounceBlock := aValuable
</t>
  </si>
  <si>
    <t>onSuccessAnnounce:</t>
  </si>
  <si>
    <t xml:space="preserve">mergeWithLeftRemoval: anIceRemoval
  ^IceConflictingOperation left: anIceRemoval right: self
</t>
  </si>
  <si>
    <t>mergeWithLeftRemoval:</t>
  </si>
  <si>
    <t>anIceRemoval</t>
  </si>
  <si>
    <t xml:space="preserve">onAccept: aBlock
  acceptBlock := aBlock
</t>
  </si>
  <si>
    <t>onAccept:</t>
  </si>
  <si>
    <t xml:space="preserve">sourceCode: aString
  sourceCode := aString
</t>
  </si>
  <si>
    <t>sourceCode:</t>
  </si>
  <si>
    <t xml:space="preserve">hasAnyNonConflictConflicts
  ^self model mergeTree anySatisfy: [:conflict |  conflict isConflict and: [ conflict isResolved ] ]
</t>
  </si>
  <si>
    <t>hasAnyNonConflictConflicts</t>
  </si>
  <si>
    <t>conflict</t>
  </si>
  <si>
    <t xml:space="preserve">credentials: aPlainTextCredential
  credential := aPlainTextCredential.
  self usernameInput text: credential username.
  self passwordInput text: credential password
</t>
  </si>
  <si>
    <t>credentials:</t>
  </si>
  <si>
    <t>aPlainTextCredential</t>
  </si>
  <si>
    <t xml:space="preserve">badgeSelector: aSymbol
  badgeSelector := aSymbol
</t>
  </si>
  <si>
    <t>badgeSelector:</t>
  </si>
  <si>
    <t xml:space="preserve">referencesSameRemoteLocationAs: aRemote
  ^(super referencesSameRemoteLocationAs: aRemote) or: [ (self url withoutSuffix: '.git') sameAs: (aRemote httpsUrl withoutSuffix: '.git') ]
</t>
  </si>
  <si>
    <t>referencesSameRemoteLocationAs:</t>
  </si>
  <si>
    <t>another</t>
  </si>
  <si>
    <t xml:space="preserve">readProjectFromCommitish: aCommitish
  self subclassResponsibility
</t>
  </si>
  <si>
    <t>readProjectFromCommitish:</t>
  </si>
  <si>
    <t>anIceCommitish2</t>
  </si>
  <si>
    <t xml:space="preserve">cellColumn: column row: rowIndex
  | item |
  item := self elementAt: rowIndex.
  ^item depth = 0 ifTrue: [ self newRootCellFor: item ] ifFalse: [ self newCellFor: item ]
</t>
  </si>
  <si>
    <t xml:space="preserve">upstreamForBranch: aBranch backend: backend
  ^backend lookupBranchNamed: aBranch name inRemote: self remoteName
</t>
  </si>
  <si>
    <t>upstreamForBranch:backend:</t>
  </si>
  <si>
    <t>backend</t>
  </si>
  <si>
    <t xml:space="preserve">basepathOf: aPath
  self subclassResponsibility
</t>
  </si>
  <si>
    <t>basepathOf:</t>
  </si>
  <si>
    <t>aPath</t>
  </si>
  <si>
    <t>aPath2</t>
  </si>
  <si>
    <t xml:space="preserve">repositoryModel: anObject
  repositoryModel := anObject
</t>
  </si>
  <si>
    <t>repositoryModel:</t>
  </si>
  <si>
    <t xml:space="preserve">readParametersFromContext: aToolContext
  super readParametersFromContext: aToolContext.
  item := aToolContext item
</t>
  </si>
  <si>
    <t xml:space="preserve">version: aVersion
  version := aVersion
</t>
  </si>
  <si>
    <t>version:</t>
  </si>
  <si>
    <t>aVersion</t>
  </si>
  <si>
    <t xml:space="preserve">initializeEntity: anObject
  entity := anObject.
  self initialize
</t>
  </si>
  <si>
    <t>initializeEntity:</t>
  </si>
  <si>
    <t xml:space="preserve">fromCommit: aCommit package: aPackage
  commit := aCommit.
  package := aPackage.
  date := commit datetime asDate.
  time := commit datetime asTime.
  name := '{1}-{2}.{3}' format: {package name . 
        commit compatibleUsername . 
        commit datetime asUnixTime}.
  id := self class uuidFromCommit: aCommit package: aPackage.
  message := commit comment.
  author := commit compatibleUsername
</t>
  </si>
  <si>
    <t>fromCommit:package:</t>
  </si>
  <si>
    <t>aCommit</t>
  </si>
  <si>
    <t xml:space="preserve">location: aReferenceOrString
  ^self projectLocation location: aReferenceOrString
</t>
  </si>
  <si>
    <t>location:</t>
  </si>
  <si>
    <t>aReferenceOrString</t>
  </si>
  <si>
    <t xml:space="preserve">commitModels
  | commits |
  commits := OrderedCollection new.
  self entity commitsDo: [:each |  commits add: (IceTipCommitModel repositoryModel: self repositoryModel on: each) beCached ].
  ^commits
</t>
  </si>
  <si>
    <t>commitModels</t>
  </si>
  <si>
    <t xml:space="preserve">initializeDialogWindow: aWindow
  super initializeDialogWindow: aWindow.
  acceptButton
     disable;
     label: 'Add'
</t>
  </si>
  <si>
    <t>initializeDialogWindow:</t>
  </si>
  <si>
    <t>aWindow</t>
  </si>
  <si>
    <t xml:space="preserve">password: anObject
  password := anObject
</t>
  </si>
  <si>
    <t>password:</t>
  </si>
  <si>
    <t xml:space="preserve">visitRemoval: anIceRemoval
  anIceRemoval definition removeFromPatcher: patcher.
  self visitChildrenOf: currentNode
</t>
  </si>
  <si>
    <t>visitRemoval:</t>
  </si>
  <si>
    <t>anIceNoModification</t>
  </si>
  <si>
    <t xml:space="preserve">refresh
  self model reset.
  self resetDiffContents.
  changeList widget
     in: [:this |  this basicSelectIndexes: #().
        this dataSource
           rootForItems: self model treeRoots;
           selectAll;
           expandAll ];
     refresh
</t>
  </si>
  <si>
    <t>refresh</t>
  </si>
  <si>
    <t>this</t>
  </si>
  <si>
    <t xml:space="preserve">merge: changeTree into: currentTree
  ^changeTree collectWithPath: [:operation :path |  currentTree resolve: path ifPresent: [:currentOperation |  operation mergeWithOperation: currentOperation ] ifAbsent: [ IceNonConflictingOperation operation: operation ] ]
</t>
  </si>
  <si>
    <t>merge:into:</t>
  </si>
  <si>
    <t>operation</t>
  </si>
  <si>
    <t>anIceModification</t>
  </si>
  <si>
    <t>currentTree</t>
  </si>
  <si>
    <t>changeTree</t>
  </si>
  <si>
    <t>aRelativePath</t>
  </si>
  <si>
    <t>currentOperation</t>
  </si>
  <si>
    <t>anOperation</t>
  </si>
  <si>
    <t xml:space="preserve">isParentOf: aCommit
  ^self newCommitWalk includesCommit: aCommit
</t>
  </si>
  <si>
    <t>isParentOf:</t>
  </si>
  <si>
    <t xml:space="preserve">title: aString
  title := aString
</t>
  </si>
  <si>
    <t>title:</t>
  </si>
  <si>
    <t>anotherDefinition</t>
  </si>
  <si>
    <t xml:space="preserve">peelTag: anIceTag
  self subclassResponsibility
</t>
  </si>
  <si>
    <t>peelTag:</t>
  </si>
  <si>
    <t>anIceTag</t>
  </si>
  <si>
    <t>anIceTag2</t>
  </si>
  <si>
    <t xml:space="preserve">contents
  ^self isBinary ifTrue: [ String streamContents: [:stream |  contents hexDumpOn: stream max: Float infinity ] ] ifFalse: [ contents utf8Decoded ]
</t>
  </si>
  <si>
    <t>contents</t>
  </si>
  <si>
    <t>bar</t>
  </si>
  <si>
    <t xml:space="preserve">writeMethodProperties: classMethodDefinitions
  self shouldNotImplement
</t>
  </si>
  <si>
    <t>writeMethodProperties:</t>
  </si>
  <si>
    <t>classMethodDefinitions</t>
  </si>
  <si>
    <t xml:space="preserve">checkoutOn: anIceWorkingCopy
  anIceWorkingCopy loadPackagesNamed: committish packageNames fromCommit: committish commit.
  self repository setHead: committish.
  anIceWorkingCopy referenceCommit: committish commit.
  anIceWorkingCopy markAllPackagesAsClean
</t>
  </si>
  <si>
    <t>checkoutOn:</t>
  </si>
  <si>
    <t>anIceWorkingCopy</t>
  </si>
  <si>
    <t xml:space="preserve">mergeInto: anIceClassNode
</t>
  </si>
  <si>
    <t>mergeInto:</t>
  </si>
  <si>
    <t>anIceClassNode</t>
  </si>
  <si>
    <t xml:space="preserve">oldNode: aNode
  oldNode := aNode
</t>
  </si>
  <si>
    <t>oldNode:</t>
  </si>
  <si>
    <t xml:space="preserve">resolve: aRelativePath ifAbsent: aBlock
  ^self resolve: aRelativePath ifPresent: [:each |  each ] ifAbsent: aBlock
</t>
  </si>
  <si>
    <t>resolve:ifAbsent:</t>
  </si>
  <si>
    <t xml:space="preserve">commit: anIceCommit
  commit := anIceCommit
</t>
  </si>
  <si>
    <t>commit:</t>
  </si>
  <si>
    <t xml:space="preserve">selectedBranch
  | index |
  index := self branchesList widget selectedIndex.
  ^index ~= 0 ifTrue: [ self branchesList widget dataSource elementAt: index ] ifFalse: [ nil ]
</t>
  </si>
  <si>
    <t>selectedBranch</t>
  </si>
  <si>
    <t xml:space="preserve">initializePullRequestsTable
  pullRequests widget
     beResizable;
     addColumn: (IceTipTableColumn new
           id: '#';
           action: [:pullRequest |  pullRequest number asString ];
           width: 50 * World displayScaleFactor;
           yourself);
     addColumn: (IceTipTableColumn new
           id: 'State';
           action: #state;
           width: 50 * World displayScaleFactor;
           yourself);
     addColumn: (IceTipTableColumn new
           id: 'Author';
           action: #author;
           width: 120 * World displayScaleFactor;
           yourself);
     addColumn: (IceTipTableColumn new
           id: 'Title';
           action: #title;
           yourself);
     dataSource: self newPullRequestsDataSource
</t>
  </si>
  <si>
    <t>initializePullRequestsTable</t>
  </si>
  <si>
    <t>pullRequest</t>
  </si>
  <si>
    <t xml:space="preserve">copyToClipboardId: id
  Clipboard clipboardText: id informing: ('Commitish ID copied to clipboard ({1})' format: {id})
</t>
  </si>
  <si>
    <t>copyToClipboardId:</t>
  </si>
  <si>
    <t>url</t>
  </si>
  <si>
    <t xml:space="preserve">readParametersFromContext: aToolContext
  super readParametersFromContext: aToolContext.
  (self repositoryModel isNotNil and: [ self repositoryModel isMissing not ]) ifTrue: [ self badge: self repositoryModel numberOfIncomingCommits ]
</t>
  </si>
  <si>
    <t xml:space="preserve">readParametersFromContext: aToolContext
  super readParametersFromContext: aToolContext.
  selectedCommitish := aToolContext item.
  selectedBranch := aToolContext selectedBranch
</t>
  </si>
  <si>
    <t xml:space="preserve">tonelClassExtension: aClass
  aClass isTrait ifTrue: [ ^'.trait' ].
  ^'.class'
</t>
  </si>
  <si>
    <t>tonelClassExtension:</t>
  </si>
  <si>
    <t xml:space="preserve">commitWithMessage: message
  ^self workingCopy commitWithMessage: message
</t>
  </si>
  <si>
    <t>commitWithMessage:</t>
  </si>
  <si>
    <t>message</t>
  </si>
  <si>
    <t xml:space="preserve">logClass
  ^IceLog allSubclasses detect: [:each |  each isAvailableFor: self ]
</t>
  </si>
  <si>
    <t>logClass</t>
  </si>
  <si>
    <t xml:space="preserve">protocolDropList: anObject
  protocolDropList := anObject
</t>
  </si>
  <si>
    <t>protocolDropList:</t>
  </si>
  <si>
    <t xml:space="preserve">version: aString
  version := aString
</t>
  </si>
  <si>
    <t xml:space="preserve">hasAnyNonIncomingConflicts
  ^self model mergeTree anySatisfy: [:conflict |  conflict isConflict and: [ conflict isResolved not or: [ conflict isLeftChosen ] ] ]
</t>
  </si>
  <si>
    <t>hasAnyNonIncomingConflicts</t>
  </si>
  <si>
    <t xml:space="preserve">forceCalculateDirtyPackages
  | diff |
  diff := IceDiff new
     sourceVersion: self;
     targetVersion: self referenceCommit;
     buildFull.
  self loadedPackages do: [:each |  each beDirty: (diff includesPackageNamed: each name) ]
</t>
  </si>
  <si>
    <t>forceCalculateDirtyPackages</t>
  </si>
  <si>
    <t xml:space="preserve">nextNodeSuchThat: conditionBlock ifFound: foundBlock
  self children do: [:each |  (conditionBlock value: each) ifTrue: [ ^foundBlock value: each ].
        each nextNodeSuchThat: conditionBlock ifFound: [:found |  ^foundBlock value: found ] ]
</t>
  </si>
  <si>
    <t>nextNodeSuchThat:ifFound:</t>
  </si>
  <si>
    <t>foundBlock</t>
  </si>
  <si>
    <t xml:space="preserve">mergeWithOperation: anOperation
  ^anOperation mergeWithLeftAddition: self
</t>
  </si>
  <si>
    <t>mergeWithOperation:</t>
  </si>
  <si>
    <t xml:space="preserve">matches: aPackageModel
  ^aPackageModel name asLowercase includesSubstring: self pattern asLowercase
</t>
  </si>
  <si>
    <t>matches:</t>
  </si>
  <si>
    <t>aPackageModel</t>
  </si>
  <si>
    <t>aRepositoryModel</t>
  </si>
  <si>
    <t xml:space="preserve">selectionChanged: ann
  | element |
  (ann newSelectedIndexes reject: [:each |  each = 0 ]) ifNotEmpty: [:indexes |  element := changeList widget dataSource realElementAt: indexes first.
        self diffContentsLeft: element value rightContents right: element value leftContents ] ifEmpty: [ self resetDiffContents ]
</t>
  </si>
  <si>
    <t>selectionChanged:</t>
  </si>
  <si>
    <t>indexes</t>
  </si>
  <si>
    <t xml:space="preserve">initializeMajor: majorNumber minor: minorNumber patch: patchNumber
  major := majorNumber.
  minor := minorNumber.
  patch := patchNumber
</t>
  </si>
  <si>
    <t>initializeMajor:minor:patch:</t>
  </si>
  <si>
    <t>patchNumber</t>
  </si>
  <si>
    <t>minorNumber</t>
  </si>
  <si>
    <t>majorNumber</t>
  </si>
  <si>
    <t xml:space="preserve">doesNotUnderstand: aMessage
  aMessage selector isUnary ifTrue: [ cache at: aMessage selector ifPresent: [:value |  ^value ].
        (self realObject class lookupSelector: aMessage selector) ifNotNil: [:method |  (method hasPragmaNamed: #noCache) ifFalse: [ ^cache at: aMessage selector put: (self forwardMessage: aMessage) ] ] ].
  ^self forwardMessage: aMessage
</t>
  </si>
  <si>
    <t xml:space="preserve">doCommit: aCollection message: aString pushing: aBoolean
  self model commit: (IceTipCommitAction new
           diff: self model workingCopyDiff;
           items: aCollection;
           message: aString;
           yourself) then: [ self verifyNeedsRefreshOrClose.
        aBoolean ifTrue: [ (IceTipPushAction new repository: self model entity) execute ] ]
</t>
  </si>
  <si>
    <t>doCommit:message:pushing:</t>
  </si>
  <si>
    <t xml:space="preserve">textForMergeable: mergeable
  mergeable = true ifTrue: [ ^'Yes' ].
  mergeable = false ifTrue: [ ^'There are conflicts' ].
  ^mergeable asString
</t>
  </si>
  <si>
    <t>textForMergeable:</t>
  </si>
  <si>
    <t>mergeable</t>
  </si>
  <si>
    <t>status</t>
  </si>
  <si>
    <t xml:space="preserve">ensureSourceCodeParentNodeIn: aNode
  ^self ensureDirectoryAtPath: diff repository subdirectoryPath segments inNode: aNode
</t>
  </si>
  <si>
    <t>ensureSourceCodeParentNodeIn:</t>
  </si>
  <si>
    <t xml:space="preserve">visitNoRemote: anError
  UIManager default alert: 'There are no remotes defined for this repository. 
Add one before continue.' title: 'Remote action failed'
</t>
  </si>
  <si>
    <t>visitNoRemote:</t>
  </si>
  <si>
    <t>anError2</t>
  </si>
  <si>
    <t xml:space="preserve">execute
  | repo cloneOptions checkoutOptions callbacks |
  location exists ifTrue: [ IceCloneLocationAlreadyExists signalFor: location ].
  [ location ensureCreateDirectory.
  repo := LGitRepository on: location.
  cloneOptions := LGitCloneOptions withCredentialsProvider: (IceCredentialsProvider defaultForRemoteUrl: url).
  checkoutOptions := cloneOptions checkoutOptions.
  callbacks := cloneOptions fetchOptions callbacks.
  callbacks transferProgress: IceGitTransferProgress new.
  checkoutOptions checkoutStrategy: LGitCheckoutStrategyEnum git_checkout_force.
  checkoutOptions progressCallback: IceGitCheckoutProgress new.
  repo clone: url options: cloneOptions.
  (LGitRemote of: repo named: 'origin')
     lookup;
     setUrl: url ] on: LGitCallReturnHandler , IceWrongUrl do: [:error |  location exists ifTrue: [ location ensureDeleteAll ].
        error acceptError: (IceLibgitErrorVisitor onContext: self) ]
</t>
  </si>
  <si>
    <t>checkoutOptions</t>
  </si>
  <si>
    <t>callbacks</t>
  </si>
  <si>
    <t>mcVersion</t>
  </si>
  <si>
    <t>cloneOptions</t>
  </si>
  <si>
    <t>options</t>
  </si>
  <si>
    <t>repo</t>
  </si>
  <si>
    <t>error</t>
  </si>
  <si>
    <t xml:space="preserve">branchName: aString
  branchName := aString
</t>
  </si>
  <si>
    <t>branchName:</t>
  </si>
  <si>
    <t xml:space="preserve">execute
  | selection |
  selection := UIManager default request: 'Please provide the name of the new branch to be created' initialAnswer: '' title: 'Create new branch'.
  selection isEmptyOrNil ifTrue: [ ^self ].
  self repository createBranch: selection.
  self beSuccess
</t>
  </si>
  <si>
    <t xml:space="preserve">username: anObject
  username := anObject
</t>
  </si>
  <si>
    <t>username:</t>
  </si>
  <si>
    <t xml:space="preserve">location: aReferenceOrString
  | ref |
  ref := aReferenceOrString asFileReference.
  keptLocation ifNotNil: [ | newRef |
        newRef := (self location pathString copyReplaceAll: keptLocation pathString with: ref pathString) asFileReference.
        keptLocation := ref.
        ref := newRef ].
  self basicLocation: ref
</t>
  </si>
  <si>
    <t>newRef</t>
  </si>
  <si>
    <t>znUrl</t>
  </si>
  <si>
    <t>ref</t>
  </si>
  <si>
    <t xml:space="preserve">username: aUsername project: aProject
  path := aUsername , '/' , aProject
</t>
  </si>
  <si>
    <t>username:project:</t>
  </si>
  <si>
    <t>aProject</t>
  </si>
  <si>
    <t>aUsername</t>
  </si>
  <si>
    <t>credentials</t>
  </si>
  <si>
    <t xml:space="preserve">choosen: anObject
  choosen := anObject
</t>
  </si>
  <si>
    <t>choosen:</t>
  </si>
  <si>
    <t xml:space="preserve">handlesMouseDown: evt
  ^false
</t>
  </si>
  <si>
    <t xml:space="preserve">showFilterFieldFromKeystrokeEvent: anEvent
  | text |
  text := anEvent keyCharacter asString.
  self textField takeKeyboardFocus.
  self textField text: self textField text , text.
  self flag: #hack.
  self textField textArea cursorEnd: anEvent
</t>
  </si>
  <si>
    <t>showFilterFieldFromKeystrokeEvent:</t>
  </si>
  <si>
    <t xml:space="preserve">basicUrl: aString
  url := aString
</t>
  </si>
  <si>
    <t>basicUrl:</t>
  </si>
  <si>
    <t xml:space="preserve">visitRemoval: anIceRemoval
  anIceRemoval definition removeFrom: self
</t>
  </si>
  <si>
    <t xml:space="preserve">printOn: aStream
  aStream nextPutAll: version asString
</t>
  </si>
  <si>
    <t xml:space="preserve">remoteModels
  ^self entity remotes collect: [:each |  (IceTipRemoteModel repositoryModel: self on: each) beCached ]
</t>
  </si>
  <si>
    <t>remoteModels</t>
  </si>
  <si>
    <t xml:space="preserve">changesFromCommit: anIceCommit
  ^(self modifiedPackages collect: [:each |  IceImageChange package: each ]) asArray , (self referenceCommit changesFromCommit: anIceCommit) asArray
</t>
  </si>
  <si>
    <t xml:space="preserve">selectionHasActualClass
  ^self selectedChangeWrapper ifNil: [ false ] ifNotNil: [:w |  w item value contextClass notNil ]
</t>
  </si>
  <si>
    <t>selectionHasActualClass</t>
  </si>
  <si>
    <t>valueId</t>
  </si>
  <si>
    <t xml:space="preserve">versionLike: selectBlock ifNone: ifNoneBlock
  ^self repository branch versionsFor: self detect: selectBlock ifNone: ifNoneBlock
</t>
  </si>
  <si>
    <t>versionLike:ifNone:</t>
  </si>
  <si>
    <t>selectBlock</t>
  </si>
  <si>
    <t>ifNoneBlock</t>
  </si>
  <si>
    <t xml:space="preserve">diff: anIceDiff
  diff := anIceDiff
</t>
  </si>
  <si>
    <t>diff:</t>
  </si>
  <si>
    <t>anIceDiff</t>
  </si>
  <si>
    <t xml:space="preserve">includes: aRelativePath
  ^modifiedFilePaths includes: aRelativePath
</t>
  </si>
  <si>
    <t>includes:</t>
  </si>
  <si>
    <t xml:space="preserve">commit: anIceGitCommit
  repository handleLibgitError: [ | localBranch gitcommit |
        localBranch := self repositoryHandle lookupLocalBranch: self name.
        gitcommit := self repositoryHandle revparse: anIceGitCommit id.
        localBranch setTargetId: gitcommit id.
        self = repository head ifTrue: [ self repositoryHandle checkout_treeish: gitcommit opts: (LGitCheckoutOptions defaults
                       checkoutStrategy: LGitCheckoutStrategyEnum git_checkout_force;
                       yourself) ] ]
</t>
  </si>
  <si>
    <t>gitcommit</t>
  </si>
  <si>
    <t>localBranch</t>
  </si>
  <si>
    <t>anIceGitCommit</t>
  </si>
  <si>
    <t xml:space="preserve">isMerged
  ^mergeTree allSatisfy: [:operation |  operation isConflict not or: [ operation isResolved ] ]
</t>
  </si>
  <si>
    <t>isMerged</t>
  </si>
  <si>
    <t>sel</t>
  </si>
  <si>
    <t xml:space="preserve">remoteBranchNamed: aString
  ^self remoteBranchNamed: aString ifPresent: [:branch |  ^branch ] ifAbsent: [ IceBranchNotFound new
           branchName: aString;
           signal ]
</t>
  </si>
  <si>
    <t>remoteBranchNamed:</t>
  </si>
  <si>
    <t>branch</t>
  </si>
  <si>
    <t xml:space="preserve">add: item
  self selectedItems add: item.
  self onSelectionChangedBlock ifNotNil: [:block |  block cull: item cull: true ]
</t>
  </si>
  <si>
    <t>add:</t>
  </si>
  <si>
    <t>block</t>
  </si>
  <si>
    <t xml:space="preserve">versionFor: anIcePackage
  ^self commit versionFor: anIcePackage
</t>
  </si>
  <si>
    <t>versionFor:</t>
  </si>
  <si>
    <t>anIcePackage</t>
  </si>
  <si>
    <t xml:space="preserve">addShortcutsTo: aWidget
  self enableCommanderShortcutsIn: aWidget
</t>
  </si>
  <si>
    <t>addShortcutsTo:</t>
  </si>
  <si>
    <t>aWidget</t>
  </si>
  <si>
    <t xml:space="preserve">commitModels
  ^(self entity branch incomingCommitsFrom: self remote) collect: [:each |  (IceTipCommitModel repositoryModel: self repositoryModel on: each) beCached ]
</t>
  </si>
  <si>
    <t xml:space="preserve">mouseEnter: evt
  self flag: #bad.
  ^self eventHandler ifNotNil: [ self eventHandler mouseEnter: evt fromMorph: self ]
</t>
  </si>
  <si>
    <t>mouseEnter:</t>
  </si>
  <si>
    <t xml:space="preserve">badge: aNumber
  badge := aNumber = 0 ifTrue: [ nil ] ifFalse: [ aNumber ]
</t>
  </si>
  <si>
    <t>badge:</t>
  </si>
  <si>
    <t xml:space="preserve">repositoryWillBeCreated: aRepository
</t>
  </si>
  <si>
    <t>repositoryWillBeCreated:</t>
  </si>
  <si>
    <t>aRepository</t>
  </si>
  <si>
    <t>aRepository2</t>
  </si>
  <si>
    <t xml:space="preserve">onClick: aBlock
  onClickBlock := aBlock
</t>
  </si>
  <si>
    <t>onClick:</t>
  </si>
  <si>
    <t xml:space="preserve">copyWithOnly: aCollection
  | treeCopy selectedOperations |
  selectedOperations := aCollection collect: #value.
  treeCopy := tree select: [:node |  selectedOperations includes: node ].
  ^self class new
     sourceVersion: source;
     targetVersion: target;
     diffTree: treeCopy;
     yourself
</t>
  </si>
  <si>
    <t>copyWithOnly:</t>
  </si>
  <si>
    <t>treeCopy</t>
  </si>
  <si>
    <t>selectedOperations</t>
  </si>
  <si>
    <t>rightPackageNames</t>
  </si>
  <si>
    <t xml:space="preserve">uptadeSelectedCommit: anEvent
  self diff selectedModel: (anEvent newSelectedRowIndexes ifNotEmpty: [:indexes |  self commits widget dataSource elementAt: indexes first ] ifEmpty: [ nil ])
</t>
  </si>
  <si>
    <t>uptadeSelectedCommit:</t>
  </si>
  <si>
    <t xml:space="preserve">removeFrom: aPatcher
  aPatcher removeClass: self
</t>
  </si>
  <si>
    <t>aPatcher</t>
  </si>
  <si>
    <t xml:space="preserve">snapshotFor: anIceSavedPackage
  ^MCSnapshot empty
</t>
  </si>
  <si>
    <t>anIceSavedPackage2</t>
  </si>
  <si>
    <t xml:space="preserve">accept: aVisitor
  ^aVisitor visitMethodNode: self
</t>
  </si>
  <si>
    <t>accept:</t>
  </si>
  <si>
    <t xml:space="preserve">remoteName: aString
  remoteName := aString
</t>
  </si>
  <si>
    <t>remoteName:</t>
  </si>
  <si>
    <t xml:space="preserve">iconNamed: aSymbol
  ^self class iconNamed: aSymbol
</t>
  </si>
  <si>
    <t>iconNamed:</t>
  </si>
  <si>
    <t xml:space="preserve">mergeWith: anotherNode onLeft: leftBlock onRight: rightBlock onMerge: mergeBlock
  ^anotherNode collect: rightBlock
</t>
  </si>
  <si>
    <t>mergeWith:onLeft:onRight:onMerge:</t>
  </si>
  <si>
    <t>mergeBlock</t>
  </si>
  <si>
    <t>mergeBlock2</t>
  </si>
  <si>
    <t>rightBlock</t>
  </si>
  <si>
    <t>anotherNode</t>
  </si>
  <si>
    <t>anotherTree</t>
  </si>
  <si>
    <t>leftBlock</t>
  </si>
  <si>
    <t>leftBlock2</t>
  </si>
  <si>
    <t xml:space="preserve">visitTreeNode: anIceNode
  self withNode: anIceNode do: [ anIceNode value accept: self ]
</t>
  </si>
  <si>
    <t>visitTreeNode:</t>
  </si>
  <si>
    <t>anIceNode</t>
  </si>
  <si>
    <t xml:space="preserve">rootItem: anItem
  super rootItem: anItem.
  self addSourceToRootItem
</t>
  </si>
  <si>
    <t>rootItem:</t>
  </si>
  <si>
    <t xml:space="preserve">createBranch: aString inCommit: anIceGitCommit
  self handleLibgitError: [ (self repositoryHandle isUnborn and: [ anIceGitCommit isNoCommit ]) ifTrue: [ ^self createBranch: aString ].
        self repositoryHandle createBranch: aString targetId: (LGitId fromHexString: anIceGitCommit gitRef) force: false.
        ^(self branchNamed: aString)
           switch;
           yourself ]
</t>
  </si>
  <si>
    <t>createBranch:inCommit:</t>
  </si>
  <si>
    <t>branchName</t>
  </si>
  <si>
    <t xml:space="preserve">mergeWithMasterCheckbox: anObject
  mergeWithMasterCheckbox := anObject
</t>
  </si>
  <si>
    <t>mergeWithMasterCheckbox:</t>
  </si>
  <si>
    <t xml:space="preserve">iconNamed: aSymbol
  ^Smalltalk ui icons iconNamed: aSymbol
</t>
  </si>
  <si>
    <t xml:space="preserve">removeFromPatcher: aMCPatcher
  self subclassResponsibility
</t>
  </si>
  <si>
    <t>removeFromPatcher:</t>
  </si>
  <si>
    <t>aMCPatcher2</t>
  </si>
  <si>
    <t xml:space="preserve">version: anObject
  version := anObject
</t>
  </si>
  <si>
    <t xml:space="preserve">backend: anObject
  backend := anObject
</t>
  </si>
  <si>
    <t>backend:</t>
  </si>
  <si>
    <t xml:space="preserve">title: anObject
  title := anObject
</t>
  </si>
  <si>
    <t xml:space="preserve">iconForMergeable: mergeable
  mergeable = true ifTrue: [ ^self iconNamed: #smallOk ].
  ^self iconNamed: #smallCancel
</t>
  </si>
  <si>
    <t>iconForMergeable:</t>
  </si>
  <si>
    <t xml:space="preserve">newRootCellFor: item
  | cell |
  cell := IceTipOutlineHeaderCellMorph dataSource: self item: item.
  (self iconFor: item data) ifNotNil: [:icon |  cell addMorphBack: icon asMorph ].
  cell addMorphBack: (self toString: item data) asMorph asReadOnlyMorph.
  cell addMorphBack: (AlignmentMorph newSpacer: Color transparent).
  cell addMorphBack: item children size asMorph asReadOnlyMorph.
  cell addMorphBack: (Morph newBounds: (0 @ 0 corner: 20 @ 0) color: Color transparent) asReadOnlyMorph.
  ^cell
</t>
  </si>
  <si>
    <t>newRootCellFor:</t>
  </si>
  <si>
    <t xml:space="preserve">doAccept
  self validate.
  commitishToTag createTag: self tagName thenDo: [:newBranch |  callback ifNotNil: [ callback value: newBranch ] ]
</t>
  </si>
  <si>
    <t>doAccept</t>
  </si>
  <si>
    <t>newBranch</t>
  </si>
  <si>
    <t xml:space="preserve">initializeCommitsTable
  | textStylingBlock |
  textStylingBlock := [:string :commit |  commit isMerged ifTrue: [ string asText ] ifFalse: [ string asText allBold ] ].
  commits widget
     beResizable;
     addColumn: (IceTipTableColumn id: 'Date &amp; time' action: [:commit |  textStylingBlock value: commit datetime asLocalStringYMDHM value: commit ] width: 120 * World displayScaleFactor);
     addColumn: (IceTipTableColumn id: 'Id' action: [:commit |  textStylingBlock value: commit shortId value: commit ] width: 50 * World displayScaleFactor);
     addColumn: (IceTipTableColumn id: 'Author' action: [:commit |  textStylingBlock value: commit author value: commit ] width: 120 * World displayScaleFactor);
     addColumn: (IceTipTableColumn id: 'Comment' action: [:commit |  textStylingBlock value: commit comment value: commit ] width: 300 * World displayScaleFactor);
     dataSource: self newCommitsDataSource;
     selectRowIndex: 1
</t>
  </si>
  <si>
    <t>initializeCommitsTable</t>
  </si>
  <si>
    <t>string</t>
  </si>
  <si>
    <t>commit</t>
  </si>
  <si>
    <t>labelId</t>
  </si>
  <si>
    <t>textStylingBlock</t>
  </si>
  <si>
    <t xml:space="preserve">visitRemoval: anIceRemoval
  anIceRemoval definition removeFrom: self.
  self visitChildrenOf: currentNode
</t>
  </si>
  <si>
    <t xml:space="preserve">nextChildNodeStartingFrom: anIceNode suchThat: conditionBlock ifNone: noneBlock
  | aCollection |
  aCollection := self children.
  (aCollection indexOf: anIceNode) + 1 to: aCollection size do: [:index |  | item |
        item := aCollection at: index.
        (conditionBlock value: item) ifTrue: [ ^item ].
        item nextNodeSuchThat: conditionBlock ifFound: [:found |  ^found ] ].
  self parent ifNil: [ ^noneBlock value ].
  ^self parent nextChildNodeStartingFrom: self suchThat: conditionBlock ifNone: noneBlock
</t>
  </si>
  <si>
    <t>nextChildNodeStartingFrom:suchThat:ifNone:</t>
  </si>
  <si>
    <t xml:space="preserve">checkout: aCheckoutStrategy
  aCheckoutStrategy committish: self.
  ^repository checkout: aCheckoutStrategy
</t>
  </si>
  <si>
    <t>checkout:</t>
  </si>
  <si>
    <t xml:space="preserve">actionPanel: anObject
  actionPanel := anObject
</t>
  </si>
  <si>
    <t>actionPanel:</t>
  </si>
  <si>
    <t xml:space="preserve">addRemoteNamed: aName url: anUrl
  IceTipStandardAction new
     repository: self entity;
     message: 'Adding remote';
     onSuccessRepositoryModified;
     execute: [ | remote |
        remote := IceGitRemote name: aName url: anUrl.
        self entity addRemote: remote.
        remote fetch ]
</t>
  </si>
  <si>
    <t>addRemoteNamed:url:</t>
  </si>
  <si>
    <t>anUrl</t>
  </si>
  <si>
    <t>remote</t>
  </si>
  <si>
    <t>remoteModel</t>
  </si>
  <si>
    <t xml:space="preserve">referencesSameRemoteLocationAs: aRemote
  ^(super referencesSameRemoteLocationAs: aRemote) or: [ self httpsUrl = aRemote httpsUrl ]
</t>
  </si>
  <si>
    <t xml:space="preserve">cellColumn: column row: rowIndex
  ^FTCellMorph new
     addMorphBack: ((self elementAt: rowIndex) at: column id) asStringMorph;
     yourself
</t>
  </si>
  <si>
    <t xml:space="preserve">mergeWithLeftModification: anIceModification
  ^IceConflictingOperation left: anIceModification right: self
</t>
  </si>
  <si>
    <t>mergeWithLeftModification:</t>
  </si>
  <si>
    <t xml:space="preserve">readContextParametersFromModel: aModel
  self repositoryModel: aModel repositoryModel
</t>
  </si>
  <si>
    <t>readContextParametersFromModel:</t>
  </si>
  <si>
    <t>aModel</t>
  </si>
  <si>
    <t xml:space="preserve">addLabel: aString value: anObject
  items at: aString put: anObject.
  self refresh
</t>
  </si>
  <si>
    <t>addLabel:value:</t>
  </si>
  <si>
    <t xml:space="preserve">initializeWithJSON: aDictionary
  json := aDictionary.
  self initialize
</t>
  </si>
  <si>
    <t>initializeWithJSON:</t>
  </si>
  <si>
    <t xml:space="preserve">hasTagNamed: aString
  self subclassResponsibility
</t>
  </si>
  <si>
    <t>hasTagNamed:</t>
  </si>
  <si>
    <t xml:space="preserve">pullFrom: aRemote
  | remoteBranch |
  repository fetch.
  remoteBranch := aRemote remoteBranchNamed: self name ifAbsent: [ ^self ].
  repository createBranch: self name inCommit: remoteBranch commit
</t>
  </si>
  <si>
    <t>pullFrom:</t>
  </si>
  <si>
    <t>remoteBranch</t>
  </si>
  <si>
    <t xml:space="preserve">createRepository: aRepositorySpec
  (self canHandleType: aRepositorySpec type) ifTrue: [ ^Iceberg mcRepositoryFor: aRepositorySpec description ].
  ^super createRepository: aRepositorySpec
</t>
  </si>
  <si>
    <t>createRepository:</t>
  </si>
  <si>
    <t>aRepositorySpec</t>
  </si>
  <si>
    <t xml:space="preserve">writeInDirectoryName: directoryNameOrPath fileName: fileName extension: ext visit: visitBlock
  | directory |
  directory := self directoryForDirectoryNamed: directoryNameOrPath.
  self fileUtils writeStreamFor: fileName , ext in: directory do: [:fs |  self setFileStream: fs.
        visitBlock value ]
</t>
  </si>
  <si>
    <t>writeInDirectoryName:fileName:extension:visit:</t>
  </si>
  <si>
    <t>ext</t>
  </si>
  <si>
    <t>directoryNameOrPath</t>
  </si>
  <si>
    <t>classPath</t>
  </si>
  <si>
    <t>visitBlock</t>
  </si>
  <si>
    <t>directory</t>
  </si>
  <si>
    <t>fs</t>
  </si>
  <si>
    <t xml:space="preserve">max: anInteger
  max := anInteger
</t>
  </si>
  <si>
    <t>max:</t>
  </si>
  <si>
    <t xml:space="preserve">iceCommitFrom: aLGitCommit
  ^self repository iceCommitFrom: aLGitCommit
</t>
  </si>
  <si>
    <t>iceCommitFrom:</t>
  </si>
  <si>
    <t>aLGitCommit</t>
  </si>
  <si>
    <t>aGitCommit</t>
  </si>
  <si>
    <t xml:space="preserve">printOn: aStream
  aStream
     print: self class;
     nextPut: $(;
     nextPutAll: self package name.
  aStream nextPut: $)
</t>
  </si>
  <si>
    <t xml:space="preserve">block
  ^[:path :completed :total :payload |  job ensureStarted.
  job min: 0.
  job max: total.
  job current: completed.
  job title: ('Checking out... ({1}/{2})' format: {completed . 
              total}).
  job changed ]
</t>
  </si>
  <si>
    <t>payload</t>
  </si>
  <si>
    <t>name2</t>
  </si>
  <si>
    <t>valueId2</t>
  </si>
  <si>
    <t>total</t>
  </si>
  <si>
    <t>headCommit</t>
  </si>
  <si>
    <t>completed</t>
  </si>
  <si>
    <t>host</t>
  </si>
  <si>
    <t xml:space="preserve">readParametersFromContext: aToolContext
  super readParametersFromContext: aToolContext.
  tool := aToolContext tool
</t>
  </si>
  <si>
    <t xml:space="preserve">- aNumber
  self subclassResponsibility
</t>
  </si>
  <si>
    <t>aNumber2</t>
  </si>
  <si>
    <t xml:space="preserve">/ aNumber
  aNumber isFraction ifTrue: [ ^self * aNumber reciprocal ].
  ^aNumber adaptToFraction: self andSend: #/
</t>
  </si>
  <si>
    <t>/</t>
  </si>
  <si>
    <t xml:space="preserve">\\ arg
  arg isPoint ifTrue: [ ^(x \\ arg x) @ (y \\ arg y) ].
  ^arg adaptToPoint: self andSend: #\\
</t>
  </si>
  <si>
    <t>\\</t>
  </si>
  <si>
    <t xml:space="preserve">&amp; aBoolean
  self subclassResponsibility
</t>
  </si>
  <si>
    <t>&amp;</t>
  </si>
  <si>
    <t>aBoolean2</t>
  </si>
  <si>
    <t xml:space="preserve">&lt; aTime
  ^self asDuration &lt; aTime asDuration
</t>
  </si>
  <si>
    <t>&lt;</t>
  </si>
  <si>
    <t>comparand</t>
  </si>
  <si>
    <t xml:space="preserve">&lt; comparand
  ^self asNanoSeconds &lt; comparand asNanoSeconds
</t>
  </si>
  <si>
    <t>aTime</t>
  </si>
  <si>
    <t xml:space="preserve">&gt;= anInteger
  &lt; primitive: 26&gt;
  ^super &gt;= anInteger
</t>
  </si>
  <si>
    <t>&gt;=</t>
  </si>
  <si>
    <t xml:space="preserve">a1: a1 a2: a2 a3: a3 a4: a4 a5: a5 a6: a6 a7: a7 a8: a8 a9: a9 a10: a10 a11: a11 a12: a12 a13: a13 a14: a14 a15: a15
  ^a1 + a2 - a2
</t>
  </si>
  <si>
    <t>a1:a2:a3:a4:a5:a6:a7:a8:a9:a10:a11:a12:a13:a14:a15:</t>
  </si>
  <si>
    <t>a5</t>
  </si>
  <si>
    <t>method13</t>
  </si>
  <si>
    <t>a8</t>
  </si>
  <si>
    <t>a2</t>
  </si>
  <si>
    <t>a13</t>
  </si>
  <si>
    <t>a10</t>
  </si>
  <si>
    <t>a4</t>
  </si>
  <si>
    <t>a7</t>
  </si>
  <si>
    <t>a1</t>
  </si>
  <si>
    <t>n</t>
  </si>
  <si>
    <t>a15</t>
  </si>
  <si>
    <t>a9</t>
  </si>
  <si>
    <t>a6</t>
  </si>
  <si>
    <t>a3</t>
  </si>
  <si>
    <t>a12</t>
  </si>
  <si>
    <t>a14</t>
  </si>
  <si>
    <t>a11</t>
  </si>
  <si>
    <t xml:space="preserve">adaptToCollection: rcvr andSend: selector
  ^rcvr collect: [:element |  element perform: selector with: self ]
</t>
  </si>
  <si>
    <t>adaptToCollection:andSend:</t>
  </si>
  <si>
    <t>rcvr</t>
  </si>
  <si>
    <t xml:space="preserve">adaptToInteger: rcvr andCompare: selector
  self isFinite ifFalse: [ selector == #= ifTrue: [ ^false ].
        selector == #~= ifTrue: [ ^true ].
        self isNaN ifTrue: [ ^false ].
        (selector = #&lt; or: [ selector = #&lt;= ]) ifTrue: [ ^self positive ].
        (selector = #&gt; or: [ selector = #&gt;= ]) ifTrue: [ ^self positive not ].
        ^self error: 'unknow comparison selector' ].
  selector == #= ifTrue: [ self fractionPart = 0.0 ifFalse: [ ^false ] ].
  selector == #~= ifTrue: [ self fractionPart = 0.0 ifFalse: [ ^true ] ].
  ^rcvr perform: selector with: self asTrueFraction
</t>
  </si>
  <si>
    <t>adaptToInteger:andCompare:</t>
  </si>
  <si>
    <t xml:space="preserve">adaptToInteger: rcvr andSend: selector
  ^(Fraction numerator: rcvr denominator: 1) perform: selector with: self
</t>
  </si>
  <si>
    <t>adaptToInteger:andSend:</t>
  </si>
  <si>
    <t xml:space="preserve">add: aLinkOrObject
  ^self addLast: aLinkOrObject
</t>
  </si>
  <si>
    <t>aLinkOrObject</t>
  </si>
  <si>
    <t xml:space="preserve">addCategory: aString
  | oldCategories |
  (self protocolOrganizer hasProtocolNamed: aString) ifTrue: [ ^self ].
  oldCategories := self categories copy.
  self protocolOrganizer addProtocolNamed: aString.
  self notifyOfAddedCategory: aString.
  self notifyOfChangedCategoriesFrom: oldCategories to: self categories
</t>
  </si>
  <si>
    <t>addCategory:</t>
  </si>
  <si>
    <t>oldCategories</t>
  </si>
  <si>
    <t xml:space="preserve">addCategory: newName before: aCategory
  ^self organization addCategory: newName before: aCategory
</t>
  </si>
  <si>
    <t>addCategory:before:</t>
  </si>
  <si>
    <t>newName</t>
  </si>
  <si>
    <t>aProtocolName</t>
  </si>
  <si>
    <t>aUselessArgument</t>
  </si>
  <si>
    <t xml:space="preserve">addDays: dayCount
  ^(self asDateAndTime + dayCount days) asDate
</t>
  </si>
  <si>
    <t>addDays:</t>
  </si>
  <si>
    <t>dayCount</t>
  </si>
  <si>
    <t xml:space="preserve">addMethodTag: aSymbol
  self organization addCategory: aSymbol
</t>
  </si>
  <si>
    <t>addMethodTag:</t>
  </si>
  <si>
    <t xml:space="preserve">addProtocolNamed: aName
  ^protocols add: (Protocol name: aName)
</t>
  </si>
  <si>
    <t>addProtocolNamed:</t>
  </si>
  <si>
    <t xml:space="preserve">align: aPoint1 with: aPoint2
  ^self translateBy: aPoint2 - aPoint1
</t>
  </si>
  <si>
    <t>align:with:</t>
  </si>
  <si>
    <t>aPoint2</t>
  </si>
  <si>
    <t>factor</t>
  </si>
  <si>
    <t>aPoint1</t>
  </si>
  <si>
    <t xml:space="preserve">allSelectorsAboveUntil: aRootClass
  | coll |
  coll := IdentitySet new.
  (self allSuperclassesIncluding: aRootClass) do: [:aClass |  aClass selectorsDo: [:sel |  coll add: sel ] ].
  ^coll
</t>
  </si>
  <si>
    <t>allSelectorsAboveUntil:</t>
  </si>
  <si>
    <t>aRootClass</t>
  </si>
  <si>
    <t>coll</t>
  </si>
  <si>
    <t xml:space="preserve">allSharedPools
  ^self superclass ifNil: [ self sharedPools copy ] ifNotNil: [ | aSet |
        aSet := self superclass allSharedPools.
        aSet
           addAll: self sharedPools;
           yourself ]
</t>
  </si>
  <si>
    <t>allSharedPools</t>
  </si>
  <si>
    <t>aSet</t>
  </si>
  <si>
    <t xml:space="preserve">allSubclassesDo: aBlock
  self subclassesDo: [:cl |  aBlock value: cl.
        cl allSubclassesDo: aBlock ]
</t>
  </si>
  <si>
    <t>allSubclassesDo:</t>
  </si>
  <si>
    <t>cl</t>
  </si>
  <si>
    <t xml:space="preserve">allSubInstances
  | aCollection |
  aCollection := OrderedCollection new.
  self allSubInstancesDo: [:x |  x == aCollection ifFalse: [ aCollection add: x ] ].
  ^aCollection
</t>
  </si>
  <si>
    <t>allSubInstances</t>
  </si>
  <si>
    <t xml:space="preserve">anyUserOfClassVarNamed: aSymbol
  self withAllSubclasses do: [:subclass |  (Array with: subclass with: subclass class) do: [:classOrMeta |  (classOrMeta whichSelectorsReferTo: (self classPool associationAt: aSymbol)) ifNotEmpty: [ ^classOrMeta ] ] ].
  ^nil
</t>
  </si>
  <si>
    <t>anyUserOfClassVarNamed:</t>
  </si>
  <si>
    <t>classOrMeta</t>
  </si>
  <si>
    <t>subclass</t>
  </si>
  <si>
    <t>firstObject</t>
  </si>
  <si>
    <t xml:space="preserve">aRandomSelectionOfCodePointsDo: aBlock
  0 to: 255 do: [:cp |  aBlock value: cp ].
  500 timesRepeat: [ aBlock value: (unicodeGenerator randomCodePointAtOrAbove: 256) ]
</t>
  </si>
  <si>
    <t>aRandomSelectionOfCodePointsDo:</t>
  </si>
  <si>
    <t>cp</t>
  </si>
  <si>
    <t xml:space="preserve">argumentAt: anInteger
  ^self arguments at: anInteger
</t>
  </si>
  <si>
    <t>argumentAt:</t>
  </si>
  <si>
    <t xml:space="preserve">asFullRingDefinition
  | rgClass rgMethod |
  rgClass := self realClass asRingDefinition.
  rgMethod := self asActiveRingDefinition.
  rgClass addMethod: rgMethod.
  rgMethod package: (RGContainer packageOfMethod: rgMethod).
  ^rgMethod
</t>
  </si>
  <si>
    <t>asFullRingDefinition</t>
  </si>
  <si>
    <t>rgMethod</t>
  </si>
  <si>
    <t>rgClass</t>
  </si>
  <si>
    <t xml:space="preserve">asRingDefinitionWithMethods: methodsBoolean withSuperclasses: supersBoolean withSubclasses: subsBoolean withPackageKeys: packageKeys in: aRGSlice
  | rgClass rgMethod rgSuper rgSub subs |
  rgClass := self asRingDefinition.
  aRGSlice loadClass: rgClass using: packageKeys.
  methodsBoolean ifTrue: [ self methodsDo: [:mth |  rgMethod := mth asActiveRingDefinition.
              aRGSlice loadMethod: rgMethod inClass: rgClass using: packageKeys ].
        self classSide methodsDo: [:mth |  rgMethod := mth asActiveRingDefinition.
              aRGSlice loadMethod: rgMethod inClass: rgClass classSide using: packageKeys ] ].
  supersBoolean ifTrue: [ self superclass ifNotNil: [ rgSuper := aRGSlice classNamed: self superclass name.
              rgSuper ifNil: [ rgSuper := self superclass asRingDefinitionWithMethods: methodsBoolean withSuperclasses: supersBoolean withSubclasses: subsBoolean withPackageKeys: packageKeys in: aRGSlice ].
              rgClass superclass: rgSuper ] ].
  subsBoolean ifTrue: [ subs := self subclasses reject: [:sub |  sub isMeta ].
        rgClass name = #Trait ifTrue: [ subs := aRGSlice environment allTraits ].
        subs do: [:each |  rgSub := aRGSlice classNamed: each name.
              rgSub ifNil: [ rgSub := each asRingDefinitionWithMethods: methodsBoolean withSuperclasses: supersBoolean withSubclasses: subsBoolean withPackageKeys: packageKeys in: aRGSlice ].
              rgSub superclass: rgClass ] ].
  ^rgClass
</t>
  </si>
  <si>
    <t>asRingDefinitionWithMethods:withSuperclasses:withSubclasses:withPackageKeys:in:</t>
  </si>
  <si>
    <t>argArray</t>
  </si>
  <si>
    <t>sub</t>
  </si>
  <si>
    <t>supersBoolean</t>
  </si>
  <si>
    <t>rgSuper</t>
  </si>
  <si>
    <t>mth</t>
  </si>
  <si>
    <t>methodsBoolean</t>
  </si>
  <si>
    <t>subsBoolean</t>
  </si>
  <si>
    <t>rgSub</t>
  </si>
  <si>
    <t>subs</t>
  </si>
  <si>
    <t>trueAlternativeBlock</t>
  </si>
  <si>
    <t>aRGSlice</t>
  </si>
  <si>
    <t>packageKeys</t>
  </si>
  <si>
    <t>rgPackageKeys</t>
  </si>
  <si>
    <t xml:space="preserve">assertReading: aString as: aPattern raise: anErrorClass
  self should: [ self reading: aPattern pattern: aString ] raise: anErrorClass
</t>
  </si>
  <si>
    <t>assertReading:as:raise:</t>
  </si>
  <si>
    <t>anErrorClass</t>
  </si>
  <si>
    <t>aPattern</t>
  </si>
  <si>
    <t xml:space="preserve">at: aKey ifPresent: aBlock
  ^aBlock value: (self at: aKey ifAbsent: [ ^self ])
</t>
  </si>
  <si>
    <t>at:ifPresent:</t>
  </si>
  <si>
    <t xml:space="preserve">at: index
  ^(self linkAt: index) value
</t>
  </si>
  <si>
    <t>aKey</t>
  </si>
  <si>
    <t xml:space="preserve">ban: aCritique
  ReSystemAnnouncer uniqueInstance notifyCritique: aCritique of: aCritique sourceAnchor entity bannedOn: self.
  (TheManifestBuilder of: self) banRule: aCritique rule for: self
</t>
  </si>
  <si>
    <t>ban:</t>
  </si>
  <si>
    <t>aCritique</t>
  </si>
  <si>
    <t xml:space="preserve">basicOrganization: aClassOrg
  organization := aClassOrg
</t>
  </si>
  <si>
    <t>basicOrganization:</t>
  </si>
  <si>
    <t>aClassOrg</t>
  </si>
  <si>
    <t xml:space="preserve">bench
  | benchmarkResult |
  benchmarkResult := self benchFor: 5 seconds.
  ^benchmarkResult shortPrintString
</t>
  </si>
  <si>
    <t>bench</t>
  </si>
  <si>
    <t>benchmarkResult</t>
  </si>
  <si>
    <t xml:space="preserve">binding
  | binding |
  binding := self environment associationAt: self name ifAbsent: [ LiteralVariable key: nil value: self ].
  ^binding value == self ifTrue: [ binding ] ifFalse: [ LiteralVariable key: nil value: self ]
</t>
  </si>
  <si>
    <t>binding</t>
  </si>
  <si>
    <t xml:space="preserve">bitAt: anInteger
  | digitIndex bitIndex |
  digitIndex := (anInteger - 1) // 8 + 1.
  digitIndex &gt; self bytesCount ifTrue: [ ^0 ].
  bitIndex := (anInteger - 1) \\ 8 + 1.
  ^(self byteAt: digitIndex) bitAt: bitIndex
</t>
  </si>
  <si>
    <t>bitAt:</t>
  </si>
  <si>
    <t>bitIndex</t>
  </si>
  <si>
    <t>digitIndex</t>
  </si>
  <si>
    <t xml:space="preserve">blockWithNonLocalReturn: resultObject
  ^[ ^resultObject ]
</t>
  </si>
  <si>
    <t>blockWithNonLocalReturn:</t>
  </si>
  <si>
    <t>resultObject</t>
  </si>
  <si>
    <t xml:space="preserve">brickValue: anObject withEnoughArguments: aCollection
  ^self valueWithEnoughArguments: {anObject} , aCollection
</t>
  </si>
  <si>
    <t>brickValue:withEnoughArguments:</t>
  </si>
  <si>
    <t xml:space="preserve">bytecode
  | start stop bytecode |
  start := self initialPC.
  stop := self endPC.
  bytecode := ByteArray new: stop - start + 1.
  start to: stop do: [:index |  bytecode byteAt: index - start + 1 put: (self byteAt: index) ].
  ^bytecode
</t>
  </si>
  <si>
    <t>end</t>
  </si>
  <si>
    <t xml:space="preserve">bytecodesHash
  ^CRC crc16FromCollection: (ByteArray new: self size streamContents: [:stream |  self from: self initialPC to: self endPC do: [:byte |  stream nextPut: byte ] ])
</t>
  </si>
  <si>
    <t>bytecodesHash</t>
  </si>
  <si>
    <t>byte</t>
  </si>
  <si>
    <t xml:space="preserve">bytesCount
  | value length |
  length := 1.
  value := self.
  value &gt;= 0 ifTrue: [ [ value &gt; 255 ] whileTrue: [ value := value bitShift: -8.
              length := length + 1 ] ] ifFalse: [ [ value &lt; -255 ] whileTrue: [ value := value bitShift: -8.
              length := length + 1 ] ].
  ^length
</t>
  </si>
  <si>
    <t>bytesCount</t>
  </si>
  <si>
    <t>shifted</t>
  </si>
  <si>
    <t>length</t>
  </si>
  <si>
    <t xml:space="preserve">canPerform: selector
  ^self classAndMethodFor: selector do: [:c :m |  m isProvided ] ifAbsent: [ false ]
</t>
  </si>
  <si>
    <t>canPerform:</t>
  </si>
  <si>
    <t>y2</t>
  </si>
  <si>
    <t>z</t>
  </si>
  <si>
    <t xml:space="preserve">checkAllClasses
  | warnings |
  warnings := (self systemNavigation allClassesImplementing: #veryDeepInner:) , (self systemNavigation allClassesImplementing: #veryDeepCopyWith:) flatCollect: [:aClass |  self basicCheckClass: aClass ].
  self raiseWarningsIfAny: warnings
</t>
  </si>
  <si>
    <t>checkAllClasses</t>
  </si>
  <si>
    <t>warnings</t>
  </si>
  <si>
    <t xml:space="preserve">classComment: aString
  self comment: aString
</t>
  </si>
  <si>
    <t>classComment:</t>
  </si>
  <si>
    <t xml:space="preserve">classComment: aString stamp: aStamp
  self
     comment: aString;
     commentStamp: aStamp
</t>
  </si>
  <si>
    <t>classComment:stamp:</t>
  </si>
  <si>
    <t>aStamp</t>
  </si>
  <si>
    <t>changeStamp</t>
  </si>
  <si>
    <t>aStringOrText</t>
  </si>
  <si>
    <t xml:space="preserve">classify: aSymbol inProtocolNamed: aProtocolName
  | name protocol |
  name := aProtocolName.
  name = allProtocol name ifTrue: [ name := Protocol unclassified ].
  (self protocolsOfSelector: aSymbol) do: [:p |  p removeMethodSelector: aSymbol ].
  protocol := self getProtocolNamed: name ifNone: [ self addProtocolNamed: name ].
  protocol addMethodSelector: aSymbol
</t>
  </si>
  <si>
    <t>classify:inProtocolNamed:</t>
  </si>
  <si>
    <t>protocol</t>
  </si>
  <si>
    <t xml:space="preserve">classVarNames
  ^self instanceSide ifNil: [ #() ] ifNotNil: [:class |  class classVarNames ]
</t>
  </si>
  <si>
    <t>classVarNames</t>
  </si>
  <si>
    <t xml:space="preserve">coerce: aNumber
  aNumber class = self class ifTrue: [ ^self class newFromNumber: aNumber scale: (scale max: aNumber scale) ].
  (aNumber isFraction or: [ aNumber isInteger ]) ifTrue: [ ^self class newFromNumber: aNumber scale: scale ].
  ^aNumber
</t>
  </si>
  <si>
    <t>coerce:</t>
  </si>
  <si>
    <t xml:space="preserve">collect: collectBlock thenSelect: selectBlock
  | newCollection newElement |
  newCollection := self class new.
  self do: [:each |  newElement := collectBlock value: each.
        (selectBlock value: newElement) ifTrue: [ newCollection add: newElement ] ].
  ^newCollection
</t>
  </si>
  <si>
    <t>collect:thenSelect:</t>
  </si>
  <si>
    <t>newElement</t>
  </si>
  <si>
    <t>newCollection</t>
  </si>
  <si>
    <t>collectBlock</t>
  </si>
  <si>
    <t xml:space="preserve">collectArguments: anArgArray
  | staticArgs |
  staticArgs := self arguments.
  ^anArgArray size = staticArgs size ifTrue: [ Array withAll: anArgArray ] ifFalse: [ (staticArgs isEmpty ifTrue: [ staticArgs := Array new: selector numArgs ] ifFalse: [ Array withAll: staticArgs ]) replaceFrom: 1 to: (anArgArray size min: staticArgs size) with: anArgArray startingAt: 1 ]
</t>
  </si>
  <si>
    <t>collectArguments:</t>
  </si>
  <si>
    <t>anArgArray</t>
  </si>
  <si>
    <t>staticArgs</t>
  </si>
  <si>
    <t xml:space="preserve">combineFromIdx: myIdx
  (collectionOfArrays at: myIdx) do: [:item |  buffer at: myIdx put: item.
        myIdx = collectionOfArrays size ifTrue: [ resultProcessingBlock value: buffer shallowCopy ] ifFalse: [ self combineFromIdx: myIdx + 1 ] ]
</t>
  </si>
  <si>
    <t>combineFromIdx:</t>
  </si>
  <si>
    <t>myIdx</t>
  </si>
  <si>
    <t xml:space="preserve">comment: aString
  commentRemoteString := aString isRemoteString ifTrue: [ aString ] ifFalse: [ aString isEmptyOrNil ifTrue: [ nil ] ifFalse: [ SourceFiles remoteStringForNewString: aString ] ]
</t>
  </si>
  <si>
    <t>comment:</t>
  </si>
  <si>
    <t xml:space="preserve">compile: text classified: category withStamp: changeStamp notifying: requestor
  ^self compile: text classified: category withStamp: changeStamp notifying: requestor logSource: self acceptsLoggingOfCompilation
</t>
  </si>
  <si>
    <t>compile:classified:withStamp:notifying:</t>
  </si>
  <si>
    <t>category</t>
  </si>
  <si>
    <t>stamp</t>
  </si>
  <si>
    <t>requestor</t>
  </si>
  <si>
    <t xml:space="preserve">compiledMethodAt: selector ifPresent: aBlock
  ^self methodDict at: selector ifPresent: aBlock
</t>
  </si>
  <si>
    <t>compiledMethodAt:ifPresent:</t>
  </si>
  <si>
    <t xml:space="preserve">compileSilently: code
  ^self compileSilently: code classified: 'not defined category' notifying: nil
</t>
  </si>
  <si>
    <t>compileSilently:</t>
  </si>
  <si>
    <t xml:space="preserve">compileSilently: code classified: category
  ^self compileSilently: code classified: category notifying: nil
</t>
  </si>
  <si>
    <t>compileSilently:classified:</t>
  </si>
  <si>
    <t xml:space="preserve">confirm: queryString
  ^UIManager default confirm: queryString
</t>
  </si>
  <si>
    <t>confirm:</t>
  </si>
  <si>
    <t>queryString</t>
  </si>
  <si>
    <t xml:space="preserve">contents
  ^(self log inject: (String new: 80) writeStream into: [:result :item |  result
           cr;
           nextPutAll: item;
           yourself ]) contents
</t>
  </si>
  <si>
    <t xml:space="preserve">continuationExample1: aCollection
  | streamCreator collector |
  streamCreator := [:collection |  | i localBlock |
  i := 1.
  localBlock := [ | current |
  current := collection at: i.
  i := i + 1.
  Array with: current with: (i &lt;= collection size ifTrue: [ localBlock ] ifFalse: [ nil ]) ] ].
  collector := [:valueWithContinuation |  | oc |
  oc := OrderedCollection new.
  [ | local |
  local := valueWithContinuation value.
  oc add: local first.
  local last notNil ] whileTrue: [  ].
  oc ].
  ^collector value: (streamCreator value: aCollection)
</t>
  </si>
  <si>
    <t>continuationExample1:</t>
  </si>
  <si>
    <t>oc</t>
  </si>
  <si>
    <t>streamCreator</t>
  </si>
  <si>
    <t>localBlock</t>
  </si>
  <si>
    <t>valueWithContinuation</t>
  </si>
  <si>
    <t>aTree</t>
  </si>
  <si>
    <t>collector</t>
  </si>
  <si>
    <t>local</t>
  </si>
  <si>
    <t xml:space="preserve">copiedValueAt: i
  &lt; primitive: 60&gt;
  ^self basicAt: i
</t>
  </si>
  <si>
    <t>copiedValueAt:</t>
  </si>
  <si>
    <t xml:space="preserve">copy: sel from: class
  self copy: sel from: class classified: nil
</t>
  </si>
  <si>
    <t>copy:from:</t>
  </si>
  <si>
    <t xml:space="preserve">copyto: x
  | stop |
  stop := self bytesCount min: x bytesCount.
  ^x replaceFrom: 1 to: stop with: self startingAt: 1
</t>
  </si>
  <si>
    <t>copyto:</t>
  </si>
  <si>
    <t xml:space="preserve">criticNameOn: aStream
  aStream &lt;&lt; self name &lt;&lt; ' (' &lt;&lt; self category &lt;&lt; ')'
</t>
  </si>
  <si>
    <t>criticNameOn:</t>
  </si>
  <si>
    <t xml:space="preserve">critiqueFor: aPackage
  ^ArchitecturalCritique withAnchor: (self anchorFor: aPackage) by: self
</t>
  </si>
  <si>
    <t>critiqueFor:</t>
  </si>
  <si>
    <t xml:space="preserve">critiques
  &lt; eProperty&gt;
  | critiques |
  critiques := ReCriticEngine critiquesOf: self.
  critiques := critiques , (ReCriticEngine nodeCritiquesOf: self).
  ^critiques
</t>
  </si>
  <si>
    <t xml:space="preserve">cull: firstArg cull: secondArg cull: thirdArg cull: fourthArg
  ^numArgs &lt; 4 ifTrue: [ self cull: firstArg cull: secondArg cull: thirdArg ] ifFalse: [ self value: firstArg value: secondArg value: thirdArg value: fourthArg ]
</t>
  </si>
  <si>
    <t>cull:cull:cull:cull:</t>
  </si>
  <si>
    <t>fourthArg</t>
  </si>
  <si>
    <t>arg2</t>
  </si>
  <si>
    <t>secondArg</t>
  </si>
  <si>
    <t>firstArg</t>
  </si>
  <si>
    <t>arg1</t>
  </si>
  <si>
    <t>thirdArg</t>
  </si>
  <si>
    <t xml:space="preserve">deepCopy
  | newObject class index |
  class := self class.
  class == Object ifTrue: [ ^self ].
  class isVariable ifTrue: [ index := self basicSize.
        newObject := class basicNew: index.
        [ index &gt; 0 ] whileTrue: [ newObject basicAt: index put: (self basicAt: index) deepCopy.
              index := index - 1 ] ] ifFalse: [ newObject := class basicNew ].
  index := class instSize.
  [ index &gt; 0 ] whileTrue: [ newObject instVarAt: index put: (self instVarAt: index) deepCopy.
        index := index - 1 ].
  ^newObject
</t>
  </si>
  <si>
    <t>deepCopy</t>
  </si>
  <si>
    <t xml:space="preserve">defaultAction
  Log ifNotNil: [:log |  log add: self ].
  self logTranscript.
  self raiseWarning ifTrue: [ super defaultAction ]
</t>
  </si>
  <si>
    <t>defaultAction</t>
  </si>
  <si>
    <t>log</t>
  </si>
  <si>
    <t xml:space="preserve">definitionWithSlots
  | stream poolString |
  poolString := self sharedPoolsString.
  stream := (String new: 800) writeStream.
  superclass ifNotNil: [ stream nextPutAll: superclass name ] ifNil: [ stream nextPutAll: 'ProtoObject' ].
  stream
     nextPutAll: ' subclass: ';
     store: self name.
  self hasTraitComposition ifTrue: [ stream
           crtab;
           nextPutAll: 'uses: ';
           nextPutAll: self traitCompositionString ].
  (self classLayout isKindOf: FixedLayout) ifFalse: [ stream
           crtab;
           nextPutAll: 'layout: ';
           nextPutAll: self classLayout class name ].
  stream
     crtab;
     nextPutAll: 'slots: ';
     nextPutAll: self slotDefinitionString.
  stream
     crtab;
     nextPutAll: 'classVariables: ';
     nextPutAll: self classVariableDefinitionString.
  poolString = '' ifFalse: [ stream
           crtab;
           nextPutAll: 'poolDictionaries: ';
           store: poolString ].
  stream
     crtab;
     nextPutAll: 'package: ';
     store: self category asString.
  superclass ifNil: [ stream
           nextPutAll: '.';
           cr.
        stream nextPutAll: self name.
        stream
           space;
           nextPutAll: 'superclass: nil' ].
  ^stream contents
</t>
  </si>
  <si>
    <t>definitionWithSlots</t>
  </si>
  <si>
    <t>poolString</t>
  </si>
  <si>
    <t xml:space="preserve">deprecated: anExplanationString
  Deprecation new
     context: thisContext sender;
     explanation: anExplanationString;
     signal
</t>
  </si>
  <si>
    <t>deprecated:</t>
  </si>
  <si>
    <t>anExplanationString</t>
  </si>
  <si>
    <t xml:space="preserve">deprecated: anExplanationString transformWith: aRule
  Deprecation new
     context: thisContext sender;
     explanation: anExplanationString;
     rule: aRule;
     transform
</t>
  </si>
  <si>
    <t>deprecated:transformWith:</t>
  </si>
  <si>
    <t>aRule</t>
  </si>
  <si>
    <t xml:space="preserve">digitLshift: shiftCount
  | carry rShift mask len result digit byteShift bitShift highBit |
  (highBit := self highBitOfMagnitude) = 0 ifTrue: [ ^0 ].
  len := (highBit + shiftCount + 7) // 8.
  result := Integer new: len neg: self negative.
  byteShift := shiftCount // 8.
  bitShift := shiftCount \\ 8.
  bitShift = 0 ifTrue: [ ^result replaceFrom: byteShift + 1 to: len with: self startingAt: 1 ].
  carry := 0.
  rShift := bitShift - 8.
  mask := 255 bitShift: 0 - bitShift.
  1 to: byteShift do: [:i |  result byteAt: i put: 0 ].
  1 to: len - byteShift do: [:i |  digit := self byteAt: i.
        result byteAt: i + byteShift put: (((digit bitAnd: mask) bitShift: bitShift) bitOr: carry).
        carry := digit bitShift: rShift ].
  ^result
</t>
  </si>
  <si>
    <t>digitLshift:</t>
  </si>
  <si>
    <t>shiftCount</t>
  </si>
  <si>
    <t>numArgs</t>
  </si>
  <si>
    <t>mask</t>
  </si>
  <si>
    <t>byteShift</t>
  </si>
  <si>
    <t>bitShift</t>
  </si>
  <si>
    <t>f</t>
  </si>
  <si>
    <t>rShift</t>
  </si>
  <si>
    <t>len</t>
  </si>
  <si>
    <t>highBit</t>
  </si>
  <si>
    <t>digit</t>
  </si>
  <si>
    <t>carry</t>
  </si>
  <si>
    <t xml:space="preserve">digitMultiply: arg neg: ng
  &lt; primitive: 'primDigitMultiplyNegative' module: 'LargeIntegers'&gt;
  | prod prodLen carry digit k ab |
  (arg bytesCount = 1 and: [ (arg byteAt: 1) = 0 ]) ifTrue: [ ^0 ].
  (self bytesCount = 1 and: [ (self byteAt: 1) = 0 ]) ifTrue: [ ^0 ].
  prodLen := self bytesCount + arg bytesCount.
  prod := Integer new: prodLen neg: ng.
  1 to: self bytesCount do: [:i |  (digit := self byteAt: i) ~= 0 ifTrue: [ k := i.
              carry := 0.
              1 to: arg bytesCount do: [:j |  ab := (arg byteAt: j) * digit + carry + (prod byteAt: k).
                    carry := ab bitShift: -8.
                    prod byteAt: k put: (ab bitAnd: 255).
                    k := k + 1 ].
              prod byteAt: k put: carry ] ].
  ^prod normalize
</t>
  </si>
  <si>
    <t>digitMultiply:neg:</t>
  </si>
  <si>
    <t>ng</t>
  </si>
  <si>
    <t>ab</t>
  </si>
  <si>
    <t>prodLen</t>
  </si>
  <si>
    <t>prod</t>
  </si>
  <si>
    <t>k</t>
  </si>
  <si>
    <t>div</t>
  </si>
  <si>
    <t>j</t>
  </si>
  <si>
    <t xml:space="preserve">digitSubtract: arg
  &lt; primitive: 'primDigitSubtract' module: 'LargeIntegers'&gt;
  | smaller larger z sum sl al ng |
  sl := self bytesCount.
  al := arg bytesCount.
  (sl = al ifTrue: [ [ (self byteAt: sl) = (arg byteAt: sl) and: [ sl &gt; 1 ] ] whileTrue: [ sl := sl - 1 ].
        al := sl.
        (self byteAt: sl) &lt; (arg byteAt: sl) ] ifFalse: [ sl &lt; al ]) ifTrue: [ larger := arg.
        smaller := self.
        ng := self negative == false.
        sl := al ] ifFalse: [ larger := self.
        smaller := arg.
        ng := self negative ].
  sum := Integer new: sl neg: ng.
  z := 0.
  1 to: sl do: [:i |  z := z + (larger byteAt: i) - (smaller byteAt: i).
        sum byteAt: i put: z - (z // 256 * 256).
        z := z // 256 ].
  ^sum normalize
</t>
  </si>
  <si>
    <t>digitSubtract:</t>
  </si>
  <si>
    <t>sl</t>
  </si>
  <si>
    <t>larger</t>
  </si>
  <si>
    <t>smaller</t>
  </si>
  <si>
    <t>al</t>
  </si>
  <si>
    <t xml:space="preserve">directionToLineFrom: p1 to: p2
  ^(p2 x - p1 x) * (self y - p1 y) - ((self x - p1 x) * (p2 y - p1 y))
</t>
  </si>
  <si>
    <t>directionToLineFrom:to:</t>
  </si>
  <si>
    <t>p1</t>
  </si>
  <si>
    <t>p2</t>
  </si>
  <si>
    <t xml:space="preserve">do: aBlock
  | dep |
  1 to: self basicSize do: [:i |  (dep := self basicAt: i) ifNotNil: [ aBlock value: dep ] ]
</t>
  </si>
  <si>
    <t>do:</t>
  </si>
  <si>
    <t>dep</t>
  </si>
  <si>
    <t xml:space="preserve">do: aBlock with: aFirstElement
  self do: aBlock with: aFirstElement when: [:t |  true ]
</t>
  </si>
  <si>
    <t>do:with:</t>
  </si>
  <si>
    <t>aFirstElement</t>
  </si>
  <si>
    <t xml:space="preserve">doesNotUnderstand: aMessage
  &lt; debuggerCompleteToSender&gt;
  | exception resumeValue |
  (exception := MessageNotUnderstood new)
     message: aMessage;
     receiver: self.
  resumeValue := exception signal.
  ^exception reachedDefaultHandler ifTrue: [ aMessage sentTo: self ] ifFalse: [ resumeValue ]
</t>
  </si>
  <si>
    <t>resumeValue</t>
  </si>
  <si>
    <t xml:space="preserve">ensureReceiverAndArguments
  self receiver ifNil: [ ^false ].
  self receiver class isObsolete ifTrue: [ ^false ].
  (self receiver isBehavior and: [ self receiver isObsolete ]) ifTrue: [ ^false ].
  arguments ifNotNil: [ arguments with: shouldBeNil do: [:arg :flag |  arg ifNil: [ flag ifFalse: [ ^false ] ] ] ].
  ^true
</t>
  </si>
  <si>
    <t>ensureReceiverAndArguments</t>
  </si>
  <si>
    <t>flag</t>
  </si>
  <si>
    <t>nilBlock</t>
  </si>
  <si>
    <t xml:space="preserve">ensureRingDefinitionIn: anRGEnvironment
  ^anRGEnvironment ask behaviors detect: [:each |  each name = self name ] ifNone: [ | behaviorModel |
        behaviorModel := self asRingMinimalDefinitionIn: anRGEnvironment.
        anRGEnvironment addBehavior: behaviorModel.
        behaviorModel ]
</t>
  </si>
  <si>
    <t>ensureRingDefinitionIn:</t>
  </si>
  <si>
    <t>anRGEnvironment</t>
  </si>
  <si>
    <t>behaviorModel</t>
  </si>
  <si>
    <t xml:space="preserve">ephemeronSubclass: className instanceVariableNames: instVarNameList classVariableNames: classVarNames package: cat
  ^self ephemeronSubclass: className instanceVariableNames: instVarNameList classVariableNames: classVarNames poolDictionaries: '' package: cat
</t>
  </si>
  <si>
    <t>ephemeronSubclass:instanceVariableNames:classVariableNames:package:</t>
  </si>
  <si>
    <t>instVarNameList</t>
  </si>
  <si>
    <t>cat</t>
  </si>
  <si>
    <t xml:space="preserve">evaluate: aString
  ^self compiler evaluate: aString
</t>
  </si>
  <si>
    <t>evaluate:</t>
  </si>
  <si>
    <t xml:space="preserve">example1: anInteger
  &lt; sampleInstance&gt;
  | factorial |
  factorial := [:x |  x = 1 ifTrue: [ 1 ] ifFalse: [ (factorial value: x - 1) * x ] ].
  ^factorial value: anInteger
</t>
  </si>
  <si>
    <t>example1:</t>
  </si>
  <si>
    <t>factorial</t>
  </si>
  <si>
    <t xml:space="preserve">exception: anError
  exception := anError
</t>
  </si>
  <si>
    <t>exception:</t>
  </si>
  <si>
    <t xml:space="preserve">execute: projectSpecBlock against: aScriptExecutor
  aScriptExecutor executeBlock: self do: projectSpecBlock
</t>
  </si>
  <si>
    <t>execute:against:</t>
  </si>
  <si>
    <t>aScriptExecutor</t>
  </si>
  <si>
    <t>projectSpecBlock</t>
  </si>
  <si>
    <t xml:space="preserve">expandRectangle: aRectangle
  ^Rectangle left: aRectangle left - self left right: aRectangle right + self right top: aRectangle top - self top bottom: aRectangle bottom + self bottom
</t>
  </si>
  <si>
    <t>expandRectangle:</t>
  </si>
  <si>
    <t xml:space="preserve">ffiCall: fnSpec library: aLibrary
  &lt; ffiCalloutTranslator&gt;
  self ffiCall: fnSpec library: aLibrary options: #()
</t>
  </si>
  <si>
    <t>ffiCall:library:</t>
  </si>
  <si>
    <t>aLibrary</t>
  </si>
  <si>
    <t>aModuleName</t>
  </si>
  <si>
    <t>fnSpec</t>
  </si>
  <si>
    <t xml:space="preserve">fileOutCategory: aSymbol on: aFileStream
  | selectors |
  aFileStream cr.
  selectors := self selectorsToFileOutCategory: aSymbol.
  selectors do: [:sel |  self printMethodChunk: sel on: aFileStream ].
  ^self
</t>
  </si>
  <si>
    <t>fileOutCategory:on:</t>
  </si>
  <si>
    <t xml:space="preserve">fileOutOrganizationOn: aFileStream
  aFileStream
     cr;
     nextPut: $!.
  aFileStream
     nextChunkPut: self name , ' reorganize';
     cr.
  aFileStream
     nextChunkPut: self organization stringForFileOut;
     cr
</t>
  </si>
  <si>
    <t>fileOutOrganizationOn:</t>
  </si>
  <si>
    <t xml:space="preserve">fileOutPool: aPool onFileStream: aFileStream
  | aPoolName |
  (aPool isKindOf: SharedPool class) ifTrue: [ ^self notify: 'we do not fileout SharedPool type shared pools for now' ].
  aPoolName := self environment keyAtIdentityValue: aPool.
  SystemNotification signal: aPoolName.
  aFileStream
     nextPutAll: 'Transcript show: ''' , aPoolName , '''; cr!';
     cr.
  aFileStream
     nextPutAll: 'Smalltalk at: #' , aPoolName , ' put: Dictionary new!';
     cr.
  aPool keys asSortedCollection do: [:aKey |  | aValue |
        aValue := aPool at: aKey.
        aFileStream nextPutAll: aPoolName , ' at: #''' , aKey asString , '''' , ' put:  '.
        (aValue isKindOf: Number) ifTrue: [ aValue printOn: aFileStream ] ifFalse: [ aFileStream nextPutAll: '('.
              aValue printOn: aFileStream.
              aFileStream nextPutAll: ')' ].
        aFileStream
           nextPutAll: '!';
           cr ].
  aFileStream cr
</t>
  </si>
  <si>
    <t>fileOutPool:onFileStream:</t>
  </si>
  <si>
    <t>aPool</t>
  </si>
  <si>
    <t>aPoolName</t>
  </si>
  <si>
    <t>private</t>
  </si>
  <si>
    <t xml:space="preserve">fixCollisionsFrom: start
  | key index |
  index := start.
  [ (key := self basicAt: (index := index \\ array size + 1)) == nil ] whileFalse: [ | newIndex |
        (newIndex := self findElementOrNil: key) = index ifFalse: [ self swap: index with: newIndex ] ]
</t>
  </si>
  <si>
    <t>fixCollisionsFrom:</t>
  </si>
  <si>
    <t>newIndex</t>
  </si>
  <si>
    <t>propertyOrPragma</t>
  </si>
  <si>
    <t xml:space="preserve">fixDependents
  DependentsFields associationsDo: [:pair |  pair value do: [:dep |  (references at: dep ifAbsent: [ nil ]) ifNotNil: [:newDep |  | newModel |
                    newModel := references at: pair key ifAbsent: [ pair key ].
                    newModel addDependent: newDep ] ] ]
</t>
  </si>
  <si>
    <t>fixDependents</t>
  </si>
  <si>
    <t>newDep</t>
  </si>
  <si>
    <t>pair</t>
  </si>
  <si>
    <t>newModel</t>
  </si>
  <si>
    <t xml:space="preserve">floor
  | truncation |
  truncation := self truncated.
  self &gt;= 0 ifTrue: [ ^truncation ].
  self = truncation ifTrue: [ ^truncation ] ifFalse: [ ^truncation - 1 ]
</t>
  </si>
  <si>
    <t>floor</t>
  </si>
  <si>
    <t>truncation</t>
  </si>
  <si>
    <t xml:space="preserve">forceNewFrom: anArray
  | object max |
  object := self new.
  max := self instSize.
  anArray doWithIndex: [:each :index |  index &gt; max ifFalse: [ object instVarAt: index put: each ] ].
  ^object
</t>
  </si>
  <si>
    <t>forceNewFrom:</t>
  </si>
  <si>
    <t>max</t>
  </si>
  <si>
    <t xml:space="preserve">fuelAccept: aGeneralMapper
  ^self shouldBeSubstitutedByCleanCopy ifTrue: [ aGeneralMapper visitSubstitution: self by: self cleanCopy onRecursionDo: [ aGeneralMapper visitVariableObject: self ] ] ifFalse: [ aGeneralMapper visitVariableObject: self ]
</t>
  </si>
  <si>
    <t>fuelAccept:</t>
  </si>
  <si>
    <t>aGeneralMapper</t>
  </si>
  <si>
    <t xml:space="preserve">fuelSetOrigin: originPoint corner: cornerPoint
  origin := originPoint.
  corner := cornerPoint
</t>
  </si>
  <si>
    <t>fuelSetOrigin:corner:</t>
  </si>
  <si>
    <t>originPoint</t>
  </si>
  <si>
    <t>cornerPoint</t>
  </si>
  <si>
    <t xml:space="preserve">genBranchPopTrue: distance
  distance &lt; 0 ifTrue: [ ^self outOfRangeError: 'distance' index: distance range: 0 to: 1023 ].
  distance &lt; 1024 ifTrue: [ stream
           nextPut: 168 + (distance bitShift: -8);
           nextPut: (distance + 1024) \\ 256.
        ^self ].
  ^self outOfRangeError: 'distance' index: distance range: 0 to: 1023
</t>
  </si>
  <si>
    <t>genBranchPopTrue:</t>
  </si>
  <si>
    <t>distance</t>
  </si>
  <si>
    <t xml:space="preserve">genJumpLong: distance
  (distance &gt;= -1024 and: [ distance &lt; 1024 ]) ifTrue: [ stream
           nextPut: 160 + (distance + 1024 bitShift: -8);
           nextPut: (distance + 1024) \\ 256.
        ^self ].
  ^self outOfRangeError: 'distance' index: distance range: -1024 to: 1023
</t>
  </si>
  <si>
    <t>genJumpLong:</t>
  </si>
  <si>
    <t xml:space="preserve">genJumpLong: distance
  (distance between: -32768 and: 32767) ifFalse: [ ^self outOfRangeError: 'index' index: distance range: -32768 to: 32767 ].
  (distance &lt; 0 or: [ distance &gt; 255 ]) ifTrue: [ self genSignedSingleExtendB: (distance bitShift: -8) ].
  stream
     nextPut: 237;
     nextPut: (distance bitAnd: 255)
</t>
  </si>
  <si>
    <t xml:space="preserve">genPushConsArray: size
  (size &lt; 0 or: [ size &gt; 127 ]) ifTrue: [ ^self outOfRangeError: 'numElements' index: size range: 0 to: 127 ].
  stream
     nextPut: 138;
     nextPut: size + 128
</t>
  </si>
  <si>
    <t>genPushConsArray:</t>
  </si>
  <si>
    <t xml:space="preserve">genPushConsArray: size
  (size &lt; 0 or: [ size &gt; 127 ]) ifTrue: [ ^self outOfRangeError: 'size' index: size range: 0 to: 127 ].
  stream
     nextPut: 231;
     nextPut: size + 128
</t>
  </si>
  <si>
    <t xml:space="preserve">genPushLiteralVar: literalIndex
  literalIndex &lt; 0 ifTrue: [ ^self outOfRangeError: 'index' index: literalIndex range: 0 to: 255 ].
  literalIndex &lt; 32 ifTrue: [ stream nextPut: 64 + literalIndex.
        ^self ].
  literalIndex &lt; 64 ifTrue: [ stream
           nextPut: 128;
           nextPut: 192 + literalIndex.
        ^self ].
  literalIndex &lt; 256 ifTrue: [ stream
           nextPut: 132;
           nextPut: 128;
           nextPut: literalIndex.
        ^self ].
  ^self outOfRangeError: 'index' index: literalIndex range: 0 to: 255
</t>
  </si>
  <si>
    <t>genPushLiteralVar:</t>
  </si>
  <si>
    <t>literalIndex</t>
  </si>
  <si>
    <t xml:space="preserve">genPushSpecialLiteral: aLiteral
  | index |
  index := #(true false nil -1 0 1 2) indexOf: aLiteral ifAbsent: 0.
  index = 0 ifTrue: [ ^self error: 'push special literal: ' , aLiteral printString , ' is not one of true false nil -1 0 1 2' ].
  stream nextPut: index + 112
</t>
  </si>
  <si>
    <t>genPushSpecialLiteral:</t>
  </si>
  <si>
    <t>aLiteral</t>
  </si>
  <si>
    <t xml:space="preserve">genSendSuper: selectorLiteralIndex numArgs: nArgs
  | extendedIndex extendedNArgs |
  (selectorLiteralIndex &lt; 0 or: [ selectorLiteralIndex &gt; 65535 ]) ifTrue: [ ^self outOfRangeError: 'selectorLiteralIndex' index: selectorLiteralIndex range: 0 to: 65535 ].
  (nArgs &lt; 0 or: [ nArgs &gt; 31 ]) ifTrue: [ ^self outOfRangeError: 'numArgs' index: nArgs range: 0 to: 31 ].
  (extendedIndex := selectorLiteralIndex) &gt; 31 ifTrue: [ self genUnsignedSingleExtendA: extendedIndex // 32.
        extendedIndex := extendedIndex \\ 32 ].
  (extendedNArgs := nArgs) &gt; 7 ifTrue: [ self genUnsignedSingleExtendB: extendedNArgs // 8.
        extendedNArgs := extendedNArgs \\ 8 ].
  stream
     nextPut: 235;
     nextPut: extendedNArgs + (extendedIndex * 8)
</t>
  </si>
  <si>
    <t>genSendSuper:numArgs:</t>
  </si>
  <si>
    <t>selectorLiteralIndex</t>
  </si>
  <si>
    <t>extendedIndex</t>
  </si>
  <si>
    <t>extendedNArgs</t>
  </si>
  <si>
    <t>nArgs</t>
  </si>
  <si>
    <t xml:space="preserve">genStoreInstVar: instVarIndex
  (instVarIndex &gt;= 0 and: [ instVarIndex &lt; 64 ]) ifTrue: [ stream
           nextPut: 129;
           nextPut: instVarIndex.
        ^self ].
  self genStoreInstVarLong: instVarIndex
</t>
  </si>
  <si>
    <t>genStoreInstVar:</t>
  </si>
  <si>
    <t>instVarIndex</t>
  </si>
  <si>
    <t xml:space="preserve">genStorePopInstVarLong: instVarIndex
  (instVarIndex &lt; 0 or: [ instVarIndex &gt; 65535 ]) ifTrue: [ ^self outOfRangeError: 'index' index: instVarIndex range: 0 to: 65535 ].
  instVarIndex &gt; 255 ifTrue: [ self genUnsignedSingleExtendA: instVarIndex // 256 ].
  stream
     nextPut: 240;
     nextPut: instVarIndex \\ 256
</t>
  </si>
  <si>
    <t>genStorePopInstVarLong:</t>
  </si>
  <si>
    <t xml:space="preserve">getNext: previousObj
  ^Continuation currentDo: [:here_again |  leave := here_again.
        fill value: previousObj ]
</t>
  </si>
  <si>
    <t>getNext:</t>
  </si>
  <si>
    <t>here_again</t>
  </si>
  <si>
    <t>here</t>
  </si>
  <si>
    <t>previousObj</t>
  </si>
  <si>
    <t xml:space="preserve">gtInspectorPragmasIn: composite
  &lt; gtInspectorPresentationOrder: 30&gt;
  composite tabulator
     title: 'Pragmas';
     when: [:x |  x pragmas notEmpty ];
     with: [:t |  t
           row: #pragmas;
           row: #methods.
        t transmit
           to: #pragmas;
           andShow: [:a |  a list
                 title: 'Pragmas';
                 display: [:method |  method pragmas ];
                 when: [:x |  x pragmas notEmpty ] ].
        t transmit
           from: #pragmas;
           to: #methods;
           andShow: [:a |  a list
                 title: 'Methods';
                 display: [:pragma |  | methods |
                    methods := OrderedCollection new.
                    Object withAllSubclassesDo: [:each |  methods addAll: ((Pragma allNamed: pragma selector in: each) collect: #method) ].
                    methods ];
                 format: #selector ].
        t transmit
           toOutsidePort: #selection;
           from: #methods port: #selection ];
     startOn: self
</t>
  </si>
  <si>
    <t>gtInspectorPragmasIn:</t>
  </si>
  <si>
    <t>aTestCase</t>
  </si>
  <si>
    <t xml:space="preserve">gtInspectorRawIn: composite
  &lt; gtInspectorPresentationOrder: 10&gt;
  &lt; gtInspectorTag: #basic&gt;
  ^composite custom: GTProtoObjectVariablesBrowser new
</t>
  </si>
  <si>
    <t>gtInspectorRawIn:</t>
  </si>
  <si>
    <t xml:space="preserve">handles: exception
  ^false
</t>
  </si>
  <si>
    <t>handles:</t>
  </si>
  <si>
    <t>anException2</t>
  </si>
  <si>
    <t xml:space="preserve">hasAbstractMethods
  self methodsDo: [:each |  each isAbstract ifTrue: [ ^true ] ].
  ^false
</t>
  </si>
  <si>
    <t>hasAbstractMethods</t>
  </si>
  <si>
    <t xml:space="preserve">hasClassVarNamed: aString
  ^self classVarNames includes: aString
</t>
  </si>
  <si>
    <t>hasClassVarNamed:</t>
  </si>
  <si>
    <t xml:space="preserve">hash
  | tmp |
  denominator isPowerOfTwo ifTrue: [ tmp := self asFloat.
        tmp isFinite ifTrue: [ ^tmp hash ] ].
  ^numerator hash bitXor: denominator hash
</t>
  </si>
  <si>
    <t>tmp</t>
  </si>
  <si>
    <t>selfAsFloat</t>
  </si>
  <si>
    <t xml:space="preserve">hasInstVarRef: aMethod
  | scanner end printer |
  scanner := InstructionStream on: aMethod.
  printer := InstVarRefLocator new.
  end := scanner method endPC.
  [ scanner pc &lt;= end ] whileTrue: [ (printer interpretNextInstructionUsing: scanner) ifTrue: [ ^true ] ].
  ^false
</t>
  </si>
  <si>
    <t>hasInstVarRef:</t>
  </si>
  <si>
    <t>printer</t>
  </si>
  <si>
    <t>scanner</t>
  </si>
  <si>
    <t xml:space="preserve">hasSlotNamed: aString
  ^self classLayout hasSlotNamed: aString
</t>
  </si>
  <si>
    <t>hasSlotNamed:</t>
  </si>
  <si>
    <t xml:space="preserve">ifNil: aBlock
  ^aBlock value
</t>
  </si>
  <si>
    <t>ifNil:</t>
  </si>
  <si>
    <t xml:space="preserve">ifNotNil: ifNotNilBlock ifNil: nilBlock
  ^nilBlock value
</t>
  </si>
  <si>
    <t>ifNotNil:ifNil:</t>
  </si>
  <si>
    <t>ifNotNilBlock</t>
  </si>
  <si>
    <t>ifNotNilBlock2</t>
  </si>
  <si>
    <t xml:space="preserve">indexOf: anElement startingAt: start ifAbsent: exceptionBlock
  | currentLink index |
  currentLink := self linkAt: start ifAbsent: [ nil ].
  index := start.
  [ currentLink isNil ] whileFalse: [ currentLink value = anElement value ifTrue: [ ^index ].
        currentLink := currentLink nextLink.
        index := index + 1 ].
  ^exceptionBlock value
</t>
  </si>
  <si>
    <t>indexOf:startingAt:ifAbsent:</t>
  </si>
  <si>
    <t>rhs</t>
  </si>
  <si>
    <t>exceptionBlock</t>
  </si>
  <si>
    <t>currentLink</t>
  </si>
  <si>
    <t xml:space="preserve">inheritsFrom: aClass
  | aSuperclass |
  aSuperclass := self superclass.
  [ aSuperclass == nil ] whileFalse: [ aSuperclass == aClass ifTrue: [ ^true ].
        aSuperclass := aSuperclass superclass ].
  ^false
</t>
  </si>
  <si>
    <t>inheritsFrom:</t>
  </si>
  <si>
    <t>aSuperclass</t>
  </si>
  <si>
    <t xml:space="preserve">initializeValue: anInteger
  value := anInteger.
  ^self
</t>
  </si>
  <si>
    <t>initializeValue:</t>
  </si>
  <si>
    <t xml:space="preserve">innerBindingOf: aSymbol
  (self classPool bindingOf: aSymbol) ifNotNil: [:binding |  ^binding ].
  self sharedPools do: [:pool |  (pool bindingOf: aSymbol) ifNotNil: [:binding |  ^binding ] ].
  self superclass ifNotNil: [:supercl |  ^supercl innerBindingOf: aSymbol ].
  ^nil
</t>
  </si>
  <si>
    <t>innerBindingOf:</t>
  </si>
  <si>
    <t>supercl</t>
  </si>
  <si>
    <t>pool</t>
  </si>
  <si>
    <t xml:space="preserve">inspectAllInstances
  | all allSize prefix |
  all := self allInstances.
  (allSize := all size) isZero ifTrue: [ ^self inform: 'There are no 
instances of ' , self name ].
  prefix := allSize = 1 ifTrue: [ 'The lone instance' ] ifFalse: [ 'The ' , allSize printString , ' instances' ].
  all asArray inspectWithLabel: prefix , ' of ' , self name
</t>
  </si>
  <si>
    <t>inspectAllInstances</t>
  </si>
  <si>
    <t>allSize</t>
  </si>
  <si>
    <t>prefix</t>
  </si>
  <si>
    <t xml:space="preserve">inspectSubInstances
  | all allSize prefix |
  all := self allSubInstances.
  (allSize := all size) isZero ifTrue: [ ^self inform: 'There are no 
instances of ' , self name , '
or any of its subclasses' ].
  prefix := allSize = 1 ifTrue: [ 'The lone instance' ] ifFalse: [ 'The ' , allSize printString , ' instances' ].
  all asArray inspectWithLabel: prefix , ' of ' , self name , ' &amp; its subclasses'
</t>
  </si>
  <si>
    <t>inspectSubInstances</t>
  </si>
  <si>
    <t xml:space="preserve">instVarNames
  ^self slots collect: [:each |  each name ]
</t>
  </si>
  <si>
    <t>instVarNames</t>
  </si>
  <si>
    <t xml:space="preserve">intersectAllWithCC: sets
  ^sets ifNotEmpty: [ Continuation currentDo: [:cc |  self intersect: sets first withAll: sets allButFirst continuation: cc ] ]
</t>
  </si>
  <si>
    <t>intersectAllWithCC:</t>
  </si>
  <si>
    <t>sets</t>
  </si>
  <si>
    <t>cc</t>
  </si>
  <si>
    <t xml:space="preserve">intersectWithCC: aSet withAll: sets continuation: hop
  ^aSet ifEmpty: [ hop value: aSet ] ifNotEmpty: [ sets ifEmpty: [ aSet ] ifNotEmpty: [ self intersect: aSet withCollection: (self intersectWithCC: sets first withAll: sets allButFirst continuation: hop) continuation: hop ] ]
</t>
  </si>
  <si>
    <t>intersectWithCC:withAll:continuation:</t>
  </si>
  <si>
    <t>hop</t>
  </si>
  <si>
    <t xml:space="preserve">isDivisibleBy: aNumber
  aNumber = 0 ifTrue: [ ^false ].
  aNumber isInteger ifFalse: [ ^false ].
  ^self \\ aNumber = 0
</t>
  </si>
  <si>
    <t>isDivisibleBy:</t>
  </si>
  <si>
    <t xml:space="preserve">isHealthy
  1 to: self basicSize do: [:i |  | selector |
        selector := self basicAt: i.
        selector ifNotNil: [ (self scanFor: selector) == i ifFalse: [ ^false ] ] ].
  ^true
</t>
  </si>
  <si>
    <t>isHealthy</t>
  </si>
  <si>
    <t xml:space="preserve">isOverridden
  | selector |
  selector := self selector.
  self methodClass allSubclassesDo: [:each |  (each includesSelector: selector) ifTrue: [ ^true ] ].
  ^false
</t>
  </si>
  <si>
    <t>isOverridden</t>
  </si>
  <si>
    <t xml:space="preserve">isPrimFailToken: anObject
  ^(self objectClass: anObject) == Array and: [ anObject size = 2 and: [ anObject first == PrimitiveFailToken ] ]
</t>
  </si>
  <si>
    <t>isPrimFailToken:</t>
  </si>
  <si>
    <t>arguments</t>
  </si>
  <si>
    <t xml:space="preserve">isSeparator
  | in |
  ^(in := self asInteger) == 32 or: [ in == 13 or: [ in == 9 or: [ in == 10 or: [ in == 12 ] ] ] ]
</t>
  </si>
  <si>
    <t>isSeparator</t>
  </si>
  <si>
    <t xml:space="preserve">javascriptOn: aStream
  aStream javascript: self asMilliseconds
</t>
  </si>
  <si>
    <t>javascriptOn:</t>
  </si>
  <si>
    <t xml:space="preserve">javascriptOn: aStream
  self printOn: aStream
</t>
  </si>
  <si>
    <t xml:space="preserve">joinTo: stream
  ^stream nextPut: self
</t>
  </si>
  <si>
    <t>joinTo:</t>
  </si>
  <si>
    <t xml:space="preserve">jsonOn: aRenderer
  self numArgs = 0 ifTrue: [ self value ] ifFalse: [ self value: aRenderer ]
</t>
  </si>
  <si>
    <t>jsonOn:</t>
  </si>
  <si>
    <t xml:space="preserve">linesOfCode
  | lines |
  lines := 0.
  self sourceCode lineIndicesDo: [:start :endWithoutDelimiters :end |  endWithoutDelimiters &gt; start ifTrue: [ lines := lines + 1 ] ].
  ^lines
</t>
  </si>
  <si>
    <t>linesOfCode</t>
  </si>
  <si>
    <t>endWithoutDelimiters</t>
  </si>
  <si>
    <t>blockPriority</t>
  </si>
  <si>
    <t>lines</t>
  </si>
  <si>
    <t>count</t>
  </si>
  <si>
    <t>outsidePriority</t>
  </si>
  <si>
    <t xml:space="preserve">link: aMetaLink toClassVariableNamed: aClassVariableName option: option
  aMetaLink installOnClassVarNamed: aClassVariableName for: self option: option instanceSpecific: self intanceSpecificMetaLinksAvailable
</t>
  </si>
  <si>
    <t>link:toClassVariableNamed:option:</t>
  </si>
  <si>
    <t>option</t>
  </si>
  <si>
    <t>aClassVariableName</t>
  </si>
  <si>
    <t>aMetaLink</t>
  </si>
  <si>
    <t xml:space="preserve">link: aMetaLink toSlotNamed: aSlotName
  self link: aMetaLink toSlotNamed: aSlotName option: #all
</t>
  </si>
  <si>
    <t>link:toSlotNamed:</t>
  </si>
  <si>
    <t>aSlotName</t>
  </si>
  <si>
    <t xml:space="preserve">link: aMetaLink toTemporaryNamed: aTempVarName inMethod: aMethodName
  self link: aMetaLink toTemporaryNamed: aTempVarName inMethod: aMethodName option: #all
</t>
  </si>
  <si>
    <t>link:toTemporaryNamed:inMethod:</t>
  </si>
  <si>
    <t>aTempVarName</t>
  </si>
  <si>
    <t>aMethodName</t>
  </si>
  <si>
    <t xml:space="preserve">literalEqual: other
  ^self class == other class and: [ self = other ]
</t>
  </si>
  <si>
    <t>literalEqual:</t>
  </si>
  <si>
    <t>other</t>
  </si>
  <si>
    <t xml:space="preserve">lookupSelector: selector
  | lookupClass |
  lookupClass := self.
  [ lookupClass == nil ] whileFalse: [ lookupClass methodDict at: selector ifPresent: [:method |  ^method ].
        lookupClass := lookupClass superclass ].
  ^nil
</t>
  </si>
  <si>
    <t>lookupSelector:</t>
  </si>
  <si>
    <t>lookupClass</t>
  </si>
  <si>
    <t xml:space="preserve">max: aPoint
  ^(x max: aPoint x) @ (y max: aPoint y)
</t>
  </si>
  <si>
    <t xml:space="preserve">metacelloSemanticIntegerLessThanSelf: anInteger
  ^anInteger &lt; self
</t>
  </si>
  <si>
    <t>metacelloSemanticIntegerLessThanSelf:</t>
  </si>
  <si>
    <t xml:space="preserve">metacelloSemanticStringLessThanSelf: aString
  ^true
</t>
  </si>
  <si>
    <t>metacelloSemanticStringLessThanSelf:</t>
  </si>
  <si>
    <t>anInteger2</t>
  </si>
  <si>
    <t xml:space="preserve">method: aMethodNodeOrNil
  method := aMethodNodeOrNil
</t>
  </si>
  <si>
    <t>method:</t>
  </si>
  <si>
    <t>aMethodNodeOrNil</t>
  </si>
  <si>
    <t>aCompiledMethod</t>
  </si>
  <si>
    <t xml:space="preserve">methodSelectors: anObject
  methodSelectors := anObject
</t>
  </si>
  <si>
    <t>methodSelectors:</t>
  </si>
  <si>
    <t xml:space="preserve">methodsReadingSlot: aSlot
  ^self methods select: [:method |  method readsSlot: aSlot ]
</t>
  </si>
  <si>
    <t>methodsReadingSlot:</t>
  </si>
  <si>
    <t>aSlot</t>
  </si>
  <si>
    <t xml:space="preserve">modelWakeUpIn: aWindow
</t>
  </si>
  <si>
    <t>modelWakeUpIn:</t>
  </si>
  <si>
    <t xml:space="preserve">montgomeryRaisedTo: n times: y modulo: m mInvModB: mInv
  | pow j k w index oddPowersOfSelf square |
  k := n highBit.
  w := (k highBit - 1 &gt;&gt; 1 min: 16) max: 1.
  oddPowersOfSelf := Array new: 1 &lt;&lt; w.
  oddPowersOfSelf at: 1 put: (pow := self).
  square := self montgomeryTimes: self modulo: m mInvModB: mInv.
  2 to: oddPowersOfSelf size do: [:i |  pow := oddPowersOfSelf at: i put: (pow montgomeryTimes: square modulo: m mInvModB: mInv) ].
  pow := y.
  [ k &gt; 0 ] whileTrue: [ pow := pow montgomeryTimes: pow modulo: m mInvModB: mInv.
        (n bitAt: k) = 0 ifFalse: [ j := k - w max: 1.
              [ j &lt; k and: [ (n bitAt: j) = 0 ] ] whileTrue: [ j := j + 1 ].
              index := 0.
              [ k &gt; j ] whileTrue: [ pow := pow montgomeryTimes: pow modulo: m mInvModB: mInv.
                    index := (index &lt;&lt; 1) + (n bitAt: k).
                    k := k - 1 ].
              pow := pow montgomeryTimes: (oddPowersOfSelf at: index + 1) modulo: m mInvModB: mInv ].
        k := k - 1 ].
  ^pow
</t>
  </si>
  <si>
    <t>montgomeryRaisedTo:times:modulo:mInvModB:</t>
  </si>
  <si>
    <t>square</t>
  </si>
  <si>
    <t>oddPowersOfSelf</t>
  </si>
  <si>
    <t>mInv</t>
  </si>
  <si>
    <t>pow</t>
  </si>
  <si>
    <t xml:space="preserve">mustBeBooleanIn: context
  | proceedValue |
  context skipBackBeforeJump.
  proceedValue := NonBooleanReceiver new
     object: self;
     signal: 'proceed for truth.'.
  ^proceedValue ~~ false
</t>
  </si>
  <si>
    <t>mustBeBooleanIn:</t>
  </si>
  <si>
    <t>proceedValue</t>
  </si>
  <si>
    <t xml:space="preserve">newExternalDependencyExistFor: aPackage
  | dependencies newDependencies |
  dependencies := self dependencyChecker dependenciesOf: aPackage packageName.
  newDependencies := dependencies difference: self bootstrapPackages.
  ^newDependencies notEmpty
</t>
  </si>
  <si>
    <t>newExternalDependencyExistFor:</t>
  </si>
  <si>
    <t>dependencies</t>
  </si>
  <si>
    <t>newDependencies</t>
  </si>
  <si>
    <t xml:space="preserve">newSubclass
  | i className |
  i := 1.
  [ className := (self name , i printString) asSymbol.
  self environment includesKey: className ] whileTrue: [ i := i + 1 ].
  ^self subclass: className instanceVariableNames: '' classVariableNames: '' poolDictionaries: '' package: 'Unclassified'
</t>
  </si>
  <si>
    <t>newSubclass</t>
  </si>
  <si>
    <t xml:space="preserve">normalized
  | r |
  r := (x * x + (y * y)) sqrt.
  ^(x / r) @ (y / r)
</t>
  </si>
  <si>
    <t>normalized</t>
  </si>
  <si>
    <t xml:space="preserve">notifyOfChangedSelector: element from: oldCategory to: newCategory
  (self hasSubject and: [ oldCategory ~= newCategory ]) ifTrue: [ self subject notifyOfRecategorizedSelector: element from: oldCategory to: newCategory ]
</t>
  </si>
  <si>
    <t>notifyOfChangedSelector:from:to:</t>
  </si>
  <si>
    <t>oldCategory</t>
  </si>
  <si>
    <t>oldName</t>
  </si>
  <si>
    <t>newCategory</t>
  </si>
  <si>
    <t>newCollectionOrNil</t>
  </si>
  <si>
    <t xml:space="preserve">nthRoot: aPositiveInteger
  | guess p |
  guess := self nthRootRounded: aPositiveInteger.
  (guess raisedTo: aPositiveInteger) = self ifTrue: [ ^guess ].
  p := Float precision - guess highBitOfMagnitude.
  p &lt; 0 ifTrue: [ ^guess asFloat ].
  guess := self &lt;&lt; (p * aPositiveInteger) nthRootRounded: aPositiveInteger.
  ^(guess / (1 &lt;&lt; p)) asFloat
</t>
  </si>
  <si>
    <t>nthRoot:</t>
  </si>
  <si>
    <t>guess</t>
  </si>
  <si>
    <t>aPositiveInteger</t>
  </si>
  <si>
    <t xml:space="preserve">numberOfDigitsInBase: b
  b = 10 ifFalse: [ ^super numberOfDigitsInBase: b ].
  self &lt; 0 ifTrue: [ ^self negated numberOfDigitsInBase: b ].
  ^self decimalDigitLength
</t>
  </si>
  <si>
    <t>numberOfDigitsInBase:</t>
  </si>
  <si>
    <t xml:space="preserve">object: anObject
  object := anObject
</t>
  </si>
  <si>
    <t>object:</t>
  </si>
  <si>
    <t xml:space="preserve">objectAt: index
  &lt; primitive: 68&gt;
  self primitiveFailed
</t>
  </si>
  <si>
    <t>objectAt:</t>
  </si>
  <si>
    <t xml:space="preserve">obsolete
  self == Object ifTrue: [ ^self error: 'Object is NOT obsolete' ].
  self setName: 'AnObsolete' , self name.
  Object class instSize + 1 to: self classSide instSize do: [:i |  self instVarAt: i put: nil ].
  self classPool: nil.
  self sharedPools: nil.
  self hasClassSide ifTrue: [ self classSide obsolete ].
  self propertyAt: #obsolete put: true.
  super obsolete
</t>
  </si>
  <si>
    <t>obsolete</t>
  </si>
  <si>
    <t xml:space="preserve">or: alternativeBlock
  ^alternativeBlock value
</t>
  </si>
  <si>
    <t>or:</t>
  </si>
  <si>
    <t>alternativeBlock</t>
  </si>
  <si>
    <t xml:space="preserve">pc: anInteger
  pc := anInteger
</t>
  </si>
  <si>
    <t>pc:</t>
  </si>
  <si>
    <t>startpc</t>
  </si>
  <si>
    <t xml:space="preserve">prepareForNewProcess: aProcess
  forkedProcesses add: aProcess
</t>
  </si>
  <si>
    <t>prepareForNewProcess:</t>
  </si>
  <si>
    <t>aProcess</t>
  </si>
  <si>
    <t xml:space="preserve">primeFactorsOn: aStream
  self = 1 ifTrue: [ ^self ].
  self even ifTrue: [ aStream nextPut: 2.
        ^self / 2 primeFactorsOn: aStream ].
  3 to: self sqrtFloor by: 2 do: [:each |  self \\ each = 0 ifTrue: [ aStream nextPut: each.
              ^self / each primeFactorsOn: aStream ] ].
  aStream nextPut: self
</t>
  </si>
  <si>
    <t>primeFactorsOn:</t>
  </si>
  <si>
    <t xml:space="preserve">printOn: aStream
  | name |
  (self asInteger &gt; 32 and: [ self asInteger ~= 127 ]) ifTrue: [ aStream
           nextPut: $$;
           nextPut: self ] ifFalse: [ name := self class constantNameFor: self.
        aStream nextPutAll: self class name.
        name notNil ifTrue: [ aStream
                 space;
                 nextPutAll: name ] ifFalse: [ aStream
                 nextPutAll: ' value: ';
                 print: self asInteger ] ]
</t>
  </si>
  <si>
    <t>word</t>
  </si>
  <si>
    <t>encodedLength</t>
  </si>
  <si>
    <t xml:space="preserve">printOn: aStream
  aStream nextPutAll: 'false'
</t>
  </si>
  <si>
    <t xml:space="preserve">printOn: aStream
  aStream nextPutAll: self monthName , ' ' , self year printString
</t>
  </si>
  <si>
    <t xml:space="preserve">printOn: stream
  args isEmpty ifTrue: [ ^stream nextPutAll: selector ].
  args with: selector keywords do: [:arg :word |  stream nextPutAll: word.
        stream space.
        arg printOn: stream.
        stream space ].
  stream skip: -1
</t>
  </si>
  <si>
    <t xml:space="preserve">printPaddedWith: aCharacter to: anInteger
  ^self printPaddedWith: aCharacter to: anInteger base: 10
</t>
  </si>
  <si>
    <t>printPaddedWith:to:</t>
  </si>
  <si>
    <t xml:space="preserve">printStringRoman
  | stream integer |
  stream := String new writeStream.
  integer := self negative ifTrue: [ stream nextPut: $-.
        self negated ] ifFalse: [ self ].
  integer // 1000 timesRepeat: [ stream nextPut: $M ].
  integer
     romanDigits: 'MDC' for: 100 on: stream;
     romanDigits: 'CLX' for: 10 on: stream;
     romanDigits: 'XVI' for: 1 on: stream.
  ^stream contents
</t>
  </si>
  <si>
    <t>printStringRoman</t>
  </si>
  <si>
    <t>integer</t>
  </si>
  <si>
    <t xml:space="preserve">privRestartBlockTest
  | a firstTimeThrough |
  firstTimeThrough := true.
  a := 10.
  self assert: 30 equals: [ | b |
        self assert: 10 equals: a.
        self assert: nil identicalTo: b.
        b := a + 20.
        firstTimeThrough ifTrue: [ firstTimeThrough := false.
              thisContext restart ].
        b ] value
</t>
  </si>
  <si>
    <t>privRestartBlockTest</t>
  </si>
  <si>
    <t>firstTimeThrough</t>
  </si>
  <si>
    <t xml:space="preserve">propertyAt: aKey
  ^self propertyAt: aKey ifAbsent: [ self error: 'Property not found' ]
</t>
  </si>
  <si>
    <t>propertyAt:</t>
  </si>
  <si>
    <t>propName</t>
  </si>
  <si>
    <t xml:space="preserve">propertyAt: propName ifAbsent: aBlock
  self properties ifNil: [ ^aBlock value ].
  ^self properties at: propName ifAbsent: aBlock
</t>
  </si>
  <si>
    <t>propertyAt:ifAbsent:</t>
  </si>
  <si>
    <t xml:space="preserve">propertyValueAt: propName ifAbsent: aBlock
  ^self propertyAt: propName ifAbsent: aBlock
</t>
  </si>
  <si>
    <t>propertyValueAt:ifAbsent:</t>
  </si>
  <si>
    <t xml:space="preserve">protocolNamed: aName
  ^self protocolNamed: aName ifAbsent: [ Protocol empty ]
</t>
  </si>
  <si>
    <t>protocolNamed:</t>
  </si>
  <si>
    <t xml:space="preserve">pushLiteralVariable: value
  self push: value value
</t>
  </si>
  <si>
    <t>pushLiteralVariable:</t>
  </si>
  <si>
    <t xml:space="preserve">pushReceiverVariable: offset
  self push: (self object: self receiver instVarAt: offset + 1)
</t>
  </si>
  <si>
    <t>pushReceiverVariable:</t>
  </si>
  <si>
    <t xml:space="preserve">pushRemoteTemp: remoteTempIndex inVectorAt: tempVectorIndex
  self push: ((self at: tempVectorIndex + 1) at: remoteTempIndex + 1)
</t>
  </si>
  <si>
    <t>pushRemoteTemp:inVectorAt:</t>
  </si>
  <si>
    <t>remoteTempIndex</t>
  </si>
  <si>
    <t>byte2</t>
  </si>
  <si>
    <t>tempVectorIndex</t>
  </si>
  <si>
    <t xml:space="preserve">raisedTo: n modulo: m
  | a s mInv |
  n = 0 ifTrue: [ ^1 ].
  (self &gt;= m or: [ self &lt; 0 ]) ifTrue: [ ^self \\ m raisedTo: n modulo: m ].
  n &lt; 0 ifTrue: [ ^(self reciprocalModulo: m) raisedTo: n negated modulo: m ].
  (n &lt; 4096 or: [ m even ]) ifTrue: [ ^self slidingLeftRightRaisedTo: n modulo: m ].
  mInv := self montgomeryDigitBase - ((m bitAnd: self montgomeryDigitMax) reciprocalModulo: self montgomeryDigitBase).
  a := (1 bitShift: m montgomeryNumberOfDigits * m montgomeryDigitLength) \\ m.
  (s := self montgomeryTimes: a * a \\ m modulo: m mInvModB: mInv) ifNil: [ ^self slidingLeftRightRaisedTo: n modulo: m ].
  a := s montgomeryRaisedTo: n times: a modulo: m mInvModB: mInv.
  ^a montgomeryTimes: 1 modulo: m mInvModB: mInv
</t>
  </si>
  <si>
    <t>raisedTo:modulo:</t>
  </si>
  <si>
    <t xml:space="preserve">raisedToFraction: aFraction
  | result |
  result := self asFraction raisedToFraction: aFraction.
  ^result isFloat ifTrue: [ result ] ifFalse: [ result asScaledDecimal: scale ]
</t>
  </si>
  <si>
    <t>raisedToFraction:</t>
  </si>
  <si>
    <t>squareRoot</t>
  </si>
  <si>
    <t>aFraction</t>
  </si>
  <si>
    <t xml:space="preserve">randomCharacterBetween: lower and: upper
  ^Character codePoint: (self randomCodePointBetween: lower and: upper)
</t>
  </si>
  <si>
    <t>randomCharacterBetween:and:</t>
  </si>
  <si>
    <t xml:space="preserve">randomCodePointBetween: lower and: upper
  | max span codePoint |
  max := upper min: 16rE01EF.
  span := max - lower + 1.
  [ codePoint := (self generator next * span) floor + lower.
  Unicode isNonCharacter: (Character codePoint: codePoint) ] whileTrue.
  ^codePoint
</t>
  </si>
  <si>
    <t>randomCodePointBetween:and:</t>
  </si>
  <si>
    <t>stopArg</t>
  </si>
  <si>
    <t>span</t>
  </si>
  <si>
    <t>codePoint</t>
  </si>
  <si>
    <t xml:space="preserve">readDataFrom: aDataStream size: varsOnDisk
  | cntInstVars cntIndexedVars |
  cntInstVars := self class instSize.
  self class isVariable ifTrue: [ cntIndexedVars := varsOnDisk - cntInstVars.
        cntIndexedVars &lt; 0 ifTrue: [ self error: 'Class has changed too much.  Define a convertxxx method' ] ] ifFalse: [ cntIndexedVars := 0.
        cntInstVars := varsOnDisk ].
  aDataStream beginReference: self.
  1 to: cntInstVars do: [:i |  self instVarAt: i put: aDataStream next ].
  1 to: cntIndexedVars do: [:i |  self basicAt: i put: aDataStream next ].
  ^self
</t>
  </si>
  <si>
    <t>readDataFrom:size:</t>
  </si>
  <si>
    <t>aDataStream</t>
  </si>
  <si>
    <t>cntInstVars</t>
  </si>
  <si>
    <t>varsOnDisk</t>
  </si>
  <si>
    <t>twoPmInLondon</t>
  </si>
  <si>
    <t>cntIndexedVars</t>
  </si>
  <si>
    <t xml:space="preserve">readsSlot: aSlot
  ^aSlot isReadIn: self
</t>
  </si>
  <si>
    <t>readsSlot:</t>
  </si>
  <si>
    <t xml:space="preserve">receiver: anObject
  receiver := anObject
</t>
  </si>
  <si>
    <t>receiver:</t>
  </si>
  <si>
    <t xml:space="preserve">rectanglesAt: y height: ht
  y + ht &gt; self bottom ifTrue: [ ^Array new ].
  ^Array with: (origin x @ y corner: corner x @ (y + ht))
</t>
  </si>
  <si>
    <t>rectanglesAt:height:</t>
  </si>
  <si>
    <t>ht</t>
  </si>
  <si>
    <t>yOrigin</t>
  </si>
  <si>
    <t xml:space="preserve">removeActionsWithReceiver: anObject
  self actionMap copy keysDo: [:eachEventSelector |  self removeActionsSatisfying: [:anAction |  anAction receiver == anObject ] forEvent: eachEventSelector ]
</t>
  </si>
  <si>
    <t>removeActionsWithReceiver:</t>
  </si>
  <si>
    <t>anAction</t>
  </si>
  <si>
    <t>eachEventSelector</t>
  </si>
  <si>
    <t>anEventSelector</t>
  </si>
  <si>
    <t xml:space="preserve">removeClassVariable: aGlobal
  self removeClassVarNamed: aGlobal name
</t>
  </si>
  <si>
    <t>removeClassVariable:</t>
  </si>
  <si>
    <t>aGlobal</t>
  </si>
  <si>
    <t>var</t>
  </si>
  <si>
    <t xml:space="preserve">removeDependent: anObject
  | dependents |
  dependents := self dependents reject: [:each |  each == anObject ].
  self myDependents: (dependents isEmpty ifFalse: [ dependents ]).
  ^anObject
</t>
  </si>
  <si>
    <t>removeDependent:</t>
  </si>
  <si>
    <t>dependents</t>
  </si>
  <si>
    <t xml:space="preserve">removeEmptyCategories
  | categoryIndex currentStop keptCategories keptStops |
  keptCategories := (Array new: 16) writeStream.
  keptStops := (Array new: 16) writeStream.
  currentStop := categoryIndex := 0.
  [ (categoryIndex := categoryIndex + 1) &lt;= categoryArray size ] whileTrue: [ (categoryStops at: categoryIndex) &gt; currentStop ifTrue: [ keptCategories nextPut: (categoryArray at: categoryIndex).
              keptStops nextPut: (currentStop := categoryStops at: categoryIndex) ] ].
  categoryArray := keptCategories contents.
  categoryStops := keptStops contents.
  categoryArray isEmpty ifTrue: [ categoryArray := Array with: Default.
        categoryStops := Array with: 0 ]
</t>
  </si>
  <si>
    <t>removeEmptyCategories</t>
  </si>
  <si>
    <t>currentStop</t>
  </si>
  <si>
    <t>t2</t>
  </si>
  <si>
    <t>categoryIndex</t>
  </si>
  <si>
    <t>keptCategories</t>
  </si>
  <si>
    <t>newElements</t>
  </si>
  <si>
    <t>keptStops</t>
  </si>
  <si>
    <t xml:space="preserve">removeMethodSelector: aSymbol
  ^methodSelectors remove: aSymbol
</t>
  </si>
  <si>
    <t>removeMethodSelector:</t>
  </si>
  <si>
    <t xml:space="preserve">removeProperty: propName ifAbsent: aBlock
  | property |
  self properties ifNil: [ ^aBlock value ].
  property := self properties removeKey: propName ifAbsent: aBlock.
  self removePropertiesIfEmpty.
  ^property
</t>
  </si>
  <si>
    <t>removeProperty:ifAbsent:</t>
  </si>
  <si>
    <t>property</t>
  </si>
  <si>
    <t xml:space="preserve">renderOn: aRenderer
  self numArgs = 0 ifTrue: [ self value ] ifFalse: [ self value: aRenderer ]
</t>
  </si>
  <si>
    <t>renderOn:</t>
  </si>
  <si>
    <t>html</t>
  </si>
  <si>
    <t xml:space="preserve">restoreValues
  | valueStream context |
  valueStream := values readStream.
  [ valueStream atEnd ] whileFalse: [ context := valueStream next.
        1 to: context class instSize do: [:i |  context instVarAt: i put: valueStream next ].
        1 to: context size do: [:i |  context at: i put: valueStream next ] ]
</t>
  </si>
  <si>
    <t>restoreValues</t>
  </si>
  <si>
    <t>valueStream</t>
  </si>
  <si>
    <t xml:space="preserve">retryUsing: alternativeBlock
  handlerContext restartWithNewReceiver: alternativeBlock
</t>
  </si>
  <si>
    <t>retryUsing:</t>
  </si>
  <si>
    <t xml:space="preserve">returnField
  | prim |
  prim := self primitive.
  prim &lt; 264 ifTrue: [ self error: 'only meaningful for quick-return' ] ifFalse: [ ^prim - 264 ]
</t>
  </si>
  <si>
    <t>returnField</t>
  </si>
  <si>
    <t>prim</t>
  </si>
  <si>
    <t xml:space="preserve">rule: aRule
  rule := aRule
</t>
  </si>
  <si>
    <t>rule:</t>
  </si>
  <si>
    <t xml:space="preserve">runTest: aSelector
  | actualResult expectedResult |
  [ self
     logTest: aSelector;
     clearLog;
     perform: aSelector ] on: MyTestError do: [:ex |  self log: 'Unhandled Exception'.
        ex return: nil ].
  actualResult := self log.
  expectedResult := self perform: (aSelector , #Results) asSymbol.
  actualResult = expectedResult ifTrue: [ self logTestResult: 'succeeded' ] ifFalse: [ self logTestResult: 'failed' ]
</t>
  </si>
  <si>
    <t>runTest:</t>
  </si>
  <si>
    <t>ex</t>
  </si>
  <si>
    <t>expectedResult</t>
  </si>
  <si>
    <t>actualResult</t>
  </si>
  <si>
    <t xml:space="preserve">runTestCase: aTestCase
  | testEnv |
  testEnv := TestExecutionEnvironment new.
  testEnv beActiveDuring: [ testEnv runTestCase: aTestCase ]
</t>
  </si>
  <si>
    <t>runTestCase:</t>
  </si>
  <si>
    <t xml:space="preserve">runTestCase: aTestCase
  self subclassResponsibility
</t>
  </si>
  <si>
    <t>testEnv</t>
  </si>
  <si>
    <t>newEnv</t>
  </si>
  <si>
    <t xml:space="preserve">sampleMessageWithFirstArgument: firstArgument andInterleavedCommentBeforeSecondArgument: secondArgument
  | thisIsAnUnusedTemp |
  thisIsAnUnusedTemp := self.
  ^thisIsAnUnusedTemp
</t>
  </si>
  <si>
    <t>sampleMessageWithFirstArgument:andInterleavedCommentBeforeSecondArgument:</t>
  </si>
  <si>
    <t>thisIsAnUnusedTemp</t>
  </si>
  <si>
    <t>secondArgument</t>
  </si>
  <si>
    <t>firstArgument</t>
  </si>
  <si>
    <t>method2</t>
  </si>
  <si>
    <t xml:space="preserve">saveTemp: aTemp
  self savedTemps ifNil: [ self propertyAt: #savedTemps put: Set new ].
  self savedTemps add: aTemp
</t>
  </si>
  <si>
    <t>saveTemp:</t>
  </si>
  <si>
    <t>aTemp</t>
  </si>
  <si>
    <t xml:space="preserve">scaledAndCenteredIn: aRect
  ^self width / aRect width &gt; (self height / aRect height) ifTrue: [ aRect left @ (aRect leftCenter y - (self height * (aRect width / self width) / 2)) corner: aRect right @ (aRect rightCenter y + (self height * (aRect width / self width) / 2)) ] ifFalse: [ (aRect topCenter x - (self width * (aRect height / self height) / 2)) @ aRect top corner: (aRect topCenter x + (self width * (aRect height / self height) / 2)) @ aRect bottom ]
</t>
  </si>
  <si>
    <t>scaledAndCenteredIn:</t>
  </si>
  <si>
    <t>aRect</t>
  </si>
  <si>
    <t xml:space="preserve">scaleFrom: rect1 to: rect2
  ^rect2 topLeft + (((x - rect1 left) * rect2 width // rect1 width) @ ((y - rect1 top) * rect2 height // rect1 height))
</t>
  </si>
  <si>
    <t>scaleFrom:to:</t>
  </si>
  <si>
    <t>rect1</t>
  </si>
  <si>
    <t>rect2</t>
  </si>
  <si>
    <t xml:space="preserve">seconds: secondCount nanoSeconds: nanoCount
  seconds := secondCount.
  nanos := nanoCount
</t>
  </si>
  <si>
    <t>seconds:nanoSeconds:</t>
  </si>
  <si>
    <t>nanoCount</t>
  </si>
  <si>
    <t>secondCount</t>
  </si>
  <si>
    <t xml:space="preserve">select: aBlock
  | newCollection |
  newCollection := self class new.
  self do: [:each |  (aBlock value: each) ifTrue: [ newCollection add: each ] ].
  ^newCollection
</t>
  </si>
  <si>
    <t xml:space="preserve">serializeOn: anEncoder
</t>
  </si>
  <si>
    <t>serializeOn:</t>
  </si>
  <si>
    <t xml:space="preserve">serializeOn: anEncoder
  anEncoder
     encodeUint32: self julianDayNumberUTC;
     encodeUint32: self nanoSecond;
     encodeInt24: self secondsSinceMidnightUTC;
     encodeInt24: self offset asSeconds;
     encodeInt32: self offset nanoSeconds
</t>
  </si>
  <si>
    <t>anEncoder2</t>
  </si>
  <si>
    <t xml:space="preserve">setDelay: anInteger forSemaphore: aSemaphore monitor: aMonitor queue: anOrderedCollection
  monitor := aMonitor.
  queue := anOrderedCollection.
  self setDelay: anInteger forSemaphore: aSemaphore
</t>
  </si>
  <si>
    <t>setDelay:forSemaphore:monitor:queue:</t>
  </si>
  <si>
    <t>anOrderedCollection</t>
  </si>
  <si>
    <t>aSemaphore</t>
  </si>
  <si>
    <t>aMonitor</t>
  </si>
  <si>
    <t xml:space="preserve">sharedPools: aCollection
  sharedPools := aCollection
</t>
  </si>
  <si>
    <t>sharedPools:</t>
  </si>
  <si>
    <t xml:space="preserve">signal
  | pragma |
  (context method hasPragmaNamed: #transform:to:) ifFalse: [ ^super signal ].
  pragma := context method pragmaAt: #transform:to:.
  self rule: pragma arguments first -&gt; pragma arguments second.
  self transform
</t>
  </si>
  <si>
    <t>signal</t>
  </si>
  <si>
    <t xml:space="preserve">signaler: anObject
  signaler := anObject
</t>
  </si>
  <si>
    <t>signaler:</t>
  </si>
  <si>
    <t xml:space="preserve">signalException: anException
  | oldList |
  self isActiveProcess ifTrue: [ ^anException signal ].
  myList ifNotNil: [ oldList := self suspend ].
  suspendedContext := Context sender: suspendedContext receiver: self method: (self class lookupSelector: #pvtSignal:list:) arguments: (Array with: anException with: oldList).
  oldList ifNotNil: [ self resume ]
</t>
  </si>
  <si>
    <t>signalException:</t>
  </si>
  <si>
    <t>oldList</t>
  </si>
  <si>
    <t xml:space="preserve">simpleIsNestedTest
  [ self doSomething.
  MyTestError signal.
  self doSomethingElse ] on: MyTestError do: [:exception |  exception isNested ifTrue: [ self doYetAnotherThing.
              exception resignalAs: MyTestNotification new ] ]
</t>
  </si>
  <si>
    <t>simpleIsNestedTest</t>
  </si>
  <si>
    <t xml:space="preserve">simpleRetryTest
  | theMeaningOfLife |
  theMeaningOfLife := nil.
  [ self doSomething.
  theMeaningOfLife == nil ifTrue: [ MyTestError signal ] ifFalse: [ self doSomethingElse ] ] on: MyTestError do: [:ex |  theMeaningOfLife := 42.
        self doYetAnotherThing.
        ex retry ]
</t>
  </si>
  <si>
    <t>simpleRetryTest</t>
  </si>
  <si>
    <t>theMeaningOfLife</t>
  </si>
  <si>
    <t xml:space="preserve">sizeBranchPopFalse: distance
  ^self sizeOpcodeSelector: #genBranchPopFalse: withArguments: {distance}
</t>
  </si>
  <si>
    <t>sizeBranchPopFalse:</t>
  </si>
  <si>
    <t xml:space="preserve">sizeCallPrimitive: primitiveIndex
  ^self sizeOpcodeSelector: #genCallPrimitive: withArguments: {primitiveIndex}
</t>
  </si>
  <si>
    <t>sizeCallPrimitive:</t>
  </si>
  <si>
    <t>primitiveIndex</t>
  </si>
  <si>
    <t xml:space="preserve">sizePushClosureCopyNumCopiedValues: numCopied numArgs: numArgs jumpSize: jumpSize
  ^self sizeOpcodeSelector: #genPushClosureCopyNumCopiedValues:numArgs:jumpSize: withArguments: {numCopied . 
        numArgs . 
        jumpSize}
</t>
  </si>
  <si>
    <t>sizePushClosureCopyNumCopiedValues:numArgs:jumpSize:</t>
  </si>
  <si>
    <t>numCopied</t>
  </si>
  <si>
    <t>tempIndex</t>
  </si>
  <si>
    <t>jumpSize</t>
  </si>
  <si>
    <t xml:space="preserve">sizePushConsArray: numElements
  ^self sizeOpcodeSelector: #genPushConsArray: withArguments: {numElements}
</t>
  </si>
  <si>
    <t>sizePushConsArray:</t>
  </si>
  <si>
    <t>numElements</t>
  </si>
  <si>
    <t xml:space="preserve">sizePushInstVarLong: instVarIndex
  ^self sizeOpcodeSelector: #genPushInstVarLong: withArguments: {instVarIndex}
</t>
  </si>
  <si>
    <t>sizePushInstVarLong:</t>
  </si>
  <si>
    <t xml:space="preserve">sizeSend: selectorLiteralIndex numArgs: nArgs
  ^self sizeOpcodeSelector: #genSend:numArgs: withArguments: {selectorLiteralIndex . 
        nArgs}
</t>
  </si>
  <si>
    <t>sizeSend:numArgs:</t>
  </si>
  <si>
    <t xml:space="preserve">slotNamed: aName ifFound: foundBlock
  ^self slotNamed: aName ifFound: foundBlock ifNone: [  ]
</t>
  </si>
  <si>
    <t>slotNamed:ifFound:</t>
  </si>
  <si>
    <t>instVarName</t>
  </si>
  <si>
    <t xml:space="preserve">sourceCode
  | trailer |
  trailer := self trailer.
  trailer sourceCode ifNotNil: [:code |  ^code ].
  trailer hasSourcePointer ifFalse: [ ^self codeForNoSource ].
  ^self getSourceFromFile ifEmpty: [ self codeForNoSource ]
</t>
  </si>
  <si>
    <t>sourceCode</t>
  </si>
  <si>
    <t>trailer</t>
  </si>
  <si>
    <t xml:space="preserve">split: aSequenceableCollection do: aBlock
  self split: aSequenceableCollection indicesDo: [:start :end |  aBlock value: (aSequenceableCollection copyFrom: start to: end) ]
</t>
  </si>
  <si>
    <t>split:do:</t>
  </si>
  <si>
    <t>aSequenceableCollection</t>
  </si>
  <si>
    <t>startPos</t>
  </si>
  <si>
    <t xml:space="preserve">spotterItemsFor: aStep
</t>
  </si>
  <si>
    <t>spotterItemsFor:</t>
  </si>
  <si>
    <t>spotterPreviewCodeIn: aComposite
  &lt; spotterPreview: 10&gt;
  aComposite pharoMethod
     title: [ self gtDisplayString ];
     display: [:compiledMethod |  ' ' , compiledMethod sourceCode ];
     smalltalkClass: [ self methodClass ];
     entity: self.
  self flag: 'move entity: self" somewhere else, maybe'</t>
  </si>
  <si>
    <t>compiledMethod</t>
  </si>
  <si>
    <t xml:space="preserve">spotterUsedSlotsFor: aStep
  &lt; spotterOrder: 70&gt;
  aStep listProcessor
     title: 'Full Definition Slots';
     allCandidates: [ self slots select: [:slot |  slot needsFullDefinition ] ];
     itemName: [:item |  item definitionString ];
     filter: GTFilterSubstring
</t>
  </si>
  <si>
    <t>spotterUsedSlotsFor:</t>
  </si>
  <si>
    <t>slot</t>
  </si>
  <si>
    <t xml:space="preserve">startUp: resuming
  ^self startUp
</t>
  </si>
  <si>
    <t>startUp:</t>
  </si>
  <si>
    <t>resuming</t>
  </si>
  <si>
    <t xml:space="preserve">stepIn: aWindow
  ^self step
</t>
  </si>
  <si>
    <t>stepIn:</t>
  </si>
  <si>
    <t>aWindow2</t>
  </si>
  <si>
    <t xml:space="preserve">stonOn: stonWriter
  stonWriter writeBoolean: self
</t>
  </si>
  <si>
    <t>stonOn:</t>
  </si>
  <si>
    <t>stonWriter</t>
  </si>
  <si>
    <t xml:space="preserve">stonOn: stonWriter
  stonWriter writeObject: self listSingleton: self asString
</t>
  </si>
  <si>
    <t xml:space="preserve">stonOn: stonWriter
  stonWriter writeScaledDecimal: self
</t>
  </si>
  <si>
    <t xml:space="preserve">storeIntoLiteralVariable: value
  value value: self top
</t>
  </si>
  <si>
    <t>storeIntoLiteralVariable:</t>
  </si>
  <si>
    <t xml:space="preserve">storeOn: aStream
  aStream
     nextPut: $(;
     nextPutAll: self className;
     nextPutAll: ' seconds: ';
     print: seconds;
     nextPutAll: ' nanoSeconds: ';
     print: nanos;
     nextPut: $)
</t>
  </si>
  <si>
    <t>storeOn:</t>
  </si>
  <si>
    <t xml:space="preserve">storeOn: aStream
  aStream
     print: self printString;
     nextPutAll: ' asDate'
</t>
  </si>
  <si>
    <t xml:space="preserve">storeOn: aStream
  self printOn: aStream
</t>
  </si>
  <si>
    <t xml:space="preserve">storeOn: aStream
  self storeOn: aStream base: 10
</t>
  </si>
  <si>
    <t xml:space="preserve">storeOn: aStream base: base
  aStream nextPut: $(.
  numerator storeOn: aStream base: base.
  aStream nextPut: $/.
  denominator storeOn: aStream base: base.
  aStream nextPut: $)
</t>
  </si>
  <si>
    <t>storeOn:base:</t>
  </si>
  <si>
    <t>base</t>
  </si>
  <si>
    <t xml:space="preserve">subclass: aName uses: aTraitCompositionOrArray instanceVariableNames: someInstanceVariableNames classVariableNames: someClassVariableNames poolDictionaries: someSharedPoolNames package: aCategory
  ^self subclass: aName uses: aTraitCompositionOrArray layout: self classLayout class slots: someInstanceVariableNames asSlotCollection classVariablesNames: someClassVariableNames poolDictionaries: someSharedPoolNames category: aCategory
</t>
  </si>
  <si>
    <t>subclass:instanceVariableNames:classVariableNames:category:</t>
  </si>
  <si>
    <t>aSubclassSymbol</t>
  </si>
  <si>
    <t>nameOfClass</t>
  </si>
  <si>
    <t>aCategorySymbol</t>
  </si>
  <si>
    <t>subclass:instanceVariableNames:classVariableNames:poolDictionaries:package:</t>
  </si>
  <si>
    <t xml:space="preserve">subclass: aSubclassSymbol instanceVariableNames: instVarNameList classVariableNames: classVarNames category: aCategorySymbol
  ^self subclass: aSubclassSymbol instanceVariableNames: instVarNameList classVariableNames: classVarNames poolDictionaries: '' package: aCategorySymbol
</t>
  </si>
  <si>
    <t>someInstanceVariableNames</t>
  </si>
  <si>
    <t>d</t>
  </si>
  <si>
    <t>builder</t>
  </si>
  <si>
    <t xml:space="preserve">subclass: aSubclassSymbol layout: layoutClass slots: slotDefinition classVariables: classVarDefinition category: aCategorySymbol
  self deprecated: 'use ... package: instead'.
  ^self subclass: aSubclassSymbol layout: layoutClass slots: slotDefinition classVariables: classVarDefinition package: aCategorySymbol
</t>
  </si>
  <si>
    <t>subclass:layout:slots:classVariables:category:</t>
  </si>
  <si>
    <t>classVarDefinition</t>
  </si>
  <si>
    <t>layoutClass</t>
  </si>
  <si>
    <t>slotDefinition</t>
  </si>
  <si>
    <t xml:space="preserve">subclass: aSubclassSymbol layout: layoutClass slots: slotDefinition classVariables: classVarDefinition poolDictionaries: someSharedPoolNames package: aCategorySymbol
  ^self classInstaller make: [:builder |  builder
           name: aSubclassSymbol;
           superclass: self;
           layoutClass: layoutClass;
           slots: slotDefinition;
           sharedVariables: classVarDefinition;
           sharedPools: someSharedPoolNames;
           category: aCategorySymbol ]
</t>
  </si>
  <si>
    <t>subclass:layout:slots:classVariables:poolDictionaries:package:</t>
  </si>
  <si>
    <t>someSharedPoolNames</t>
  </si>
  <si>
    <t xml:space="preserve">subclass: t instanceVariableNames: f classVariableNames: d poolDictionaries: s package: cat
  ^self classInstaller make: [:builder |  builder
           superclass: self;
           name: t;
           layoutClass: self classLayout class;
           slots: f asSlotCollection;
           sharedVariablesFromString: d;
           sharedPools: s;
           category: cat;
           environment: self environment ]
</t>
  </si>
  <si>
    <t>subclass:uses:instanceVariableNames:classVariableNames:poolDictionaries:package:</t>
  </si>
  <si>
    <t>someClassVariableNames</t>
  </si>
  <si>
    <t>aTraitCompositionOrArray</t>
  </si>
  <si>
    <t xml:space="preserve">subtractDays: dayCount
  ^(self asDateAndTime - dayCount days) asDate
</t>
  </si>
  <si>
    <t>subtractDays:</t>
  </si>
  <si>
    <t>days</t>
  </si>
  <si>
    <t xml:space="preserve">superclass: aClass methodDictionary: mDict format: fmt
  super superclass: aClass methodDictionary: mDict format: fmt.
  self organization: nil
</t>
  </si>
  <si>
    <t>superclass:methodDictionary:format:</t>
  </si>
  <si>
    <t>fmt</t>
  </si>
  <si>
    <t>formatArray</t>
  </si>
  <si>
    <t>mDict</t>
  </si>
  <si>
    <t xml:space="preserve">supermostPrecodeCommentFor: selector
  | aSuper superComment |
  (self == Behavior or: [ self superclass == nil or: [ (aSuper := self superclass whichClassIncludesSelector: selector) == nil ] ]) ifFalse: [ superComment := aSuper supermostPrecodeCommentFor: selector ].
  ^superComment ifNil: [ self firstPrecodeCommentFor: selector ]
</t>
  </si>
  <si>
    <t>supermostPrecodeCommentFor:</t>
  </si>
  <si>
    <t>aSuper</t>
  </si>
  <si>
    <t>superComment</t>
  </si>
  <si>
    <t xml:space="preserve">suspend
  | ts |
  self isActive ifTrue: [ ts := self timespans last.
        ts duration: DateAndTime now - ts start.
        self state: #suspended ]
</t>
  </si>
  <si>
    <t>suspend</t>
  </si>
  <si>
    <t>ts</t>
  </si>
  <si>
    <t xml:space="preserve">tag: t
  tag := t
</t>
  </si>
  <si>
    <t>tag:</t>
  </si>
  <si>
    <t xml:space="preserve">tags
  | protocol |
  protocol := self protocol.
  protocol ifNil: [ ^#() ].
  protocol = Protocol unclassified ifTrue: [ ^#() ].
  ^{protocol}
</t>
  </si>
  <si>
    <t>tags</t>
  </si>
  <si>
    <t xml:space="preserve">testallSuperclassesIncluding
  | cls |
  cls := ArrayedCollection allSuperclassesIncluding: Collection.
  self deny: (cls includes: ArrayedCollection).
  self deny: (cls includes: Object).
  self assert: (cls includes: Collection).
  self assert: (cls includes: SequenceableCollection)
</t>
  </si>
  <si>
    <t>testallSuperclassesIncluding</t>
  </si>
  <si>
    <t xml:space="preserve">testBasicCheck1
  | testMethod |
  testMethod := testClass &gt;&gt; (testClass compile: 'testMethod ' , self globalName , ' ' , self nonDeprecatedMethodName).
  self assert: (testMethod externalProperties noneSatisfy: [:eprop |  eprop rule class = SendsDeprecatedMethodToGlobalRule ])
</t>
  </si>
  <si>
    <t>testBasicCheck1</t>
  </si>
  <si>
    <t>testMethod</t>
  </si>
  <si>
    <t>eprop</t>
  </si>
  <si>
    <t xml:space="preserve">testBasicCheck1
  | testMethod |
  testMethod := testClass &gt;&gt; (testClass compile: 'testMethod SmallFloat64').
  self assert: (FloatReferencesRule new basicCheck: testMethod ast)
</t>
  </si>
  <si>
    <t xml:space="preserve">testBasicProxyWritable
  self alwaysWritableObjects , self maybeReadOnlyObjects do: [:each |  self assert: (MirrorPrimitives isObjectReadOnly: each) equals: false ]
</t>
  </si>
  <si>
    <t>testBasicProxyWritable</t>
  </si>
  <si>
    <t xml:space="preserve">testBasicReadOnly
  self alwaysReadOnlyObjects do: [:each |  self assert: each isReadOnlyObject equals: true ]
</t>
  </si>
  <si>
    <t>testBasicReadOnly</t>
  </si>
  <si>
    <t xml:space="preserve">testBecomeForwardHash
  | a b c hb |
  a := 'ab' copy.
  b := 'cd' copy.
  c := a.
  hb := b hash.
  a becomeForward: b.
  self
     assert: a hash equals: hb;
     assert: b hash equals: hb;
     assert: c hash equals: hb
</t>
  </si>
  <si>
    <t>testBecomeForwardHash</t>
  </si>
  <si>
    <t>hb</t>
  </si>
  <si>
    <t>ha</t>
  </si>
  <si>
    <t xml:space="preserve">testBecomeIdentityHash
  | a b c d |
  a := 'ab' copy.
  b := 'cd' copy.
  c := a.
  d := b.
  a become: b.
  self
     assert: a identityHash equals: c identityHash;
     assert: b identityHash equals: d identityHash;
     deny: a identityHash equals: b identityHash
</t>
  </si>
  <si>
    <t>testBecomeIdentityHash</t>
  </si>
  <si>
    <t xml:space="preserve">testBlockVars
  | continuation |
  tmp := 0.
  tmp := (self callcc: [:cc |  continuation := cc.
        0 ]) + tmp.
  tmp2 ifNotNil: [ tmp2 value ] ifNil: [ #(1 2 3) do: [:i |  self callcc: [:cc |  tmp2 := cc.
                    continuation value: i ] ] ].
  self assert: tmp equals: 6
</t>
  </si>
  <si>
    <t>testBlockVars</t>
  </si>
  <si>
    <t>continuation</t>
  </si>
  <si>
    <t xml:space="preserve">testByteAt
  | number |
  number := 16rABCDEF.
  self assert: (number byteAt: 1) equals: 16rEF.
  self assert: (number byteAt: 2) equals: 16rCD.
  self assert: (number byteAt: 3) equals: 16rAB
</t>
  </si>
  <si>
    <t>testByteAt</t>
  </si>
  <si>
    <t>guineaPig</t>
  </si>
  <si>
    <t xml:space="preserve">testChangingShapeDoesNotPutNilInMethodsLastLiteralKey
  | tutu |
  tutu := testEnvironment at: #TUTU.
  tutu compile: 'foo'.
  self deny: (tutu &gt;&gt; #foo) allLiterals last key isNil.
  tutu addInstVarNamed: 'x'.
  self deny: (tutu &gt;&gt; #foo) allLiterals last key isNil
</t>
  </si>
  <si>
    <t>testChangingShapeDoesNotPutNilInMethodsLastLiteralKey</t>
  </si>
  <si>
    <t>tutu</t>
  </si>
  <si>
    <t xml:space="preserve">testConvertFromDecimalFraction
  0 to: 11 do: [:pow2 |  0 to: 11 do: [:pow5 |  | fraction sd sd2 |
              fraction := 13 / (2 raisedTo: pow2) / (5 raisedTo: pow5).
              sd := fraction asScaledDecimal.
              self assert: sd scale equals: (pow2 max: pow5).
              sd2 := ScaledDecimal readFrom: sd printString.
              self assert: sd equals: sd2 ] ]
</t>
  </si>
  <si>
    <t>testConvertFromDecimalFraction</t>
  </si>
  <si>
    <t>sd</t>
  </si>
  <si>
    <t>fraction</t>
  </si>
  <si>
    <t>sd2</t>
  </si>
  <si>
    <t>pow5</t>
  </si>
  <si>
    <t>pow2</t>
  </si>
  <si>
    <t xml:space="preserve">testConvertFromFloat
  | aFloat sd f2 diff |
  aFloat := 11 / 13 asFloat.
  sd := aFloat asScaledDecimal: 2.
  self assert: 2 equals: sd scale.
  self assert: '0.85s2' equals: sd printString.
  self assert: '-0.85s2' equals: sd negated printString.
  f2 := sd asFloat.
  diff := f2 - aFloat.
  self assert: diff abs &lt; 1.0e-9
</t>
  </si>
  <si>
    <t>testConvertFromFloat</t>
  </si>
  <si>
    <t>aFloat</t>
  </si>
  <si>
    <t>exp</t>
  </si>
  <si>
    <t>f2</t>
  </si>
  <si>
    <t xml:space="preserve">testCopy
  &lt; pragma: #pragma&gt;
  | method copy |
  method := thisContext method.
  self assert: method pragmas notEmpty.
  copy := method copy.
  self assert: (method equivalentTo: copy).
  self assert: method header equals: copy header.
  self assert: method equals: copy.
  self assert: method ~~ copy.
  self assert: copy penultimateLiteral method identicalTo: copy.
  self assert: method penultimateLiteral method identicalTo: method.
  method pragmas do: [:p |  self assert: p method identicalTo: method ].
  copy pragmas do: [:p |  self assert: p method identicalTo: copy ]
</t>
  </si>
  <si>
    <t>testCopy</t>
  </si>
  <si>
    <t xml:space="preserve">testCopySignTo
  | negatives negz positives strictNegatives strictPositives zero |
  strictPositives := {2 . 
  2.5 . 
  Float infinity}.
  strictNegatives := {-3 . 
  -3.25 . 
  Float infinity negated}.
  zero := 0.0.
  negz := Float negativeZero.
  positives := strictPositives copyWith: zero.
  negatives := strictNegatives copyWith: negz.
  positives do: [:aPositiveSign |  positives do: [:aPositive |  self assert: (aPositiveSign copySignTo: aPositive) equals: aPositive ].
        negatives do: [:aNegative |  self assert: (aPositiveSign copySignTo: aNegative) equals: aNegative negated ].
        self assert: (aPositiveSign copySignTo: zero) sign equals: 0.
        self assert: (aPositiveSign copySignTo: negz) sign equals: 0 ].
  negatives do: [:aNegativeSign |  positives do: [:aPositive |  self assert: (aNegativeSign copySignTo: aPositive) equals: aPositive negated ].
        negatives do: [:aNegative |  self assert: (aNegativeSign copySignTo: aNegative) equals: aNegative ].
        self assert: (aNegativeSign copySignTo: zero) sign equals: 0.
        self assert: (aNegativeSign copySignTo: negz) sign equals: 0 ]
</t>
  </si>
  <si>
    <t>testCopySignTo</t>
  </si>
  <si>
    <t>aNegative</t>
  </si>
  <si>
    <t>strictPositives</t>
  </si>
  <si>
    <t>zero</t>
  </si>
  <si>
    <t>negz</t>
  </si>
  <si>
    <t>aPositive</t>
  </si>
  <si>
    <t>aPositiveSign</t>
  </si>
  <si>
    <t>negatives</t>
  </si>
  <si>
    <t>suite</t>
  </si>
  <si>
    <t>positives</t>
  </si>
  <si>
    <t>pragmas</t>
  </si>
  <si>
    <t>aNegativeSign</t>
  </si>
  <si>
    <t>strictNegatives</t>
  </si>
  <si>
    <t xml:space="preserve">testCreationFromBytes1
  | maxSmallInt hexString byte1 byte2 byte3 byte4 builtInteger |
  Smalltalk vm wordSize = 4 ifFalse: [ ^self skip ].
  maxSmallInt := SmallInteger maxVal.
  hexString := maxSmallInt printStringHex.
  self assert: hexString size equals: 8.
  byte4 := Number readFrom: (hexString copyFrom: 1 to: 2) base: 16.
  byte3 := Number readFrom: (hexString copyFrom: 3 to: 4) base: 16.
  byte2 := Number readFrom: (hexString copyFrom: 5 to: 6) base: 16.
  byte1 := Number readFrom: (hexString copyFrom: 7 to: 8) base: 16.
  builtInteger := Integer byte1: byte1 byte2: byte2 byte3: byte3 byte4: byte4.
  self assert: builtInteger equals: maxSmallInt.
  self assert: builtInteger class equals: SmallInteger
</t>
  </si>
  <si>
    <t>testCreationFromBytes1</t>
  </si>
  <si>
    <t>byte1</t>
  </si>
  <si>
    <t>builtInteger</t>
  </si>
  <si>
    <t>maxSmallInt</t>
  </si>
  <si>
    <t>byte4</t>
  </si>
  <si>
    <t>hexString</t>
  </si>
  <si>
    <t>byte3</t>
  </si>
  <si>
    <t xml:space="preserve">testCreationWithOffsets
  | dt1 dt2 |
  dt1 := DateAndTime year: 2222 month: 1 day: 22 hour: 1 minute: 22 second: 33 offset: 0 hours.
  dt2 := DateAndTime year: 2222 month: 1 day: 22 hour: 1 minute: 22 second: 33 offset: 2 hours.
  self deny: dt1 equals: dt2.
  self assert: dt1 year equals: dt2 year.
  self assert: dt1 month equals: dt2 month.
  self assert: dt1 day equals: dt2 day.
  self assert: dt1 hours equals: dt2 hours.
  self assert: dt1 minutes equals: dt2 minutes.
  self assert: dt1 seconds equals: dt2 seconds
</t>
  </si>
  <si>
    <t>testCreationWithOffsets</t>
  </si>
  <si>
    <t>dt2</t>
  </si>
  <si>
    <t>dt1</t>
  </si>
  <si>
    <t xml:space="preserve">testDayOfWeekWithUTC
  | date |
  date := DateAndTime julianDayNumber: 2456385 offset: (Duration hours: 2).
  self assert: date dayOfWeek equals: 3
</t>
  </si>
  <si>
    <t>testDayOfWeekWithUTC</t>
  </si>
  <si>
    <t>dateAndTime</t>
  </si>
  <si>
    <t xml:space="preserve">testDigitAt
  | lpi |
  lpi := 114605103402541699037609980192546360895434064385.
  1 to: 20 do: [:i |  | digit |
        digit := lpi byteAt: i.
        self assert: i equals: digit ]
</t>
  </si>
  <si>
    <t>testDigitAt</t>
  </si>
  <si>
    <t>lpi</t>
  </si>
  <si>
    <t xml:space="preserve">testDurationLessThanMaxTicks
  | delay |
  delay := Delay new setDelay: 789 forSemaphore: Semaphore new.
  scheduler simulate_vmMilliseconds: 100.
  scheduler schedule: delay.
  self assert: ticker vmSimNextWakeupMilliseconds equals: 100 + 789
</t>
  </si>
  <si>
    <t>testDurationLessThanMaxTicks</t>
  </si>
  <si>
    <t>delay</t>
  </si>
  <si>
    <t xml:space="preserve">testDurationMoreThanMaxTicks
  | delay |
  delay := Delay new setDelay: 1234 forSemaphore: Semaphore new.
  scheduler simulate_vmMilliseconds: 100.
  scheduler schedule: delay.
  self assert: ticker vmSimNextWakeupMilliseconds equals: 100 + 1000
</t>
  </si>
  <si>
    <t>testDurationMoreThanMaxTicks</t>
  </si>
  <si>
    <t xml:space="preserve">testEncodingVarLengthSourcePointer
  | trailer newTrailer |
  trailer := CompiledMethodTrailer new.
  trailer sourcePointer: 1.
  newTrailer := trailer testEncoding.
  self assert: newTrailer sourcePointer equals: 1.
  trailer sourcePointer: 16r100000000000000.
  newTrailer := trailer testEncoding.
  self assert: newTrailer sourcePointer equals: 16r100000000000000.
  self assert: newTrailer endPC equals: 0
</t>
  </si>
  <si>
    <t>testEncodingVarLengthSourcePointer</t>
  </si>
  <si>
    <t>newTrailer</t>
  </si>
  <si>
    <t xml:space="preserve">testErrorToken
  | token1 token2 |
  token1 := Context primitiveFailToken.
  token2 := Context primitiveFailTokenFor: 100.
  self assert: token1 first identicalTo: token2 first.
  self assert: token1 second isNil.
  self assert: token2 second equals: 100
</t>
  </si>
  <si>
    <t>testErrorToken</t>
  </si>
  <si>
    <t>token2</t>
  </si>
  <si>
    <t>resultSimu</t>
  </si>
  <si>
    <t>token1</t>
  </si>
  <si>
    <t xml:space="preserve">testExactSqrt
  | f |
  self assert: (4 / 9) sqrt classAndValueEquals: 2 / 3.
  #(1 5 29 135 1234 567890 123123123 456456456456 98765432109876543210987654321 987123987123987123987123987123987123987123987123) pairsDo: [:i :j |  f := i / j.
        self assert: f squared sqrt classAndValueEquals: f.
        f := j / i.
        self assert: f squared sqrt classAndValueEquals: f ]
</t>
  </si>
  <si>
    <t>testExactSqrt</t>
  </si>
  <si>
    <t xml:space="preserve">testFloatTruncated
  | x y int r |
  int := 10 raisedTo: 16.
  x := int asFloat.
  y := (5 raisedTo: 16) asFloat timesTwoPower: 16.
  self assert: x equals: y.
  self assert: x asInteger equals: int.
  self assert: x asInteger equals: x asTrueFraction asInteger.
  r := Random new.
  10000 timesRepeat: [ x := r next * 1.9999e16 + 1.0e12.
        self assert: x truncated equals: x asTrueFraction truncated ]
</t>
  </si>
  <si>
    <t>testFloatTruncated</t>
  </si>
  <si>
    <t>int</t>
  </si>
  <si>
    <t xml:space="preserve">testGpsExample2
  | result array |
  array := #(#(1 2 3 4 5) #(6 7 8 9 10) #(11 12 13 14 15) #(16 17 18 19 20) #(21 22 23 24 25)).
  result := array inject: 0 into: [:sum :subarray |  sum + (subarray inject: 0 into: [:s :elem |  s + elem ]) ].
  self assert: (self gpsExample2: array) equals: result
</t>
  </si>
  <si>
    <t>testGpsExample2</t>
  </si>
  <si>
    <t>array</t>
  </si>
  <si>
    <t>subarray</t>
  </si>
  <si>
    <t>mPlus</t>
  </si>
  <si>
    <t>elem</t>
  </si>
  <si>
    <t xml:space="preserve">testIfNotNil
  | object returnValue block reached |
  object := ProtoObject new.
  returnValue := Object new.
  reached := false.
  object ifNotNil: [ reached := true ].
  self assert: reached equals: true.
  reached := false.
  object ifNotNil: [:o |  reached := true ].
  self assert: reached equals: true.
  self assert: (object ifNotNil: [:o |  o == object ]).
  self assert: (object ifNotNil: [ returnValue ]) identicalTo: returnValue.
  self assert: (object ifNotNil: [:o |  returnValue ]) identicalTo: returnValue.
  block := [ reached := true ].
  object ifNotNil: block.
  self assert: reached equals: true.
  reached := false.
  block := [:o |  reached := true ].
  object ifNotNil: block.
  self assert: reached equals: true.
  block := [:o |  o == object ].
  self assert: (object ifNotNil: block).
  block := [ returnValue ].
  self assert: (object ifNotNil: block) equals: returnValue.
  block := [:o |  returnValue ].
  self assert: (object ifNotNil: block) equals: returnValue
</t>
  </si>
  <si>
    <t>testIfNotNil</t>
  </si>
  <si>
    <t>reached</t>
  </si>
  <si>
    <t>o</t>
  </si>
  <si>
    <t>returnValue</t>
  </si>
  <si>
    <t xml:space="preserve">testInfinity2
  | i1 i2 |
  i1 := 10000 exp.
  i2 := 1000000000 exp.
  i2 := 0 - i2.
  self assert: i1 isInfinite &amp; i2 isInfinite &amp; i1 positive &amp; i2 negative.
  self deny: i1 equals: i2
</t>
  </si>
  <si>
    <t>testInfinity2</t>
  </si>
  <si>
    <t>i1</t>
  </si>
  <si>
    <t>i2</t>
  </si>
  <si>
    <t xml:space="preserve">testIsAfter
  | tzm8 tzp10 |
  tzm8 := january23rd2004 translateTo: -8 hours.
  tzp10 := january23rd2004 translateTo: 10 hours.
  self
     assert: (tzp10 isAfter: tzm8) not;
     assert: (january23rd2004 isAfter: june2nd1973);
     assert: (june2nd1973 isAfter: june2nd1973) not
</t>
  </si>
  <si>
    <t>testIsAfter</t>
  </si>
  <si>
    <t>tzp10</t>
  </si>
  <si>
    <t>tzm8</t>
  </si>
  <si>
    <t xml:space="preserve">testIsConnectorPunctuation
  | charset |
  charset := self classUnderTest.
  0 to: charset maxValue do: [:asciiValue |  | ch |
        ch := Character value: asciiValue.
        self assert: (Unicode isConnectorPunctuation: ch) equals: (charset isConnectorPunctuation: ch) ]
</t>
  </si>
  <si>
    <t>testIsConnectorPunctuation</t>
  </si>
  <si>
    <t>asciiValue</t>
  </si>
  <si>
    <t>ch</t>
  </si>
  <si>
    <t>charset</t>
  </si>
  <si>
    <t xml:space="preserve">testIsNonspacingMark
  | charset |
  charset := self classUnderTest.
  0 to: charset maxValue do: [:asciiValue |  | ch |
        ch := Character value: asciiValue.
        self assert: (Unicode isNonspacingMark: ch) equals: (charset isNonspacingMark: ch) ]
</t>
  </si>
  <si>
    <t>testIsNonspacingMark</t>
  </si>
  <si>
    <t xml:space="preserve">testIsPowerOfTwoM6873
  self deny: ((1 to: 80) anySatisfy: [:n |  (2 raisedTo: n) negated isPowerOfTwo ]) description: 'A negative integer cannot be a power of two'
</t>
  </si>
  <si>
    <t>testIsPowerOfTwoM6873</t>
  </si>
  <si>
    <t>baseExpEstimate</t>
  </si>
  <si>
    <t xml:space="preserve">testMetaclassSuperclassHierarchy
  | s |
  self assert: SequenceableCollection class instanceCount equals: 1.
  self assert: Collection class instanceCount equals: 1.
  self assert: Object class instanceCount equals: 1.
  self assert: ProtoObject class instanceCount equals: 1.
  s := OrderedCollection new
     add: SequenceableCollection class;
     add: Collection class;
     add: Object class;
     add: ProtoObject class;
     add: Class;
     add: ClassDescription;
     add: Behavior;
     add: Object;
     add: ProtoObject;
     yourself.
  self assert: OrderedCollection class allSuperclasses equals: s
</t>
  </si>
  <si>
    <t>testMetaclassSuperclassHierarchy</t>
  </si>
  <si>
    <t xml:space="preserve">testMillisecondsToGoExpired
  | delay |
  delay := Delay forMilliseconds: 100.
  scheduler simulate_vmMilliseconds: 1.
  scheduler schedule: delay.
  scheduler simulate_vmMilliseconds: 200
</t>
  </si>
  <si>
    <t>testMillisecondsToGoExpired</t>
  </si>
  <si>
    <t xml:space="preserve">testMultDicAddSub
  | n f f1 |
  n := 100.
  f := 100 factorial.
  f1 := f * (n + 1).
  n timesRepeat: [ f1 := f1 - f ].
  self assert: f1 equals: f.
  n timesRepeat: [ f1 := f1 + f ].
  self assert: f1 // f equals: n + 1.
  self assert: f1 negated equals: (Number readFrom: '-' , f1 printString)
</t>
  </si>
  <si>
    <t>testMultDicAddSub</t>
  </si>
  <si>
    <t>u</t>
  </si>
  <si>
    <t>f1</t>
  </si>
  <si>
    <t xml:space="preserve">testMutateByteArrayUsingDoubleAtPut
  &lt; expectedFailure&gt;
  | guineaPig |
  guineaPig := ByteArray new: 8.
  guineaPig beReadOnlyObject.
  self should: [ guineaPig doubleAt: 1 put: (2 raisedTo: 65) asFloat ] raise: ModificationForbidden.
  [ guineaPig doubleAt: 1 put: (2 raisedTo: 65) asFloat ] on: ModificationForbidden do: [:modification |  self assert: modification fieldIndex equals: 1.
        modification object beWritableObject.
        modification retryModification ].
  self assert: guineaPig first equals: (2 raisedTo: 65) asFloat
</t>
  </si>
  <si>
    <t>testMutateByteArrayUsingDoubleAtPut</t>
  </si>
  <si>
    <t>modification</t>
  </si>
  <si>
    <t xml:space="preserve">testMutateIVObject
  | guineaPig |
  guineaPig := MessageSend new.
  guineaPig beReadOnlyObject.
  [ guineaPig receiver: 1 ] on: ModificationForbidden do: [:modification |   ].
  guineaPig
     beWritableObject;
     selector: #+;
     beReadOnlyObject.
  [ guineaPig arguments: #(2) ] on: ModificationForbidden do: [:modification |   ].
  self assert: guineaPig receiver isNil.
  self assert: guineaPig arguments isNil.
  self assert: guineaPig selector identicalTo: #+
</t>
  </si>
  <si>
    <t>testMutateIVObject</t>
  </si>
  <si>
    <t xml:space="preserve">testNaNCompare
  | compareSelectors theNaN anotherNaN comparand brokenMethods warningMessage |
  self skip.
  compareSelectors := #(#&lt; #&lt;= #&gt; #&gt;= #=).
  theNaN := Float nan.
  anotherNaN := Float infinity - Float infinity.
  comparand := {1 . 
  2.3 . 
  Float infinity . 
  (2 / 3) . 
  1.25s2 . 
  (2 raisedTo: 50)}.
  comparand := comparand , (comparand collect: [:e |  e negated ]).
  comparand := comparand , {theNaN . 
        anotherNaN}.
  brokenMethods := Set new.
  comparand do: [:comp |  compareSelectors do: [:op |  (theNaN perform: op with: comp) ifTrue: [ brokenMethods add: (theNaN class lookupSelector: op) ].
              (comp perform: op with: theNaN) ifTrue: [ brokenMethods add: (comp class lookupSelector: op) ] ].
        theNaN ~= comp ifFalse: [ brokenMethods add: (theNaN class lookupSelector: #~=) ].
        comp ~= theNaN ifFalse: [ brokenMethods add: (comp class lookupSelector: #~=) ] ].
  warningMessage := String streamContents: [:s |  s
           nextPutAll: 'According to IEEE 754 comparing with a NaN should always return false, except ~= that should return true.';
           cr.
        s nextPutAll: 'All these methods failed to do so. They are either broken or call a broken one'.
        brokenMethods do: [:e |  s
                 cr;
                 print: e methodClass;
                 nextPutAll: '&gt;&gt;';
                 print: e selector ] ].
  brokenMethods := Set new.
  comparand do: [:comp2 |  compareSelectors do: [:op2 |  self deny: (theNaN perform: op2 with: comp2) description: warningMessage.
              self deny: (comp2 perform: op2 with: theNaN) description: warningMessage ].
        self assert: theNaN ~= comp2 description: warningMessage.
        self assert: comp2 ~= theNaN description: warningMessage ]
</t>
  </si>
  <si>
    <t>testNaNCompare</t>
  </si>
  <si>
    <t>anotherNaN</t>
  </si>
  <si>
    <t>huge</t>
  </si>
  <si>
    <t>warningMessage</t>
  </si>
  <si>
    <t>comp2</t>
  </si>
  <si>
    <t>op2</t>
  </si>
  <si>
    <t>op</t>
  </si>
  <si>
    <t>comp</t>
  </si>
  <si>
    <t>compareSelectors</t>
  </si>
  <si>
    <t>brokenMethods</t>
  </si>
  <si>
    <t>theNaN</t>
  </si>
  <si>
    <t xml:space="preserve">testNanoConstructor
  | timeFromString timeFromNano timeFromNanoSecond |
  timeFromString := Time fromString: '01:23:45.67809'.
  timeFromNano := Time hour: 1 minute: 23 second: 45 nano: 67809.
  timeFromNanoSecond := Time hour: 1 minute: 23 second: 45 nanoSecond: 67809.
  self
     assert: timeFromString equals: timeFromNano;
     deny: timeFromNano equals: timeFromNanoSecond.
  timeFromString := Time fromString: '01:23:45.0'.
  timeFromNano := Time hour: 1 minute: 23 second: 45 nano: 0.
  self assert: timeFromString equals: timeFromNano.
  timeFromString := Time fromString: '01:23:45.1234567890'.
  timeFromNano := Time hour: 1 minute: 23 second: 45 nano: 1234567890.
  self assert: timeFromString equals: timeFromNano
</t>
  </si>
  <si>
    <t>testNanoConstructor</t>
  </si>
  <si>
    <t>timeFromNanoSecond</t>
  </si>
  <si>
    <t>started</t>
  </si>
  <si>
    <t>timeFromString</t>
  </si>
  <si>
    <t>timeFromNano</t>
  </si>
  <si>
    <t>t1</t>
  </si>
  <si>
    <t xml:space="preserve">testNumberOfDigits
  2 to: 32 do: [:b |  1 to: 1000 // b do: [:n |  | bRaisedToN |
              bRaisedToN := b raisedTo: n.
              self assert: (bRaisedToN - 1 numberOfDigitsInBase: b) equals: n.
              self assert: (bRaisedToN numberOfDigitsInBase: b) equals: n + 1.
              self assert: (bRaisedToN + 1 numberOfDigitsInBase: b) equals: n + 1.
              self assert: (bRaisedToN negated + 1 numberOfDigitsInBase: b) equals: n.
              self assert: (bRaisedToN negated numberOfDigitsInBase: b) equals: n + 1.
              self assert: (bRaisedToN negated - 1 numberOfDigitsInBase: b) equals: n + 1 ] ]
</t>
  </si>
  <si>
    <t>testNumberOfDigits</t>
  </si>
  <si>
    <t>bRaisedToN</t>
  </si>
  <si>
    <t xml:space="preserve">testOnFork
  | result1 result2 |
  result2 := nil.
  result1 := [ 1 ] on: Exception fork: [ result2 := 2 ].
  Processor yield.
  self assert: result1 equals: 1.
  self assert: result2 isNil
</t>
  </si>
  <si>
    <t>testOnFork</t>
  </si>
  <si>
    <t>result2</t>
  </si>
  <si>
    <t>result1</t>
  </si>
  <si>
    <t>month</t>
  </si>
  <si>
    <t xml:space="preserve">testPrevious
  | previousDay |
  previousDay := june2nd1973 previous.
  self assert: previousDay equals: '1 June, 1973' asDate
</t>
  </si>
  <si>
    <t>testPrevious</t>
  </si>
  <si>
    <t>previousDay</t>
  </si>
  <si>
    <t xml:space="preserve">testPrint24OnWithoutSeconds
  self assert: (String streamContents: [:str |  aTime print24: true showSeconds: true on: str ]) equals: '12:34:56'
</t>
  </si>
  <si>
    <t>testPrint24OnWithoutSeconds</t>
  </si>
  <si>
    <t>str</t>
  </si>
  <si>
    <t xml:space="preserve">testprintHierarchy
  | expected result |
  expected := '
ProtoObject #()
	Object #()
		ExampleForTest1 #()
			ExampleForTest11 #()
				ExampleForTest111 #()
				ExampleForTest112 #()
			ExampleForTest12 #()'.
  result := ExampleForTest1 printHierarchy.
  self assert: result equals: expected
</t>
  </si>
  <si>
    <t>testprintHierarchy</t>
  </si>
  <si>
    <t xml:space="preserve">testPrintOn
  self assert: (String streamContents: [:str |  aDateAndTime printOn: str ]) equals: '1970-01-01T00:00:00+00:00'.
  self assert: (String streamContents: [:str |  aTimeZone printOn: str ]) equals: 'a TimeZone(UTZ)'
</t>
  </si>
  <si>
    <t>testPrintOn</t>
  </si>
  <si>
    <t xml:space="preserve">testPrintOn
  self assert: (String streamContents: [:stream |  false printOn: stream ]) equals: 'false'
</t>
  </si>
  <si>
    <t xml:space="preserve">testprintSubclassesOnLevelFilterNil
  | expected result stream |
  expected := '
	ExampleForTest1 #()
		ExampleForTest11 #()
			ExampleForTest111 #()
			ExampleForTest112 #()
		ExampleForTest12 #()'.
  result := String new: expected size.
  stream := ReadWriteStream on: result.
  ExampleForTest1 printSubclassesOn: stream level: 1 filter: nil.
  self assert: result equals: expected
</t>
  </si>
  <si>
    <t>testprintSubclassesOnLevelFilterNil</t>
  </si>
  <si>
    <t xml:space="preserve">testReadFrom
  | s1 s2 s3 s4 s5 |
  s1 := '2 June 1973' readStream.
  s2 := '2-JUN-73' readStream.
  s3 := 'June 2, 1973' readStream.
  s4 := '6/2/73' readStream.
  s5 := '2JUN73' readStream.
  self
     assert: (self dateClass readFrom: s1) equals: june2nd1973;
     assert: (self dateClass readFrom: s2) equals: june2nd1973;
     assert: (self dateClass readFrom: s3) equals: june2nd1973;
     assert: (self dateClass readFrom: s4) equals: june2nd1973
</t>
  </si>
  <si>
    <t>testReadFrom</t>
  </si>
  <si>
    <t>s1</t>
  </si>
  <si>
    <t>s4</t>
  </si>
  <si>
    <t>s2</t>
  </si>
  <si>
    <t>s5</t>
  </si>
  <si>
    <t>s3</t>
  </si>
  <si>
    <t xml:space="preserve">testReceiverWithGC
  | m |
  m := WeakMessageSend receiver: Object new selector: #isNil.
  Smalltalk garbageCollectMost.
  self assert: m value isNil
</t>
  </si>
  <si>
    <t>testReceiverWithGC</t>
  </si>
  <si>
    <t xml:space="preserve">testRemoveOneStar
  | tree1 tree2 |
  tree1 := #Swedish ~~&gt; (#rye ~~&gt; nil) ~~&gt; (#French ~~&gt; (#mustard ~~&gt; (#salad ~~&gt; (#turkey ~~&gt; nil)) ~~&gt; nil) ~~&gt; (#salad ~~&gt; nil)).
  tree2 := #pasta ~~&gt; (#meat ~~&gt; nil) ~~&gt; (#pasta ~~&gt; (#noodles ~~&gt; (#meat ~~&gt; (#sauce ~~&gt; nil)) ~~&gt; (#meat ~~&gt; (#tomatoes ~~&gt; nil)))).
  self assert: (self printStringOfTree: tree1) equals: '((#Swedish #rye) (#French (#mustard #salad #turkey)) #salad)'.
  self assert: (self printStringOfTree: tree2) equals: '((#pasta #meat) #pasta (#noodles #meat #sauce) #meat #tomatoes)'.
  self assert: (self printStringOfTree: (self remove: #salad oneStar: tree1)) equals: '((#Swedish #rye) (#French (#mustard #turkey)) #salad)'.
  self assert: (self printStringOfTree: (self remove: #salad oneStarWithTry: tree1)) equals: '((#Swedish #rye) (#French (#mustard #turkey)) #salad)'.
  self assert: (self printStringOfTree: (self remove: #meat oneStar: tree2)) equals: '((#pasta) #pasta (#noodles #meat #sauce) #meat #tomatoes)'.
  self assert: (self printStringOfTree: (self remove: #meat oneStarWithTry: tree2)) equals: '((#pasta) #pasta (#noodles #meat #sauce) #meat #tomatoes)'
</t>
  </si>
  <si>
    <t>testRemoveOneStar</t>
  </si>
  <si>
    <t>tree2</t>
  </si>
  <si>
    <t>car</t>
  </si>
  <si>
    <t>tree1</t>
  </si>
  <si>
    <t xml:space="preserve">testResumablePass
  | result |
  result := [ Notification signal.
  4 ] on: Notification do: [:ex |  ex pass.
        ex return: 5 ].
  self assert: result equals: 4
</t>
  </si>
  <si>
    <t>testResumablePass</t>
  </si>
  <si>
    <t xml:space="preserve">testRetryingInstVarModification
  | guineaPig |
  guineaPig := MessageSend new.
  guineaPig beReadOnlyObject.
  [ guineaPig receiver: 1 ] on: ModificationForbidden do: [:err |  guineaPig beWritableObject.
        err retryModification ].
  self assert: guineaPig receiver equals: 1
</t>
  </si>
  <si>
    <t>testRetryingInstVarModification</t>
  </si>
  <si>
    <t xml:space="preserve">testSecondsSinceMidnightLocalTimeNormalization
  | dateAndTime |
  dateAndTime := DateAndTime year: 1001 day: 101 hour: 0 minute: 1 second: 56 offset: 0 hours.
  dateAndTime := dateAndTime offset: 1 hours.
  self assert: dateAndTime secondsSinceMidnightLocalTime equals: 1 * 3600 + (1 * 60) + 56.
  dateAndTime := dateAndTime offset: -1 hours.
  self assert: dateAndTime secondsSinceMidnightLocalTime equals: 23 * 3600 + (1 * 60) + 56.
  dateAndTime := DateAndTime year: 1001 day: 101 hour: 23 minute: 1 second: 56 offset: 0 hours.
  dateAndTime := dateAndTime offset: 1 hours.
  self assert: dateAndTime secondsSinceMidnightLocalTime equals: 0 * 3600 + (1 * 60) + 56.
  dateAndTime := dateAndTime offset: -1 hours.
  self assert: dateAndTime secondsSinceMidnightLocalTime equals: 22 * 3600 + (1 * 60) + 56.
  dateAndTime := DateAndTime year: 1001 day: 101 hour: 0 minute: 1 second: 56 offset: 1 hours.
  dateAndTime := dateAndTime offset: 2 hours.
  self assert: dateAndTime secondsSinceMidnightLocalTime equals: 1 * 3600 + (1 * 60) + 56.
  dateAndTime := dateAndTime offset: 0 hours.
  self assert: dateAndTime secondsSinceMidnightLocalTime equals: 23 * 3600 + (1 * 60) + 56.
  dateAndTime := dateAndTime offset: -1 hours.
  self assert: dateAndTime secondsSinceMidnightLocalTime equals: 22 * 3600 + (1 * 60) + 56.
  dateAndTime := DateAndTime year: 1001 day: 101 hour: 23 minute: 1 second: 56 offset: 1 hours.
  dateAndTime := dateAndTime offset: 2 hours.
  self assert: dateAndTime secondsSinceMidnightLocalTime equals: 0 * 3600 + (1 * 60) + 56.
  dateAndTime := dateAndTime offset: 0 hours.
  self assert: dateAndTime secondsSinceMidnightLocalTime equals: 22 * 3600 + (1 * 60) + 56.
  dateAndTime := dateAndTime offset: -1 hours.
  self assert: dateAndTime secondsSinceMidnightLocalTime equals: 21 * 3600 + (1 * 60) + 56
</t>
  </si>
  <si>
    <t>testSecondsSinceMidnightLocalTimeNormalization</t>
  </si>
  <si>
    <t xml:space="preserve">testSemaphoreTimeout
  | sem |
  sem := Semaphore new.
  [ | process |
  process := [ Delay timeoutSemaphore: sem afterMSecs: 0.
  sem wait ] newProcess.
  process priority: Processor highIOPriority.
  process resume.
  self assert: process isTerminated ] ensure: [ sem signal ]
</t>
  </si>
  <si>
    <t>testSemaphoreTimeout</t>
  </si>
  <si>
    <t>sem</t>
  </si>
  <si>
    <t xml:space="preserve">testSharedClosureEnvironment
  | blockArray |
  blockArray := self constructSharedClosureEnvironmentInDeadFrame.
  self assert: (blockArray at: 2) value equals: 10.
  self assert: ((blockArray at: 1) value: 5) equals: 5.
  self assert: (blockArray at: 2) value equals: 5
</t>
  </si>
  <si>
    <t>testSharedClosureEnvironment</t>
  </si>
  <si>
    <t>blockArray</t>
  </si>
  <si>
    <t xml:space="preserve">testShiftMinusOne1LeftThenRight
  1 to: 100 do: [:i |  self assert: ((-1 bitShift: i) bitShift: i negated) equals: -1 ]
</t>
  </si>
  <si>
    <t>testShiftMinusOne1LeftThenRight</t>
  </si>
  <si>
    <t>zeroBitsCount</t>
  </si>
  <si>
    <t xml:space="preserve">testSimpleOneDelay
  | delay |
  delay := Delay new setDelay: 2 forSemaphore: Semaphore new.
  scheduler simulate_vmMilliseconds: 10.
  self deny: delay beingWaitedOn.
  scheduler schedule: delay.
  self assert: delay beingWaitedOn.
  scheduler simulate_vmMilliseconds: 11.
  self deny: delay isExpired.
  scheduler simulate_vmMilliseconds: 12.
  self assert: delay isExpired
</t>
  </si>
  <si>
    <t>testSimpleOneDelay</t>
  </si>
  <si>
    <t xml:space="preserve">testSimplestCallCC
  | x |
  x := self callcc: [:cc |  cc value: true ].
  self assert: x
</t>
  </si>
  <si>
    <t>testSimplestCallCC</t>
  </si>
  <si>
    <t xml:space="preserve">testSimpleStoreCallCC
  | x continuation |
  continuation := self callcc: #yourself.
  x := false.
  continuation = true ifTrue: [ x := true ] ifFalse: [ continuation value: true.
        self error: 'This message shouldn''t be sent, ever.' ].
  self assert: x
</t>
  </si>
  <si>
    <t>testSimpleStoreCallCC</t>
  </si>
  <si>
    <t xml:space="preserve">testSimpleTwoDelays
  | delay1 delay2 |
  delay1 := Delay new setDelay: 2 forSemaphore: Semaphore new.
  delay2 := Delay new setDelay: 4 forSemaphore: Semaphore new.
  scheduler simulate_vmMilliseconds: 10.
  self deny: delay1 beingWaitedOn.
  self deny: delay2 beingWaitedOn.
  scheduler schedule: delay1.
  scheduler schedule: delay2.
  self assert: delay1 beingWaitedOn.
  self assert: delay2 beingWaitedOn.
  scheduler simulate_vmMilliseconds: 11.
  self deny: delay1 isExpired.
  self deny: delay2 isExpired.
  scheduler simulate_vmMilliseconds: 12.
  self assert: delay1 isExpired.
  self deny: delay2 isExpired.
  scheduler simulate_vmMilliseconds: 13.
  self deny: delay2 isExpired.
  scheduler simulate_vmMilliseconds: 14.
  self assert: delay2 isExpired
</t>
  </si>
  <si>
    <t>testSimpleTwoDelays</t>
  </si>
  <si>
    <t>delay2</t>
  </si>
  <si>
    <t>delay1</t>
  </si>
  <si>
    <t xml:space="preserve">testSingleTiming
  | timeBefore |
  timeBefore := DateAndTime now.
  aStopwatch activate.
  aDelay wait.
  aStopwatch suspend.
  self assert: aStopwatch timespans size equals: 1.
  self assert: aStopwatch timespans first asDateAndTime &gt;= timeBefore.
  self assert: aStopwatch timespans first asDateAndTime &lt;= aStopwatch end
</t>
  </si>
  <si>
    <t>testSingleTiming</t>
  </si>
  <si>
    <t>timeBefore</t>
  </si>
  <si>
    <t>duration</t>
  </si>
  <si>
    <t xml:space="preserve">testStartStop
  | error |
  error := false.
  [ scheduler stopTimerEventLoop ] on: Error do: [ error := true ].
  self deny: error
</t>
  </si>
  <si>
    <t>testStartStop</t>
  </si>
  <si>
    <t xml:space="preserve">testStoreOn
  | integer |
  integer := SmallInteger maxVal + 1.
  self
     assert: integer class equals: LargePositiveInteger;
     assert: (String streamContents: [:s |  integer storeOn: s ]) equals: integer asString
</t>
  </si>
  <si>
    <t>testStoreOn</t>
  </si>
  <si>
    <t xml:space="preserve">testStoreOn
  | integer |
  integer := SmallInteger minVal - 1.
  self
     assert: integer class equals: LargeNegativeInteger;
     assert: (String streamContents: [:s |  integer storeOn: s ]) equals: ' ' , integer asString
</t>
  </si>
  <si>
    <t xml:space="preserve">testSubstracting
  | t |
  t := '2004-01-07T11:55:00+00:00' asDateAndTime.
  self assert: t - 5 equals: '2004-01-07T11:54:55+00:00' asDateAndTime
</t>
  </si>
  <si>
    <t>testSubstracting</t>
  </si>
  <si>
    <t xml:space="preserve">testSuspendForSnapshot
  | delay |
  delay := Delay new setDelay: 2 forSemaphore: Semaphore new.
  scheduler simulate_vmMilliseconds: 10.
  self deny: delay beingWaitedOn.
  scheduler schedule: delay.
  self assert: delay beingWaitedOn.
  self assert: delay millisecondsToGo equals: 2.
  scheduler shutDown.
  self assert: delay millisecondsToGo equals: 0.
  scheduler simulate_vmMilliseconds: 20.
  self assert: delay millisecondsToGo equals: 0.
  self deny: delay isExpired.
  scheduler startUp.
  self assert: delay millisecondsToGo equals: 2.
  self deny: delay isExpired.
  scheduler simulate_vmMilliseconds: 23.
  self assert: delay isExpired
</t>
  </si>
  <si>
    <t>testSuspendForSnapshot</t>
  </si>
  <si>
    <t xml:space="preserve">testTimesAreLocal
  | remoteDateAndTime remoteTimestamp localTimestamp |
  remoteDateAndTime := DateAndTime current offset: DateAndTime localOffset + 2 hours.
  remoteTimestamp := DosTimestamp fromDateAndTime: remoteDateAndTime.
  localTimestamp := DosTimestamp fromDateAndTime: remoteDateAndTime asLocal.
  self assert: remoteTimestamp equals: localTimestamp
</t>
  </si>
  <si>
    <t>testTimesAreLocal</t>
  </si>
  <si>
    <t>remoteDateAndTime</t>
  </si>
  <si>
    <t>remoteTimestamp</t>
  </si>
  <si>
    <t>timestamp</t>
  </si>
  <si>
    <t>localTimestamp</t>
  </si>
  <si>
    <t xml:space="preserve">testUnwindFromActiveProcess
  | sema process |
  sema := Semaphore forMutualExclusion.
  self assert: sema isSignaled.
  process := [ sema critical: [ self deny: sema isSignaled.
        Processor activeProcess terminate ] ] forkAt: Processor userInterruptPriority.
  self assert: sema isSignaled
</t>
  </si>
  <si>
    <t>testUnwindFromActiveProcess</t>
  </si>
  <si>
    <t>sema</t>
  </si>
  <si>
    <t xml:space="preserve">testYearPrintOn
  | aYear |
  aYear := Year starting: DateAndTime new duration: 365 days.
  self assert: (String streamContents: [:str |  aYear printOn: str ]) equals: 'a Year (1901)'
</t>
  </si>
  <si>
    <t>testYearPrintOn</t>
  </si>
  <si>
    <t>aYear</t>
  </si>
  <si>
    <t xml:space="preserve">testYield
  | lowerHasRun lowerPriority same1HasRun same2HasRun |
  lowerHasRun := same1HasRun := same2HasRun := false.
  lowerPriority := Processor activeProcess priority - 10 min: 10.
  [ lowerHasRun := true ] forkAt: lowerPriority.
  [ same1HasRun := true ] fork.
  [ same2HasRun := true ] fork.
  Processor yield.
  self assert: same1HasRun.
  self assert: same2HasRun.
  self deny: lowerHasRun
</t>
  </si>
  <si>
    <t>testYield</t>
  </si>
  <si>
    <t>same2HasRun</t>
  </si>
  <si>
    <t>lowerHasRun</t>
  </si>
  <si>
    <t>same1HasRun</t>
  </si>
  <si>
    <t>firstHandler</t>
  </si>
  <si>
    <t>lowerPriority</t>
  </si>
  <si>
    <t xml:space="preserve">testZeroDuration
  | ts |
  ts := Timespan starting: Date today duration: Duration zero.
  self assert: ts start equals: ts end
</t>
  </si>
  <si>
    <t>testZeroDuration</t>
  </si>
  <si>
    <t xml:space="preserve">thoroughWhichMethodsReferTo: literal
  | specialIndex |
  specialIndex := Smalltalk specialSelectorIndexOrNil: literal.
  ^self methods select: [:method |  method hasSelector: literal specialSelectorIndex: specialIndex ]
</t>
  </si>
  <si>
    <t>thoroughWhichMethodsReferTo:</t>
  </si>
  <si>
    <t>literal</t>
  </si>
  <si>
    <t>specialIndex</t>
  </si>
  <si>
    <t xml:space="preserve">tickAfterMilliseconds: milliseconds
  ^self nowTick + (1000 * milliseconds)
</t>
  </si>
  <si>
    <t>tickAfterMilliseconds:</t>
  </si>
  <si>
    <t>milliseconds</t>
  </si>
  <si>
    <t xml:space="preserve">timingPriorityScheduleTicker: aDelayTicker
  beingWaitedOn ifTrue: [ ^false ].
  beingWaitedOn := true.
  ticker := aDelayTicker.
  resumptionTick := ticker tickAfterMilliseconds: millisecondDelayDuration.
  ^true
</t>
  </si>
  <si>
    <t>timingPriorityScheduleTicker:</t>
  </si>
  <si>
    <t>aDelayTicker</t>
  </si>
  <si>
    <t xml:space="preserve">translateTo: anOffset
  self dayMonthYearDo: [:day :month :year |  ^self class year: year month: month day: day hour: self hour minute: self minute second: self second nanoSecond: self nanoSecond offset: anOffset asDuration ]
</t>
  </si>
  <si>
    <t>translateTo:</t>
  </si>
  <si>
    <t>day</t>
  </si>
  <si>
    <t>year</t>
  </si>
  <si>
    <t xml:space="preserve">triggerEvent: anEventSelector with: anObject
  ^self triggerEvent: anEventSelector withArguments: {anObject}
</t>
  </si>
  <si>
    <t>triggerEvent:with:</t>
  </si>
  <si>
    <t xml:space="preserve">triggerEvent: anEventSelector withArguments: anArgumentList
  ^(self actionForEvent: anEventSelector) valueWithArguments: anArgumentList
</t>
  </si>
  <si>
    <t>triggerEvent:withArguments:</t>
  </si>
  <si>
    <t>anArgumentList</t>
  </si>
  <si>
    <t>args</t>
  </si>
  <si>
    <t xml:space="preserve">truncateTo: grid
  | gridPoint |
  gridPoint := grid asPoint.
  ^(x truncateTo: gridPoint x) @ (y truncateTo: gridPoint y)
</t>
  </si>
  <si>
    <t>truncateTo:</t>
  </si>
  <si>
    <t>gridPoint</t>
  </si>
  <si>
    <t>grid</t>
  </si>
  <si>
    <t xml:space="preserve">useTimeZone: abbreviation during: aBlock
  | timeZone |
  timeZone := TimeZone abbreviated: abbreviation.
  self restoreLocalTimeZoneAfter: [ DateAndTime localTimeZone: timeZone.
        aBlock cull: timeZone ]
</t>
  </si>
  <si>
    <t>useTimeZone:during:</t>
  </si>
  <si>
    <t>timeZone</t>
  </si>
  <si>
    <t>utc</t>
  </si>
  <si>
    <t>abbreviation</t>
  </si>
  <si>
    <t xml:space="preserve">value
  | strongReceiver |
  strongReceiver := self receiver.
  ^arguments ifNil: [ (self ensureReceiver: strongReceiver) ifTrue: [ strongReceiver perform: selector ] ifFalse: [  ] ] ifNotNil: [ (self ensureReceiverAndArguments: strongReceiver) ifTrue: [ strongReceiver perform: selector withArguments: (Array withAll: arguments) ] ifFalse: [  ] ]
</t>
  </si>
  <si>
    <t>strongReceiver</t>
  </si>
  <si>
    <t xml:space="preserve">value: anObject
  Processor activeProcess psValueAt: index put: anObject
</t>
  </si>
  <si>
    <t>value:</t>
  </si>
  <si>
    <t xml:space="preserve">valueNoContextSwitch: anArg
  &lt; primitive: 209&gt;
  numArgs ~= 1 ifTrue: [ self numArgsError: 1 ].
  self primitiveFailed
</t>
  </si>
  <si>
    <t>valueNoContextSwitch:</t>
  </si>
  <si>
    <t>anArg</t>
  </si>
  <si>
    <t>anArg2</t>
  </si>
  <si>
    <t xml:space="preserve">valueSelector
  self numArgs = 0 ifTrue: [ ^#value ].
  ^(String streamContents: [:stream |  stream nextPutAll: 'value:'.
        self numArgs - 1 timesRepeat: [ stream nextPutAll: 'value:' ] ]) asSymbol
</t>
  </si>
  <si>
    <t>valueSelector</t>
  </si>
  <si>
    <t xml:space="preserve">valueSupplyingAnswer: anObject
  ^(anObject isCollection and: [ anObject isString not ]) ifTrue: [ self valueSupplyingAnswers: {anObject} ] ifFalse: [ self valueSupplyingAnswers: {{'*' . 
              anObject}} ]
</t>
  </si>
  <si>
    <t>valueSupplyingAnswer:</t>
  </si>
  <si>
    <t xml:space="preserve">valueWithArguments: aSequenceOfArguments
  ^self
</t>
  </si>
  <si>
    <t>valueWithArguments:</t>
  </si>
  <si>
    <t>aSequenceOfArguments</t>
  </si>
  <si>
    <t>anArray2</t>
  </si>
  <si>
    <t xml:space="preserve">var1: anObject
  var1 := anObject
</t>
  </si>
  <si>
    <t>var1:</t>
  </si>
  <si>
    <t xml:space="preserve">variableNodes
  ^self methods flatCollect: [:each |  each variableNodes ]
</t>
  </si>
  <si>
    <t xml:space="preserve">variableSubclass: aClassName uses: aTraitCompositionOrArray instanceVariableNames: instVarNameList classVariableNames: classVarNames package: cat
  ^self variableSubclass: aClassName uses: aTraitCompositionOrArray instanceVariableNames: instVarNameList classVariableNames: classVarNames category: cat
</t>
  </si>
  <si>
    <t>variableSubclass:uses:instanceVariableNames:classVariableNames:package:</t>
  </si>
  <si>
    <t>aClassName</t>
  </si>
  <si>
    <t xml:space="preserve">variableSubclass: aName uses: aTraitComposition instanceVariableNames: someInstanceVariableNames classVariableNames: someClassVariableNames poolDictionaries: someSharedPoolNames package: aCategory
  ^self variableSubclass: aName uses: aTraitComposition instanceVariableNames: someInstanceVariableNames classVariableNames: someClassVariableNames poolDictionaries: someSharedPoolNames category: aCategory
</t>
  </si>
  <si>
    <t>variableSubclass:uses:instanceVariableNames:classVariableNames:poolDictionaries:package:</t>
  </si>
  <si>
    <t>aTraitComposition</t>
  </si>
  <si>
    <t xml:space="preserve">veryDeepCopyWith: deepCopier
  | class selfNumberOfInstanceVariables fieldOfSelf copyOfSelf currentClass hasVeryDeepInnerMethod currentNumberOfInstanceVariables |
  deepCopier references at: self ifPresent: [:newer |  ^newer ].
  class := self class.
  class isMeta ifTrue: [ ^self ].
  copyOfSelf := self shallowCopy.
  deepCopier references at: self put: copyOfSelf.
  (class isVariable and: [ class isPointers ]) ifTrue: [ self basicSize to: 1 by: -1 do: [:i |  fieldOfSelf := self basicAt: i.
              copyOfSelf basicAt: i put: (deepCopier references at: fieldOfSelf ifAbsent: [ fieldOfSelf veryDeepCopyWith: deepCopier ]) ] ].
  copyOfSelf veryDeepInner: deepCopier.
  currentClass := class.
  selfNumberOfInstanceVariables := class instSize.
  [ selfNumberOfInstanceVariables == 0 ] whileFalse: [ hasVeryDeepInnerMethod := currentClass includesSelector: #veryDeepInner:.
        currentNumberOfInstanceVariables := currentClass instSize - currentClass superclass instSize.
        hasVeryDeepInnerMethod ifTrue: [ selfNumberOfInstanceVariables := selfNumberOfInstanceVariables - currentNumberOfInstanceVariables ] ifFalse: [ currentNumberOfInstanceVariables timesRepeat: [ fieldOfSelf := self instVarAt: selfNumberOfInstanceVariables.
                    copyOfSelf instVarAt: selfNumberOfInstanceVariables put: (deepCopier references at: fieldOfSelf ifAbsent: [ fieldOfSelf veryDeepCopyWith: deepCopier ]).
                    selfNumberOfInstanceVariables := selfNumberOfInstanceVariables - 1 ] ].
        currentClass := currentClass superclass ].
  ^copyOfSelf
</t>
  </si>
  <si>
    <t>veryDeepCopyWith:</t>
  </si>
  <si>
    <t>selfNumberOfInstanceVariables</t>
  </si>
  <si>
    <t>hasVeryDeepInnerMethod</t>
  </si>
  <si>
    <t>newer</t>
  </si>
  <si>
    <t>currentClass</t>
  </si>
  <si>
    <t>currentNumberOfInstanceVariables</t>
  </si>
  <si>
    <t>fieldOfSelf</t>
  </si>
  <si>
    <t>deepCopier</t>
  </si>
  <si>
    <t>copier</t>
  </si>
  <si>
    <t>copyOfSelf</t>
  </si>
  <si>
    <t xml:space="preserve">waitTimeoutMSecs: anInteger
  | d |
  d := DelayWaitTimeout new setDelay: (anInteger max: 0) forSemaphore: self.
  ^d wait
</t>
  </si>
  <si>
    <t>waitTimeoutMSecs:</t>
  </si>
  <si>
    <t xml:space="preserve">waitUntil: aBlock for: aSymbolOrNil maxSeconds: aNumber
  ^self waitUntil: aBlock for: aSymbolOrNil maxMilliseconds: (aNumber * 1000) asInteger
</t>
  </si>
  <si>
    <t>waitUntil:for:maxSeconds:</t>
  </si>
  <si>
    <t>aSymbolOrNil</t>
  </si>
  <si>
    <t xml:space="preserve">waitWhile: aBlock
  ^self waitWhile: aBlock for: nil
</t>
  </si>
  <si>
    <t>waitWhile:</t>
  </si>
  <si>
    <t xml:space="preserve">waitWhile: aBlock maxSeconds: aNumber
  ^self waitWhile: aBlock maxMilliseconds: (aNumber * 1000) asInteger
</t>
  </si>
  <si>
    <t>waitWhile:maxSeconds:</t>
  </si>
  <si>
    <t xml:space="preserve">weakSubclass: aName uses: aTraitComposition instanceVariableNames: someInstanceVariableNames classVariableNames: someClassVariableNames poolDictionaries: someSharedPoolNames package: aCategory
  ^self weakSubclass: aName uses: aTraitComposition instanceVariableNames: someInstanceVariableNames classVariableNames: someClassVariableNames poolDictionaries: someSharedPoolNames category: aCategory
</t>
  </si>
  <si>
    <t>weakSubclass:uses:instanceVariableNames:classVariableNames:poolDictionaries:package:</t>
  </si>
  <si>
    <t xml:space="preserve">weeks
  | weeks |
  weeks := OrderedCollection new.
  self weeksDo: [:m |  weeks add: m ].
  ^weeks asArray
</t>
  </si>
  <si>
    <t>weeks</t>
  </si>
  <si>
    <t xml:space="preserve">weeksDo: aBlock
  self do: aBlock with: self asWeek
</t>
  </si>
  <si>
    <t>weeksDo:</t>
  </si>
  <si>
    <t xml:space="preserve">whichCategoryIncludesSelector: aSelector
  (self includesSelector: aSelector) ifTrue: [ ^self organization categoryOfElement: aSelector ] ifFalse: [ ^nil ]
</t>
  </si>
  <si>
    <t>whichCategoryIncludesSelector:</t>
  </si>
  <si>
    <t xml:space="preserve">whichClassIncludesSelector: aSymbol
  (self includesSelector: aSymbol) ifTrue: [ ^self ].
  self superclass == nil ifTrue: [ ^nil ].
  ^self superclass whichClassIncludesSelector: aSymbol
</t>
  </si>
  <si>
    <t>whichClassIncludesSelector:</t>
  </si>
  <si>
    <t xml:space="preserve">withAll: mutexList
  array := mutexList
</t>
  </si>
  <si>
    <t>withAll:</t>
  </si>
  <si>
    <t>mutexList</t>
  </si>
  <si>
    <t xml:space="preserve">withAllSubclassesDo: aBlock
  self withAllSubclasses do: aBlock
</t>
  </si>
  <si>
    <t>withAllSubclassesDo:</t>
  </si>
  <si>
    <t xml:space="preserve">withBottom: y
  ^origin x @ origin y corner: corner x @ (y max: origin y)
</t>
  </si>
  <si>
    <t>withBottom:</t>
  </si>
  <si>
    <t xml:space="preserve">withLeft: x
  ^(x min: corner x) @ origin y corner: corner x @ corner y
</t>
  </si>
  <si>
    <t>withLeft:</t>
  </si>
  <si>
    <t xml:space="preserve">withoutPrimitiveTryNamedPrimitiveIn: aCompiledMethod for: aReceiver withArgs: arguments
  | theMethod |
  arguments size &gt; 8 ifTrue: [ ^self class primitiveFailToken ].
  theMethod := self class tryNamedPrimitiveTemplateMethod.
  theMethod prepareForSimulationWith: arguments size.
  theMethod == nil ifTrue: [ ^self class primitiveFailToken ].
  self setNamedPrimitiveInformationFrom: aCompiledMethod toMethod: theMethod.
  theMethod flushCache.
  ^theMethod valueWithReceiver: aReceiver arguments: arguments
</t>
  </si>
  <si>
    <t>withoutPrimitiveTryNamedPrimitiveIn:for:withArgs:</t>
  </si>
  <si>
    <t>fromMethod</t>
  </si>
  <si>
    <t>aReceiver</t>
  </si>
  <si>
    <t>theMethod</t>
  </si>
  <si>
    <t xml:space="preserve">withSideOrCorner: side setToPoint: newPoint minExtent: minExtent limit: limit
  side = #top ifTrue: [ ^self withTop: (newPoint y min: corner y - minExtent y max: limit + minExtent y) ].
  side = #bottom ifTrue: [ ^self withBottom: (newPoint y min: limit - minExtent y max: origin y + minExtent y) ].
  side = #left ifTrue: [ ^self withLeft: (newPoint x min: corner x - minExtent x max: limit + minExtent x) ].
  side = #right ifTrue: [ ^self withRight: (newPoint x min: limit - minExtent x max: origin x + minExtent x) ].
  side = #topLeft ifTrue: [ ^(newPoint min: corner - minExtent) corner: self bottomRight ].
  side = #bottomRight ifTrue: [ ^self topLeft corner: (newPoint max: origin + minExtent) ].
  side = #bottomLeft ifTrue: [ ^self topRight rectangle: (newPoint x min: corner x - minExtent x) @ (newPoint y max: origin y + minExtent y) ].
  side = #topRight ifTrue: [ ^self bottomLeft rectangle: (newPoint x max: origin x + minExtent x) @ (newPoint y min: corner y - minExtent y) ]
</t>
  </si>
  <si>
    <t>withSideOrCorner:setToPoint:minExtent:limit:</t>
  </si>
  <si>
    <t>newPoint</t>
  </si>
  <si>
    <t>minExtent</t>
  </si>
  <si>
    <t>pt2</t>
  </si>
  <si>
    <t>side</t>
  </si>
  <si>
    <t xml:space="preserve">yyyymmdd
  ^String new: 10 streamContents: [:aStream |  self printOn: aStream format: #(3 2 1 $- 1 1 2) ]
</t>
  </si>
  <si>
    <t>yyyymmdd</t>
  </si>
  <si>
    <t>.</t>
  </si>
  <si>
    <t xml:space="preserve">printStructureOn: aStream indent: tabCount
  tabCount timesRepeat: [ aStream tab ].
  self printOn: aStream.
  aStream cr.
  self submorphsDo: [:m |  m printStructureOn: aStream indent: tabCount + 1 ]
</t>
  </si>
  <si>
    <t>printStructureOn:indent:</t>
  </si>
  <si>
    <t>tabCount</t>
  </si>
  <si>
    <t xml:space="preserve">updateFromEvent: anEvent
  | pNew previousX newWidth minX newLeft |
  pNew := anEvent cursorPoint - lastMouse second.
  minX := index = 1 ifTrue: [ container minResizerX ] ifFalse: [ (container columnResizers at: index - 1) right + container minResizerOffset ].
  newLeft := minX max: pNew x.
  index = 1 ifTrue: [ newLeft := newLeft + 3 ].
  self left: newLeft.
  previousX := index = 1 ifTrue: [ container scroller left - container scroller offset x + 3 ] ifFalse: [ (container columnResizers at: index - 1) left ].
  newWidth := self left - previousX.
  (container columns at: index) currentWidth: newWidth.
  container resizerChanged
</t>
  </si>
  <si>
    <t>updateFromEvent:</t>
  </si>
  <si>
    <t>newWidth</t>
  </si>
  <si>
    <t>newLeft</t>
  </si>
  <si>
    <t>minX</t>
  </si>
  <si>
    <t>previousX</t>
  </si>
  <si>
    <t>pNew</t>
  </si>
  <si>
    <t xml:space="preserve">displaySelectionInLine: line on: aCanvas
  | leftX rightX w caretColor |
  selectionStart ifNil: [ ^self ].
  aCanvas isShadowDrawing ifTrue: [ ^self ].
  selectionStart = selectionStop ifTrue: [ selectionStart textLine ~= line ifTrue: [ ^self ] ] ifFalse: [ (selectionStop stringIndex &lt; line first or: [ selectionStart stringIndex &gt; (line last + 1) ]) ifTrue: [ ^self ].
        (selectionStop stringIndex = line first and: [ selectionStop textLine ~= line ]) ifTrue: [ ^self ].
        (selectionStart stringIndex = (line last + 1) and: [ selectionStop textLine ~= line ]) ifTrue: [ ^self ] ].
  leftX := (selectionStart stringIndex &lt; line first ifTrue: [ line ] ifFalse: [ selectionStart ]) left.
  rightX := (selectionStop stringIndex &gt; (line last + 1) or: [ selectionStop stringIndex = (line last + 1) and: [ selectionStop textLine ~= line ] ]) ifTrue: [ line right ] ifFalse: [ selectionStop left ].
  selectionStart = selectionStop ifTrue: [ rightX := rightX + 1.
        w := self caretWidth.
        caretRect := (leftX - w) @ line top corner: (rightX + w) @ line bottom.
        self showCaret ifFalse: [ ^self ].
        caretColor := self insertionPointColor.
        1 to: w do: [:i |  aCanvas fillRectangle: ((leftX - w + i - 1) @ (line top + i - 1) extent: ((w - i) * 2 + 3) @ 1) color: caretColor.
              aCanvas fillRectangle: ((leftX - w + i - 1) @ (line bottom - i) extent: ((w - i) * 2 + 3) @ 1) color: caretColor ].
        aCanvas fillRectangle: (leftX @ line top corner: rightX @ line bottom) color: caretColor ] ifFalse: [ caretRect := nil.
        aCanvas fillRectangle: (leftX @ line top corner: rightX @ line bottom) color: self selectionColor ]
</t>
  </si>
  <si>
    <t>displaySelectionInLine:on:</t>
  </si>
  <si>
    <t>caretColor</t>
  </si>
  <si>
    <t>line</t>
  </si>
  <si>
    <t>leftX</t>
  </si>
  <si>
    <t>rightX</t>
  </si>
  <si>
    <t xml:space="preserve">enabled: anObject
  enabled := anObject.
  self
     cachedForm: nil;
     changed
</t>
  </si>
  <si>
    <t>enabled:</t>
  </si>
  <si>
    <t xml:space="preserve">handlesClickOrDrag: evt
  ^(self existsSubscriptionsFor: #click) or: [ (self existsSubscriptionsFor: #doubleClick) or: [ self existsSubscriptionsFor: #startDrag ] ]
</t>
  </si>
  <si>
    <t>handlesClickOrDrag:</t>
  </si>
  <si>
    <t xml:space="preserve">copyHandlerState: anEvent
</t>
  </si>
  <si>
    <t>copyHandlerState:</t>
  </si>
  <si>
    <t>anEvent2</t>
  </si>
  <si>
    <t xml:space="preserve">table: aTable
  table := aTable
</t>
  </si>
  <si>
    <t xml:space="preserve">font: anObject
  font := anObject.
  self update: getLabelSelector
</t>
  </si>
  <si>
    <t>aFont</t>
  </si>
  <si>
    <t xml:space="preserve">wantsColumnBreaks: aBoolean
  wantsColumnBreaks := aBoolean
</t>
  </si>
  <si>
    <t>wantsColumnBreaks:</t>
  </si>
  <si>
    <t xml:space="preserve">testTransform
  | lf rectangle |
  lf := LayoutFrame new
     leftOffset: 10;
     topOffset: 10;
     rightOffset: -10;
     bottomOffset: -10;
     yourself.
  rectangle := lf layout: nil in: (50 @ 10 corner: 150 @ 70).
  self assert: (60 @ 20 corner: 140 @ 60) equals: rectangle
</t>
  </si>
  <si>
    <t>testTransform</t>
  </si>
  <si>
    <t>rectangle</t>
  </si>
  <si>
    <t>lf</t>
  </si>
  <si>
    <t xml:space="preserve">changePropotionalLayout
  | layout |
  ((layout := self layoutPolicy) notNil and: [ layout isProportionalLayout ]) ifTrue: [ ^self ].
  self layoutPolicy: ProportionalLayout new.
  self layoutChanged
</t>
  </si>
  <si>
    <t>changePropotionalLayout</t>
  </si>
  <si>
    <t xml:space="preserve">newGroupbox: aString for: control
  ^self theme newGroupboxIn: self label: aString for: control
</t>
  </si>
  <si>
    <t>newGroupbox:for:</t>
  </si>
  <si>
    <t>control</t>
  </si>
  <si>
    <t xml:space="preserve">drawText: aStringOrText on: aCanvas in: aRectangle
  ^self drawText: aStringOrText on: aCanvas in: aRectangle color: self stringColorToUse
</t>
  </si>
  <si>
    <t>drawText:on:in:</t>
  </si>
  <si>
    <t xml:space="preserve">drawLinesOn: canvas
  self selectedTab ifNotNil: [ self drawWithSelectionOn: canvas ] ifNil: [ self drawWithoutSelectedOn: canvas ]
</t>
  </si>
  <si>
    <t>drawLinesOn:</t>
  </si>
  <si>
    <t>canvas</t>
  </si>
  <si>
    <t xml:space="preserve">selectRow: index
  selectedRows add: index.
  self invalidRect: (self selectionFrameForRow: index)
</t>
  </si>
  <si>
    <t>selectRow:</t>
  </si>
  <si>
    <t xml:space="preserve">colorFor: index
  index odd ifTrue: [ ^Smalltalk ui theme lightBackgroundColor ].
  ^Smalltalk ui theme backgroundColor
</t>
  </si>
  <si>
    <t>colorFor:</t>
  </si>
  <si>
    <t xml:space="preserve">finishedScrolling: event
  self finishedScrolling.
  (self containsPoint: event position) ifTrue: [ pagingArea
           fillStyle: self mouseOverFillStyle;
           borderStyle: self mouseOverBorderStyle ] ifFalse: [ pagingArea
           fillStyle: self normalFillStyle;
           borderStyle: self normalBorderStyle ].
  (upButton containsPoint: event position) ifTrue: [ upButton
           fillStyle: self mouseOverButtonFillStyle;
           borderStyle: self mouseOverButtonBorderStyle ] ifFalse: [ (self containsPoint: event position) ifTrue: [ upButton
                 fillStyle: self mouseOverPagingAreaButtonFillStyle;
                 borderStyle: self mouseOverPagingAreaButtonBorderStyle ] ifFalse: [ upButton
                 fillStyle: self normalButtonFillStyle;
                 borderStyle: self normalButtonBorderStyle ] ].
  (downButton containsPoint: event position) ifTrue: [ downButton
           fillStyle: self mouseOverButtonFillStyle;
           borderStyle: self mouseOverButtonBorderStyle ] ifFalse: [ (self containsPoint: event position) ifTrue: [ downButton
                 fillStyle: self mouseOverPagingAreaButtonFillStyle;
                 borderStyle: self mouseOverPagingAreaButtonBorderStyle ] ifFalse: [ downButton
                 fillStyle: self normalButtonFillStyle;
                 borderStyle: self normalButtonBorderStyle ] ]
</t>
  </si>
  <si>
    <t>finishedScrolling:</t>
  </si>
  <si>
    <t>event</t>
  </si>
  <si>
    <t xml:space="preserve">mouseUp: evt
  actWhen == #buttonUp ifFalse: [ ^super mouseUp: evt ].
  (self containsPoint: evt cursorPoint) ifTrue: [ self state: #on.
        self doButtonAction: evt ] ifFalse: [ self state: #off ]
</t>
  </si>
  <si>
    <t>mouseUp:</t>
  </si>
  <si>
    <t xml:space="preserve">indexFromPosition: aTuple
  ^aTuple first
</t>
  </si>
  <si>
    <t>indexFromPosition:</t>
  </si>
  <si>
    <t>aTuple</t>
  </si>
  <si>
    <t xml:space="preserve">initializeTable: aTable
  table := aTable.
  self initialize
</t>
  </si>
  <si>
    <t>initializeTable:</t>
  </si>
  <si>
    <t xml:space="preserve">handleFocusEvent: anEvent
  ^self handleEvent: anEvent
</t>
  </si>
  <si>
    <t>handleFocusEvent:</t>
  </si>
  <si>
    <t xml:space="preserve">target: aMorph
  self setTarget: aMorph.
  target ifNotNil: [ self addHandles ]
</t>
  </si>
  <si>
    <t>target:</t>
  </si>
  <si>
    <t xml:space="preserve">gridSpecPut: newSpec
  ^self setProperty: #gridSpec toValue: newSpec
</t>
  </si>
  <si>
    <t>gridSpecPut:</t>
  </si>
  <si>
    <t>newSpec</t>
  </si>
  <si>
    <t xml:space="preserve">itemWithWording: wording
  self items do: [:anItem |  | found |
        found := anItem itemWithWording: wording.
        found ifNotNil: [ ^found ] ].
  ^nil
</t>
  </si>
  <si>
    <t>itemWithWording:</t>
  </si>
  <si>
    <t>wording</t>
  </si>
  <si>
    <t xml:space="preserve">tasks: anObject
  tasks := anObject
</t>
  </si>
  <si>
    <t>tasks:</t>
  </si>
  <si>
    <t xml:space="preserve">inject: thisValue into: binaryBlock
  | nextValue |
  nextValue := thisValue.
  self do: [:each |  nextValue := binaryBlock value: nextValue value: each ].
  ^nextValue
</t>
  </si>
  <si>
    <t>inject:into:</t>
  </si>
  <si>
    <t>nextValue</t>
  </si>
  <si>
    <t>binaryBlock</t>
  </si>
  <si>
    <t>thisValue</t>
  </si>
  <si>
    <t xml:space="preserve">positionModalOwner
  self modalOwner ifNotNil: [:modalOwner |  (modalOwner isKindOf: SystemWindow) ifTrue: [ modalOwner bringBehind: self ] ]
</t>
  </si>
  <si>
    <t>positionModalOwner</t>
  </si>
  <si>
    <t>modalOwner</t>
  </si>
  <si>
    <t xml:space="preserve">down: anObject
  down := anObject.
  self changed
</t>
  </si>
  <si>
    <t>down:</t>
  </si>
  <si>
    <t xml:space="preserve">addNameBeneath: outerRectangle string: aString
  | namePosition w |
  w := self world ifNil: [ target world ].
  nameMorph := StringMorph contents: aString font: StandardFonts haloFont.
  nameMorph
     wantsYellowButtonMenu: false;
     color: self theme balloonTextColor;
     backgroundColor: self theme balloonBackgroundColor;
     target: innerTarget.
  namePosition := outerRectangle bottomCenter - ((nameMorph width // 2) @ (self handleSize negated // 2 - 1)).
  nameMorph position: (namePosition min: w viewBox bottomRight - nameMorph extent y + 2).
  self addMorph: nameMorph.
  ^nameMorph
</t>
  </si>
  <si>
    <t>addNameBeneath:string:</t>
  </si>
  <si>
    <t>namePosition</t>
  </si>
  <si>
    <t>outerRectangle</t>
  </si>
  <si>
    <t>bounds</t>
  </si>
  <si>
    <t xml:space="preserve">acceptOnCR: trueOrFalse
  acceptOnCR := trueOrFalse
</t>
  </si>
  <si>
    <t>acceptOnCR:</t>
  </si>
  <si>
    <t>trueOrFalse</t>
  </si>
  <si>
    <t xml:space="preserve">drawSubmorphsOn: aCanvas
  super drawSubmorphsOn: aCanvas.
  self hasKeyboardFocus ifTrue: [ self drawKeyboardFocusOn: aCanvas ]
</t>
  </si>
  <si>
    <t>drawSubmorphsOn:</t>
  </si>
  <si>
    <t xml:space="preserve">setType: aSymbol
  type := aSymbol
</t>
  </si>
  <si>
    <t>setType:</t>
  </si>
  <si>
    <t xml:space="preserve">getIconSelector: anObject
  getIconSelector := anObject
</t>
  </si>
  <si>
    <t>getIconSelector:</t>
  </si>
  <si>
    <t xml:space="preserve">addItemShowing: aString from: startNumber to: endNumber
  lock critical: [ | item items |
        item := SystemProgressItemMorph labeled: aString from: startNumber to: endNumber.
        items := self bars size.
        items &lt; 10 ifTrue: [ self addMorphBack: item.
              self recenter ].
        ^item ]
</t>
  </si>
  <si>
    <t>addItemShowing:from:to:</t>
  </si>
  <si>
    <t>endNumber</t>
  </si>
  <si>
    <t>items</t>
  </si>
  <si>
    <t>startNumber</t>
  </si>
  <si>
    <t>row</t>
  </si>
  <si>
    <t xml:space="preserve">updateTasks
  | tasksThatShouldBeUpdated |
  tasksThatShouldBeUpdated := windows collect: [:window |  self newTaskFor: window ].
  self updateOrderedTasksFrom: tasksThatShouldBeUpdated
</t>
  </si>
  <si>
    <t>updateTasks</t>
  </si>
  <si>
    <t>tasksThatShouldBeUpdated</t>
  </si>
  <si>
    <t xml:space="preserve">lineWidth: anInteger
  self borderWidth: (anInteger rounded max: 1)
</t>
  </si>
  <si>
    <t>lineWidth:</t>
  </si>
  <si>
    <t xml:space="preserve">scrollUpInit
  | bc |
  bc := upButton borderStyle baseColor.
  upButton borderInset.
  upButton borderStyle baseColor: bc.
  self resetTimer.
  self scrollBarAction: #doScrollUp.
  self doScrollUp.
  self startStepping: #stepAt: at: Time millisecondClockValue + self stepTime arguments: nil stepTime: nil.
  upButton fillStyle: self pressedButtonFillStyle.
  upButton borderStyle: self pressedButtonBorderStyle
</t>
  </si>
  <si>
    <t>scrollUpInit</t>
  </si>
  <si>
    <t>bc</t>
  </si>
  <si>
    <t>bcu</t>
  </si>
  <si>
    <t xml:space="preserve">changeMinCellSize: evt
  | handle |
  handle := HandleMorph new forEachPointDo: [:newPoint |  self minCellSize: (newPoint - evt cursorPoint) asIntegerPoint ].
  evt hand attachMorph: handle.
  handle startStepping
</t>
  </si>
  <si>
    <t>changeMinCellSize:</t>
  </si>
  <si>
    <t>handle</t>
  </si>
  <si>
    <t xml:space="preserve">on: anObject color: getColSel
  self
     model: anObject;
     getColorSelector: getColSel;
     updateColor
</t>
  </si>
  <si>
    <t>on:color:</t>
  </si>
  <si>
    <t>getColSel</t>
  </si>
  <si>
    <t xml:space="preserve">indexForRow: aRowIndex
  ^{aRowIndex . 
  self table selectedIndex second}
</t>
  </si>
  <si>
    <t>indexForRow:</t>
  </si>
  <si>
    <t xml:space="preserve">cellColumn: column row: rowIndex
  column id = 'Icon' ifTrue: [ ^self iconColumn: column row: rowIndex ].
  column id = 'Name' ifTrue: [ ^self nameColumn: column row: rowIndex ].
  column id = 'Number of methods' ifTrue: [ ^self numberOfMethodsColumn: column row: rowIndex ].
  column id = 'Number of instance variables' ifTrue: [ ^self numberOfInstanceVariablesColumn: column row: rowIndex ].
  self error: 'Invalid column'
</t>
  </si>
  <si>
    <t xml:space="preserve">hasTableLayoutString
  | layout |
  ^((layout := self layoutPolicy) notNil and: [ layout isTableLayout ]) -&gt; 'table layout' translated
</t>
  </si>
  <si>
    <t>hasTableLayoutString</t>
  </si>
  <si>
    <t xml:space="preserve">deriveHScrollRange
  | unadjustedRange totalRange |
  (list isNil or: [ list isEmpty ]) ifTrue: [ hScrollRangeCache := Array with: 0 with: 0 with: 0 with: 0 with: 0 ] ifFalse: [ unadjustedRange := self listMorph hUnadjustedScrollRange.
        totalRange := unadjustedRange + self hExtraScrollRange + self hMargin.
        hScrollRangeCache := Array with: totalRange with: unadjustedRange with: list size with: list first with: list last ]
</t>
  </si>
  <si>
    <t>deriveHScrollRange</t>
  </si>
  <si>
    <t>totalRange</t>
  </si>
  <si>
    <t>unadjustedRange</t>
  </si>
  <si>
    <t xml:space="preserve">headerColumn: column
  ^self basicHeaderCellFor: column
</t>
  </si>
  <si>
    <t>headerColumn:</t>
  </si>
  <si>
    <t xml:space="preserve">setIndexSelector: aSelector
  setIndexSelector := aSelector
</t>
  </si>
  <si>
    <t>setIndexSelector:</t>
  </si>
  <si>
    <t xml:space="preserve">windowEventHandler: anObject
  WindowEventHandler := anObject
</t>
  </si>
  <si>
    <t>windowEventHandler:</t>
  </si>
  <si>
    <t xml:space="preserve">currentlyExpanded
  ^(scroller submorphs select: [:each |  each isExpanded ]) collect: [:each |  each complexContents ]
</t>
  </si>
  <si>
    <t>currentlyExpanded</t>
  </si>
  <si>
    <t xml:space="preserve">acquireBorderWidth: aBorderWidth
  | delta |
  (delta := aBorderWidth - self borderWidth) = 0 ifTrue: [ ^self ].
  self bounds: (self bounds origin - (delta @ delta) corner: self bounds corner + (delta @ delta)).
  self borderWidth: aBorderWidth.
  self layoutChanged
</t>
  </si>
  <si>
    <t>acquireBorderWidth:</t>
  </si>
  <si>
    <t>aBorderWidth</t>
  </si>
  <si>
    <t>aWidth</t>
  </si>
  <si>
    <t xml:space="preserve">allSiblingItems
  | menus str index |
  str := (Array new: 40) writeStream.
  menus := self owner submorphs select: [:m |  m isKindOf: self class ].
  menus := (menus copyFrom: (index := menus indexOf: self) to: menus size) , (menus copyFrom: 1 to: index - 1).
  menus do: [:menu |  str nextPutAll: menu items ].
  ^str contents
</t>
  </si>
  <si>
    <t>allSiblingItems</t>
  </si>
  <si>
    <t>menus</t>
  </si>
  <si>
    <t xml:space="preserve">visible: newValue
  visible := newValue
</t>
  </si>
  <si>
    <t>visible:</t>
  </si>
  <si>
    <t xml:space="preserve">target: aMorph
</t>
  </si>
  <si>
    <t xml:space="preserve">headerButtonLabel: aLabel icon: anIconForm
  self headerButtonLabel: aLabel font: nil.
  self header cellInset: 3 @ 0.
  self header icon: (ImageMorph new form: anIconForm)
</t>
  </si>
  <si>
    <t>headerButtonLabel:icon:</t>
  </si>
  <si>
    <t>anIconForm</t>
  </si>
  <si>
    <t>aForm</t>
  </si>
  <si>
    <t xml:space="preserve">newLabel
  | lbl |
  lbl := self theme buttonLabelFor: self.
  font ifNotNil: [ lbl font: font.
        lbl extent: lbl optimalExtent ].
  ^lbl
</t>
  </si>
  <si>
    <t>newLabel</t>
  </si>
  <si>
    <t>lbl</t>
  </si>
  <si>
    <t xml:space="preserve">handlesMouseDown: event
  ^true
</t>
  </si>
  <si>
    <t xml:space="preserve">getListSelector: sel
  getListSelector := sel.
  self changed.
  self updateList
</t>
  </si>
  <si>
    <t>getListSelector:</t>
  </si>
  <si>
    <t xml:space="preserve">basicBorderWidth: aNumber
  borderWidth := aNumber
</t>
  </si>
  <si>
    <t>basicBorderWidth:</t>
  </si>
  <si>
    <t xml:space="preserve">doGrow: evt with: growHandle
  | newExtent extentToUse scale |
  evt hand obtainHalo: self.
  newExtent := (target pointFromWorld: evt cursorPoint - positionOffset) - target topLeft.
  evt shiftPressed ifTrue: [ scale := newExtent x / (originalExtent x max: 1) min: newExtent y / (originalExtent y max: 1).
        newExtent := (originalExtent x * scale) asInteger @ (originalExtent y * scale) asInteger ].
  (newExtent x &lt; 1 or: [ newExtent y &lt; 1 ]) ifTrue: [ ^self ].
  target renderedMorph extent: (extentToUse := newExtent).
  growHandle position: evt cursorPoint - (growHandle extent // 2).
  self layoutChanged
</t>
  </si>
  <si>
    <t>doGrow:with:</t>
  </si>
  <si>
    <t>growHandle</t>
  </si>
  <si>
    <t>newExtent</t>
  </si>
  <si>
    <t>scale</t>
  </si>
  <si>
    <t>endDir</t>
  </si>
  <si>
    <t>extentToUse</t>
  </si>
  <si>
    <t xml:space="preserve">removeFlexShell
  | oldHalo unflexed myWorld refPos aPosition |
  refPos := self referencePosition.
  myWorld := self world.
  oldHalo := self halo.
  submorphs isEmpty ifTrue: [ ^self delete ].
  aPosition := (owner submorphIndexOf: self) ifNil: [ 1 ].
  unflexed := self firstSubmorph.
  self submorphs do: [:m |  m position: self center - (m extent // 2).
        owner addMorph: m asElementNumber: aPosition ].
  oldHalo ifNotNil: [ oldHalo setTarget: unflexed ].
  myWorld ifNotNil: [ myWorld startSteppingSubmorphsOf: unflexed ].
  self delete.
  unflexed referencePosition: refPos.
  ^unflexed
</t>
  </si>
  <si>
    <t>removeFlexShell</t>
  </si>
  <si>
    <t>refPos</t>
  </si>
  <si>
    <t>center</t>
  </si>
  <si>
    <t>unflexed</t>
  </si>
  <si>
    <t>box</t>
  </si>
  <si>
    <t>oldHalo</t>
  </si>
  <si>
    <t xml:space="preserve">newBracketSliderFor: aModel getValue: getSel setValue: setSel min: minValue max: maxValue quantum: quantum getEnabled: enabledSel help: helpText
  ^self theme newBracketSliderIn: self for: aModel getValue: getSel setValue: setSel min: minValue max: maxValue quantum: quantum getEnabled: enabledSel help: helpText
</t>
  </si>
  <si>
    <t>newBracketSliderFor:getValue:setValue:min:max:quantum:getEnabled:help:</t>
  </si>
  <si>
    <t>maxValue</t>
  </si>
  <si>
    <t>minValue</t>
  </si>
  <si>
    <t>min</t>
  </si>
  <si>
    <t>quantum</t>
  </si>
  <si>
    <t>getSel</t>
  </si>
  <si>
    <t>helpText</t>
  </si>
  <si>
    <t>setSel</t>
  </si>
  <si>
    <t>enabledSel</t>
  </si>
  <si>
    <t xml:space="preserve">needSeparatorBefore: index
  | tmpIndex |
  index &lt;= 1 ifTrue: [ ^false ].
  tmpIndex := index.
  self items do: [:elements |  elements size &gt;= tmpIndex ifTrue: [ ^tmpIndex = 1 ] ifFalse: [ tmpIndex := tmpIndex - elements size ] ].
  self errorSubscriptBounds: index
</t>
  </si>
  <si>
    <t>needSeparatorBefore:</t>
  </si>
  <si>
    <t>elements</t>
  </si>
  <si>
    <t>tmpIndex</t>
  </si>
  <si>
    <t xml:space="preserve">drawBackgroundOnAthensCanvas: anAthensCanvas
  (isSelected and: [ isEnabled ]) ifFalse: [ ^self ].
  anAthensCanvas setPaint: self selectionFillStyle.
  anAthensCanvas drawShape: (0 @ 0 extent: self extent)
</t>
  </si>
  <si>
    <t>drawBackgroundOnAthensCanvas:</t>
  </si>
  <si>
    <t>anAthensCanvas</t>
  </si>
  <si>
    <t xml:space="preserve">lastKeystroke: aString
  ^self setProperty: #lastKeystroke toValue: aString
</t>
  </si>
  <si>
    <t>lastKeystroke:</t>
  </si>
  <si>
    <t xml:space="preserve">drawOn: aCanvas
  aCanvas fillOval: bounds fillStyle: self fillStyle borderWidth: borderWidth borderColor: borderColor
</t>
  </si>
  <si>
    <t>drawOn:</t>
  </si>
  <si>
    <t xml:space="preserve">selfOrChildAt: anIndex
  ^anIndex = 1 ifTrue: [ self ] ifFalse: [ self childAt: anIndex - 1 ]
</t>
  </si>
  <si>
    <t>selfOrChildAt:</t>
  </si>
  <si>
    <t xml:space="preserve">setMultipleContents
  | tabs size delta |
  contentsWrapper removeAllMorphs.
  self cleanProcesses.
  tabs := toolbar orderedSelectedTabs.
  size := tabs size.
  delta := 1 / size.
  tabs allButLast keysAndValuesDo: [:index :tab |  self addTabContents: tab at: index delta: delta ].
  self addLastTabContents: tabs last among: size delta: delta.
  self addSplitterOn: tabs delta: delta
</t>
  </si>
  <si>
    <t>setMultipleContents</t>
  </si>
  <si>
    <t>tabs</t>
  </si>
  <si>
    <t>tab</t>
  </si>
  <si>
    <t xml:space="preserve">drawSubMorphOn: aCanvas
  | morphBounds |
  morphBounds := self bounds insetBy: (self cornerRadius + 3) @ (self topInactiveGap // 2 + 2).
  morphBounds := morphBounds translateBy: 0 @ (self topInactiveGap // 2 + 1).
  self active ifTrue: [ morphBounds := morphBounds translateBy: 0 @ (self topInactiveGap // 2 + 1) negated ].
  self subMorph bounds height &lt; morphBounds height ifTrue: [ morphBounds := morphBounds insetBy: 0 @ ((morphBounds height - self subMorph bounds height) // 2) ].
  self subMorph bounds width &lt; morphBounds width ifTrue: [ morphBounds := morphBounds insetBy: ((morphBounds width - self subMorph bounds width) // 2) @ 0 ].
  self subMorph bounds: morphBounds.
  aCanvas drawMorph: self subMorph
</t>
  </si>
  <si>
    <t>drawSubMorphOn:</t>
  </si>
  <si>
    <t>morphBounds</t>
  </si>
  <si>
    <t xml:space="preserve">bringBehind: aMorph
  | outerMorph |
  outerMorph := self topRendererOrSelf.
  outerMorph owner ifNil: [ ^self ].
  outerMorph owner addMorph: outerMorph after: aMorph topRendererOrSelf.
  self modalOwner ifNotNil: [:mo |  mo bringBehind: self ]
</t>
  </si>
  <si>
    <t>bringBehind:</t>
  </si>
  <si>
    <t>outerMorph</t>
  </si>
  <si>
    <t>mo</t>
  </si>
  <si>
    <t xml:space="preserve">checkMorphsRightOrBottomFrom: splitter
  | index |
  index := submorphs identityIndexOf: splitter.
  index := index - 1.
  [ index &gt; 0 ] whileTrue: [ | submorph done |
        submorph := submorphs at: index.
        splitter addRightOrBottom: submorph.
        done := self isResizeableMorph: submorph forSplitter: splitter.
        done ifTrue: [ index := 0 ].
        index := index - 1 ]
</t>
  </si>
  <si>
    <t>checkMorphsRightOrBottomFrom:</t>
  </si>
  <si>
    <t>submorph</t>
  </si>
  <si>
    <t>done</t>
  </si>
  <si>
    <t>splitter</t>
  </si>
  <si>
    <t xml:space="preserve">addFlexShell
  | oldHalo flexMorph myWorld anIndex |
  myWorld := self world.
  oldHalo := self halo.
  anIndex := self owner submorphIndexOf: self.
  self owner addMorph: (flexMorph := self newTransformationMorph asFlexOf: self) asElementNumber: anIndex.
  self transferStateToRenderer: flexMorph.
  oldHalo ifNotNil: [ oldHalo setTarget: flexMorph ].
  myWorld ifNotNil: [ myWorld startSteppingSubmorphsOf: flexMorph ].
  ^flexMorph
</t>
  </si>
  <si>
    <t>addFlexShell</t>
  </si>
  <si>
    <t>flexMorph</t>
  </si>
  <si>
    <t xml:space="preserve">handlesMouseOverDragging: evt
  ^self dropEnabled
</t>
  </si>
  <si>
    <t>handlesMouseOverDragging:</t>
  </si>
  <si>
    <t xml:space="preserve">mouseLeaveDragging: event
  (self dropEnabled and: [ event hand hasSubmorphs ]) ifFalse: [ ^super mouseLeaveDragging: event ].
  self basicHighlightIndexes: #().
  self refresh
</t>
  </si>
  <si>
    <t>mouseLeaveDragging:</t>
  </si>
  <si>
    <t xml:space="preserve">handleKeystroke: aKeystrokeEvent inMorph: aMorph
</t>
  </si>
  <si>
    <t>handleKeystroke:inMorph:</t>
  </si>
  <si>
    <t>aKeystrokeEvent</t>
  </si>
  <si>
    <t xml:space="preserve">newSliderFor: aModel getValue: getSel setValue: setSel min: min max: max quantum: quantum getEnabled: enabledSel help: helpText
  ^self theme newSliderIn: self for: aModel getValue: getSel setValue: setSel min: min max: max quantum: quantum getEnabled: enabledSel help: helpText
</t>
  </si>
  <si>
    <t>newSliderFor:getValue:setValue:min:max:quantum:getEnabled:help:</t>
  </si>
  <si>
    <t xml:space="preserve">splitterRight
  | splitters |
  splitters := (self siblingSplitters select: [:each |  each left &gt; self left and: [ self overlapsVertical: each ] ]) asSortedCollection: [:a :b |  a left &lt; b left ].
  ^splitters ifEmpty: [ nil ] ifNotEmpty: [:s |  s first ]
</t>
  </si>
  <si>
    <t>splitterRight</t>
  </si>
  <si>
    <t>splitters</t>
  </si>
  <si>
    <t xml:space="preserve">listSpacing: aSymbol
  self assureTableProperties listSpacing: aSymbol.
  self layoutChanged
</t>
  </si>
  <si>
    <t>listSpacing:</t>
  </si>
  <si>
    <t xml:space="preserve">onImage
  | form |
  form := Form extent: (self fontToUse ascent - 2) asPoint depth: 16.
  form getCanvas
     frameAndFillRectangle: form boundingBox fillColor: (Color gray: 0.8) borderWidth: 1 borderColor: Color black;
     fillRectangle: (form boundingBox insetBy: 2) fillStyle: Color black.
  ^form
</t>
  </si>
  <si>
    <t>onImage</t>
  </si>
  <si>
    <t>form</t>
  </si>
  <si>
    <t xml:space="preserve">expandItem
  expanded := true.
  children := (dataSource childrenFor: item) collect: [:each |  self treeItemFor: each ].
  dataSource updateAvailableRows: self availableRows - 1
</t>
  </si>
  <si>
    <t>expandItem</t>
  </si>
  <si>
    <t xml:space="preserve">fillWithRamp: rampSpecsOrColor oriented: aRatio
  rampSpecsOrColor isColor ifTrue: [ self color: rampSpecsOrColor ] ifFalse: [ | fill |
        fill := GradientFillStyle ramp: rampSpecsOrColor.
        fill origin: self bounds topLeft.
        fill direction: (self bounds extent * aRatio) truncated.
        fill radial: false.
        self fillStyle: fill.
        self borderColor: (rampSpecsOrColor first value mixed: 0.5 with: rampSpecsOrColor last value) muchDarker ]
</t>
  </si>
  <si>
    <t>fillWithRamp:oriented:</t>
  </si>
  <si>
    <t>rampSpecsOrColor</t>
  </si>
  <si>
    <t>fill</t>
  </si>
  <si>
    <t>aRatio</t>
  </si>
  <si>
    <t xml:space="preserve">adjustToHorizontalScrollBarValue: aNumber
  | newStartColumnIndex |
  newStartColumnIndex := (self table numberOfColumns * aNumber) rounded min: self table numberOfColumns max: 1.
  newStartColumnIndex ~= self startColumnIndex ifTrue: [ self startColumnIndex: newStartColumnIndex.
        self changed ]
</t>
  </si>
  <si>
    <t>adjustToHorizontalScrollBarValue:</t>
  </si>
  <si>
    <t>newStartColumnIndex</t>
  </si>
  <si>
    <t xml:space="preserve">iconOrThumbnailOfSize: aNumberOrPoint
  ^self iconOrThumbnail scaledIntoFormOfSize: aNumberOrPoint
</t>
  </si>
  <si>
    <t>iconOrThumbnailOfSize:</t>
  </si>
  <si>
    <t>aNumberOrPoint</t>
  </si>
  <si>
    <t xml:space="preserve">handlesKeyboard: evt
  ^true
</t>
  </si>
  <si>
    <t>handlesKeyboard:</t>
  </si>
  <si>
    <t xml:space="preserve">newFuzzyLabel: aString
  ^self theme newFuzzyLabelIn: self for: nil label: aString offset: 1 alpha: 0.5 getEnabled: nil
</t>
  </si>
  <si>
    <t>newFuzzyLabel:</t>
  </si>
  <si>
    <t xml:space="preserve">matches: aString
  self subclassResponsibility
</t>
  </si>
  <si>
    <t xml:space="preserve">mouseFocus: aMorphOrNil
  mouseFocus := aMorphOrNil
</t>
  </si>
  <si>
    <t>mouseFocus:</t>
  </si>
  <si>
    <t>aMorphOrNil</t>
  </si>
  <si>
    <t xml:space="preserve">mouseEnter: anEvent
  self canResizeColumn ifFalse: [ ^self ].
  (owner notNil and: [ owner bounds containsPoint: anEvent position ]) ifTrue: [ super mouseEnter: anEvent ]
</t>
  </si>
  <si>
    <t xml:space="preserve">verticesAt: ix put: newPoint
  vertices at: ix put: newPoint.
  self computeBounds
</t>
  </si>
  <si>
    <t>verticesAt:put:</t>
  </si>
  <si>
    <t>ix</t>
  </si>
  <si>
    <t xml:space="preserve">menu: menu shifted: b
  super menu: menu shifted: b.
  menu addLine.
  self selectedNode ifNotNil: [:current |  current menu: menu shifted: b.
        menu addLine.
        menu add: 'Expand all from here' target: self selector: #expandAllFromNode: argument: current ].
  ^menu
</t>
  </si>
  <si>
    <t>menu:shifted:</t>
  </si>
  <si>
    <t xml:space="preserve">mouseUp: event
  needToggleAtMouseUp ifFalse: [ ^self ].
  (self selectionModeStrategy selectableIndexContainingPoint: event cursorPoint) ifNotNil: [:index |  self selectIndex: index event: event ].
  needToggleAtMouseUp := false
</t>
  </si>
  <si>
    <t xml:space="preserve">userString
  ^list ifNotNil: [ String streamContents: [:strm |  list do: [:i |  strm
                       nextPutAll: i string;
                       cr ] ] ]
</t>
  </si>
  <si>
    <t>userString</t>
  </si>
  <si>
    <t>strm</t>
  </si>
  <si>
    <t>newContents</t>
  </si>
  <si>
    <t xml:space="preserve">newGroupboxFor: control
  ^self theme newGroupboxIn: self for: control
</t>
  </si>
  <si>
    <t>newGroupboxFor:</t>
  </si>
  <si>
    <t xml:space="preserve">openInWindowLabeled: aString inWorld: aWorld
  self layoutInset: 0.
  ^super openInWindowLabeled: aString inWorld: aWorld
</t>
  </si>
  <si>
    <t>openInWindowLabeled:inWorld:</t>
  </si>
  <si>
    <t xml:space="preserve">removeWindow: aMorph
  windows remove: aMorph
</t>
  </si>
  <si>
    <t>removeWindow:</t>
  </si>
  <si>
    <t>aSystemWindow</t>
  </si>
  <si>
    <t xml:space="preserve">mouseEnter: evt
  super mouseEnter: evt.
  self over: true
</t>
  </si>
  <si>
    <t xml:space="preserve">selectAll
  self isMultipleSelection ifFalse: [ ^self ].
  1 to: self maximumSelection do: [:i |  self listSelectionAt: i put: true ]
</t>
  </si>
  <si>
    <t>selectAll</t>
  </si>
  <si>
    <t xml:space="preserve">basicBorderColor: aColor
  borderColor := aColor
</t>
  </si>
  <si>
    <t>basicBorderColor:</t>
  </si>
  <si>
    <t xml:space="preserve">newAutoAcceptTextEntryFor: aModel get: getSel set: setSel class: aClass getEnabled: enabledSel font: aFont help: helpText
  ^self theme newAutoAcceptTextEntryIn: self for: aModel get: getSel set: setSel class: aClass getEnabled: enabledSel font: aFont help: helpText
</t>
  </si>
  <si>
    <t>newAutoAcceptTextEntryFor:get:set:class:getEnabled:font:help:</t>
  </si>
  <si>
    <t xml:space="preserve">view: aViewOrMorph
</t>
  </si>
  <si>
    <t>view:</t>
  </si>
  <si>
    <t>aViewOrMorph</t>
  </si>
  <si>
    <t xml:space="preserve">keyStroke: anEvent
  ^false
</t>
  </si>
  <si>
    <t>keyStroke:</t>
  </si>
  <si>
    <t>event2</t>
  </si>
  <si>
    <t xml:space="preserve">mouseLeaveDragging: evt
  super mouseLeaveDragging: evt.
  self over: false
</t>
  </si>
  <si>
    <t xml:space="preserve">vSetScrollDelta
  | range delta |
  scroller hasSubmorphs ifFalse: [ scrollBar interval: 1.0.
        ^self ].
  delta := self scrollDeltaHeight.
  range := self vLeftoverScrollRange.
  range = 0 ifTrue: [ ^scrollBar
           scrollDelta: 0.02 pageDelta: 0.2;
           interval: 1.0;
           setValue: 0 ].
  scrollBar scrollDelta: (delta / range) asFloat pageDelta: ((self innerBounds height - delta) / range) asFloat.
  scrollBar interval: (self innerBounds height / self vTotalScrollRange) asFloat.
  scrollBar setValue: (scroller offset y / range min: 1.0) asFloat
</t>
  </si>
  <si>
    <t>vSetScrollDelta</t>
  </si>
  <si>
    <t>range</t>
  </si>
  <si>
    <t>pd</t>
  </si>
  <si>
    <t xml:space="preserve">passenger: anObject
  passenger := anObject
</t>
  </si>
  <si>
    <t>passenger:</t>
  </si>
  <si>
    <t xml:space="preserve">paneWithLongestSide: sideBlock near: aPoint
  | thePane theSide theLen |
  theLen := 0.
  paneMorphs do: [:pane |  | box |
        box := pane bounds.
        box forPoint: aPoint closestSideDistLen: [:side :dist :len |  (dist &lt;= 5 and: [ len &gt; theLen ]) ifTrue: [ thePane := pane.
                    theSide := side.
                    theLen := len ] ] ].
  sideBlock value: theSide.
  ^thePane
</t>
  </si>
  <si>
    <t>paneWithLongestSide:near:</t>
  </si>
  <si>
    <t>sideBlock</t>
  </si>
  <si>
    <t>dist</t>
  </si>
  <si>
    <t>thePane</t>
  </si>
  <si>
    <t>theSide</t>
  </si>
  <si>
    <t>theLen</t>
  </si>
  <si>
    <t xml:space="preserve">emptySelection
  self selectedMorphList do: [:n |  n
           unhighlight;
           setSelectedSilently: false ].
  self selectedMorphList removeAll.
  self selectionChanged
</t>
  </si>
  <si>
    <t>emptySelection</t>
  </si>
  <si>
    <t xml:space="preserve">hasUnacceptedEdits: aBoolean
</t>
  </si>
  <si>
    <t>hasUnacceptedEdits:</t>
  </si>
  <si>
    <t xml:space="preserve">leftArrowStroked: evt
  popUpOwner ifNil: [ ^self ].
  ^self deselectAndFocusOutermenuOn: evt
</t>
  </si>
  <si>
    <t>leftArrowStroked:</t>
  </si>
  <si>
    <t xml:space="preserve">enabled: anObject
  enabled = anObject ifTrue: [ ^self ].
  enabled := anObject.
  self changed: #enabled.
  self
     adoptPaneColor: self paneColor;
     changed
</t>
  </si>
  <si>
    <t xml:space="preserve">imageFromName: aSymbol
  ^self images at: aSymbol ifPresent: [:block |  block value ] ifAbsent: [  ]
</t>
  </si>
  <si>
    <t>imageFromName:</t>
  </si>
  <si>
    <t xml:space="preserve">findDeepSubmorphThat: block1 ifAbsent: block2
  self allMorphsDo: [:m |  (block1 value: m) == true ifTrue: [ ^m ] ].
  ^block2 value
</t>
  </si>
  <si>
    <t>findDeepSubmorphThat:ifAbsent:</t>
  </si>
  <si>
    <t>block1</t>
  </si>
  <si>
    <t>block2</t>
  </si>
  <si>
    <t xml:space="preserve">addToggleItemsToHaloMenu: aCustomMenu
  super addToggleItemsToHaloMenu: aCustomMenu.
  aCustomMenu addUpdating: #enabledString target: self selector: #toggleEnabled
</t>
  </si>
  <si>
    <t>addToggleItemsToHaloMenu:</t>
  </si>
  <si>
    <t>aCustomMenu</t>
  </si>
  <si>
    <t xml:space="preserve">addHandleAt: aPoint color: aColor icon: iconName on: eventName send: selector to: recipient
  | handle |
  handle := self createHandleAt: aPoint color: aColor iconName: iconName.
  self addMorph: handle.
  handle on: #mouseUp send: #endInteraction to: self.
  handle on: eventName send: selector to: recipient.
  handle setBalloonText: (target balloonHelpTextForHandle: handle) translated.
  ^handle
</t>
  </si>
  <si>
    <t>addHandleAt:color:icon:on:send:to:</t>
  </si>
  <si>
    <t>iconName</t>
  </si>
  <si>
    <t>eventName</t>
  </si>
  <si>
    <t>recipient</t>
  </si>
  <si>
    <t xml:space="preserve">steppingMorphsNotInWorld
  | all |
  all := self allMorphs.
  ^self listOfSteppingMorphs reject: [:m |  all includes: m ]
</t>
  </si>
  <si>
    <t>steppingMorphsNotInWorld</t>
  </si>
  <si>
    <t xml:space="preserve">wantsYellowButtonMenu
  self valueOfProperty: #wantsYellowButtonMenu ifPresentDo: [:value |  ^value ].
  self isInSystemWindow ifTrue: [ ^false ].
  ^self defaultYellowButtonMenuEnabled
</t>
  </si>
  <si>
    <t>wantsYellowButtonMenu</t>
  </si>
  <si>
    <t xml:space="preserve">on: eventName send: selector to: recipient withValue: value
  selector numArgs = 3 ifFalse: [ self error: 'Warning: value parameters are passed as first of 3 arguments' ].
  self addSubscription: (MorphEventSubscription on: eventName send: selector to: recipient withValue: value) toEvent: eventName
</t>
  </si>
  <si>
    <t>on:send:to:withValue:</t>
  </si>
  <si>
    <t xml:space="preserve">truncatedMenuLabelFor: aWindowLabel
  ^aWindowLabel truncateWithElipsisTo: 47
</t>
  </si>
  <si>
    <t>truncatedMenuLabelFor:</t>
  </si>
  <si>
    <t>aWindowLabel</t>
  </si>
  <si>
    <t xml:space="preserve">selectedNodePathList: aCollectionOfPath
  selectedNodePathList := aCollectionOfPath
</t>
  </si>
  <si>
    <t>selectedNodePathList:</t>
  </si>
  <si>
    <t>aCollectionOfPath</t>
  </si>
  <si>
    <t xml:space="preserve">newBalloonHelp: aTextStringOrMorph for: aMorph
  ^self theme newBalloonHelpIn: self contents: aTextStringOrMorph for: aMorph corner: #bottomLeft
</t>
  </si>
  <si>
    <t>newBalloonHelp:for:</t>
  </si>
  <si>
    <t>aTextStringOrMorph</t>
  </si>
  <si>
    <t xml:space="preserve">keyStroke: evt
  | keyValue |
  owner isHandMorph ifFalse: [ ^self ].
  keyValue := evt keyValue.
  keyValue = 28 ifTrue: [ ^self position: self position - (1 @ 0) ].
  keyValue = 29 ifTrue: [ ^self position: self position + (1 @ 0) ].
  keyValue = 30 ifTrue: [ ^self position: self position - (0 @ 1) ].
  keyValue = 31 ifTrue: [ ^self position: self position + (0 @ 1) ].
  keyValue = 13 ifTrue: [ owner releaseKeyboardFocus: self.
        self delete ]
</t>
  </si>
  <si>
    <t>keyValue</t>
  </si>
  <si>
    <t>keyEvent</t>
  </si>
  <si>
    <t xml:space="preserve">selectIndexes: anArray andMakeVisibleIf: shouldEnsureVisibleSelection
  | oldSelectedIndexes |
  anArray = self selectedIndexes ifTrue: [ ^self ].
  oldSelectedIndexes := self selectedIndexes.
  self basicSelectIndexes: anArray.
  shouldEnsureVisibleSelection ifTrue: [ self ensureVisibleFirstSelection ].
  self refresh.
  self doAnnounce: ((FTSelectionChanged from: oldSelectedIndexes to: self selectedIndexes)
           fastTable: self;
           yourself)
</t>
  </si>
  <si>
    <t>selectIndexes:andMakeVisibleIf:</t>
  </si>
  <si>
    <t>shouldEnsureVisibleSelection</t>
  </si>
  <si>
    <t>oldSelectedIndexes</t>
  </si>
  <si>
    <t xml:space="preserve">privateFullMoveBy: delta
  self privateMoveBy: delta.
  submorphs do: [:each |  each privateFullMoveBy: delta ]
</t>
  </si>
  <si>
    <t>privateFullMoveBy:</t>
  </si>
  <si>
    <t xml:space="preserve">updateImage
  (self model notNil and: [ self getImageSelector notNil ]) ifTrue: [ (self model perform: self getImageSelector) ifNotNil: [:i |  self image: i ] ]
</t>
  </si>
  <si>
    <t>updateImage</t>
  </si>
  <si>
    <t xml:space="preserve">spotterWindowsFor: aStep
  &lt; spotterOrder: 100&gt;
  aStep listProcessor
     title: 'Windows';
     allCandidates: [ self class allSubInstances ];
     itemName: [:window |  '**' , window label , '**' ];
     filter: GTFilterSubstring
</t>
  </si>
  <si>
    <t>spotterWindowsFor:</t>
  </si>
  <si>
    <t xml:space="preserve">children
  | children |
  children := OrderedCollection new.
  self childrenDo: [:each |  children add: each ].
  ^children
</t>
  </si>
  <si>
    <t xml:space="preserve">keyStroke: event
  (super keyStroke: event) ifTrue: [ ^true ].
  self keystrokeSelector ifNotNil: [ (self keyStrokeAction: event) ifTrue: [ ^true ] ].
  (self keystrokeActionSelector notNil and: [ event anyModifierKeyPressed ]) ifTrue: [ (self keyStrokeModifierAction: event) ifTrue: [ ^true ] ].
  ^false
</t>
  </si>
  <si>
    <t xml:space="preserve">cachedForm
  | form i effectiveAlpha |
  cachedForm ifNil: [ i := self scaledImage.
        effectiveAlpha := self enabled ifTrue: [ self alpha ] ifFalse: [ self alpha / 2 ].
        effectiveAlpha = 1.0 ifTrue: [ self cachedForm: i ] ifFalse: [ form := Form extent: i extent depth: 32.
              form fillColor: (Color white alpha: 0.003922).
              (form getCanvas asAlphaBlendingCanvas: effectiveAlpha) drawImage: i at: 0 @ 0.
              self cachedForm: form ] ].
  ^cachedForm
</t>
  </si>
  <si>
    <t>cachedForm</t>
  </si>
  <si>
    <t>effectiveAlpha</t>
  </si>
  <si>
    <t xml:space="preserve">newColumn: controls
  ^self theme newColumnIn: self for: controls
</t>
  </si>
  <si>
    <t>newColumn:</t>
  </si>
  <si>
    <t>controls</t>
  </si>
  <si>
    <t xml:space="preserve">openInExternalWindow
  | world |
  world := OSWindowWorldMorph new extent: self fullBounds extent.
  world
     layoutPolicy: ProportionalLayout new;
     clipSubmorphs: true.
  self
     hResizing: #spaceFill;
     vResizing: #spaceFill.
  self openInWorld: world.
  self onAnnouncement: MorphDeleted do: [:announce |  world ifNotNil: [ world delete ].
        world := nil ].
  ^world open
</t>
  </si>
  <si>
    <t>openInExternalWindow</t>
  </si>
  <si>
    <t>announce</t>
  </si>
  <si>
    <t>m2</t>
  </si>
  <si>
    <t>world</t>
  </si>
  <si>
    <t xml:space="preserve">removePendingBalloonFor: aMorph
  self removeAlarm: #spawnBalloonFor:.
  self deleteBalloonTarget: aMorph
</t>
  </si>
  <si>
    <t>removePendingBalloonFor:</t>
  </si>
  <si>
    <t xml:space="preserve">expandAllSuchThat: aBlock
  self roots do: [:m |  self expand: m suchThat: aBlock ].
  self innerWidgetChanged
</t>
  </si>
  <si>
    <t>expandAllSuchThat:</t>
  </si>
  <si>
    <t xml:space="preserve">setSwitchState: aBoolean
  aBoolean ifTrue: [ self turnOn ] ifFalse: [ self turnOff ]
</t>
  </si>
  <si>
    <t>setSwitchState:</t>
  </si>
  <si>
    <t xml:space="preserve">tabKey: event
  event controlKeyPressed ifFalse: [ event keyCharacter = Character tab ifTrue: [ event shiftPressed ifTrue: [ self navigateFocusBackward ] ifFalse: [ self navigateFocusForward ].
              ^true ] ].
  ^false
</t>
  </si>
  <si>
    <t>tabKey:</t>
  </si>
  <si>
    <t xml:space="preserve">newTextEditorFor: aModel getText: getSel setText: setSel getEnabled: enabledSel
  ^self newTextEditorFor: aModel getText: getSel setText: setSel getEnabled: enabledSel menu: nil
</t>
  </si>
  <si>
    <t>newTextEditorFor:getText:setText:getEnabled:</t>
  </si>
  <si>
    <t xml:space="preserve">alpha: anObject
  alpha := anObject.
  self changed
</t>
  </si>
  <si>
    <t>alpha:</t>
  </si>
  <si>
    <t xml:space="preserve">hue: anInteger
  | c |
  c := self selectedColor.
  self selectedColor: ((Color h: (anInteger / 255 * 359) rounded s: c saturation v: c brightness) alpha: c alpha)
</t>
  </si>
  <si>
    <t>hue:</t>
  </si>
  <si>
    <t>v</t>
  </si>
  <si>
    <t xml:space="preserve">borderWidth: anInteger
  borderColor ifNil: [ borderColor := Color black ].
  borderWidth := anInteger max: 0.
  self computeBounds
</t>
  </si>
  <si>
    <t>borderWidth:</t>
  </si>
  <si>
    <t xml:space="preserve">getEnabledSelector: anObject
  getEnabledSelector := anObject.
  self updateEnabled
</t>
  </si>
  <si>
    <t>getEnabledSelector:</t>
  </si>
  <si>
    <t xml:space="preserve">submorphBounds
  | box |
  submorphs do: [:m |  | subBox |
        m visible ifTrue: [ subBox := m fullBounds.
              box ifNil: [ box := subBox copy ] ifNotNil: [ box := box quickMerge: subBox ] ] ].
  box ifNil: [ ^self bounds ].
  ^box origin asIntegerPoint corner: box corner asIntegerPoint
</t>
  </si>
  <si>
    <t>submorphBounds</t>
  </si>
  <si>
    <t>subBox</t>
  </si>
  <si>
    <t xml:space="preserve">dropItemSelector: aSelector
  self dataSource dropItemSelector: aSelector
</t>
  </si>
  <si>
    <t>dropItemSelector:</t>
  </si>
  <si>
    <t xml:space="preserve">onWindowLabelChanged: ann
  self tabGroup relabelPage: ann window with: (self tabLabelFor: ann window)
</t>
  </si>
  <si>
    <t>onWindowLabelChanged:</t>
  </si>
  <si>
    <t xml:space="preserve">potentialDropMorph: anObject
  potentialDropMorph := anObject
</t>
  </si>
  <si>
    <t>potentialDropMorph:</t>
  </si>
  <si>
    <t xml:space="preserve">activateCursor: aCursor withMask: maskForm
</t>
  </si>
  <si>
    <t>activateCursor:withMask:</t>
  </si>
  <si>
    <t>aCursor</t>
  </si>
  <si>
    <t>aCursor2</t>
  </si>
  <si>
    <t>maskForm</t>
  </si>
  <si>
    <t>maskForm2</t>
  </si>
  <si>
    <t xml:space="preserve">vanishAfterSlidingTo: aPosition event: evt
  | aForm aWorld startPoint endPoint |
  aForm := self imageForm offset: 0 @ 0.
  aWorld := self world.
  startPoint := evt hand fullBounds origin.
  self delete.
  aWorld displayWorld.
  endPoint := aPosition.
  aForm slideFrom: startPoint to: endPoint nSteps: 12 delay: 15
</t>
  </si>
  <si>
    <t>vanishAfterSlidingTo:event:</t>
  </si>
  <si>
    <t>startPoint</t>
  </si>
  <si>
    <t>endPoint</t>
  </si>
  <si>
    <t>slideForm</t>
  </si>
  <si>
    <t xml:space="preserve">drawOn: aCanvas
  super drawOn: aCanvas.
  (ActiveHand notNil and: [ ActiveHand keyboardFocus == self and: [ self rootMenu hasProperty: #hasUsedKeyboard ] ]) ifTrue: [ aCanvas frameAndFillRectangle: self innerBounds fillColor: Color transparent borderWidth: self theme menuBorderWidth borderColor: self theme menuKeyboardFocusColor ]
</t>
  </si>
  <si>
    <t xml:space="preserve">gridOrigin: newOrigin
  ^self gridSpecPut: (newOrigin extent: self gridModulus)
</t>
  </si>
  <si>
    <t>gridOrigin:</t>
  </si>
  <si>
    <t>newOrigin</t>
  </si>
  <si>
    <t>topLeft</t>
  </si>
  <si>
    <t xml:space="preserve">borderColor: aColor
  super borderColor: aColor.
  (borderColor isColor and: [ borderColor isTranslucentButNotTransparent ]) == (aColor isColor and: [ aColor isTranslucentButNotTransparent ]) ifFalse: [ self releaseCachedState ]
</t>
  </si>
  <si>
    <t xml:space="preserve">is: anIndex bellowRow: aRowIndex
  ^anIndex &gt; aRowIndex
</t>
  </si>
  <si>
    <t>is:bellowRow:</t>
  </si>
  <si>
    <t xml:space="preserve">taskbarButtonMenu: aMenu
  | menu theme submenu |
  theme := self theme.
  menu := theme newMenuIn: self for: self.
  menu addToggle: 'Restore' translated target: self selector: #restore getStateSelector: nil enablementSelector: #isNotRestored.
  menu lastItem
     icon: self theme windowMaximizeForm;
     font: theme menuFont.
  menu addToggle: 'Minimize' translated target: self selector: #minimize getStateSelector: nil enablementSelector: #isNotMinimized.
  menu lastItem
     icon: self theme windowMinimizeForm;
     font: theme menuFont.
  menu addToggle: 'Maximize' translated target: self selector: #maximize getStateSelector: nil enablementSelector: #canBeMaximized.
  menu lastItem
     icon: self theme windowMaximizeForm;
     font: theme menuFont.
  menu addLine.
  submenu := theme newMenuIn: self for: self.
  menu add: 'Close all' icon: self theme windowCloseForm subMenu: submenu.
  submenu addToggle: 'windows to right' translated target: self selector: #taskbarCloseAllToRight getStateSelector: nil enablementSelector: true.
  submenu addToggle: 'windows like this' translated target: self selector: #taskbarCloseAllLikeThis getStateSelector: nil enablementSelector: true.
  submenu addToggle: 'unchanged windows' translated target: self currentWorld selector: #closeAllUnchangedWindows getStateSelector: nil enablementSelector: true.
  submenu addToggle: 'close all debuggers' translated target: Smalltalk tools debugger selector: #closeAllDebuggers getStateSelector: nil enablementSelector: true.
  menu addToggle: 'Close' translated target: self selector: #closeBoxHit getStateSelector: nil enablementSelector: #allowedToClose.
  menu lastItem
     icon: self theme windowCloseForm;
     font: theme menuFont.
  ^menu
</t>
  </si>
  <si>
    <t>taskbarButtonMenu:</t>
  </si>
  <si>
    <t>aMenu</t>
  </si>
  <si>
    <t>submenu</t>
  </si>
  <si>
    <t>theme</t>
  </si>
  <si>
    <t xml:space="preserve">font: aFont
  self labelMorph font: aFont
</t>
  </si>
  <si>
    <t xml:space="preserve">drawOnAthensCanvas: anAthensCanvas
  self getListSize = 0 ifTrue: [ ^self ].
  self setColumnWidthsFor: anAthensCanvas.
  self adjustWidth.
  super drawOnAthensCanvas: anAthensCanvas
</t>
  </si>
  <si>
    <t>drawOnAthensCanvas:</t>
  </si>
  <si>
    <t xml:space="preserve">dismissMorph
  | w |
  w := self world ifNil: [ ^self ].
  w stopStepping: self.
  self delete
</t>
  </si>
  <si>
    <t>dismissMorph</t>
  </si>
  <si>
    <t xml:space="preserve">extent: newExtent
  self adjustAfter: [ | scaleFactor |
        scaleFactor := self scale * newExtent r / self fullBounds extent r max: 0.1.
        self scale: (scaleFactor detentBy: 0.1 atMultiplesOf: 1.0 snap: false) ]
</t>
  </si>
  <si>
    <t>extent:</t>
  </si>
  <si>
    <t>scaleFactor</t>
  </si>
  <si>
    <t xml:space="preserve">defaultImageFormOfSize: aPoint
  ^(defaultImageForm isNil or: [ defaultImageForm extent ~= aPoint ]) ifTrue: [ defaultImageForm := Form extent: aPoint ] ifFalse: [ defaultImageForm ]
</t>
  </si>
  <si>
    <t>defaultImageFormOfSize:</t>
  </si>
  <si>
    <t xml:space="preserve">testHeading
  | t |
  cases := {(t := TransformationMorph new openCenteredInWorld)}.
  self shouldntTakeLong: [ [ self assert: t heading equals: 0.0 ] ensure: [ t delete ] ]
</t>
  </si>
  <si>
    <t>testHeading</t>
  </si>
  <si>
    <t xml:space="preserve">menuColumn: column row: rowIndex
  | menu |
  self getMenuSelector ifNil: [ ^nil ].
  menu := UIManager default newMenuIn: self table for: self model.
  self getMenuSelector numArgs = 1 ifTrue: [ ^self model perform: self getMenuSelector with: menu ].
  ^self model perform: self getMenuSelector with: menu with: false
</t>
  </si>
  <si>
    <t xml:space="preserve">clipboardText: aString
  ^self osWindow clipboardText: aString
</t>
  </si>
  <si>
    <t>clipboardText:</t>
  </si>
  <si>
    <t>content</t>
  </si>
  <si>
    <t xml:space="preserve">minWidth
  | noVPlease noHPlease minW |
  noVPlease := self valueOfProperty: #noVScrollBarPlease ifAbsent: [ false ].
  noHPlease := self valueOfProperty: #noHScrollBarPlease ifAbsent: [ false ].
  minW := noVPlease ifTrue: [ noHPlease ifTrue: [ 1 ] ifFalse: [ self scrollBarThickness * 3 ] ] ifFalse: [ noHPlease ifTrue: [ self scrollBarThickness + 20 ] ifFalse: [ self scrollBarThickness * 3 + 2 ] ].
  ^minW max: super minWidth
</t>
  </si>
  <si>
    <t>minWidth</t>
  </si>
  <si>
    <t>noVPlease</t>
  </si>
  <si>
    <t>minW</t>
  </si>
  <si>
    <t>gap</t>
  </si>
  <si>
    <t>noHPlease</t>
  </si>
  <si>
    <t xml:space="preserve">requestDropReference: i
  | fileName |
  fileNames ifNil: [ ^FileReference requestDropReference: i ].
  fileName := self fileNames at: i.
  ^(FilePathEncoder decode: fileName) asFileReference
</t>
  </si>
  <si>
    <t>requestDropReference:</t>
  </si>
  <si>
    <t xml:space="preserve">cellPositioning: aSymbol
  cellPositioning := aSymbol
</t>
  </si>
  <si>
    <t>cellPositioning:</t>
  </si>
  <si>
    <t xml:space="preserve">removeKeyCombination: aShortcut
  self kmDispatcher removeKeyCombination: aShortcut
</t>
  </si>
  <si>
    <t>removeKeyCombination:</t>
  </si>
  <si>
    <t>aShortcut</t>
  </si>
  <si>
    <t xml:space="preserve">listDirection: aSymbol
  listDirection := aSymbol
</t>
  </si>
  <si>
    <t>listDirection:</t>
  </si>
  <si>
    <t xml:space="preserve">wantsWindowEvent: anEvent
  ^true
</t>
  </si>
  <si>
    <t>wantsWindowEvent:</t>
  </si>
  <si>
    <t xml:space="preserve">setColor: aColor
  self labelMorph color: aColor.
  self solidLabelMorph color: aColor beOpaque
</t>
  </si>
  <si>
    <t>setColor:</t>
  </si>
  <si>
    <t xml:space="preserve">testWhenChangingOrderInWorldListTaskOrderShouldRemains
  | window1 window2 |
  taskbar := self.
  world := self.
  window1 := world addWindow.
  window2 := world addWindow.
  taskbar updateTasks.
  world putOnTop: window1.
  taskbar updateTasks.
  self assert: taskbar tasks first morph equals: window1.
  self assert: taskbar tasks second morph equals: window2
</t>
  </si>
  <si>
    <t>testWhenChangingOrderInWorldListTaskOrderShouldRemains</t>
  </si>
  <si>
    <t>window2</t>
  </si>
  <si>
    <t>window1</t>
  </si>
  <si>
    <t xml:space="preserve">selectMoreAtTop
  | first |
  autoTargetMorph ifNil: [ ^self ].
  first := autoTargetMorph index.
  first &gt; 1 ifTrue: [ self autoMultiSelect: (self allNodeMorphs at: first - 1).
        self selectionChanged ]
</t>
  </si>
  <si>
    <t>selectMoreAtTop</t>
  </si>
  <si>
    <t xml:space="preserve">adoptGradientColor: aColor
  | c fs bfs bs bbs |
  aColor ifNil: [ ^self ].
  c := aColor.
  fs := self normalThumbFillStyle.
  bfs := self normalButtonFillStyle.
  bs := self normalThumbBorderStyle.
  bbs := self normalButtonBorderStyle.
  sliderColor := c.
  downButton
     fillStyle: bfs;
     borderStyle: bbs.
  upButton
     fillStyle: bfs shallowCopy;
     borderStyle: bbs.
  slider
     fillStyle: fs;
     borderStyle: bs.
  self updateUpButtonImage.
  self updateDownButtonImage
</t>
  </si>
  <si>
    <t>adoptGradientColor:</t>
  </si>
  <si>
    <t>bfs</t>
  </si>
  <si>
    <t>fillStyle</t>
  </si>
  <si>
    <t>bs</t>
  </si>
  <si>
    <t>bbs</t>
  </si>
  <si>
    <t xml:space="preserve">newButtonFor: aModel getState: stateSel action: actionSel arguments: args getEnabled: enabledSel getLabel: labelSel help: helpText
  ^self theme newButtonIn: self for: aModel getState: stateSel action: actionSel arguments: args getEnabled: enabledSel getLabel: labelSel help: helpText
</t>
  </si>
  <si>
    <t>newButtonFor:getState:action:arguments:getEnabled:getLabel:help:</t>
  </si>
  <si>
    <t>actionSel</t>
  </si>
  <si>
    <t>stateSel</t>
  </si>
  <si>
    <t>labelSel</t>
  </si>
  <si>
    <t xml:space="preserve">setTabContentFrom: aTab
  | process |
  contentsWrapper removeAllMorphs.
  self cleanProcesses.
  process := aTab retrieveMorph: [:contents |  contents ifNil: [ TabWithNoContents signalTab: aTab ].
        contentsWrapper addMorph: contents fullFrame: LayoutFrame identity ].
  process ifNotNil: [ processes add: process ]
</t>
  </si>
  <si>
    <t>setTabContentFrom:</t>
  </si>
  <si>
    <t xml:space="preserve">outermostMorphThat: conditionBlock
  | outermost |
  self allOwnersDo: [:m |  (conditionBlock value: m) ifTrue: [ outermost := m ] ].
  ^outermost
</t>
  </si>
  <si>
    <t>outermostMorphThat:</t>
  </si>
  <si>
    <t>outermost</t>
  </si>
  <si>
    <t xml:space="preserve">getColorSelector: anObject
  getColorSelector := anObject
</t>
  </si>
  <si>
    <t>getColorSelector:</t>
  </si>
  <si>
    <t xml:space="preserve">wantsDroppedMorph: aMorph event: anEvent
  ^aMorph dragTransferType == #dragTransfer ifTrue: [ super wantsDroppedMorph: aMorph event: anEvent ] ifFalse: [ self model wantsDroppedMorph: aMorph event: anEvent inMorph: self ]
</t>
  </si>
  <si>
    <t>wantsDroppedMorph:event:</t>
  </si>
  <si>
    <t xml:space="preserve">minHeight
  | iconHeight |
  iconHeight := self hasIcon ifTrue: [ self icon height + 2 ] ifFalse: [ 0 ].
  ^((self contents heightToDisplayInTree: self) max: iconHeight) max: super minHeight
</t>
  </si>
  <si>
    <t>minHeight</t>
  </si>
  <si>
    <t>iconHeight</t>
  </si>
  <si>
    <t>iconWidth</t>
  </si>
  <si>
    <t xml:space="preserve">wantsHaloHandleWithSelector: aSelector inHalo: aHaloMorph
  (#(addDismissHandle:) includes: aSelector) ifTrue: [ ^self resistsRemoval not ].
  (#(addDragHandle:) includes: aSelector) ifTrue: [ ^self okayToBrownDragEasily ].
  (#(addGrowHandle: addScaleHandle:) includes: aSelector) ifTrue: [ ^self okayToResizeEasily ].
  (#(addRotateHandle:) includes: aSelector) ifTrue: [ ^self okayToRotateEasily ].
  (#(addRecolorHandle:) includes: aSelector) ifTrue: [ ^self renderedMorph wantsRecolorHandle ].
  ^true
</t>
  </si>
  <si>
    <t>wantsHaloHandleWithSelector:inHalo:</t>
  </si>
  <si>
    <t>aHaloMorph</t>
  </si>
  <si>
    <t xml:space="preserve">transform: anEvent from: originalEvent andSendTo: aMorph
  | transformedEvent |
  transformedEvent := anEvent transformedBy: (aMorph transformedFrom: originalEvent hand).
  ^aMorph handleEvent: transformedEvent
</t>
  </si>
  <si>
    <t>transform:from:andSendTo:</t>
  </si>
  <si>
    <t>originalEvent</t>
  </si>
  <si>
    <t>transformedEvent</t>
  </si>
  <si>
    <t xml:space="preserve">releaseKeyboardFocus: aMorph
  self keyboardFocus == aMorph ifTrue: [ self releaseKeyboardFocus ]
</t>
  </si>
  <si>
    <t>releaseKeyboardFocus:</t>
  </si>
  <si>
    <t xml:space="preserve">computedBounds
  | tb tbw yGap |
  tb := treeMorph bounds.
  tbw := treeMorph borderWidth.
  yGap := self layoutInset asPoint y + self cellInset asPoint y.
  ^tb bottomLeft + (tbw @ (self computedHeight + yGap) negated) corner: tb bottomRight - ((tbw * 2) @ yGap)
</t>
  </si>
  <si>
    <t>computedBounds</t>
  </si>
  <si>
    <t>yGap</t>
  </si>
  <si>
    <t>tbw</t>
  </si>
  <si>
    <t>tb</t>
  </si>
  <si>
    <t xml:space="preserve">newHueSelector: aModel getHue: getSel setHue: setSel help: helpText
  ^self theme newHueSelectorIn: self for: aModel getHue: getSel setHue: setSel help: helpText
</t>
  </si>
  <si>
    <t>newHueSelector:getHue:setHue:help:</t>
  </si>
  <si>
    <t xml:space="preserve">nextPage: newLast
  | addedNodeList |
  newLast &gt; self lastIndex ifFalse: [ ^self ].
  self lastIndex &lt; self nodeList size ifTrue: [ addedNodeList := self nodeList copyFrom: 1 to: newLast.
        self lastIndex: newLast.
        treeMorph scroller removeAllMorphs.
        treeMorph addSubmorphsFromNodeList: addedNodeList previouslyExpanded: treeMorph currentlyExpanded ]
</t>
  </si>
  <si>
    <t>nextPage:</t>
  </si>
  <si>
    <t>addedNodeList</t>
  </si>
  <si>
    <t>newLast</t>
  </si>
  <si>
    <t xml:space="preserve">generateKeyboardEvent: evtBuf
  | buttons modifiers type pressType stamp charCode keyValue keyEvent |
  stamp := evtBuf second.
  stamp = 0 ifTrue: [ stamp := Time millisecondClockValue ].
  pressType := evtBuf fourth.
  pressType = EventKeyDown ifTrue: [ type := #keyDown.
        lastKeyScanCode := evtBuf third ].
  pressType = EventKeyUp ifTrue: [ type := #keyUp ].
  pressType = EventKeyChar ifTrue: [ type := #keystroke ].
  modifiers := evtBuf fifth.
  buttons := modifiers bitShift: 3.
  keyValue := evtBuf third.
  charCode := evtBuf sixth.
  type = #keystroke ifTrue: [ combinedChar ifNil: [ | peekedEvent |
              peekedEvent := Sensor peekEvent.
              (peekedEvent notNil and: [ peekedEvent fourth = EventKeyDown ]) ifTrue: [ (CombinedChar isCompositionCharacter: charCode) ifTrue: [ combinedChar := CombinedChar new.
                          combinedChar simpleAdd: charCode asCharacter.
                          (combinedChar combinesWith: peekedEvent third asCharacter) ifTrue: [ ^nil ] ] ] ] ifNotNil: [ (combinedChar simpleAdd: charCode asCharacter) ifTrue: [ charCode := combinedChar combined charCode ].
              combinedChar := nil ] ].
  (type = #keystroke and: [ (buttons anyMask: 16) and: [ {Character arrowUp . 
              Character arrowDown} includes: charCode asCharacter ] ]) ifTrue: [ ^MouseWheelEvent fromCharacter: charCode asCharacter position: lastMouseEvent cursorPoint buttons: buttons hand: self stamp: stamp ].
  self flag: #pharoFixMe.
  (charCode notNil and: [ charCode &gt; 255 ]) ifTrue: [ keyValue := 0 ].
  keyEvent := KeyboardEvent new setType: type buttons: buttons position: self position keyValue: keyValue charCode: charCode hand: self stamp: stamp.
  keyEvent scanCode: lastKeyScanCode.
  ^keyEvent
</t>
  </si>
  <si>
    <t>generateKeyboardEvent:</t>
  </si>
  <si>
    <t>evtBuf</t>
  </si>
  <si>
    <t>modifiers</t>
  </si>
  <si>
    <t>buttons</t>
  </si>
  <si>
    <t>charCode</t>
  </si>
  <si>
    <t>peekedEvent</t>
  </si>
  <si>
    <t>nextEvent</t>
  </si>
  <si>
    <t>type</t>
  </si>
  <si>
    <t>pressType</t>
  </si>
  <si>
    <t xml:space="preserve">mouseLeave: evt
  ^self eventHandler ifNotNil: [ self eventHandler mouseLeave: evt fromMorph: self ]
</t>
  </si>
  <si>
    <t xml:space="preserve">selectMorph: aNodeMorph multiple: withMultipleSelection clickedTheCheckBox: checkBox
  | path mult |
  checkBox ifFalse: [ self lastClickedMorph: aNodeMorph ].
  aNodeMorph ifNil: [ self emptySelection.
        ^nil ].
  aNodeMorph selected ifTrue: [ withMultipleSelection ifTrue: [ self removeFromSelection: aNodeMorph ] ifFalse: [ mult := self selectedMorphList size &gt; 1.
              path := aNodeMorph path collect: [:m |  m complexContents ].
              (self autoDeselection or: [ mult ]) ifTrue: [ self emptySelection.
                    mult ifTrue: [ self addToSelection: aNodeMorph ] ifFalse: [ path := nil ] ] ] ] ifFalse: [ withMultipleSelection ifFalse: [ self emptySelection ].
        self addToSelection: aNodeMorph clickedTheCheckBox: checkBox.
        path := aNodeMorph path collect: [:m |  m complexContents ] ].
  self selectionChanged.
  ^path
</t>
  </si>
  <si>
    <t>selectMorph:multiple:clickedTheCheckBox:</t>
  </si>
  <si>
    <t>mult</t>
  </si>
  <si>
    <t>withMultipleSelection</t>
  </si>
  <si>
    <t>checkBox</t>
  </si>
  <si>
    <t>clickedTheCheckbox</t>
  </si>
  <si>
    <t xml:space="preserve">drawDropHighlightOn: aCanvas
  self highlightedForDrop ifTrue: [ aCanvas frameRectangle: self fullBounds color: self dropHighlightColor ]
</t>
  </si>
  <si>
    <t>drawDropHighlightOn:</t>
  </si>
  <si>
    <t xml:space="preserve">item: newItem
  item := newItem
</t>
  </si>
  <si>
    <t>item:</t>
  </si>
  <si>
    <t>newItem</t>
  </si>
  <si>
    <t xml:space="preserve">layoutFrame: aLayoutFrame
  layoutFrame := aLayoutFrame
</t>
  </si>
  <si>
    <t>layoutFrame:</t>
  </si>
  <si>
    <t>aLayoutFrame</t>
  </si>
  <si>
    <t xml:space="preserve">newMorphDropListFor: aModel list: listSel getSelected: getSel setSelected: setSel getEnabled: enabledSel help: helpText
  ^self newMorphDropListFor: aModel list: listSel getSelected: getSel setSelected: setSel getEnabled: enabledSel useIndex: true help: helpText
</t>
  </si>
  <si>
    <t>newMorphDropListFor:list:getSelected:setSelected:getEnabled:help:</t>
  </si>
  <si>
    <t>listSel</t>
  </si>
  <si>
    <t xml:space="preserve">adoptPaneColor: aColor
  self color: aColor
</t>
  </si>
  <si>
    <t>adoptPaneColor:</t>
  </si>
  <si>
    <t xml:space="preserve">adjustBorderUponDeactivationWhenLabeless
  | aWidth |
  (aWidth := self valueOfProperty: #borderWidthWhenInactive) ifNotNil: [ self acquireBorderWidth: aWidth ]
</t>
  </si>
  <si>
    <t>adjustBorderUponDeactivationWhenLabeless</t>
  </si>
  <si>
    <t xml:space="preserve">enabled: aBoolean
  aBoolean = self enabled ifFalse: [ enabled := aBoolean.
        self
           adoptPaneColor: self paneColor;
           changed ]
</t>
  </si>
  <si>
    <t xml:space="preserve">balloonText
  extension ifNil: [ ^nil ].
  ^extension balloonText ifNotNil: [:text |  text asString withNoLineLongerThan: self theme settings maxBalloonHelpLineLength ]
</t>
  </si>
  <si>
    <t>balloonText</t>
  </si>
  <si>
    <t>stringOrText</t>
  </si>
  <si>
    <t xml:space="preserve">drawWithSelectionOn: canvas
  canvas line: self bottomLeft + (0 @ -1) to: self selectedTab bottomLeft width: 1 color: self borderColor.
  canvas line: self selectedTab bottomLeft to: self selectedTab bottomRight width: 1 color: self selectedColor.
  canvas line: self selectedTab bottomRight to: self bottomRight + (0 @ -1) width: 1 color: self borderColor
</t>
  </si>
  <si>
    <t>drawWithSelectionOn:</t>
  </si>
  <si>
    <t xml:space="preserve">setDirectionFrom: aPoint
  | delta degrees |
  delta := (self transformFromWorld globalPointToLocal: aPoint) - self referencePosition.
  degrees := delta degrees + 90.0.
  self forwardDirection: (degrees \\ 360) rounded
</t>
  </si>
  <si>
    <t>setDirectionFrom:</t>
  </si>
  <si>
    <t>degrees</t>
  </si>
  <si>
    <t xml:space="preserve">originColumn: column row: rowIndex
  ^FTCellMorph new
     color: (self colorFor: rowIndex);
     addMorph: (self elementAt: rowIndex) origin name asMorph;
     yourself
</t>
  </si>
  <si>
    <t>originColumn:row:</t>
  </si>
  <si>
    <t xml:space="preserve">mouseUp: anEvent
  self canResizeColumn ifFalse: [ ^self ].
  (self bounds containsPoint: anEvent cursorPoint) ifFalse: [ anEvent hand showTemporaryCursor: nil ].
  self class fastSplitterResize ifTrue: [ self updateFromEvent: anEvent ].
  traceMorph ifNotNil: [ traceMorph delete.
        traceMorph := nil ].
  self adoptPaneColor: self paneColor.
  self triggerEvent: #mouseUp
</t>
  </si>
  <si>
    <t xml:space="preserve">buildVerticesFrom: borderVertices
  ^state buildVerticesFrom: borderVertices
</t>
  </si>
  <si>
    <t>buildVerticesFrom:</t>
  </si>
  <si>
    <t>borderVertices</t>
  </si>
  <si>
    <t xml:space="preserve">canvas: x
</t>
  </si>
  <si>
    <t>canvas:</t>
  </si>
  <si>
    <t>x2</t>
  </si>
  <si>
    <t xml:space="preserve">mouseEnterDragging: evt
  evt hand mouseFocus == owner ifTrue: [ owner selectItem: self event: evt ]
</t>
  </si>
  <si>
    <t>mouseEnterDragging:</t>
  </si>
  <si>
    <t xml:space="preserve">bounds: aRectangle in: referenceMorph
  owner ifNil: [ ^aRectangle ].
  ^(owner transformFrom: referenceMorph) localBoundsToGlobal: aRectangle
</t>
  </si>
  <si>
    <t>bounds:in:</t>
  </si>
  <si>
    <t>referenceMorph</t>
  </si>
  <si>
    <t xml:space="preserve">transformBy: aMorphicTransform
  position := aMorphicTransform globalPointToLocal: position
</t>
  </si>
  <si>
    <t>transformBy:</t>
  </si>
  <si>
    <t>aMorphicTransform</t>
  </si>
  <si>
    <t xml:space="preserve">index: anIndex
  index := anIndex
</t>
  </si>
  <si>
    <t xml:space="preserve">asAthensCurvedPathOn: anAthensCanvas
  | points |
  points := self computeCurvedSegmentCtrlPoints.
  ^anAthensCanvas createPath: [:builder |  self vertices notEmpty ifTrue: [ | prior |
              prior := points first.
              builder absolute.
              builder moveTo: prior second.
              points allButFirst do: [:p |  builder curveVia: prior third and: p first to: p second.
                    prior := p ].
              self isClosed ifTrue: [ builder curveVia: prior third and: points first first to: points first second.
                    builder close ] ].
        builder ]
</t>
  </si>
  <si>
    <t>asAthensCurvedPathOn:</t>
  </si>
  <si>
    <t>points</t>
  </si>
  <si>
    <t>prior</t>
  </si>
  <si>
    <t xml:space="preserve">newHSVSelector: aColor help: helpText
  ^self theme newHSVSelectorIn: self color: aColor help: helpText
</t>
  </si>
  <si>
    <t>newHSVSelector:help:</t>
  </si>
  <si>
    <t xml:space="preserve">getLabelSelector: anObject
  getLabelSelector := anObject.
  self updateLabel
</t>
  </si>
  <si>
    <t>getLabelSelector:</t>
  </si>
  <si>
    <t xml:space="preserve">hasProperty: aSymbol
  extension ifNil: [ ^false ].
  ^extension hasProperty: aSymbol
</t>
  </si>
  <si>
    <t>hasProperty:</t>
  </si>
  <si>
    <t xml:space="preserve">getListItem: index
  ^listSource getListRow: index
</t>
  </si>
  <si>
    <t>getListItem:</t>
  </si>
  <si>
    <t xml:space="preserve">addToggle: aString target: anObject selector: aSymbol getStateSelector: stateSymbol argumentList: argList
  self addToggle: aString target: anObject selector: aSymbol getStateSelector: stateSymbol enablementSelector: nil argumentList: argList
</t>
  </si>
  <si>
    <t>addToggle:target:selector:getStateSelector:argumentList:</t>
  </si>
  <si>
    <t>argList</t>
  </si>
  <si>
    <t>stateSymbol</t>
  </si>
  <si>
    <t xml:space="preserve">navigateWindowBackward
  self previousWindow ifNotNil: [:m |  m isCollapsed ifTrue: [ m collapseOrExpand ].
        m activate ]
</t>
  </si>
  <si>
    <t>navigateWindowBackward</t>
  </si>
  <si>
    <t xml:space="preserve">icon: anObject
  icon := anObject
</t>
  </si>
  <si>
    <t>icon:</t>
  </si>
  <si>
    <t xml:space="preserve">adoptPaneColor: paneColor
  (paneColor notNil and: [ self trackPaneColor ]) ifTrue: [ self color: paneColor ].
  super adoptPaneColor: paneColor
</t>
  </si>
  <si>
    <t>paneColor</t>
  </si>
  <si>
    <t xml:space="preserve">selectedObject
  | halo |
  halo := self halo.
  halo ifNil: [ ^nil ].
  ^halo target renderedMorph
</t>
  </si>
  <si>
    <t>selectedObject</t>
  </si>
  <si>
    <t>halo</t>
  </si>
  <si>
    <t xml:space="preserve">activeSubmenu: aSubmenu
  activeSubMenu ifNotNil: [ activeSubMenu delete ].
  activeSubMenu := aSubmenu.
  aSubmenu ifNil: [ ^self ].
  activeSubMenu selectItem: nil event: nil.
  activeSubMenu borderColor: self borderColor.
  activeSubMenu beSticky.
  activeSubMenu resistsRemoval: true.
  activeSubMenu removeMatchString
</t>
  </si>
  <si>
    <t>activeSubmenu:</t>
  </si>
  <si>
    <t>aSubmenu</t>
  </si>
  <si>
    <t xml:space="preserve">setProperty: aSymbol toValue: abObject
  self assureOtherProperties at: aSymbol put: abObject
</t>
  </si>
  <si>
    <t>abObject</t>
  </si>
  <si>
    <t xml:space="preserve">removeMorph: aMorph
  | aWorld |
  aMorph owner == self ifFalse: [ ^self ].
  aWorld := self world.
  aWorld ifNotNil: [ aMorph outOfWorld: aWorld.
        self privateInvalidateMorph: aMorph ].
  self privateRemove: aMorph.
  aMorph privateOwner: nil.
  self removedMorph: aMorph
</t>
  </si>
  <si>
    <t>removeMorph:</t>
  </si>
  <si>
    <t xml:space="preserve">announceDate
  | announcement |
  announcement := ChoseDate of: self date from: self.
  announcer ifNotNil: [ announcer announce: announcement ]
</t>
  </si>
  <si>
    <t>announceDate</t>
  </si>
  <si>
    <t xml:space="preserve">setColor: aColor toHandle: aHandle
  aHandle color: aColor.
  self gradientHalo ifTrue: [ | fill |
        fill := GradientFillStyle ramp: {(0.0 -&gt; aColor muchLighter) . 
              (1.0 -&gt; aColor darker)}.
        fill origin: aHandle topLeft.
        fill direction: aHandle extent.
        aHandle fillStyle: fill ]
</t>
  </si>
  <si>
    <t>setColor:toHandle:</t>
  </si>
  <si>
    <t>aHandle</t>
  </si>
  <si>
    <t xml:space="preserve">halo
  ^self primaryHand halo ifNotNil: [:h |  h target == self ifTrue: [ h ] ]
</t>
  </si>
  <si>
    <t>h</t>
  </si>
  <si>
    <t xml:space="preserve">setValue: newValue
  self value: newValue.
  setValueSelector ifNotNil: [ ^model perform: setValueSelector with: value ]
</t>
  </si>
  <si>
    <t>setValue:</t>
  </si>
  <si>
    <t xml:space="preserve">shadowPoint: newPoint
  self changed.
  self shadowOffset: (newPoint - self center) // 5.
  fullBounds ifNotNil: [ fullBounds := self privateFullBounds ].
  self changed
</t>
  </si>
  <si>
    <t>shadowPoint:</t>
  </si>
  <si>
    <t xml:space="preserve">athensDisplay: item atRow: row on: aCanvas
  | c backgroundColor drawBounds |
  drawBounds := self drawBoundsForRow: row.
  c := self colorForRow: row.
  backgroundColor := self backgroundColorForRow: row.
  item listRenderOn: aCanvas asCanvasWrapper atRow: row bounds: drawBounds color: c backgroundColor: backgroundColor from: self.
  row = self mouseDownRow ifTrue: [ (aCanvas setStrokePaint: c)
           width: 1;
           dashes: {1} offset: 0.
        aCanvas drawShape: (self selectionFrameForRow: row) ]
</t>
  </si>
  <si>
    <t>athensDisplay:atRow:on:</t>
  </si>
  <si>
    <t>drawBounds</t>
  </si>
  <si>
    <t>backgroundColor</t>
  </si>
  <si>
    <t xml:space="preserve">color: aColor
  super color: aColor.
  self setProperty: #basicColor toValue: aColor
</t>
  </si>
  <si>
    <t xml:space="preserve">separatorAfterARow: aRow
  aRow ifNil: [ ^false ].
  self separatorBlockOrSelector ifNotNil: [:blockOrSelector |  | anItem |
        anItem := getListElementSelector ifNil: [ list at: aRow ifAbsent: [ ^false ] ] ifNotNil: [ model perform: getListElementSelector with: aRow ].
        ^blockOrSelector isBlock ifTrue: [ blockOrSelector cull: anItem cull: aRow ] ifFalse: [ blockOrSelector isSymbol ifTrue: [ blockOrSelector numArgs == 0 ifTrue: [ anItem perform: blockOrSelector ] ifFalse: [ self model perform: blockOrSelector withEnoughArguments: {anItem . 
                                aRow} ] ] ifFalse: [ false ] ] ].
  ^false
</t>
  </si>
  <si>
    <t>separatorAfterARow:</t>
  </si>
  <si>
    <t>aRow</t>
  </si>
  <si>
    <t>blockOrSelector</t>
  </si>
  <si>
    <t xml:space="preserve">scrollLeft: count
  self scrollUp: count
</t>
  </si>
  <si>
    <t>scrollLeft:</t>
  </si>
  <si>
    <t xml:space="preserve">scrollAbsolute: event
  | r p |
  r := self roomToMove.
  bounds isWide ifTrue: [ r width = 0 ifTrue: [ ^self ] ] ifFalse: [ r height = 0 ifTrue: [ ^self ] ].
  p := event targetPoint adhereTo: r.
  self descending ifFalse: [ self setValue: (bounds isWide ifTrue: [ (p x - r left) asFloat / r width ] ifFalse: [ (p y - r top) asFloat / r height ]) ] ifTrue: [ self setValue: (bounds isWide ifTrue: [ (r right - p x) asFloat / r width ] ifFalse: [ (r bottom - p y) asFloat / r height ]) ]
</t>
  </si>
  <si>
    <t>scrollAbsolute:</t>
  </si>
  <si>
    <t xml:space="preserve">filterNowWith: patternString
  pattern := patternString.
  self field setText: pattern.
  self filterWith: pattern.
  self filter
</t>
  </si>
  <si>
    <t>filterNowWith:</t>
  </si>
  <si>
    <t>patternString</t>
  </si>
  <si>
    <t xml:space="preserve">containsPoint: aPoint
  ^(lines at: (self lineIndexForPoint: aPoint)) rectangle containsPoint: aPoint
</t>
  </si>
  <si>
    <t>containsPoint:</t>
  </si>
  <si>
    <t xml:space="preserve">setMultipleSelection: aBoolean
  aBoolean ifTrue: [ self beMultipleSelection ] ifFalse: [ self beSingleSelection ]
</t>
  </si>
  <si>
    <t>setMultipleSelection:</t>
  </si>
  <si>
    <t xml:space="preserve">addColumn: aTreeColumn
  self addColumn: aTreeColumn afterIndex: self columns size
</t>
  </si>
  <si>
    <t>addColumn:</t>
  </si>
  <si>
    <t>aTreeColumn</t>
  </si>
  <si>
    <t xml:space="preserve">selectionColor: aColor
  selectionColor := aColor
</t>
  </si>
  <si>
    <t>selectionColor:</t>
  </si>
  <si>
    <t xml:space="preserve">display: aBlock
  displayBlock := aBlock
</t>
  </si>
  <si>
    <t>display:</t>
  </si>
  <si>
    <t xml:space="preserve">offerWindowMenu
  | aMenu |
  aMenu := self buildWindowMenu.
  model ifNotNil: [ model addModelItemsToWindowMenu: aMenu ].
  aMenu popUpEvent: self currentEvent in: self world
</t>
  </si>
  <si>
    <t>offerWindowMenu</t>
  </si>
  <si>
    <t xml:space="preserve">privateMoveBy: delta
  super privateMoveBy: delta
</t>
  </si>
  <si>
    <t>privateMoveBy:</t>
  </si>
  <si>
    <t xml:space="preserve">addARowCentered: aCollectionOfMorphs cellInset: cellInsetInteger
  ^(self addARow: aCollectionOfMorphs)
     hResizing: #shrinkWrap;
     wrapCentering: #center;
     cellPositioning: #leftCenter;
     cellInset: cellInsetInteger
</t>
  </si>
  <si>
    <t>addARowCentered:cellInset:</t>
  </si>
  <si>
    <t>aCollectionOfMorphs</t>
  </si>
  <si>
    <t>cellInsetInteger</t>
  </si>
  <si>
    <t xml:space="preserve">menuStringBounds
  | stringBounds |
  stringBounds := bounds.
  self hasIcon ifTrue: [ | iconForm |
        iconForm := self iconForm.
        stringBounds := stringBounds left: stringBounds left + iconForm width + 2 ].
  self hasMarker ifTrue: [ stringBounds := stringBounds left: stringBounds left + self submorphBounds width + 8 ].
  ^stringBounds top: (stringBounds top + stringBounds bottom - self fontToUse height) // 2
</t>
  </si>
  <si>
    <t>menuStringBounds</t>
  </si>
  <si>
    <t>iconForm</t>
  </si>
  <si>
    <t>stringBounds</t>
  </si>
  <si>
    <t xml:space="preserve">basicMoveShowIndexTo: aNumber
  showIndex := aNumber
</t>
  </si>
  <si>
    <t>basicMoveShowIndexTo:</t>
  </si>
  <si>
    <t xml:space="preserve">tabs: aCollection
  toolbar tabs: aCollection
</t>
  </si>
  <si>
    <t>tabs:</t>
  </si>
  <si>
    <t xml:space="preserve">openModal: aSystemWindow
  | area mySysWin keyboardFocus |
  keyboardFocus := self activeHand keyboardFocus.
  mySysWin := self isSystemWindow ifTrue: [ self ] ifFalse: [ self ownerThatIsA: SystemWindow ].
  mySysWin ifNil: [ mySysWin := self ].
  mySysWin modalLockTo: aSystemWindow.
  area := RealEstateAgent maximumUsableArea.
  aSystemWindow extent: aSystemWindow initialExtent.
  aSystemWindow position = (0 @ 0) ifTrue: [ aSystemWindow position: self activeHand position - (aSystemWindow extent // 2) ].
  aSystemWindow bounds: (aSystemWindow bounds translatedToBeWithin: area).
  [ | aWidget |
  aWidget := aSystemWindow openAsIs.
  self activeHand mouseFocus: aWidget.
  [ aWidget world notNil ] whileTrue: [ aWidget outermostWorldMorph doOneCycle ] ] ensure: [ mySysWin modalUnlockFrom: aSystemWindow.
        self activeHand newKeyboardFocus: keyboardFocus ].
  ^aSystemWindow
</t>
  </si>
  <si>
    <t>openModal:</t>
  </si>
  <si>
    <t>keyboardFocus</t>
  </si>
  <si>
    <t>area</t>
  </si>
  <si>
    <t>mySysWin</t>
  </si>
  <si>
    <t xml:space="preserve">modalUnlockFrom: aSystemWindow
  aSystemWindow removeProperty: #modalOwner.
  self removeProperty: #modalChild.
  closeBox ifNotNil: [:cl |  cl enabled: (self valueOfProperty: #preModalCloseEnabled ifAbsent: [ true ]) ].
  self removeProperty: #preModalCloseEnabled.
  self activate
</t>
  </si>
  <si>
    <t>modalUnlockFrom:</t>
  </si>
  <si>
    <t xml:space="preserve">passivate
  super passivate.
  self nonVisibleTabs do: [:t |  t passivate ]
</t>
  </si>
  <si>
    <t>passivate</t>
  </si>
  <si>
    <t xml:space="preserve">activeDisabledNotOverUpFillStyle: aFillStyle
  self stateMap atPath: #(active disabled notOver up) put: aFillStyle.
  self changed
</t>
  </si>
  <si>
    <t>activeDisabledNotOverUpFillStyle:</t>
  </si>
  <si>
    <t>aFillStyle</t>
  </si>
  <si>
    <t xml:space="preserve">menuItems
  ^submorphs select: [:m |  m isMenuItemMorph ]
</t>
  </si>
  <si>
    <t>menuItems</t>
  </si>
  <si>
    <t xml:space="preserve">calendar: aCalendarChooserMorph
  calendar := aCalendarChooserMorph
</t>
  </si>
  <si>
    <t>calendar:</t>
  </si>
  <si>
    <t>aCalendarChooserMorph</t>
  </si>
  <si>
    <t xml:space="preserve">doubleClickSelector: aSelector
  doubleClickSelector := aSelector
</t>
  </si>
  <si>
    <t>doubleClickSelector:</t>
  </si>
  <si>
    <t xml:space="preserve">apply: delta
  | oldBounds |
  oldBounds := target bounds.
  target bounds: (oldBounds origin corner: oldBounds corner + delta)
</t>
  </si>
  <si>
    <t>apply:</t>
  </si>
  <si>
    <t>oldBounds</t>
  </si>
  <si>
    <t xml:space="preserve">newEditableDropListFor: aModel list: listSel getSelected: getSel setSelected: setSel addToList: addSel class: aClass default: defaultValue ghostText: ghostText getEnabled: enabledSel useIndex: useIndex help: helpText
  ^self theme newEditableDropListIn: self for: aModel list: listSel getSelected: getSel setSelected: setSel addToList: addSel class: aClass default: defaultValue ghostText: ghostText getEnabled: enabledSel useIndex: useIndex help: helpText
</t>
  </si>
  <si>
    <t>newEditableDropListFor:list:getSelected:setSelected:addToList:class:default:ghostText:getEnabled:useIndex:help:</t>
  </si>
  <si>
    <t>defaultValue</t>
  </si>
  <si>
    <t>ghostText</t>
  </si>
  <si>
    <t>addSel</t>
  </si>
  <si>
    <t>useIndex</t>
  </si>
  <si>
    <t xml:space="preserve">trackDirectionArrow: anEvent with: shaft
  anEvent hand obtainHalo: self.
  shaft setVertices: {directionArrowAnchor . 
        anEvent cursorPoint}.
  self layoutChanged
</t>
  </si>
  <si>
    <t>trackDirectionArrow:with:</t>
  </si>
  <si>
    <t>shaft</t>
  </si>
  <si>
    <t xml:space="preserve">stateSelector: anObject
  stateSelector := anObject
</t>
  </si>
  <si>
    <t>stateSelector:</t>
  </si>
  <si>
    <t xml:space="preserve">newListFor: aModel list: listSelector selected: getSelector changeSelected: setSelector icon: iconSelector getEnabled: enabledSel help: helpText
  ^self theme newListIn: self for: aModel list: listSelector selected: getSelector changeSelected: setSelector icon: iconSelector getEnabled: enabledSel help: helpText
</t>
  </si>
  <si>
    <t>newListFor:list:selected:changeSelected:icon:getEnabled:help:</t>
  </si>
  <si>
    <t>getSelector</t>
  </si>
  <si>
    <t>setSelector</t>
  </si>
  <si>
    <t>iconSelector</t>
  </si>
  <si>
    <t>listSelector</t>
  </si>
  <si>
    <t xml:space="preserve">drawOn: aCanvas
  | keyBounds |
  keyBounds := self boundsForKeyText: self keyText font: self owner fontToUse.
  self owner drawText: keyText on: aCanvas in: keyBounds color: self color
</t>
  </si>
  <si>
    <t>keyBounds</t>
  </si>
  <si>
    <t xml:space="preserve">userString
  ^String streamContents: [:stream |  1 to: self getListSize do: [:i |  (self getListItem: i) submorphs detect: [:morph |  morph userString notNil ] ifFound: [:morph |  stream nextPutAll: morph userString ].
              stream cr ] ]
</t>
  </si>
  <si>
    <t xml:space="preserve">newDropListFor: aModel list: listSel getSelected: getSel setSelected: setSel getEnabled: enabledSel useIndex: useIndex help: helpText
  ^self theme newDropListIn: self for: aModel list: listSel getSelected: getSel setSelected: setSel getEnabled: enabledSel useIndex: useIndex help: helpText
</t>
  </si>
  <si>
    <t>newDropListFor:list:getSelected:setSelected:getEnabled:useIndex:help:</t>
  </si>
  <si>
    <t xml:space="preserve">setColorSelector: anObject
  setColorSelector := anObject
</t>
  </si>
  <si>
    <t>setColorSelector:</t>
  </si>
  <si>
    <t xml:space="preserve">canDrawBorder: aBorderStyle
  ^aBorderStyle style == #simple
</t>
  </si>
  <si>
    <t>canDrawBorder:</t>
  </si>
  <si>
    <t>aBorderStyle</t>
  </si>
  <si>
    <t xml:space="preserve">setLastCharacter: source
  | aChar chars |
  aChar := source asCharacter.
  (chars := self getCharacters) size &gt; 0 ifFalse: [ self newContents: (String with: aChar) ] ifTrue: [ chars last = aChar ifFalse: [ self newContents: (String streamContents: [:aStream |  aStream nextPutAll: (chars copyFrom: 1 to: chars size - 1).
                          aStream nextPut: aChar ]) ] ]
</t>
  </si>
  <si>
    <t>setLastCharacter:</t>
  </si>
  <si>
    <t>source</t>
  </si>
  <si>
    <t>chars</t>
  </si>
  <si>
    <t>aChar</t>
  </si>
  <si>
    <t xml:space="preserve">chooseFileName: title extensions: exts path: path preview: preview
  self deprecated: 'Use UIManager default chooseFileReference:extensions:path:preview:. instead.' on: '26 October 2018' in: #Pharo7.
  ^self theme chooseFileNameIn: self title: title extensions: exts path: path preview: preview
</t>
  </si>
  <si>
    <t>chooseFileName:extensions:path:preview:</t>
  </si>
  <si>
    <t>exts</t>
  </si>
  <si>
    <t>preview</t>
  </si>
  <si>
    <t xml:space="preserve">chooseServiceFrom: aCollection
  aCollection size = 1 ifTrue: [ ^aCollection anyOne ].
  ^UIManager default chooseFrom: (aCollection collect: [:each |  each label ]) values: aCollection
</t>
  </si>
  <si>
    <t>chooseServiceFrom:</t>
  </si>
  <si>
    <t xml:space="preserve">on: anObject list: getListSel selected: getSelectionSel changeSelected: setSelectionSel menu: getMenuSel keystroke: keyActionSel
  self model: anObject.
  getListSelector := getListSel.
  getIndexSelector := getSelectionSel.
  setIndexSelector := setSelectionSel.
  getMenuSelector := getMenuSel.
  keystrokeActionSelector := keyActionSel.
  self autoDeselect: true.
  self borderWidth: 1.
  self updateList.
  self selectionIndex: self getCurrentSelectionIndex.
  self initForKeystrokes
</t>
  </si>
  <si>
    <t>on:list:selected:changeSelected:menu:keystroke:</t>
  </si>
  <si>
    <t>getMenuSel</t>
  </si>
  <si>
    <t>getSelectionSel</t>
  </si>
  <si>
    <t>setSelectionSel</t>
  </si>
  <si>
    <t>getListSel</t>
  </si>
  <si>
    <t>keyActionSel</t>
  </si>
  <si>
    <t xml:space="preserve">font: anObject
  font := anObject
</t>
  </si>
  <si>
    <t xml:space="preserve">fontName: fontName pointSize: fontSize
  | newTextStyle |
  newTextStyle := ((TextStyle named: fontName asSymbol) ifNil: [ TextStyle default ]) copy.
  newTextStyle ifNil: [ self error: 'font ' , fontName , ' not found.' ].
  textStyle := newTextStyle.
  text addAttribute: (TextFontChange fontNumber: (newTextStyle fontIndexOfPointSize: fontSize)).
  paragraph ifNotNil: [ paragraph textStyle: newTextStyle ]
</t>
  </si>
  <si>
    <t>fontName:pointSize:</t>
  </si>
  <si>
    <t>fontName</t>
  </si>
  <si>
    <t>newTextStyle</t>
  </si>
  <si>
    <t>fontSize</t>
  </si>
  <si>
    <t>aPointSize</t>
  </si>
  <si>
    <t xml:space="preserve">adoptPaneColor: paneColor
  super adoptPaneColor: paneColor.
  paneColor ifNil: [ ^self ].
  self assureExtension.
  extension fillStyle ifNil: [ self color: paneColor ].
  self borderStyle baseColor: paneColor darker
</t>
  </si>
  <si>
    <t xml:space="preserve">recordDamagedRect: damageRect
  damageRecorder ifNotNil: [ damageRecorder recordInvalidRect: damageRect truncated ]
</t>
  </si>
  <si>
    <t>recordDamagedRect:</t>
  </si>
  <si>
    <t>damageRect</t>
  </si>
  <si>
    <t xml:space="preserve">computeFramedColors
  | base light dark w hw colorArray param |
  base := self color asColor.
  light := Color white.
  dark := Color black.
  w := self width isPoint ifTrue: [ self width x max: self width y ] ifFalse: [ self width ].
  w := w asInteger.
  w = 1 ifTrue: [ ^{(base mixed: 0.5 with: light) . 
        (base mixed: 0.5 with: dark)} ].
  colorArray := Array new: w.
  hw := w // 2.
  0 to: hw - 1 do: [:i |  param := 0.5 + (i asFloat / hw * 0.5).
        colorArray at: i + 1 put: (base mixed: param with: light).
        colorArray at: w - i put: (base mixed: param with: dark) ].
  w odd ifTrue: [ colorArray at: hw + 1 put: base ].
  ^colorArray , colorArray
</t>
  </si>
  <si>
    <t>computeFramedColors</t>
  </si>
  <si>
    <t>param</t>
  </si>
  <si>
    <t>dT</t>
  </si>
  <si>
    <t>hw</t>
  </si>
  <si>
    <t>colorArray</t>
  </si>
  <si>
    <t>light</t>
  </si>
  <si>
    <t>dark</t>
  </si>
  <si>
    <t xml:space="preserve">newAutoAcceptTextEntryFor: aModel getText: getSel setText: setSel getEnabled: enabledSel font: aFont help: helpText
  ^self theme newAutoAcceptTextEntryIn: self for: aModel get: getSel set: setSel class: String getEnabled: enabledSel font: aFont help: helpText
</t>
  </si>
  <si>
    <t>newAutoAcceptTextEntryFor:getText:setText:getEnabled:font:help:</t>
  </si>
  <si>
    <t xml:space="preserve">rowColorForOdd: oddColor
  rowColors at: 2 put: oddColor
</t>
  </si>
  <si>
    <t>rowColorForOdd:</t>
  </si>
  <si>
    <t>oddColor</t>
  </si>
  <si>
    <t xml:space="preserve">initWithContents: anObject prior: priorMorph forList: hostList indentLevel: newLevel
  container := hostList.
  self cellInset: container resizerWidth @ 0.
  complexContents := anObject.
  complexContents addDependent: self.
  isExpanded := complexContents isExpanded.
  nextSibling := firstChild := nil.
  priorMorph ifNotNil: [ priorMorph nextSibling: self ].
  indentLevel := newLevel.
  self setBalloonText: complexContents helpText.
  self initRow.
  complexContents selected ifTrue: [ self selectedWithoutNotifyingComplexContents: true ]
</t>
  </si>
  <si>
    <t>initWithContents:prior:forList:indentLevel:</t>
  </si>
  <si>
    <t>hostList</t>
  </si>
  <si>
    <t>priorMorph</t>
  </si>
  <si>
    <t>newLevel</t>
  </si>
  <si>
    <t xml:space="preserve">handlerForBlueButtonDown: anEvent
  self wantsHaloFromClick ifFalse: [ ^nil ].
  self class cycleHalosBothDirections ifTrue: [ anEvent handler ifNil: [ ^self ].
        (anEvent handler isKindOf: PasteUpMorph) ifTrue: [ ^self ] ].
  anEvent shiftPressed ifFalse: [ ^nil ] ifTrue: [ ^self ]
</t>
  </si>
  <si>
    <t>handlerForBlueButtonDown:</t>
  </si>
  <si>
    <t xml:space="preserve">handleStep: anEvent
  ^self dispatchDefault: anEvent with: morph
</t>
  </si>
  <si>
    <t>handleStep:</t>
  </si>
  <si>
    <t xml:space="preserve">separatorSize: anInteger
  separatorSize := anInteger
</t>
  </si>
  <si>
    <t>separatorSize:</t>
  </si>
  <si>
    <t xml:space="preserve">yellowButtonActivity: shiftKeyState
  (self getMenu: shiftKeyState) ifNotNil: [:menu |  menu setInvokingView: self.
        menu popUpEvent: self activeHand lastEvent in: self world.
        ^true ].
  ^false
</t>
  </si>
  <si>
    <t>yellowButtonActivity:</t>
  </si>
  <si>
    <t>shiftKeyState</t>
  </si>
  <si>
    <t xml:space="preserve">translateBy: delta
  position := position + delta
</t>
  </si>
  <si>
    <t>translateBy:</t>
  </si>
  <si>
    <t xml:space="preserve">minExtentFrom: minExtent
  | width height widthProp heightProp |
  width := minExtent x + leftOffset - rightOffset.
  height := minExtent y + topOffset - bottomOffset.
  widthProp := rightFraction - leftFraction.
  heightProp := bottomFraction - topFraction.
  width := widthProp = 0 ifTrue: [ 0 ] ifFalse: [ width / widthProp ].
  height := heightProp = 0 ifTrue: [ 0 ] ifFalse: [ height / heightProp ].
  ^width truncated @ height truncated
</t>
  </si>
  <si>
    <t>minExtentFrom:</t>
  </si>
  <si>
    <t>widthProp</t>
  </si>
  <si>
    <t>heightProp</t>
  </si>
  <si>
    <t xml:space="preserve">addToggle: aString target: anObject selector: aSymbol getStateSelector: stateSymbol enablementSelector: enableSymbol argumentList: argList
  | item |
  item := ToggleMenuItemMorph new
     contents: aString;
     target: anObject;
     selector: aSymbol;
     arguments: argList;
     getStateSelector: stateSymbol;
     enablementSelector: enableSymbol.
  ^self addMenuItem: item
</t>
  </si>
  <si>
    <t>addToggle:target:selector:getStateSelector:enablementSelector:argumentList:</t>
  </si>
  <si>
    <t>enableSymbol</t>
  </si>
  <si>
    <t xml:space="preserve">hasItems
  ^submorphs anySatisfy: [:each |  each isMenuItemMorph ]
</t>
  </si>
  <si>
    <t>hasItems</t>
  </si>
  <si>
    <t xml:space="preserve">autoAccept: aBoolean
  autoAccept := aBoolean
</t>
  </si>
  <si>
    <t>autoAccept:</t>
  </si>
  <si>
    <t xml:space="preserve">selectIndexes: index previous: oldSelection
  self table selectIndexes: (((oldSelection includes: index) ifTrue: [ oldSelection copyWithout: index ] ifFalse: [ oldSelection ]) copyWithFirst: index)
</t>
  </si>
  <si>
    <t>selectIndexes:previous:</t>
  </si>
  <si>
    <t>oldSelection</t>
  </si>
  <si>
    <t xml:space="preserve">adoptPaneColor: paneColor
  super adoptPaneColor: paneColor.
  scrollBar adoptPaneColor: paneColor.
  hScrollBar adoptPaneColor: paneColor.
  paneColor ifNil: [ ^self ].
  self borderWidth &gt; 0 ifTrue: [ self borderStyle: self borderStyleToUse ]
</t>
  </si>
  <si>
    <t xml:space="preserve">passengerAt: rowIndex
  ^self elementAt: rowIndex
</t>
  </si>
  <si>
    <t>passengerAt:</t>
  </si>
  <si>
    <t xml:space="preserve">adjustLineIndicesBy: delta
  firstCharacterIndex := firstCharacterIndex + delta.
  lines do: [:line |  line slide: delta ]
</t>
  </si>
  <si>
    <t>adjustLineIndicesBy:</t>
  </si>
  <si>
    <t xml:space="preserve">setType: aSymbol buttons: anInteger position: pos keyValue: aValue hand: aHand stamp: stamp
  type := aSymbol.
  buttons := anInteger.
  position := pos.
  keyValue := aValue.
  source := aHand.
  wasHandled := false.
  timeStamp := stamp
</t>
  </si>
  <si>
    <t>setType:buttons:position:keyValue:hand:stamp:</t>
  </si>
  <si>
    <t>aHand</t>
  </si>
  <si>
    <t xml:space="preserve">handlesMouseOver: evt
  ^true
</t>
  </si>
  <si>
    <t>handlesMouseOver:</t>
  </si>
  <si>
    <t xml:space="preserve">model: aTreeModel
  self model ifNotNil: [ self model announcer unsubscribe: self ].
  super model: aTreeModel.
  self registerRequestHandlers
</t>
  </si>
  <si>
    <t>aTreeModel</t>
  </si>
  <si>
    <t xml:space="preserve">handleMouseOver: anEvent
  ^self dispatchDefault: anEvent with: morph
</t>
  </si>
  <si>
    <t>handleMouseOver:</t>
  </si>
  <si>
    <t xml:space="preserve">cellPositioning
  | props |
  props := self layoutProperties.
  ^props ifNil: [ #center ] ifNotNil: [ props cellPositioning ]
</t>
  </si>
  <si>
    <t>cellPositioning</t>
  </si>
  <si>
    <t>props</t>
  </si>
  <si>
    <t xml:space="preserve">menu: menu shifted: b
  super menu: menu shifted: b.
  menu addLine.
  self selectedNode ifNotNil: [:current |  current menu: menu shifted: b ].
  ^menu
</t>
  </si>
  <si>
    <t xml:space="preserve">balloonHelpTextForHandle: aHandle
  (aHandle eventHandler mouseSelectorsInclude: #doRecolor:with:) ifTrue: [ ^'Change color' ].
  (aHandle eventHandler mouseSelectorsInclude: #mouseDownInDimissHandle:with:) ifTrue: [ ^'Remove from screen' translated ].
  #(#(#addFullHandles 'More halo handles') #(#chooseEmphasisOrAlignment 'Emphasis &amp; alignment') #(#chooseFont 'Change font') #(#chooseNewGraphicFromHalo 'Choose a new graphic') #(#chooseStyle 'Change style') #(#doDebug:with: 'Debug') #(#doDirection:with: 'Choose forward direction') #(#doDup:with: 'Duplicate') #(#doMenu:with: 'Menu') #(#doGrab:with: 'Pick up') #(#mouseDownInCollapseHandle:with: 'Collapse') #(#mouseDownOnHelpHandle: 'Help') #(#prepareToTrackCenterOfRotation:with: 'Move object or set center of rotation') #(#startDrag:with: 'Move') #(#startGrow:with: 'Change size') #(#startRot:with: 'Rotate') #(#startScale:with: 'Change scale') #(#trackCenterOfRotation:with: 'Set center of rotation')) do: [:pair |  (aHandle eventHandler mouseSelectorsInclude: pair first) ifTrue: [ ^pair last ] ].
  ^'unknown halo handle' translated
</t>
  </si>
  <si>
    <t>balloonHelpTextForHandle:</t>
  </si>
  <si>
    <t xml:space="preserve">initializeShortcuts: aKMDispatcher
  super initializeShortcuts: aKMDispatcher.
  aKMDispatcher attachCategory: #MorphFocusNavigation.
  aKMDispatcher attachCategory: #TabMorphsNavigation
</t>
  </si>
  <si>
    <t>initializeShortcuts:</t>
  </si>
  <si>
    <t>aKMDispatcher</t>
  </si>
  <si>
    <t xml:space="preserve">show: aString from: startNumber to: endNumber
  | progressMorph |
  self flag: #pharoFixMe.
  self openInWorld.
  progressMorph := self addItemShowing: aString from: startNumber to: endNumber.
  self
     refresh;
     reposition.
  ^progressMorph
</t>
  </si>
  <si>
    <t>show:from:to:</t>
  </si>
  <si>
    <t>progressMorph</t>
  </si>
  <si>
    <t xml:space="preserve">wrapFlag: aBoolean
  aBoolean == wrapFlag ifTrue: [ ^self ].
  wrapFlag := aBoolean.
  self composeToBounds
</t>
  </si>
  <si>
    <t>wrapFlag:</t>
  </si>
  <si>
    <t xml:space="preserve">addNavigationPane: aNavigPane
  pager := aNavigPane.
  self addMorph: pager.
  pager buildPanel.
  self updatePager.
  self changed
</t>
  </si>
  <si>
    <t>addNavigationPane:</t>
  </si>
  <si>
    <t>aNavigPane</t>
  </si>
  <si>
    <t xml:space="preserve">icon: aBlock
  self dataSource icon: aBlock
</t>
  </si>
  <si>
    <t xml:space="preserve">parent: aNodeMorph
  parent := aNodeMorph
</t>
  </si>
  <si>
    <t>parent:</t>
  </si>
  <si>
    <t xml:space="preserve">popUpForHand: hand in: aWorld
  | p |
  p := hand position truncated.
  ^self popUpAt: p forHand: hand in: aWorld
</t>
  </si>
  <si>
    <t>popUpForHand:in:</t>
  </si>
  <si>
    <t>hand</t>
  </si>
  <si>
    <t xml:space="preserve">fromArray: anArray
  | str |
  str := anArray readStream.
  #(leftFraction: topFraction: rightFraction: bottomFraction: leftOffset: topOffset: rightOffset: bottomOffset:) do: [:sel |  str next ifNil: [ ^self ] ifNotNil: [:value |  self perform: sel with: value ] ]
</t>
  </si>
  <si>
    <t>fromArray:</t>
  </si>
  <si>
    <t>act</t>
  </si>
  <si>
    <t xml:space="preserve">doFastWindowReframe: aSideOrCornerName
  (FastDraggingFrameMorph forResizing: self fromLocation: aSideOrCornerName) openInWorld
</t>
  </si>
  <si>
    <t>doFastWindowReframe:</t>
  </si>
  <si>
    <t>aSideOrCornerName</t>
  </si>
  <si>
    <t xml:space="preserve">computeLength
  | width size length |
  size := tabs size.
  size isZero ifTrue: [ ^0 ].
  width := self width - self extraSpace + ((size - 1) * self overlap).
  length := width / size.
  length := length min: 150 * self displayScaleFactor.
  length := length max: 33 * self displayScaleFactor.
  ^length
</t>
  </si>
  <si>
    <t>computeLength</t>
  </si>
  <si>
    <t xml:space="preserve">newPluggableDialogWindow: title for: contentMorph
  ^self theme newPluggableDialogWindowIn: self title: title for: contentMorph
</t>
  </si>
  <si>
    <t>newPluggableDialogWindow:for:</t>
  </si>
  <si>
    <t>contentMorph</t>
  </si>
  <si>
    <t xml:space="preserve">iconFor: rowIndex
  ^(self elementAt: rowIndex) actionOn: self
</t>
  </si>
  <si>
    <t>iconFor:</t>
  </si>
  <si>
    <t xml:space="preserve">useSortedTabsBy: sortBlock
  toolbar useSortedTabsBy: sortBlock
</t>
  </si>
  <si>
    <t>useSortedTabsBy:</t>
  </si>
  <si>
    <t xml:space="preserve">actualViewee
  | aMorph actualViewee |
  aMorph := self morphToView ifNil: [ ^nil ].
  aMorph isInWorld ifFalse: [ ^nil ].
  actualViewee := viewSelector ifNil: [ aMorph ] ifNotNil: [ objectToView perform: viewSelector ].
  actualViewee = 0 ifTrue: [ ^nil ].
  actualViewee ifNil: [ actualViewee := objectToView ].
  (actualViewee isMorph and: [ actualViewee isFlexMorph and: [ actualViewee submorphs size = 1 ] ]) ifTrue: [ actualViewee := actualViewee firstSubmorph ].
  ^actualViewee
</t>
  </si>
  <si>
    <t>actualViewee</t>
  </si>
  <si>
    <t xml:space="preserve">popUpAdjacentTo: rightOrLeftPoint forHand: hand from: sourceItem
  | tryToPlace selectedOffset |
  hand world startSteppingSubmorphsOf: self.
  popUpOwner := sourceItem.
  self fullBounds.
  self updateColor.
  selectedOffset := selectedItem ifNil: [ self items ifEmpty: [ 0 @ 0 ] ifNotEmpty: [:col |  col first position - self position ] ] ifNotNil: [ selectedItem position - self position ].
  tryToPlace := [:where :mustFit |  | delta |
  self position: where - selectedOffset.
  delta := self fullBoundsInWorld amountToTranslateWithin: sourceItem worldBounds.
  (delta x = 0 or: [ mustFit ]) ifTrue: [ delta = (0 @ 0) ifFalse: [ self position: self position + delta ].
        sourceItem world addMorphFront: self.
        ^self ] ].
  tryToPlace
     value: rightOrLeftPoint first value: false;
     value: rightOrLeftPoint last - (self width @ 0) value: false;
     value: rightOrLeftPoint first value: true
</t>
  </si>
  <si>
    <t>popUpAdjacentTo:forHand:from:</t>
  </si>
  <si>
    <t>col</t>
  </si>
  <si>
    <t>where</t>
  </si>
  <si>
    <t>position</t>
  </si>
  <si>
    <t>sourceItem</t>
  </si>
  <si>
    <t>mustFit</t>
  </si>
  <si>
    <t>tryToPlace</t>
  </si>
  <si>
    <t>rightOrLeftPoint</t>
  </si>
  <si>
    <t>vertices</t>
  </si>
  <si>
    <t>selectedOffset</t>
  </si>
  <si>
    <t xml:space="preserve">modalLockTo: aSystemWindow
  self lock
</t>
  </si>
  <si>
    <t>modalLockTo:</t>
  </si>
  <si>
    <t>aSystemWindow2</t>
  </si>
  <si>
    <t xml:space="preserve">displaySelectionBarOnAthensCanvas: anAthensCanvas
  | visibleRectangle line |
  selectionStart ifNil: [ ^self ].
  selectionStop ifNil: [ ^self ].
  visibleRectangle := anAthensCanvas clipRect.
  selectionStart textLine = selectionStop textLine ifFalse: [ ^self ].
  line := selectionStart textLine.
  anAthensCanvas setPaint: self selectionBarColor.
  anAthensCanvas drawShape: (visibleRectangle left @ line top corner: visibleRectangle right @ line bottom)
</t>
  </si>
  <si>
    <t>displaySelectionBarOnAthensCanvas:</t>
  </si>
  <si>
    <t>visibleRectangle</t>
  </si>
  <si>
    <t xml:space="preserve">hResizeScrollbar
  | b |
  b := self innerBounds.
  b := b top: b bottom - self scrollBarThickness.
  self vScrollbarShowing ifTrue: [ b := b right: b right - self scrollBarThickness ].
  self hScrollbar bounds: b
</t>
  </si>
  <si>
    <t>hResizeScrollbar</t>
  </si>
  <si>
    <t xml:space="preserve">initializeLabel: aString start: startNumber end: endNumber
  lock := Semaphore forMutualExclusion.
  hasResult := false.
  lastRefresh := 0.
  self
     color: Color transparent;
     layoutPolicy: TableLayout new;
     listDirection: #topToBottom;
     cellPositioning: #center;
     cellInset: 5;
     listCentering: #center;
     hResizing: #shrinkWrap;
     vResizing: #shrinkWrap.
  labelMorph := StringMorph contents: aString font: StandardFonts windowTitleFont.
  self addMorphBack: labelMorph.
  bar := ProgressBarMorph from: startNumber to: endNumber.
  self addMorphBack: bar
</t>
  </si>
  <si>
    <t>initializeLabel:start:end:</t>
  </si>
  <si>
    <t xml:space="preserve">withHLines: aBoolean
  withHLines := aBoolean
</t>
  </si>
  <si>
    <t>withHLines:</t>
  </si>
  <si>
    <t xml:space="preserve">withText: aStringOrText label: title
  self title: title.
  self addMorph: (RubScrolledTextMorph new
           setText: aStringOrText asString;
           yourself) fullFrame: LayoutFrame identity.
  self themeChanged
</t>
  </si>
  <si>
    <t>withText:label:</t>
  </si>
  <si>
    <t xml:space="preserve">valueParameter: anObject
  valueParameter := anObject
</t>
  </si>
  <si>
    <t>valueParameter:</t>
  </si>
  <si>
    <t xml:space="preserve">leftMarginForAlignment: alignmentCode
  alignmentCode = RightFlush ifTrue: [ ^self left + paddingWidth ].
  alignmentCode = Centered ifTrue: [ ^self left + (paddingWidth // 2) ].
  ^self left
</t>
  </si>
  <si>
    <t>leftMarginForAlignment:</t>
  </si>
  <si>
    <t>alignmentCode</t>
  </si>
  <si>
    <t xml:space="preserve">fillStyle: anObject
  fillStyle := anObject
</t>
  </si>
  <si>
    <t>fillStyle:</t>
  </si>
  <si>
    <t xml:space="preserve">deny: aStringOrText title: aString
  ^self theme denyIn: self text: aStringOrText title: aString
</t>
  </si>
  <si>
    <t>deny:title:</t>
  </si>
  <si>
    <t xml:space="preserve">minHeight
  | noVPlease noHPlease minH |
  noVPlease := self valueOfProperty: #noVScrollBarPlease ifAbsent: [ false ].
  noHPlease := self valueOfProperty: #noHScrollBarPlease ifAbsent: [ false ].
  minH := noVPlease ifTrue: [ noHPlease ifTrue: [ 1 ] ifFalse: [ self scrollBarThickness ] ] ifFalse: [ noHPlease ifTrue: [ self scrollBarThickness * 3 ] ifFalse: [ self scrollBarThickness * 4 + 2 ] ].
  ^minH max: super minHeight
</t>
  </si>
  <si>
    <t>minH</t>
  </si>
  <si>
    <t xml:space="preserve">addPaneVSplitters
  | remaining targetRight sameRight sameLeft |
  remaining := paneMorphs reject: [:each |  each layoutFrame rightFraction = 1 or: [ each layoutFrame rightFraction = 0 ] ].
  [ remaining notEmpty ] whileTrue: [ targetRight := remaining first layoutFrame rightFraction.
        sameRight := remaining select: [:each |  each layoutFrame rightFraction = targetRight ].
        sameLeft := paneMorphs select: [:each |  each layoutFrame leftFraction = targetRight and: [ each layoutFrame rightFraction ~= targetRight ] ].
        remaining := remaining copyWithoutAll: (self addPaneVSplitterBetween: sameRight and: sameLeft) ]
</t>
  </si>
  <si>
    <t>addPaneVSplitters</t>
  </si>
  <si>
    <t>targetRight</t>
  </si>
  <si>
    <t>rightFraction</t>
  </si>
  <si>
    <t>remaining</t>
  </si>
  <si>
    <t>sameLeft</t>
  </si>
  <si>
    <t>sameRight</t>
  </si>
  <si>
    <t>leftMorphs</t>
  </si>
  <si>
    <t xml:space="preserve">activateSubmenu: evt
  subMenu ifNil: [ ^false ].
  (subMenu fullContainsPoint: evt position) ifFalse: [ ^false ].
  subMenu activate: evt.
  self removeAlarm: #deselectTimeOut:.
  ^true
</t>
  </si>
  <si>
    <t>activateSubmenu:</t>
  </si>
  <si>
    <t xml:space="preserve">exposedColumnsRange: columnWidths
  ^self startColumnIndex isZero ifTrue: [ 1 to: self table numberOfColumns ] ifFalse: [ (1 to: columnWidths size) select: [:idx |  (columnWidths at: idx) &gt; 0 ] ]
</t>
  </si>
  <si>
    <t>exposedColumnsRange:</t>
  </si>
  <si>
    <t>idx</t>
  </si>
  <si>
    <t>columnWidths</t>
  </si>
  <si>
    <t>cells</t>
  </si>
  <si>
    <t xml:space="preserve">updateOrderedTasksFrom: tasksThatShouldBeUpdated
  | deadTasks |
  deadTasks := OrderedCollection new.
  self orderedTasks do: [:aTaskbarTask |  tasksThatShouldBeUpdated detect: [:aTaskThatShouldBeUpdated |  aTaskThatShouldBeUpdated morph = aTaskbarTask morph ] ifFound: [:foundTask |  tasksThatShouldBeUpdated remove: foundTask ] ifNone: [ deadTasks add: aTaskbarTask ] ].
  (deadTasks isEmpty and: [ tasksThatShouldBeUpdated isEmpty ]) ifTrue: [ ^self ].
  self orderedTasks: (self orderedTasks
           removeAll: deadTasks;
           addAll: tasksThatShouldBeUpdated;
           yourself)
</t>
  </si>
  <si>
    <t>updateOrderedTasksFrom:</t>
  </si>
  <si>
    <t>foundTask</t>
  </si>
  <si>
    <t>aTaskThatShouldBeUpdated</t>
  </si>
  <si>
    <t>ot</t>
  </si>
  <si>
    <t>deadTasks</t>
  </si>
  <si>
    <t>aTaskbarTask</t>
  </si>
  <si>
    <t xml:space="preserve">addHandlesTo: aHaloMorph box: box
  | onlyThese |
  aHaloMorph haloBox: box.
  onlyThese := #(addDismissHandle: addMenuHandle: addGrabHandle: addDragHandle: addDupHandle: addHelpHandle: addGrowHandle: addFontSizeHandle: addFontStyleHandle: addFontEmphHandle: addRecolorHandle:).
  HaloMorph currentHaloSpecifications do: [:aSpec |  (onlyThese includes: aSpec addHandleSelector) ifTrue: [ aHaloMorph perform: aSpec addHandleSelector with: aSpec ] ].
  aHaloMorph innerTarget addOptionalHandlesTo: aHaloMorph box: box
</t>
  </si>
  <si>
    <t>addHandlesTo:box:</t>
  </si>
  <si>
    <t>aSpec</t>
  </si>
  <si>
    <t>onlyThese</t>
  </si>
  <si>
    <t xml:space="preserve">keyUp: event fromMorph: sourceMorph
  ^self notifyMorphsOfEvent: event ofType: #keyUp from: sourceMorph
</t>
  </si>
  <si>
    <t>keyUp:fromMorph:</t>
  </si>
  <si>
    <t>sourceMorph</t>
  </si>
  <si>
    <t xml:space="preserve">addMorph: aMorph fullFrame: aLayoutFrame
  aMorph layoutFrame: aLayoutFrame asLayoutFrame.
  aMorph
     hResizing: #spaceFill;
     vResizing: #spaceFill.
  self addMorph: aMorph
</t>
  </si>
  <si>
    <t>addMorph:fullFrame:</t>
  </si>
  <si>
    <t xml:space="preserve">containsPoint: aPoint
  ^target ifNil: [ super containsPoint: aPoint ] ifNotNil: [ false ]
</t>
  </si>
  <si>
    <t xml:space="preserve">newGroupbox: aString forAll: controls
  ^self theme newGroupboxIn: self label: aString forAll: controls
</t>
  </si>
  <si>
    <t>newGroupbox:forAll:</t>
  </si>
  <si>
    <t xml:space="preserve">setRotationCenterFrom: aPoint
  self setProperty: #referencePosition toValue: aPoint
</t>
  </si>
  <si>
    <t>setRotationCenterFrom:</t>
  </si>
  <si>
    <t xml:space="preserve">eventListeners: anArrayOrNil
  eventListeners := anArrayOrNil
</t>
  </si>
  <si>
    <t>eventListeners:</t>
  </si>
  <si>
    <t>anArrayOrNil</t>
  </si>
  <si>
    <t xml:space="preserve">actionSelector: aSymbolOrString
  (nil = aSymbolOrString or: [ 'nil' = aSymbolOrString or: [ aSymbolOrString isEmpty ] ]) ifTrue: [ ^actionSelector := nil ].
  actionSelector := aSymbolOrString asSymbol
</t>
  </si>
  <si>
    <t>actionSelector:</t>
  </si>
  <si>
    <t>aSymbolOrString</t>
  </si>
  <si>
    <t xml:space="preserve">changeMaxCellSize: evt
  | handle |
  handle := HandleMorph new forEachPointDo: [:newPoint |  self maxCellSize: (newPoint - evt cursorPoint) asIntegerPoint ].
  evt hand attachMorph: handle.
  handle startStepping
</t>
  </si>
  <si>
    <t>changeMaxCellSize:</t>
  </si>
  <si>
    <t xml:space="preserve">clyAddEmphasis: aTextEmphasis
  self emphasis: (emphasis bitOr: aTextEmphasis emphasisCode)
</t>
  </si>
  <si>
    <t>clyAddEmphasis:</t>
  </si>
  <si>
    <t>aTextEmphasis</t>
  </si>
  <si>
    <t xml:space="preserve">initializeShortcuts: aKMDispatcher
  aKMDispatcher attachCategory: #MorphFocusCtrlNavigation
</t>
  </si>
  <si>
    <t xml:space="preserve">veryDeepCopyWith: deepCopier
  ^self
</t>
  </si>
  <si>
    <t>deepCopier2</t>
  </si>
  <si>
    <t xml:space="preserve">animateRestore
  | expandedRect restoredRect rects steps |
  expandedRect := self bounds.
  restoredRect := self unexpandedFrame.
  steps := self theme numberOfStepsForAnimations.
  rects := ((steps - 1) / steps to: 0 by: -1 / steps) collect: [:x |  restoredRect interpolateTo: expandedRect at: ((20 raisedTo: x) - 1) / 19 ].
  self fastAnimateRectangles: rects
</t>
  </si>
  <si>
    <t>animateRestore</t>
  </si>
  <si>
    <t>steps</t>
  </si>
  <si>
    <t>restoredRect</t>
  </si>
  <si>
    <t>expandedRect</t>
  </si>
  <si>
    <t>rects</t>
  </si>
  <si>
    <t xml:space="preserve">asAthensShapeOn: anAthensCanvas
  | halfWidth halfHeight |
  self bounds area &gt; 0 ifFalse: [ ^self ].
  halfWidth := self bounds width / 2 asFloat.
  halfHeight := self bounds height / 2 asFloat.
  ^anAthensCanvas createPath: [:builder |  builder
           absolute;
           moveTo: self bounds center;
           relative;
           moveTo: halfWidth negated @ 0;
           curveVia: 0 @ (halfHeight negated * 0.55) and: (0.45 * halfWidth) @ halfHeight negated to: halfWidth @ halfHeight negated;
           curveVia: (halfWidth * 0.55) @ 0 and: halfWidth @ (0.45 * halfHeight) to: halfWidth @ halfHeight;
           curveVia: 0 @ (halfHeight * 0.55) and: (0.45 * halfWidth negated) @ halfHeight to: halfWidth negated @ halfHeight;
           curveVia: (halfWidth negated * 0.55) @ 0 and: halfWidth negated @ (halfHeight negated * 0.45) to: halfWidth negated @ halfHeight negated ]
</t>
  </si>
  <si>
    <t>asAthensShapeOn:</t>
  </si>
  <si>
    <t>halfHeight</t>
  </si>
  <si>
    <t>halfWidth</t>
  </si>
  <si>
    <t xml:space="preserve">veryDeepInner: deepCopier
  super veryDeepInner: deepCopier.
  activatorDockingBar := activatorDockingBar
</t>
  </si>
  <si>
    <t>veryDeepInner:</t>
  </si>
  <si>
    <t xml:space="preserve">chooseForSaveFileReference: title extensions: exts path: path preview: preview
  ^self theme chooseForSaveFileReferenceIn: self title: title extensions: exts path: path preview: preview
</t>
  </si>
  <si>
    <t>chooseForSaveFileReference:extensions:path:preview:</t>
  </si>
  <si>
    <t xml:space="preserve">topRight: aPoint
  self position: (aPoint x - bounds width) @ aPoint y
</t>
  </si>
  <si>
    <t>topRight:</t>
  </si>
  <si>
    <t xml:space="preserve">alignBottomEdges
  | maxBottom |
  maxBottom := (selectedItems collect: [:itm |  itm bottom ]) max.
  selectedItems do: [:itm |  itm bottom: maxBottom ].
  self changed
</t>
  </si>
  <si>
    <t>alignBottomEdges</t>
  </si>
  <si>
    <t>maxBottom</t>
  </si>
  <si>
    <t>itm</t>
  </si>
  <si>
    <t xml:space="preserve">treeRenderOn: aCanvas bounds: drawBounds color: drawColor font: aFont from: aMorph
  self bounds: drawBounds.
  aMorph addMorphBack: self
</t>
  </si>
  <si>
    <t>treeRenderOn:bounds:color:font:from:</t>
  </si>
  <si>
    <t>aCanvas2</t>
  </si>
  <si>
    <t>aFont2</t>
  </si>
  <si>
    <t>drawColor</t>
  </si>
  <si>
    <t>colorToUse2</t>
  </si>
  <si>
    <t xml:space="preserve">originalCenter: anObject
  originalCenter := anObject
</t>
  </si>
  <si>
    <t>originalCenter:</t>
  </si>
  <si>
    <t xml:space="preserve">selectedWithoutNotifyingComplexContents: aBoolean
  aBoolean ifFalse: [ ^self ].
  container listManager silentlySetSelectedMorph: self.
  selected := aBoolean
</t>
  </si>
  <si>
    <t>selectedWithoutNotifyingComplexContents:</t>
  </si>
  <si>
    <t xml:space="preserve">undoRedoExchange: aninterval with: anotherInterval
  self handleEdit: [ self editor undoRedoExchange: aninterval with: anotherInterval ]
</t>
  </si>
  <si>
    <t>undoRedoExchange:with:</t>
  </si>
  <si>
    <t>anotherInterval</t>
  </si>
  <si>
    <t>rotationHandle</t>
  </si>
  <si>
    <t>aninterval</t>
  </si>
  <si>
    <t xml:space="preserve">navigationKey: anEvent
  self isMultipleSelection ifTrue: [ | keyString |
        keyString := anEvent keyString.
        keyString = '&lt;Cmd-a&gt;' ifTrue: [ self selectAll.
              ^true ].
        keyString = '&lt;Cmd-A&gt;' ifTrue: [ self deselectAll.
              ^true ] ].
  ^super navigationKey: anEvent
</t>
  </si>
  <si>
    <t>navigationKey:</t>
  </si>
  <si>
    <t>keyString</t>
  </si>
  <si>
    <t xml:space="preserve">mouseUp: event
  self storeValue: nil.
  super mouseUp: event
</t>
  </si>
  <si>
    <t xml:space="preserve">testMouseEnterEventIsNotDuplicated
  | mockObject window evt |
  mockObject := MockObjectForEventTests new.
  [ window := mockObject stringMorph openInWindow.
  evt := MouseButtonEvent new setType: nil position: mockObject stringMorph center which: MouseButtonEvent redButton buttons: MouseButtonEvent redButton hand: nil stamp: nil.
  self assert: mockObject counter equals: 0.
  mockObject stringMorph handleMouseEnter: evt.
  self assert: mockObject counter equals: 1 ] ensure: [ window ifNotNil: #close ]
</t>
  </si>
  <si>
    <t>testMouseEnterEventIsNotDuplicated</t>
  </si>
  <si>
    <t>mockObject</t>
  </si>
  <si>
    <t>frame</t>
  </si>
  <si>
    <t xml:space="preserve">mouseEnter: evt
  self color: (selectionColor isTransparent ifTrue: [ self mouseOverColor ] ifFalse: [ self mouseOverColor mixed: 0.5 with: selectionColor ])
</t>
  </si>
  <si>
    <t xml:space="preserve">mouseUpInSlider: event
  sliderShadow hide.
  (slider containsPoint: event position) ifTrue: [ slider
           fillStyle: self mouseOverThumbFillStyle;
           borderStyle: self mouseOverThumbBorderStyle ] ifFalse: [ self mouseLeaveThumb: event ].
  slider changed
</t>
  </si>
  <si>
    <t>mouseUpInSlider:</t>
  </si>
  <si>
    <t xml:space="preserve">on: anObject getState: getStateSel action: actionSel label: labelSel menu: menuSel
  self on: anObject getState: getStateSel action: actionSel label: labelSel icon: nil menu: menuSel
</t>
  </si>
  <si>
    <t>on:getState:action:label:menu:</t>
  </si>
  <si>
    <t>menuSel</t>
  </si>
  <si>
    <t>getStateSel</t>
  </si>
  <si>
    <t xml:space="preserve">indentationLevel: anInteger
  indent := anInteger
</t>
  </si>
  <si>
    <t>indentationLevel:</t>
  </si>
  <si>
    <t xml:space="preserve">selectableIndexAfter: anIndex
  ^self subclassResponsibility
</t>
  </si>
  <si>
    <t>selectableIndexAfter:</t>
  </si>
  <si>
    <t>anIndex2</t>
  </si>
  <si>
    <t xml:space="preserve">lastSelection: anObject
  lastSelection := anObject
</t>
  </si>
  <si>
    <t>lastSelection:</t>
  </si>
  <si>
    <t xml:space="preserve">drawOnAthensCanvas: anAthensCanvas
  | border ellipse |
  self bounds area &gt; 0 ifFalse: [ ^self ].
  border := self borderStyle.
  ellipse := self asAthensShapeOn: anAthensCanvas.
  anAthensCanvas setPaint: self fillStyle.
  anAthensCanvas setShape: ellipse.
  anAthensCanvas draw.
  (anAthensCanvas setStrokePaint: border color) width: border width.
  anAthensCanvas draw
</t>
  </si>
  <si>
    <t>border</t>
  </si>
  <si>
    <t>ellipse</t>
  </si>
  <si>
    <t>buildPanel
  | widgets firstPageButton previousButton wid nextButton lastPageButton pageSizeEditor searchEditor |
  self removeAllMorphs.
  pageSize ifNil: [ ^self ].
  self nodeList ifNil: [ ^self ].
  widgets := OrderedCollection new.
  self nodeList size &gt; pageSize ifTrue: [ firstPageButton := self buttonLabel: self class smallToLeftEndIcon actionSelector: #currentPage: arguments: {1} getEnabled: #notOnFirstPage help: 'First page'.
        widgets add: firstPageButton.
        previousButton := self buttonLabel: self class smallToLeftIcon actionSelector: #previousPage arguments: {} getEnabled: #notOnFirstPage help: 'Previous page'.
        widgets add: previousButton.
        wid := self textEntryLabel: '' get: #currentPageToString set: #currentPageInput: help: 'Index of page to view' translated class: String.
        wid hResizing: #rigid.
        wid width: (self preferedFont widthOfString: '1000000').
        widgets add: wid.
        widgets add: (self buttonLabel: self class smallDiezeIcon actionSelector: #choosePage arguments: {} getEnabled: nil help: 'Choose page').
        nextButton := self buttonLabel: self class smallToRightIcon actionSelector: #nextPage arguments: {} getEnabled: #notOnLastPage help: 'Next page'.
        widgets add: nextButton.
        lastPageButton := self buttonLabel: self class smallToRightEndIcon actionSelector: #currentPage: arguments: {self lastPage} getEnabled: #notOnLastPage help: 'Last page'.
        widgets add: lastPageButton.
        widgets add: (self spacer: 10) ].
  widgets add: (LabelMorph contents: 'Page size: ' font: self preferedFont).
  pageSizeEditor := self textEntryLabel: 'Page size' get: #pageSizeToString set: #pageSizeFromString: help: 'Change the page size or the number of pages if the input begins with "/"' translated class: String.
  pageSizeEditor hResizing: #rigid.
  pageSizeEditor width: (self preferedFont widthOfString: '1000000').
  widgets add: pageSizeEditor.
  self withSearch ifTrue: [ searchEditor := self textEntryLabel: '' get: #pageSearchText set: #pageSearchText: help: 'Enter a text correspondig to your search' translated class: String.
        searchEditor ghostText: 'Searched text'.
        widgets add: searchEditor ].
  self addAllMorphs: widgets.
  self updateContents</t>
  </si>
  <si>
    <t>buildPanel</t>
  </si>
  <si>
    <t>firstPageButton</t>
  </si>
  <si>
    <t>lastPageButton</t>
  </si>
  <si>
    <t>nextButton</t>
  </si>
  <si>
    <t>previousButton</t>
  </si>
  <si>
    <t>widgets</t>
  </si>
  <si>
    <t>pageSizeEditor</t>
  </si>
  <si>
    <t>wid</t>
  </si>
  <si>
    <t>searchEditor</t>
  </si>
  <si>
    <t xml:space="preserve">basicSelectedColor: anObject
  selectedColor := anObject.
  self
     changed: #selectedColor;
     changed: #red;
     changed: #green;
     changed: #blue;
     changed: #hue;
     changed: #saturation;
     changed: #brightness;
     changed: #alpha.
  self announcer announce: (ColorChanged to: selectedColor)
</t>
  </si>
  <si>
    <t>basicSelectedColor:</t>
  </si>
  <si>
    <t xml:space="preserve">autoAccept: anObject
  autoAccept := anObject
</t>
  </si>
  <si>
    <t xml:space="preserve">newAlphaImage: aForm help: helpText
  ^self theme newAlphaImageIn: self image: aForm help: helpText
</t>
  </si>
  <si>
    <t>newAlphaImage:help:</t>
  </si>
  <si>
    <t xml:space="preserve">proceed: aStringOrText
  ^self proceed: aStringOrText title: 'Proceed' translated
</t>
  </si>
  <si>
    <t>proceed:</t>
  </si>
  <si>
    <t xml:space="preserve">extent: aPoint
  | old |
  old := self extent.
  super extent: aPoint.
  self extent = old ifTrue: [ ^self ].
  self updateColor
</t>
  </si>
  <si>
    <t>old</t>
  </si>
  <si>
    <t xml:space="preserve">findDeeplyA: aClass
  ^(self allMorphs copyWithout: self) detect: [:p |  p isKindOf: aClass ] ifNone: [ nil ]
</t>
  </si>
  <si>
    <t>findDeeplyA:</t>
  </si>
  <si>
    <t xml:space="preserve">color: aColor
  super color: aColor beOpaque.
  self fillStyle: self defaultFillStyle
</t>
  </si>
  <si>
    <t xml:space="preserve">drawOn: aCanvas
  | time |
  time := Time millisecondClockValue.
  self drawMeOn: aCanvas.
  drawTime := Time millisecondClockValue - time.
  drawTime &lt; 0 ifTrue: [ drawTime := nil ]
</t>
  </si>
  <si>
    <t xml:space="preserve">itemStringGetter: aValuable
  self columns first itemStringGetter: aValuable
</t>
  </si>
  <si>
    <t>itemStringGetter:</t>
  </si>
  <si>
    <t>aSelectorOrAValuable</t>
  </si>
  <si>
    <t xml:space="preserve">openOn: aClass
  rootClass := aClass.
  (self defaultTreeMorph buildContents embeddedInMorphicWindowLabeled: 'test') openInWorld
</t>
  </si>
  <si>
    <t>openOn:</t>
  </si>
  <si>
    <t xml:space="preserve">openDialogOn: aClass
  rootClass := aClass.
  ^self openDialogWindowIn: self currentWorld title: 'All Object subclasses'
</t>
  </si>
  <si>
    <t>openDialogOn:</t>
  </si>
  <si>
    <t xml:space="preserve">allEnabledSiblingItems
  ^self allSiblingItems select: [:item |  item isEnabled ]
</t>
  </si>
  <si>
    <t>allEnabledSiblingItems</t>
  </si>
  <si>
    <t xml:space="preserve">setSelectedSilently: aBoolean
  selected := aBoolean.
  self complexContents selected: aBoolean
</t>
  </si>
  <si>
    <t>setSelectedSilently:</t>
  </si>
  <si>
    <t xml:space="preserve">needSpaceForActions
  | tab |
  tab := self selectedTab.
  tab ifNil: [ ^false ].
  ^self selectedTab hasMenu or: [ self selectedTab hasActions ]
</t>
  </si>
  <si>
    <t>needSpaceForActions</t>
  </si>
  <si>
    <t xml:space="preserve">indentBy: aNumber
  indentation := aNumber + self cellInset
</t>
  </si>
  <si>
    <t>indentBy:</t>
  </si>
  <si>
    <t xml:space="preserve">acceptDroppingMorph: aMorph event: evt
  | item dropTarget |
  dropItemSelector ifNil: [ model acceptDroppingMorph: aMorph event: evt inMorph: self ] ifNotNil: [ item := aMorph passenger.
        dropTarget := (self itemFromPoint: evt position) withoutListWrapper.
        model perform: dropItemSelector with: item with: dropTarget ].
  evt hand releaseMouseFocus: self.
  Cursor normal show
</t>
  </si>
  <si>
    <t>acceptDroppingMorph:event:</t>
  </si>
  <si>
    <t>dropTarget</t>
  </si>
  <si>
    <t xml:space="preserve">drawOn: aCanvas
  super drawOn: aCanvas.
  self drawGridOn: aCanvas.
  self drawBackgroundSketchOn: aCanvas
</t>
  </si>
  <si>
    <t xml:space="preserve">openItemPath: anArray
  | found |
  anArray isEmpty ifTrue: [ ^container listManager setSelectedMorph: nil ].
  found := nil.
  self withSiblingsDo: [:each |  found ifNil: [ (each complexContents withoutListWrapper = anArray first or: [ anArray first isNil ]) ifTrue: [ found := each ] ] ].
  found ifNotNil: [ found isExpanded ifFalse: [ found toggleExpandedState ].
        found changed.
        anArray size = 1 ifTrue: [ ^container listManager setSelectedMorph: found ].
        ^found firstChild ifNil: [ container setSelectedMorph: nil ] ifNotNil: [ found firstChild openItemPath: anArray allButFirst ] ].
  ^self
</t>
  </si>
  <si>
    <t>openItemPath:</t>
  </si>
  <si>
    <t xml:space="preserve">transferHalo: event from: formerHaloOwner
  | localEvt w target |
  self flag: #workAround.
  (formerHaloOwner == self and: [ self isRenderer and: [ self wantsHaloFromClick not ] ]) ifTrue: [ event shiftPressed ifTrue: [ target := owner.
              localEvt := event transformedBy: (self transformedFrom: owner) ] ifFalse: [ target := self renderedMorph.
              localEvt := event transformedBy: (target transformedFrom: self) ].
        ^target transferHalo: localEvt from: target ].
  (self isWorldMorph and: [ owner isNil ]) ifFalse: [ (self wantsHaloFromClick and: [ formerHaloOwner ~~ self ]) ifTrue: [ ^self addHalo: event from: formerHaloOwner ] ].
  event shiftPressed ifTrue: [ owner ifNotNil: [ ^owner transferHalo: event from: formerHaloOwner ].
        formerHaloOwner removeHalo.
        ^self processEvent: event copy resetHandlerFields ].
  self submorphsDo: [:m |  localEvt := event transformedBy: (m transformedFrom: self).
        (m fullContainsPoint: localEvt position) ifTrue: [ ^m transferHalo: event from: formerHaloOwner ] ].
  formerHaloOwner removeHalo.
  (w := self world) ifNil: [ ^self ].
  localEvt := event transformedBy: (self transformedFrom: w) inverseTransformation.
  ^w processEvent: localEvt resetHandlerFields
</t>
  </si>
  <si>
    <t>transferHalo:from:</t>
  </si>
  <si>
    <t>formerHaloOwner</t>
  </si>
  <si>
    <t>localEvt</t>
  </si>
  <si>
    <t xml:space="preserve">invokeModal: allowKeyboardControl
  ^self invokeModalAt: ActiveHand position in: self currentWorld allowKeyboard: allowKeyboardControl
</t>
  </si>
  <si>
    <t>invokeModal:</t>
  </si>
  <si>
    <t>allowKeyboardControl</t>
  </si>
  <si>
    <t xml:space="preserve">setSelectionIndex: idx
  | theMorph index |
  idx ifNil: [ ^self ].
  index := idx min: scroller submorphs size max: 0.
  theMorph := index = 0 ifTrue: [ nil ] ifFalse: [ scroller submorphs at: index ].
  self setSelectedMorph: theMorph
</t>
  </si>
  <si>
    <t>setSelectionIndex:</t>
  </si>
  <si>
    <t>theMorph</t>
  </si>
  <si>
    <t xml:space="preserve">inToggleArea: aPoint
  ^self sensitiveToggleRectangle containsPoint: aPoint
</t>
  </si>
  <si>
    <t>inToggleArea:</t>
  </si>
  <si>
    <t xml:space="preserve">textColor: aColor
  textColor := aColor
</t>
  </si>
  <si>
    <t xml:space="preserve">deleteBalloonTarget: aMorph
  self handsDo: [:h |  h deleteBalloonTarget: aMorph ]
</t>
  </si>
  <si>
    <t>deleteBalloonTarget:</t>
  </si>
  <si>
    <t xml:space="preserve">expandAll: aMorph
  | subs |
  self expandAllSilently: aMorph.
  aMorph updateChildrenRecursively.
  subs := self scroller submorphs.
  1 to: subs size do: [:pos |  (subs at: pos) index: pos ].
  self innerWidgetChanged
</t>
  </si>
  <si>
    <t>expandAll:</t>
  </si>
  <si>
    <t xml:space="preserve">initializeClass: aClass
  self initialize.
  self elements: ((aClass selectors sorted: [:a :b |  a &lt; b ]) collect: [:each |  FTExampleMethodModel method: aClass &gt;&gt; each ])
</t>
  </si>
  <si>
    <t>initializeClass:</t>
  </si>
  <si>
    <t xml:space="preserve">privateMoveBy: delta
  | fill |
  super privateMoveBy: delta.
  fill := self barFillStyle.
  fill isOrientedFill ifTrue: [ fill origin: fill origin + delta ]
</t>
  </si>
  <si>
    <t xml:space="preserve">lastSelectedNode
  ^self lastSelectedNodePath ifNotNil: [:path |  path ifEmpty: [ nil ] ifNotEmpty: [:p |  path last ] ]
</t>
  </si>
  <si>
    <t>lastSelectedNode</t>
  </si>
  <si>
    <t xml:space="preserve">includesHandle: aMorph
  handles ifNil: [ ^false ].
  ^handles includes: aMorph
</t>
  </si>
  <si>
    <t>includesHandle:</t>
  </si>
  <si>
    <t xml:space="preserve">noteNewOwner: aMorph
</t>
  </si>
  <si>
    <t>noteNewOwner:</t>
  </si>
  <si>
    <t>aMorph2</t>
  </si>
  <si>
    <t xml:space="preserve">spSetModal: aSystemWindow
  | area mySysWin keyboardFocus |
  keyboardFocus := self activeHand keyboardFocus.
  mySysWin := self isSystemWindow ifTrue: [ self ] ifFalse: [ self ownerThatIsA: SystemWindow ].
  mySysWin ifNil: [ mySysWin := self ].
  mySysWin modalLockTo: aSystemWindow.
  area := RealEstateAgent maximumUsableArea.
  aSystemWindow extent: aSystemWindow initialExtent.
  aSystemWindow position = (0 @ 0) ifTrue: [ aSystemWindow position: self activeHand position - (aSystemWindow extent // 2) ].
  aSystemWindow bounds: (aSystemWindow bounds translatedToBeWithin: area).
  [ | aWidget |
  aWidget := aSystemWindow.
  [ aWidget world notNil ] whileTrue: [ aWidget outermostWorldMorph doOneCycle ] ] ensure: [ mySysWin modalUnlockFrom: aSystemWindow.
        self activeHand newKeyboardFocus: keyboardFocus ].
  ^aSystemWindow
</t>
  </si>
  <si>
    <t>spSetModal:</t>
  </si>
  <si>
    <t xml:space="preserve">drawOn: aCanvas
  super drawOn: aCanvas.
  topSeparator ifTrue: [ aCanvas line: bounds topLeft to: bounds topRight color: self seperatorColor ]
</t>
  </si>
  <si>
    <t xml:space="preserve">computeCellSizes: aMorph in: newBounds horizontal: aBool
  | cells block minSize maxSize maxCell |
  cells := (Array new: aMorph submorphCount) writeStream.
  minSize := properties minCellSize asPoint.
  maxSize := properties maxCellSize asPoint.
  aBool ifTrue: [ minSize := minSize transposed.
        maxSize := maxSize transposed ].
  maxCell := 0 @ 0.
  block := [:m |  | cell size |
  m disableTableLayout ifFalse: [ size := m minExtent asIntegerPoint.
        cell := LayoutCell new target: m.
        aBool ifTrue: [ cell hSpaceFill: m hResizing == #spaceFill.
              cell vSpaceFill: m vResizing == #spaceFill ] ifFalse: [ cell hSpaceFill: m vResizing == #spaceFill.
              cell vSpaceFill: m hResizing == #spaceFill.
              size := size transposed ].
        size := (size min: maxSize) max: minSize.
        cell cellSize: size.
        maxCell := maxCell max: size.
        cells nextPut: cell ] ].
  properties reverseTableCells ifTrue: [ aMorph submorphsReverseDo: block ] ifFalse: [ aMorph submorphsDo: block ].
  ^maxCell -&gt; cells contents
</t>
  </si>
  <si>
    <t>computeCellSizes:in:horizontal:</t>
  </si>
  <si>
    <t>maxSize</t>
  </si>
  <si>
    <t>maxCell</t>
  </si>
  <si>
    <t>output</t>
  </si>
  <si>
    <t>minSize</t>
  </si>
  <si>
    <t>newBounds2</t>
  </si>
  <si>
    <t xml:space="preserve">setContainer: newContainer
  self changed.
  container := newContainer.
  self releaseParagraph
</t>
  </si>
  <si>
    <t>setContainer:</t>
  </si>
  <si>
    <t>newContainer</t>
  </si>
  <si>
    <t xml:space="preserve">transformedBy: aMorphicTransform
  ^self shallowCopy transformBy: aMorphicTransform
</t>
  </si>
  <si>
    <t>transformedBy:</t>
  </si>
  <si>
    <t xml:space="preserve">checkSplitters
  (self submorphsSatisfying: [:e |  e isKindOf: ProportionalSplitterMorph ]) do: [:splitter |  self checkMorphsLeftOrTopFrom: splitter.
        self checkMorphsRightOrBottomFrom: splitter ]
</t>
  </si>
  <si>
    <t>checkSplitters</t>
  </si>
  <si>
    <t xml:space="preserve">setSelectionListSelector: aSelector
  setSelectionListSelector := aSelector
</t>
  </si>
  <si>
    <t>setSelectionListSelector:</t>
  </si>
  <si>
    <t xml:space="preserve">startDrag: event
  | passengers transferMorph |
  event hand hasSubmorphs ifTrue: [ ^self ].
  self dragEnabled ifFalse: [ ^self ].
  event hand anyButtonPressed ifFalse: [ ^self ].
  self hasSelection ifFalse: [ ^self ].
  passengers := self selectedIndexes collect: [:each |  self dataSource passengerAt: each ].
  transferMorph := self dataSource transferFor: passengers from: self.
  transferMorph align: transferMorph draggedMorph topLeft with: event position.
  transferMorph dragTransferType: self dataSource dragTransferType.
  event hand grabMorph: transferMorph
</t>
  </si>
  <si>
    <t>startDrag:</t>
  </si>
  <si>
    <t>aTransferMorph</t>
  </si>
  <si>
    <t>passengers</t>
  </si>
  <si>
    <t>passenger</t>
  </si>
  <si>
    <t xml:space="preserve">expandAllFromNode: aNode
  self requestView: (MorphTreeChangeRequest expandAllFromNode: aNode)
</t>
  </si>
  <si>
    <t>expandAllFromNode:</t>
  </si>
  <si>
    <t>nodes</t>
  </si>
  <si>
    <t xml:space="preserve">leftFraction: aNumber
  leftFraction := aNumber
</t>
  </si>
  <si>
    <t>leftFraction:</t>
  </si>
  <si>
    <t xml:space="preserve">initialDataSource: aDataSource
  initialDataSource := aDataSource
</t>
  </si>
  <si>
    <t>initialDataSource:</t>
  </si>
  <si>
    <t xml:space="preserve">selectMatch: aString
  | firstMatch |
  self items do: [:item |  | match |
        match := aString isEmpty or: [ item contents asString asLowercase includesSubstring: aString ].
        item isEnabled: match.
        (match and: [ firstMatch isNil ]) ifTrue: [ firstMatch := item ] ].
  ^firstMatch
</t>
  </si>
  <si>
    <t>selectMatch:</t>
  </si>
  <si>
    <t>firstMatch</t>
  </si>
  <si>
    <t>match</t>
  </si>
  <si>
    <t xml:space="preserve">newImageFor: aModel get: getSel help: helpText
  ^self theme newImageIn: self for: aModel get: getSel help: helpText
</t>
  </si>
  <si>
    <t>newImageFor:get:help:</t>
  </si>
  <si>
    <t xml:space="preserve">pressed: anIndex
  self model pressed: anIndex
</t>
  </si>
  <si>
    <t>pressed:</t>
  </si>
  <si>
    <t xml:space="preserve">testLeftTopAligned
  | lf rectangle |
  lf := LayoutFrame new
     leftOffset: 10;
     topOffset: 10;
     rightFraction: 0 offset: 60;
     bottomFraction: 0 offset: 25;
     yourself.
  rectangle := lf layout: nil in: (50 @ 10 corner: 150 @ 70).
  self assert: (60 @ 20 corner: 110 @ 35) equals: rectangle
</t>
  </si>
  <si>
    <t>testLeftTopAligned</t>
  </si>
  <si>
    <t xml:space="preserve">removeAlarm: aSelector for: aTarget
  worldState removeAlarm: aSelector for: aTarget
</t>
  </si>
  <si>
    <t>removeAlarm:for:</t>
  </si>
  <si>
    <t>aTarget</t>
  </si>
  <si>
    <t xml:space="preserve">deselectTimeOut: evt
  owner selectedItem == self ifTrue: [ evt hand releaseMouseFocus: owner.
        owner selectItem: nil event: evt ]
</t>
  </si>
  <si>
    <t>deselectTimeOut:</t>
  </si>
  <si>
    <t xml:space="preserve">chooseDirectory: title
  ^self chooseDirectory: title path: nil
</t>
  </si>
  <si>
    <t>chooseDirectory:</t>
  </si>
  <si>
    <t xml:space="preserve">mouseDown: anEvent
  self enabled ifTrue: [ self
           scrollPoint: anEvent;
           computeSlider ].
  super mouseDown: anEvent.
  self enabled ifFalse: [ ^self ].
  anEvent hand newMouseFocus: slider event: anEvent.
  slider
     mouseEnter: anEvent copy;
     mouseDown: anEvent copy
</t>
  </si>
  <si>
    <t xml:space="preserve">hasSubMenu: aMenuMorph
  ^submorphs anySatisfy: [:m |  m isMenuItemMorph and: (m hasSubMenu: aMenuMorph) ]
</t>
  </si>
  <si>
    <t>hasSubMenu:</t>
  </si>
  <si>
    <t>aMenuMorph</t>
  </si>
  <si>
    <t xml:space="preserve">containsPoint: aPoint
  | w |
  ^(super containsPoint: aPoint) and: [ w := SystemWindow borderWidth.
        ((self bounds translateBy: w @ w negated) containsPoint: aPoint) not ]
</t>
  </si>
  <si>
    <t xml:space="preserve">characterBlockForIndex: index
  | line |
  line := lines at: (self lineIndexForCharacter: index).
  ^(CharacterBlockScanner new text: text textStyle: textStyle) characterBlockAtPoint: nil index: ((index max: line first) min: text size + 1) in: line
</t>
  </si>
  <si>
    <t>characterBlockForIndex:</t>
  </si>
  <si>
    <t xml:space="preserve">type: aType extension: anExtension action: anAction
  action := anAction.
  type := aType.
  extension := anExtension
</t>
  </si>
  <si>
    <t>type:extension:action:</t>
  </si>
  <si>
    <t>aType</t>
  </si>
  <si>
    <t>anExtension</t>
  </si>
  <si>
    <t xml:space="preserve">layoutProperties: newProperties
  self layoutProperties == newProperties ifTrue: [ ^self ].
  self assureExtension layoutProperties: newProperties
</t>
  </si>
  <si>
    <t>layoutProperties:</t>
  </si>
  <si>
    <t>newProperties</t>
  </si>
  <si>
    <t xml:space="preserve">focusChanged
  | rects fm |
  fm := self focusIndicatorMorph.
  fm fillStyle isTransparent ifTrue: [ fm borderWidth &gt; 0 ifTrue: [ rects := fm bounds areasOutside: (fm bounds insetBy: fm borderWidth).
              rects do: [:r |  self invalidRect: r ] ] ] ifFalse: [ self invalidRect: fm bounds ]
</t>
  </si>
  <si>
    <t>focusChanged</t>
  </si>
  <si>
    <t>fm</t>
  </si>
  <si>
    <t xml:space="preserve">onImageSelector: anObject
  onImageSelector := anObject
</t>
  </si>
  <si>
    <t>onImageSelector:</t>
  </si>
  <si>
    <t xml:space="preserve">defersHaloOnClickTo: aSubMorph
  ^true
</t>
  </si>
  <si>
    <t>defersHaloOnClickTo:</t>
  </si>
  <si>
    <t>aSubMorph</t>
  </si>
  <si>
    <t>aSubMorph2</t>
  </si>
  <si>
    <t xml:space="preserve">moveSelectionDown: anInteger event: anEvent
  | allEnabledSiblingItems index |
  allEnabledSiblingItems := self allEnabledSiblingItems.
  index := (allEnabledSiblingItems indexOf: selectedItem ifAbsent: [ 0 + (anInteger negative ifTrue: [ 1 ] ifFalse: [ 0 ]) ]) + anInteger.
  allEnabledSiblingItems do: [:unused |  | m |
        m := allEnabledSiblingItems atWrap: index.
        (m isMenuItemMorph and: [ m isEnabled ]) ifTrue: [ m owner = self owner ifFalse: [ anEvent hand newKeyboardFocus: m owner ].
              ^m owner selectItem: m event: anEvent ].
        index := index + anInteger sign ].
  ^self selectItem: nil event: anEvent
</t>
  </si>
  <si>
    <t>moveSelectionDown:event:</t>
  </si>
  <si>
    <t>direction</t>
  </si>
  <si>
    <t>unused</t>
  </si>
  <si>
    <t>popUpOwner</t>
  </si>
  <si>
    <t xml:space="preserve">getRawLabel
  | contentsFit |
  contentsFit := label shallowCopy fitContents.
  contentsFit extent: (label extent x min: contentsFit extent x) @ contentsFit extent y.
  ^contentsFit
</t>
  </si>
  <si>
    <t>getRawLabel</t>
  </si>
  <si>
    <t>contentsFit</t>
  </si>
  <si>
    <t xml:space="preserve">doDebug: evt with: menuHandle
  | menu |
  self world displayWorld.
  evt shiftPressed ifTrue: [ self delete.
        ^innerTarget inspectInMorphic: evt ].
  menu := innerTarget buildDebugMenu: evt hand.
  menu
     buildTitle: [:menuTitle |  menuTitle
           title: (innerTarget externalName asString truncateWithElipsisTo: 40);
           withCloseBox;
           withPinBox ];
     popUpEvent: evt in: self world
</t>
  </si>
  <si>
    <t>doDebug:with:</t>
  </si>
  <si>
    <t>menuTitle</t>
  </si>
  <si>
    <t>menuHandle</t>
  </si>
  <si>
    <t>rotationHandle2</t>
  </si>
  <si>
    <t xml:space="preserve">moveSelectionDown: direction event: evt
  | index |
  index := (submorphs indexOf: selectedItem ifAbsent: [ 1 - direction ]) + direction.
  submorphs do: [:unused |  | m |
        m := submorphs atWrap: index.
        (m isMenuItemMorph and: [ m isEnabled ]) ifTrue: [ ^self selectItem: m event: evt ].
        index := index + direction sign ].
  ^self selectItem: nil event: evt
</t>
  </si>
  <si>
    <t xml:space="preserve">mouseLeaveDragging: event fromMorph: sourceMorph
  ^self notifyMorphsOfEvent: event ofType: #mouseLeaveDragging from: sourceMorph
</t>
  </si>
  <si>
    <t>mouseLeaveDragging:fromMorph:</t>
  </si>
  <si>
    <t xml:space="preserve">findSubmorphBinary: aBlock
  ^submorphs findBinary: aBlock do: [:found |  found ] ifNone: [:a :b |   ]
</t>
  </si>
  <si>
    <t>findSubmorphBinary:</t>
  </si>
  <si>
    <t xml:space="preserve">internalSpaces: spacesInteger paddingWidth: padWidthInteger
  internalSpaces := spacesInteger.
  paddingWidth := padWidthInteger
</t>
  </si>
  <si>
    <t>internalSpaces:paddingWidth:</t>
  </si>
  <si>
    <t>spacesInteger</t>
  </si>
  <si>
    <t>padWidthInteger</t>
  </si>
  <si>
    <t xml:space="preserve">extent: p
  p x &gt; p y ifTrue: [ super extent: (p max: (42 @ 8) scaledByDisplayScaleFactor) ] ifFalse: [ super extent: (p max: (8 @ 42) scaledByDisplayScaleFactor) ]
</t>
  </si>
  <si>
    <t xml:space="preserve">abort: aStringOrText
  ^self abort: aStringOrText title: 'Error' translated
</t>
  </si>
  <si>
    <t>abort:</t>
  </si>
  <si>
    <t xml:space="preserve">wantsDropSelector: aSelector
  wantsDropSelector := aSelector
</t>
  </si>
  <si>
    <t>wantsDropSelector:</t>
  </si>
  <si>
    <t xml:space="preserve">computeBounds
  | oldBounds delta excludeHandles |
  vertices ifNil: [ ^self ].
  self changed.
  oldBounds := bounds.
  self releaseCachedState.
  bounds := self curveBounds expanded.
  self arrowForms do: [:f |  bounds := bounds merge: (f offset extent: f extent) ].
  handles ifNotNil: [ self updateHandles ].
  (oldBounds notNil and: [ (delta := bounds origin - oldBounds origin) ~= (0 @ 0) ]) ifTrue: [ excludeHandles := IdentitySet new.
        handles ifNotNil: [ excludeHandles addAll: handles ].
        self submorphsDo: [:each |  (excludeHandles includes: each) ifFalse: [ each position: each position + delta ] ] ].
  self layoutChanged.
  self changed
</t>
  </si>
  <si>
    <t>computeBounds</t>
  </si>
  <si>
    <t>excludeHandles</t>
  </si>
  <si>
    <t>set</t>
  </si>
  <si>
    <t xml:space="preserve">newExpander: aString
  ^self theme newExpanderIn: self label: aString forAll: #()
</t>
  </si>
  <si>
    <t>newExpander:</t>
  </si>
  <si>
    <t xml:space="preserve">rotationDegrees: degrees
  self adjustAfter: [ self angle: degrees degreesToRadians negated ]
</t>
  </si>
  <si>
    <t>rotationDegrees:</t>
  </si>
  <si>
    <t xml:space="preserve">addMorph: aMorph frame: rectangle
  ^self addMorph: aMorph fullFrame: rectangle
</t>
  </si>
  <si>
    <t>addMorph:frame:</t>
  </si>
  <si>
    <t xml:space="preserve">deselectAll
  | selHolder |
  self allNodeMorphs isEmpty ifTrue: [ ^self ].
  self emptySelection.
  self selectionUpdateFromViewWhile: [ selHolder := self newSelectionHolderWithNodePath: nil.
        self listModel selection: selHolder ]
</t>
  </si>
  <si>
    <t>deselectAll</t>
  </si>
  <si>
    <t>selHolder</t>
  </si>
  <si>
    <t xml:space="preserve">newMenuFor: aModel
  ^self theme newMenuIn: self for: aModel
</t>
  </si>
  <si>
    <t>newMenuFor:</t>
  </si>
  <si>
    <t xml:space="preserve">setSelectedMorph: aMorph
  selectedWrapper := aMorph complexContents.
  self selection: selectedWrapper.
  setSelectionSelector ifNotNil: [ model perform: setSelectionSelector with: (selectedWrapper ifNotNil: [ selectedWrapper item ]) ]
</t>
  </si>
  <si>
    <t>setSelectedMorph:</t>
  </si>
  <si>
    <t xml:space="preserve">drawArrowOn: aCanvas at: endPoint from: priorPoint
  | pts spec wingBase |
  pts := self arrowBoundsAt: endPoint from: priorPoint.
  wingBase := pts size = 4 ifTrue: [ pts third ] ifFalse: [ (pts copyFrom: 2 to: 3) average ].
  spec := self valueOfProperty: #arrowSpec ifAbsent: [ PolygonMorph defaultArrowSpec ].
  spec x sign = spec y sign ifTrue: [ aCanvas drawPolygon: pts fillStyle: borderColor ] ifFalse: [ aCanvas drawPolygon: pts fillStyle: Color transparent borderWidth: (borderWidth + 1) // 2 borderColor: borderColor ].
  ^wingBase
</t>
  </si>
  <si>
    <t>drawArrowOn:at:from:</t>
  </si>
  <si>
    <t>spec</t>
  </si>
  <si>
    <t>pts</t>
  </si>
  <si>
    <t>wingBase</t>
  </si>
  <si>
    <t>priorPoint</t>
  </si>
  <si>
    <t xml:space="preserve">replaceFrom: start to: stop with: aText displaying: displayBoolean
  text replaceFrom: start to: stop with: aText.
  self recomposeFrom: start to: start + aText size - 1 delta: aText size - (stop - start + 1)
</t>
  </si>
  <si>
    <t>replaceFrom:to:with:displaying:</t>
  </si>
  <si>
    <t>displayBoolean</t>
  </si>
  <si>
    <t xml:space="preserve">defaultTarget: anObject
  defaultTarget := anObject
</t>
  </si>
  <si>
    <t>defaultTarget:</t>
  </si>
  <si>
    <t xml:space="preserve">secondName: aString
  self item secondName: aString.
  self changed: #secondName
</t>
  </si>
  <si>
    <t>secondName:</t>
  </si>
  <si>
    <t xml:space="preserve">handle: dropStream in: pasteUp dropEvent: anEvent
  ^action cull: dropStream cull: pasteUp cull: anEvent
</t>
  </si>
  <si>
    <t>handle:in:dropEvent:</t>
  </si>
  <si>
    <t>pasteUp</t>
  </si>
  <si>
    <t>dropStream</t>
  </si>
  <si>
    <t xml:space="preserve">vScrollBarMenuButtonPressed: event
  ^self scrollBarMenuButtonPressed: event
</t>
  </si>
  <si>
    <t>vScrollBarMenuButtonPressed:</t>
  </si>
  <si>
    <t xml:space="preserve">handlesMouseOver: evt
  ^false
</t>
  </si>
  <si>
    <t xml:space="preserve">extent: aPoint
  | size oldRotationCenter |
  oldRotationCenter := self rotationCenter.
  size := aPoint x min: aPoint y.
  super extent: size @ size.
  self rotationCenter: oldRotationCenter
</t>
  </si>
  <si>
    <t>oldRotationCenter</t>
  </si>
  <si>
    <t xml:space="preserve">indentationOfLineIndex: lineIndex ifBlank: aBlock
  | arrayIndex first last crlf |
  crlf := CharacterSet crlf.
  arrayIndex := lineIndex.
  [ first := (lines at: arrayIndex) first.
  first &gt; 1 and: [ crlf includes: (text string at: first - 1) ] ] whileTrue: [ arrayIndex := arrayIndex - 1 ].
  last := (lines at: arrayIndex) last.
  ^(text string copyFrom: first to: last) indentationIfBlank: aBlock
</t>
  </si>
  <si>
    <t>indentationOfLineIndex:ifBlank:</t>
  </si>
  <si>
    <t>lineIndex</t>
  </si>
  <si>
    <t>arrayIndex</t>
  </si>
  <si>
    <t>crlf</t>
  </si>
  <si>
    <t xml:space="preserve">selectedLocation
  | b c x y |
  b := self innerBounds.
  c := self selectedColor.
  x := c saturation * (b width - 1).
  y := (1 - c brightness) * (b height - 1).
  ^x truncated @ y truncated + b topLeft
</t>
  </si>
  <si>
    <t>selectedLocation</t>
  </si>
  <si>
    <t xml:space="preserve">grabMorph: aMorph from: formerOwner
  | grabbed offset targetPoint grabTransform fullTransform |
  self releaseMouseFocus.
  grabbed := aMorph.
  aMorph keepsTransform ifTrue: [ grabTransform := fullTransform := IdentityTransform new ] ifFalse: [ grabTransform := formerOwner ifNil: [ IdentityTransform new ] ifNotNil: [ formerOwner grabTransform ].
        fullTransform := formerOwner ifNil: [ IdentityTransform new ] ifNotNil: [ formerOwner transformFrom: owner ] ].
  targetPoint := fullTransform globalPointToLocal: self position.
  offset := targetPoint - (grabTransform globalPointToLocal: self position).
  grabbed := grabbed transformedBy: grabTransform.
  grabbed == aMorph ifFalse: [ grabbed setProperty: #addedFlexAtGrab toValue: true ].
  grabbed position: grabbed position - offset asIntegerPoint.
  targetOffset := grabbed position - self position.
  self addMorphBack: grabbed.
  grabbed justGrabbedFrom: formerOwner
</t>
  </si>
  <si>
    <t>grabMorph:from:</t>
  </si>
  <si>
    <t>grabTransform</t>
  </si>
  <si>
    <t>targetPoint</t>
  </si>
  <si>
    <t>fullTransform</t>
  </si>
  <si>
    <t>grabbed</t>
  </si>
  <si>
    <t>formerOwner</t>
  </si>
  <si>
    <t xml:space="preserve">drawBackgroundForRow: row on: aCanvas color: aColor
  | frame |
  frame := self selectionFrameForRow: row.
  aCanvas fillRectangle: frame color: aColor
</t>
  </si>
  <si>
    <t>drawBackgroundForRow:on:color:</t>
  </si>
  <si>
    <t xml:space="preserve">newPosition: anObject
  newPosition := anObject
</t>
  </si>
  <si>
    <t>newPosition:</t>
  </si>
  <si>
    <t xml:space="preserve">setLayoutSizingFor: aSymbol
  (aSymbol = #left or: [ aSymbol = #right ]) ifTrue: [ self
           hResizing: #rigid;
           vResizing: #spaceFill ].
  (aSymbol = #top or: [ aSymbol = #bottom ]) ifTrue: [ self
           hResizing: #spaceFill;
           vResizing: #rigid ]
</t>
  </si>
  <si>
    <t>setLayoutSizingFor:</t>
  </si>
  <si>
    <t xml:space="preserve">addScaleHandle: haloSpec
  target shouldFlex ifTrue: [ (self addHandle: haloSpec on: #mouseDown send: #startScale:with: to: self) on: #mouseMove send: #doScale:with: to: self ]
</t>
  </si>
  <si>
    <t>addScaleHandle:</t>
  </si>
  <si>
    <t>haloSpec</t>
  </si>
  <si>
    <t xml:space="preserve">initializeShortcuts: aKMDispatcher
  super initializeShortcuts: aKMDispatcher.
  aKMDispatcher attachCategory: #MorphFocusNavigation
</t>
  </si>
  <si>
    <t xml:space="preserve">keyString
  ^String streamContents: [:s |  self printKeyStringOn: s ]
</t>
  </si>
  <si>
    <t xml:space="preserve">drawKeyTextOnAthenCanvas: aCanvas
  self keyText ifNil: [ ^self ].
  (ToggleMenuItemShortcut owner: self keyText: self keyText) drawOnAthensCanvas: aCanvas
</t>
  </si>
  <si>
    <t>drawKeyTextOnAthenCanvas:</t>
  </si>
  <si>
    <t xml:space="preserve">monthNameFont
  | font boldItalic |
  font := LogicalFont familyName: 'Bitmap DejaVu Sans' pointSize: 12.
  boldItalic := TextEmphasis italic emphasisCode | TextEmphasis bold emphasisCode.
  ^font emphasis: boldItalic
</t>
  </si>
  <si>
    <t>monthNameFont</t>
  </si>
  <si>
    <t>font</t>
  </si>
  <si>
    <t>boldItalic</t>
  </si>
  <si>
    <t xml:space="preserve">indicateModalChild
  (self isMinimized and: [ self isTaskbarPresent ]) ifTrue: [ self worldTaskbar ifNotNil: [:tb |  tb indicateModalChildForMorph: self ] ] ifFalse: [ self flash ]
</t>
  </si>
  <si>
    <t>indicateModalChild</t>
  </si>
  <si>
    <t xml:space="preserve">withAllOwners
  ^Array streamContents: [:strm |  self withAllOwnersDo: [:m |  strm nextPut: m ] ]
</t>
  </si>
  <si>
    <t>withAllOwners</t>
  </si>
  <si>
    <t>morphList</t>
  </si>
  <si>
    <t xml:space="preserve">expandNodePath: aNodePath
  self requestView: (MorphTreeChangeRequest expandNodePath: aNodePath)
</t>
  </si>
  <si>
    <t>expandNodePath:</t>
  </si>
  <si>
    <t>aNodePath</t>
  </si>
  <si>
    <t xml:space="preserve">submorphsSatisfying: aBlock
  ^submorphs select: [:m |  (aBlock value: m) == true ]
</t>
  </si>
  <si>
    <t>submorphsSatisfying:</t>
  </si>
  <si>
    <t xml:space="preserve">dragVertex: ix event: evt fromHandle: handle
  | p |
  p := evt cursorPoint.
  handle position: p - (handle extent // 2).
  self verticesAt: ix put: p
</t>
  </si>
  <si>
    <t>dragVertex:event:fromHandle:</t>
  </si>
  <si>
    <t xml:space="preserve">keyStroke: evt
  | view |
  editView keyStroke: evt.
  (editView scrollByKeyboard: evt) ifTrue: [ ^self ].
  (acceptOnCR and: [ evt keyCharacter = Character cr ]) ifFalse: [ (editView navigationKey: evt) ifTrue: [ ^self ] ].
  self editor model: editView model.
  view := editView.
  (acceptOnCR and: [ evt keyCharacter = Character cr ]) ifTrue: [ ^self editor accept ].
  super keyStroke: evt.
  view textChanged.
  view scrollSelectionIntoView.
  self doAutoAccept: evt.
  view scrollSelectionIntoView
</t>
  </si>
  <si>
    <t>view</t>
  </si>
  <si>
    <t xml:space="preserve">drawOn: aCanvas
  | borderVertices vertices |
  borderVertices := self buildBorderVertices.
  vertices := self buildVerticesFrom: borderVertices.
  aCanvas drawPolygon: vertices color: self backgroundColor borderWidth: 0 borderColor: Color transparent.
  borderVertices overlappingPairsDo: [:start :end |  aCanvas line: start to: end width: 1 color: self borderColor ]
</t>
  </si>
  <si>
    <t>stopPoint</t>
  </si>
  <si>
    <t xml:space="preserve">widthToDisplayInList: aList
  ^self minExtent x
</t>
  </si>
  <si>
    <t>widthToDisplayInList:</t>
  </si>
  <si>
    <t>aList</t>
  </si>
  <si>
    <t>aList2</t>
  </si>
  <si>
    <t xml:space="preserve">mouseStillDown: evt
  self eventHandler ifNotNil: [ self eventHandler mouseStillDown: evt fromMorph: self ]
</t>
  </si>
  <si>
    <t>mouseStillDown:</t>
  </si>
  <si>
    <t xml:space="preserve">privateFullMoveBy: delta
  | deltaSlipped griddingMorph |
  selectedItems isEmpty ifTrue: [ ^super privateFullMoveBy: delta ].
  griddingMorph := self pasteUpMorph.
  griddingMorph ifNil: [ ^super privateFullMoveBy: delta ].
  deltaSlipped := delta + slippage.
  slippage := 0.
  super privateFullMoveBy: deltaSlipped.
  selectedItems do: [:m |  m position: m position + deltaSlipped ]
</t>
  </si>
  <si>
    <t>deltaSlipped</t>
  </si>
  <si>
    <t>griddingMorph</t>
  </si>
  <si>
    <t xml:space="preserve">toggleRowIndex: index
  self deprecated: 'Use #toggleIndex: instead.' transformWith: '`@receiver toggleRowIndex: `@statements' -&gt; '`@receiver toggleIndex: `@statements'.
  self toggleIndex: index
</t>
  </si>
  <si>
    <t>toggleRowIndex:</t>
  </si>
  <si>
    <t xml:space="preserve">buildMetaMenu: evt
  | menu |
  menu := UIManager default newMenuIn: self for: self.
  menu add: 'grab' selector: #grabMorph:.
  menu add: 'copy to paste buffer' selector: #copyToPasteBuffer:.
  self maybeAddCollapseItemTo: menu.
  menu add: 'delete' selector: #dismissMorph:.
  menu addLine.
  menu add: 'copy text' selector: #clipText.
  menu addLine.
  menu add: 'go behind' selector: #goBehind.
  menu add: 'add halo' selector: #addHalo:.
  menu add: 'duplicate' selector: #maybeDuplicateMorph:.
  self addEmbeddingMenuItemsTo: menu hand: evt hand.
  menu add: 'resize' selector: #resizeMorph:.
  self addFillStyleMenuItems: menu hand: evt hand.
  self addDropShadowMenuItems: menu hand: evt hand.
  self addLayoutMenuItems: menu hand: evt hand.
  menu addUpdating: #hasClipSubmorphsString target: self selector: #changeClipSubmorphs argumentList: #().
  menu addLine.
  menu add: 'inspect' selector: #inspectAt:event: argument: evt position.
  menu add: 'explore' selector: #inspect.
  menu lastItem icon: (self iconNamed: #smallInspectItIcon).
  menu addLine.
  menu add: 'show actions' selector: #showActions.
  menu addLine.
  self addDebuggingItemsTo: menu hand: evt hand.
  self addCustomMenuItems: menu hand: evt hand.
  ^menu
</t>
  </si>
  <si>
    <t>buildMetaMenu:</t>
  </si>
  <si>
    <t xml:space="preserve">wantsDropSelector: aSymbol
  wantsDropSelector := aSymbol
</t>
  </si>
  <si>
    <t xml:space="preserve">elementWrapped: object
  ^self wrapSelector ifNotNil: [:selector |  self model perform: selector with: object ] ifNil: [ object ]
</t>
  </si>
  <si>
    <t>elementWrapped:</t>
  </si>
  <si>
    <t xml:space="preserve">hasProperty: aSymbol
  | property |
  otherProperties ifNil: [ ^false ].
  property := otherProperties at: aSymbol ifAbsent: [  ].
  property ifNil: [ ^false ].
  property == false ifTrue: [ ^false ].
  ^true
</t>
  </si>
  <si>
    <t xml:space="preserve">setTextStyle: aTextStyle
  textStyle := aTextStyle.
  self
     releaseCachedState;
     changed
</t>
  </si>
  <si>
    <t>setTextStyle:</t>
  </si>
  <si>
    <t>aTextStyle</t>
  </si>
  <si>
    <t xml:space="preserve">forwardDirection: newDirection
  self setProperty: #forwardDirection toValue: newDirection
</t>
  </si>
  <si>
    <t>forwardDirection:</t>
  </si>
  <si>
    <t>newDirection</t>
  </si>
  <si>
    <t xml:space="preserve">positionSubmorphs
  self submorphsDo: [:aMorph |  aMorph snapToEdgeIfAppropriate ]
</t>
  </si>
  <si>
    <t>positionSubmorphs</t>
  </si>
  <si>
    <t xml:space="preserve">calculateExactVisibleRows
  | rowIndex maxHeight height |
  self table hasDataSource ifFalse: [ ^super calculateExactVisibleRows ].
  rowIndex := self table showIndex max: 1.
  height := 0.
  maxHeight := self height.
  headerRow ifNotNil: [ maxHeight := maxHeight - headerRow height ].
  [ height &lt; maxHeight and: [ rowIndex &lt;= self table dataSource numberOfRows ] ] whileTrue: [ height := height + (self table dataSource rowHeight: rowIndex).
        rowIndex := rowIndex + 1 ].
  ^rowIndex - self table showIndex
</t>
  </si>
  <si>
    <t>calculateExactVisibleRows</t>
  </si>
  <si>
    <t>maxHeight</t>
  </si>
  <si>
    <t xml:space="preserve">spawnBalloonFor: aMorph
  aMorph showBalloon: aMorph balloonText hand: self
</t>
  </si>
  <si>
    <t>spawnBalloonFor:</t>
  </si>
  <si>
    <t xml:space="preserve">fitTargetBoundsInOwner: aRect
  | ownerMinExt targetOwner |
  targetOwner := self target owner ifNil: [ ^self ].
  ownerMinExt := targetOwner minExtent.
  ownerMinExt x &gt; self target owner width ifTrue: [ self edgeName = #left ifTrue: [ self target bounds: ((aRect left + (ownerMinExt x - targetOwner width)) @ aRect top extent: (aRect width - (ownerMinExt x - targetOwner width)) @ aRect height) ] ifFalse: [ self target bounds: (aRect origin extent: (aRect width - (ownerMinExt x - targetOwner width)) @ aRect height) ] ].
  ownerMinExt y &gt; self target owner height ifTrue: [ self edgeName = #top ifTrue: [ self target bounds: (aRect left @ (aRect top + (ownerMinExt y - targetOwner height)) extent: aRect width @ (aRect height - (ownerMinExt y - targetOwner height))) ] ifFalse: [ self target bounds: (aRect origin extent: aRect width @ (aRect height - (ownerMinExt y - targetOwner height))) ] ]
</t>
  </si>
  <si>
    <t>fitTargetBoundsInOwner:</t>
  </si>
  <si>
    <t>ownerMinExt</t>
  </si>
  <si>
    <t>targetOwner</t>
  </si>
  <si>
    <t xml:space="preserve">translateBy: delta
  position := position + delta.
  startPoint := startPoint + delta
</t>
  </si>
  <si>
    <t xml:space="preserve">clipSubmorphs: aBool
  self invalidRect: self fullBounds.
  aBool == self clipSubmorphs ifFalse: [ self assureExtension.
        extension clipSubmorphs: aBool.
        self invalidRect: self fullBounds ]
</t>
  </si>
  <si>
    <t>clipSubmorphs:</t>
  </si>
  <si>
    <t xml:space="preserve">getMenuSelector: aSymbol
  getMenuSelector := aSymbol
</t>
  </si>
  <si>
    <t>getMenuSelector:</t>
  </si>
  <si>
    <t xml:space="preserve">allMorphsDo: aBlock
  submorphs do: [:m |  m allMorphsDo: aBlock ].
  aBlock value: self
</t>
  </si>
  <si>
    <t>allMorphsDo:</t>
  </si>
  <si>
    <t xml:space="preserve">canDrawBorder: aBorderStyle
  ^true
</t>
  </si>
  <si>
    <t xml:space="preserve">sliderColor: aColor
  | buttonColor |
  super sliderColor: aColor.
  self lastPaneColor: aColor.
  buttonColor := self thumbColor.
  upButton color: buttonColor.
  downButton color: buttonColor.
  slider color: buttonColor slightlyLighter.
  pagingArea
     fillStyle: self normalFillStyle;
     borderStyle: self normalBorderStyle.
  (self theme scrollbarPagingAreaCornerStyleIn: self window) = #rounded ifTrue: [ self fillStyle: self normalButtonFillStyle ] ifFalse: [ self fillStyle: self normalFillStyle ].
  self borderWidth: 0.
  ^self adoptGradientColor: aColor
</t>
  </si>
  <si>
    <t>sliderColor:</t>
  </si>
  <si>
    <t>newColor</t>
  </si>
  <si>
    <t>buttonColor</t>
  </si>
  <si>
    <t xml:space="preserve">putLabelItemsInLabelArea
  labelArea ifNotNil: [ stripes ifNotNil: [ stripes do: [:stripe |  labelArea addMorph: stripe ] ].
        closeBox ifNotNil: [ labelArea addMorph: closeBox ].
        menuBox ifNotNil: [ labelArea addMorph: menuBox ].
        collapseBox ifNotNil: [ labelArea addMorph: collapseBox ].
        label ifNotNil: [ labelArea addMorph: label ] ]
</t>
  </si>
  <si>
    <t>putLabelItemsInLabelArea</t>
  </si>
  <si>
    <t>stripe</t>
  </si>
  <si>
    <t xml:space="preserve">simulateKeyStroke: aCharacterOrShortcut
  | shortcut |
  shortcut := aCharacterOrShortcut asKeyCombination.
  self handleEvent: (KeyboardEvent new setType: #keystroke buttons: shortcut modifier eventCode position: self position keyValue: shortcut key asciiValue charCode: shortcut key asciiValue hand: self activeHand stamp: DateAndTime now)
</t>
  </si>
  <si>
    <t>simulateKeyStroke:</t>
  </si>
  <si>
    <t>aCharacterOrShortcut</t>
  </si>
  <si>
    <t>shortcut</t>
  </si>
  <si>
    <t xml:space="preserve">intersects: aRectangle
  ^self fullBoundsInWorld intersects: aRectangle
</t>
  </si>
  <si>
    <t>intersects:</t>
  </si>
  <si>
    <t xml:space="preserve">mouseMoveOnMultiple: event
  | oldIndex oldVal row |
  canMove ifFalse: [ ^self ].
  event position y &lt; self top ifTrue: [ scrollBar scrollUp: 1.
        row := self rowAtLocation: scroller topLeft + (1 @ 1) ] ifFalse: [ row := event position y &gt; self bottom ifTrue: [ scrollBar scrollDown: 1.
              self rowAtLocation: scroller bottomLeft + (1 @ -1) ] ifFalse: [ self rowAtLocation: event position ] ].
  row = 0 ifTrue: [ ^super mouseDown: event ].
  (self potentialDropItem notNil and: [ self dropEnabled ]) ifTrue: [ ^self ].
  dragOnOrOff ifNil: [ dragOnOrOff := (self listSelectionAt: row) not ].
  oldIndex := self getCurrentSelectionIndex.
  oldIndex ~= 0 ifTrue: [ oldVal := self listSelectionAt: oldIndex ].
  oldIndex ~= 0 ifTrue: [ self listSelectionAt: oldIndex put: oldVal ].
  self listSelectionAt: row put: dragOnOrOff.
  row changed
</t>
  </si>
  <si>
    <t>mouseMoveOnMultiple:</t>
  </si>
  <si>
    <t>oldIndex</t>
  </si>
  <si>
    <t>oldVal</t>
  </si>
  <si>
    <t xml:space="preserve">drawSubmorphsOn: aCanvas
  super drawSubmorphsOn: aCanvas.
  self drawLinesOn: aCanvas
</t>
  </si>
  <si>
    <t xml:space="preserve">dropFiles: anEvent
  | numFiles |
  numFiles := anEvent contents.
  1 to: numFiles do: [:i |  | aFileReference handler |
        aFileReference := anEvent requestDropReference: i.
        handler := ExternalDropHandler lookupExternalDropHandler: aFileReference.
        handler ifNotNil: [ handler handle: aFileReference in: self dropEvent: anEvent ] ]
</t>
  </si>
  <si>
    <t>dropFiles:</t>
  </si>
  <si>
    <t>aFileReference</t>
  </si>
  <si>
    <t>numFiles</t>
  </si>
  <si>
    <t>handler</t>
  </si>
  <si>
    <t xml:space="preserve">bounds: aRectangle
  | size |
  size := aRectangle width min: aRectangle height.
  super bounds: (Rectangle origin: aRectangle origin extent: size @ size)
</t>
  </si>
  <si>
    <t>bounds:</t>
  </si>
  <si>
    <t xml:space="preserve">textEntry: aStringOrText title: aString entryText: defaultEntryText
  ^self theme textEntryIn: self text: aStringOrText title: aString entryText: defaultEntryText
</t>
  </si>
  <si>
    <t>textEntry:title:entryText:</t>
  </si>
  <si>
    <t>defaultEntryText</t>
  </si>
  <si>
    <t xml:space="preserve">is: anIndex afterColumn: aColumnIndex
  ^anIndex second &gt; aColumnIndex
</t>
  </si>
  <si>
    <t>is:afterColumn:</t>
  </si>
  <si>
    <t>aColumnIndex</t>
  </si>
  <si>
    <t xml:space="preserve">rowIndexToVerticalScrollBarValue: aNumber
  | numberOfRows |
  numberOfRows := self numberOfRows - self container calculateMinVisibleRows.
  ^(numberOfRows = 0 or: [ aNumber &lt;= 1 ]) ifTrue: [ 0.0 ] ifFalse: [ ((aNumber / numberOfRows) asFloat max: 0.0) min: 1.0 ]
</t>
  </si>
  <si>
    <t>rowIndexToVerticalScrollBarValue:</t>
  </si>
  <si>
    <t>numberOfRows</t>
  </si>
  <si>
    <t xml:space="preserve">image: anImage
  ^self image: anImage size: anImage extent
</t>
  </si>
  <si>
    <t>image:</t>
  </si>
  <si>
    <t>anImage</t>
  </si>
  <si>
    <t xml:space="preserve">allSubmorphNamesDo: nameBlock
  ^self
</t>
  </si>
  <si>
    <t>allSubmorphNamesDo:</t>
  </si>
  <si>
    <t>nameBlock</t>
  </si>
  <si>
    <t xml:space="preserve">updateValue
  self model ifNotNil: [ self getValueSelector ifNotNil: [ self sliderMorph ifNotNil: [:sm |  sm scaledValue: self value.
                    self
                       changed: #minEnabled;
                       changed: #maxEnabled ] ] ]
</t>
  </si>
  <si>
    <t>updateValue</t>
  </si>
  <si>
    <t>sm</t>
  </si>
  <si>
    <t xml:space="preserve">getEnabledSelector: aSymbol
  getEnabledSelector := aSymbol.
  self updateEnabled
</t>
  </si>
  <si>
    <t xml:space="preserve">newRow: controls
  ^self theme newRowIn: self for: controls
</t>
  </si>
  <si>
    <t>newRow:</t>
  </si>
  <si>
    <t xml:space="preserve">handleUpdate: aMorphChangedAnnouncement
  ^aMorphChangedAnnouncement deliverTo: self
</t>
  </si>
  <si>
    <t>handleUpdate:</t>
  </si>
  <si>
    <t>aMorphChangedAnnouncement</t>
  </si>
  <si>
    <t xml:space="preserve">printOn: aStream
  aStream nextPutAll: 'Node('.
  self item printOn: aStream.
  aStream nextPut: $)
</t>
  </si>
  <si>
    <t xml:space="preserve">getListSizeSelector: aSymbol
  getListSizeSelector := aSymbol
</t>
  </si>
  <si>
    <t>getListSizeSelector:</t>
  </si>
  <si>
    <t xml:space="preserve">message: aStringOrText
  ^self message: aStringOrText title: 'Information' translated
</t>
  </si>
  <si>
    <t>message:</t>
  </si>
  <si>
    <t xml:space="preserve">tabRemovedFromSelection: aTab
  self setMultipleContents
</t>
  </si>
  <si>
    <t>tabRemovedFromSelection:</t>
  </si>
  <si>
    <t>aTab2</t>
  </si>
  <si>
    <t xml:space="preserve">drawLineFrom: startPoint to: stopPoint on: aCanvas
  | lineColor |
  lineColor := (stopPoint truncated quadrantOf: startPoint truncated) &gt; 2 ifTrue: [ self topLeftColor ] ifFalse: [ self bottomRightColor ].
  aCanvas line: startPoint to: stopPoint width: (self width - self margin max: 0) color: lineColor
</t>
  </si>
  <si>
    <t>drawLineFrom:to:on:</t>
  </si>
  <si>
    <t>lineColor</t>
  </si>
  <si>
    <t xml:space="preserve">newScrollPaneFor: aMorph
  ^self theme newScrollPaneIn: self for: aMorph
</t>
  </si>
  <si>
    <t>newScrollPaneFor:</t>
  </si>
  <si>
    <t xml:space="preserve">removeDependent: anObject
  self announcer unsubscribe: anObject
</t>
  </si>
  <si>
    <t xml:space="preserve">unexpandAllChildOf: anItem
  anItem children do: [:item |  item isExpanded ifTrue: [ self unexpandAllChildOf: item ].
        item collapse ] displayingProgress: [:each |  'Rearanging ' , each name ]
</t>
  </si>
  <si>
    <t>unexpandAllChildOf:</t>
  </si>
  <si>
    <t xml:space="preserve">addCustomHaloMenuItems: aMenu hand: aHandMorph
  self addCustomMenuItems: aMenu hand: aHandMorph
</t>
  </si>
  <si>
    <t>addCustomHaloMenuItems:hand:</t>
  </si>
  <si>
    <t>aHandMorph</t>
  </si>
  <si>
    <t xml:space="preserve">passiveDisabledOverDownFillStyle: aFillStyle
  self stateMap atPath: #(passive disabled over down) put: aFillStyle.
  self changed
</t>
  </si>
  <si>
    <t>passiveDisabledOverDownFillStyle:</t>
  </si>
  <si>
    <t xml:space="preserve">handlesMouseOver: evt
  self table ifNotNil: [:table |  ^table selectionModeStrategy allowsCellSelection ].
  ^false
</t>
  </si>
  <si>
    <t xml:space="preserve">captureEventsUntil: aBlock
  | release |
  release := false.
  captureBlock := [:evt |  release := aBlock value: evt ].
  [ [ self world doOneCycle.
  release ] whileFalse ] ensure: [ captureBlock := nil ]
</t>
  </si>
  <si>
    <t>captureEventsUntil:</t>
  </si>
  <si>
    <t>release</t>
  </si>
  <si>
    <t xml:space="preserve">table: anObject
  table := anObject
</t>
  </si>
  <si>
    <t xml:space="preserve">offerWindowMenu
  | aMenu |
  aMenu := self buildWindowMenu.
  aMenu
     addLine;
     add: 'Grab window...' target: self selector: #grabWindow.
  aMenu lastItem icon: (self iconNamed: #smallWindowIcon).
  self tabGroup page ifNotNil: [:page |  page model addModelItemsToWindowMenu: aMenu ].
  aMenu popUpEvent: self currentEvent in: self world
</t>
  </si>
  <si>
    <t xml:space="preserve">matchesTypes: types
  (self type isNil or: [ types isNil ]) ifTrue: [ ^false ].
  ^types anySatisfy: [:mimeType |  mimeType beginsWith: self type ]
</t>
  </si>
  <si>
    <t>matchesTypes:</t>
  </si>
  <si>
    <t>mimeType</t>
  </si>
  <si>
    <t>types</t>
  </si>
  <si>
    <t xml:space="preserve">interactionState: aSymbol
</t>
  </si>
  <si>
    <t>interactionState:</t>
  </si>
  <si>
    <t>aSymbol2</t>
  </si>
  <si>
    <t xml:space="preserve">colorForSelection: primarySelection
  ^primarySelection ifTrue: [ self selectionColor ] ifFalse: [ self secondarySelectionColor ]
</t>
  </si>
  <si>
    <t>colorForSelection:</t>
  </si>
  <si>
    <t>primarySelection</t>
  </si>
  <si>
    <t xml:space="preserve">adoptPaneColor: paneColor
  super adoptPaneColor: paneColor.
  self hScrollbar adoptPaneColor: paneColor.
  self vScrollbar adoptPaneColor: paneColor
</t>
  </si>
  <si>
    <t xml:space="preserve">moveShowIndexTo: arg
  | index oldIndex |
  index := self selectionModeStrategy rowIndexFrom: arg.
  oldIndex := showIndex.
  self basicMoveShowIndexTo: index.
  self verticalScrollBar value: (self rowIndexToVerticalScrollBarValue: index).
  self refresh.
  self announceScrollChangedFrom: oldIndex to: index
</t>
  </si>
  <si>
    <t>moveShowIndexTo:</t>
  </si>
  <si>
    <t xml:space="preserve">menu
  | menu |
  menu := UIManager default newMenuIn: self currentWorld for: self.
  menu buildTitle: [:menuTitle |  menuTitle onlyCloseAndPinable ].
  menu add: 'Why you see this menu' target: self selector: #fallbackMenuExplanations.
  menu add: 'Debug' target: self selector: #debug.
  menu addLine.
  client fallbackMenuOn: menu.
  ^menu
</t>
  </si>
  <si>
    <t xml:space="preserve">centeredAlert: aStringOrText title: aString configure: aBlock
  ^self theme centeredAlertIn: self text: aStringOrText title: aString configure: aBlock
</t>
  </si>
  <si>
    <t>centeredAlert:title:configure:</t>
  </si>
  <si>
    <t xml:space="preserve">newStateForSelected: aBoolean
  ^TabEnabled tab: self tab
</t>
  </si>
  <si>
    <t>newStateForSelected:</t>
  </si>
  <si>
    <t xml:space="preserve">useGradientFill
  | fill color1 color2 |
  self fillStyle isGradientFill ifTrue: [ ^self ].
  color1 := self color asColor.
  color2 := color1 negated.
  fill := GradientFillStyle ramp: {(0.0 -&gt; color1) . 
        (1.0 -&gt; color2)}.
  fill origin: self topLeft.
  fill direction: 0 @ self bounds extent y.
  fill normal: self bounds extent x @ 0.
  fill radial: false.
  self fillStyle: fill
</t>
  </si>
  <si>
    <t>useGradientFill</t>
  </si>
  <si>
    <t>color1</t>
  </si>
  <si>
    <t>color2</t>
  </si>
  <si>
    <t xml:space="preserve">imageMorph: anObject
  imageMorph := anObject
</t>
  </si>
  <si>
    <t>imageMorph:</t>
  </si>
  <si>
    <t xml:space="preserve">adjustAfter: changeBlock
  changeBlock value.
  self chooseSmoothing.
  self layoutChanged.
  owner ifNotNil: [ owner invalidRect: bounds ]
</t>
  </si>
  <si>
    <t>adjustAfter:</t>
  </si>
  <si>
    <t>changeBlock</t>
  </si>
  <si>
    <t xml:space="preserve">computeAltFramedColors
  | base light dark w hw colorArray param |
  base := self color asColor.
  light := Color white.
  dark := Color black.
  w := self width isPoint ifTrue: [ self width x max: self width y ] ifFalse: [ self width ].
  w := w asInteger.
  w = 1 ifTrue: [ ^{(base mixed: 0.5 with: light) . 
        (base mixed: 0.5 with: dark)} ].
  colorArray := Array new: w.
  hw := w // 2.
  0 to: hw - 1 do: [:i |  param := 0.5 + (i asFloat / hw * 0.5).
        colorArray at: i + 1 put: (base mixed: param with: dark).
        colorArray at: w - i put: (base mixed: param with: light) ].
  w odd ifTrue: [ colorArray at: hw + 1 put: base ].
  ^colorArray , colorArray
</t>
  </si>
  <si>
    <t>computeAltFramedColors</t>
  </si>
  <si>
    <t xml:space="preserve">filterClass: aFTFilterClass
  filterClass := aFTFilterClass
</t>
  </si>
  <si>
    <t>filterClass:</t>
  </si>
  <si>
    <t>aFTFilterClass</t>
  </si>
  <si>
    <t xml:space="preserve">first: firstCharBlock last: lastCharBlock color: aColor
  first := firstCharBlock.
  last := lastCharBlock.
  color := aColor
</t>
  </si>
  <si>
    <t>first:last:color:</t>
  </si>
  <si>
    <t>lastCharBlock</t>
  </si>
  <si>
    <t>firstCharBlock</t>
  </si>
  <si>
    <t xml:space="preserve">initializeColumsFrom: aModel
  self columns: aModel columns
</t>
  </si>
  <si>
    <t>initializeColumsFrom:</t>
  </si>
  <si>
    <t xml:space="preserve">addDependent: aDependent
  dependents := #().
  super addDependent: aDependent
</t>
  </si>
  <si>
    <t>addDependent:</t>
  </si>
  <si>
    <t>aDependent</t>
  </si>
  <si>
    <t>newPane</t>
  </si>
  <si>
    <t xml:space="preserve">hsvaMorph: anObject
  hsvaMorph := anObject
</t>
  </si>
  <si>
    <t>hsvaMorph:</t>
  </si>
  <si>
    <t xml:space="preserve">predecessor: pred successor: succ
  predecessor := pred.
  successor := succ
</t>
  </si>
  <si>
    <t>predecessor:successor:</t>
  </si>
  <si>
    <t>pred</t>
  </si>
  <si>
    <t>succ</t>
  </si>
  <si>
    <t xml:space="preserve">&lt; otherVersion
  ^major &lt; otherVersion major or: [ major = otherVersion major and: [ minor &lt; otherVersion minor ] ]
</t>
  </si>
  <si>
    <t>otherVersion</t>
  </si>
  <si>
    <t xml:space="preserve">&lt;= other
  ^self quality &lt;= other quality
</t>
  </si>
  <si>
    <t>&lt;=</t>
  </si>
  <si>
    <t xml:space="preserve">&lt;= otherVersion
  ^self = otherVersion or: [ self &lt; otherVersion ]
</t>
  </si>
  <si>
    <t xml:space="preserve">accept: aVisitor
  aVisitor visitComponent: self
</t>
  </si>
  <si>
    <t xml:space="preserve">accept: aVisitor
  aVisitor visitPainter: self
</t>
  </si>
  <si>
    <t xml:space="preserve">accept: aVisitor
  aVisitor visitPasswordAttribute: self
</t>
  </si>
  <si>
    <t xml:space="preserve">acceptDecorated: aVisitor
  aVisitor visitDecorationsOfComponent: self
</t>
  </si>
  <si>
    <t>acceptDecorated:</t>
  </si>
  <si>
    <t xml:space="preserve">addCc: anEmailAddress
  ^self cc add: anEmailAddress
</t>
  </si>
  <si>
    <t>addCc:</t>
  </si>
  <si>
    <t>anEmailAddress</t>
  </si>
  <si>
    <t xml:space="preserve">addField: aKey value: aValue
  aKey isEmpty ifFalse: [ self queryFields at: aKey add: aValue ]
</t>
  </si>
  <si>
    <t>addField:value:</t>
  </si>
  <si>
    <t xml:space="preserve">addHaloVisitor: aHaloVisitor
  visitor := visitor addHaloVisitor: aHaloVisitor
</t>
  </si>
  <si>
    <t>addHaloVisitor:</t>
  </si>
  <si>
    <t>aHaloVisitor</t>
  </si>
  <si>
    <t xml:space="preserve">addKey: aString toContext: aRequestContext
  ^(self strategyFor: aRequestContext) addKey: aString toContext: aRequestContext
</t>
  </si>
  <si>
    <t>addKey:toContext:</t>
  </si>
  <si>
    <t>aRequestContext</t>
  </si>
  <si>
    <t xml:space="preserve">addKey: aString toContext: aRequestContext
  self subclassResponsibility
</t>
  </si>
  <si>
    <t>aRequestContext2</t>
  </si>
  <si>
    <t xml:space="preserve">addParent: aConfiguration
  (self parents includes: aConfiguration) ifTrue: [ ^aConfiguration ].
  (self canAddParent: aConfiguration) ifTrue: [ self clearSearchContexts.
        parents add: aConfiguration ] ifFalse: [ WAConfigurationError signal: 'Cannot add this configuration as a parent. Would this cause a circular ancestry graph?' ].
  ^aConfiguration
</t>
  </si>
  <si>
    <t>addParent:</t>
  </si>
  <si>
    <t>aConfiguration</t>
  </si>
  <si>
    <t xml:space="preserve">addTo: anEmailAddress
  ^self to add: anEmailAddress
</t>
  </si>
  <si>
    <t>addTo:</t>
  </si>
  <si>
    <t>addValue: anObject
  values add: anObject</t>
  </si>
  <si>
    <t>addValue:</t>
  </si>
  <si>
    <t xml:space="preserve">allPresentersDo: aBlock
  (WAAllPresenterGuide client: (WAPluggablePresenterVisitor block: aBlock)) start: self
</t>
  </si>
  <si>
    <t>allPresentersDo:</t>
  </si>
  <si>
    <t xml:space="preserve">allSelectors
  ^(class class selectors select: [:each |  each beginsWithSubCollection: self selectorPrefix ]) sorted
</t>
  </si>
  <si>
    <t>allSelectors</t>
  </si>
  <si>
    <t xml:space="preserve">assert: aBlock gives: aString
  | stream |
  aBlock value: (attributes := WAHtmlAttributes new).
  (WAHtmlDocument on: (stream := WriteStream on: String new) codec: self requestContext codec) print: attributes.
  self assert: stream contents = aString description: 'Expected ' , aString printString , ', but got ' , stream contents printString resumable: true
</t>
  </si>
  <si>
    <t>assert:at:main:sub:quality:</t>
  </si>
  <si>
    <t>aSubString</t>
  </si>
  <si>
    <t xml:space="preserve">assert: anArray at: anInteger main: aMainString sub: aSubString quality: aFloat
  | value mimeType |
  value := anArray at: anInteger.
  self assert: (value isKindOf: WAQualifiedValue).
  self assert: value quality = aFloat.
  mimeType := value value.
  self assert: (mimeType isKindOf: WAMimeType).
  self assert: mimeType main = aMainString.
  self assert: mimeType sub = aSubString
</t>
  </si>
  <si>
    <t>aMainString</t>
  </si>
  <si>
    <t>assert:gives:</t>
  </si>
  <si>
    <t xml:space="preserve">associationsDo: aBlock
  delegates do: [:each |  each associationsDo: aBlock ]
</t>
  </si>
  <si>
    <t>associationsDo:</t>
  </si>
  <si>
    <t>not-found</t>
  </si>
  <si>
    <t xml:space="preserve">at: aKey append: aValue separator: aSeparator
  aValue isNil ifFalse: [ | current |
        current := self at: aKey ifAbsentPut: [ aValue ].
        current ~~ aValue ifTrue: [ current isConcatenatedHtmlAttributeValue ifTrue: [ current addValue: aValue ] ifFalse: [ self at: aKey put: (WAConcatenatedHtmlAttributeValue separator: aSeparator value: current value: aValue) ] ] ]
</t>
  </si>
  <si>
    <t>at:addAll:removeAll:</t>
  </si>
  <si>
    <t>removals</t>
  </si>
  <si>
    <t>additions</t>
  </si>
  <si>
    <t>at:append:separator:</t>
  </si>
  <si>
    <t xml:space="preserve">at: aKey put: anObject
  | present value |
  present := false.
  value := WABulkReapingCacheEntry value: anObject.
  dictionary at: aKey ifAbsentPut: [ present := true.
        value ].
  present ifTrue: [ ^anObject ].
  dictionary at: aKey put: value.
  ^anObject
</t>
  </si>
  <si>
    <t>aSeparator</t>
  </si>
  <si>
    <t>at:put:</t>
  </si>
  <si>
    <t>present</t>
  </si>
  <si>
    <t xml:space="preserve">at: aSymbol addAll: additions removeAll: removals
  ^self storeExpression: ((WAAddRemoveExpression key: aSymbol)
           additions: additions;
           removals: removals;
           yourself) forAttribute: (self attributeAt: aSymbol)
</t>
  </si>
  <si>
    <t xml:space="preserve">at: aSymbol putClass: aClass
  ^self at: aSymbol put: (GRPlatform current bindingOf: aClass)
</t>
  </si>
  <si>
    <t>at:putClass:</t>
  </si>
  <si>
    <t xml:space="preserve">attributeAt: aString put: anObject
  ^self attributes at: aString put: anObject
</t>
  </si>
  <si>
    <t>attributeAt:ifAbsent:</t>
  </si>
  <si>
    <t xml:space="preserve">attributeAt: aSymbol ifAbsent: aBlock
  ^self allAttributes at: aSymbol ifAbsent: aBlock
</t>
  </si>
  <si>
    <t>attributeAt:put:</t>
  </si>
  <si>
    <t xml:space="preserve">attributes: anObject
  attributes := anObject
</t>
  </si>
  <si>
    <t>attributes:</t>
  </si>
  <si>
    <t xml:space="preserve">batchSize: aSize
  batcher batchSize: aSize
</t>
  </si>
  <si>
    <t>batchSize:</t>
  </si>
  <si>
    <t>aSize</t>
  </si>
  <si>
    <t xml:space="preserve">boolean: aSymbol
  ^self addAttribute: (WABooleanAttribute key: aSymbol)
</t>
  </si>
  <si>
    <t>boolean:</t>
  </si>
  <si>
    <t xml:space="preserve">buildDescription
  | d |
  d := WAConfigurationDescription new.
  self describeOn: d.
  ^description := d
</t>
  </si>
  <si>
    <t>buildDescription</t>
  </si>
  <si>
    <t xml:space="preserve">buildTable
  ^WATableReport new
     rows: instances values;
     columns: (Array with: (WAReportColumn new
                 title: 'Class';
                 selector: #name;
                 sortBlock: [:a :b |  a &lt; b ];
                 yourself) with: (WAReportColumn new
                 title: 'Instances';
                 selector: #count;
                 sortBlock: [:a :b |  a &gt; b ];
                 cssClass: 'right';
                 hasTotal: true;
                 yourself) with: (WAReportColumn new
                 title: 'Total Size';
                 selector: #size;
                 sortBlock: [:a :b |  a &gt; b ];
                 formatBlock: [:each |  formatter print: each ];
                 cssClass: 'right';
                 hasTotal: true;
                 yourself));
     yourself
</t>
  </si>
  <si>
    <t>buildTable</t>
  </si>
  <si>
    <t xml:space="preserve">cacheEntryRemoved: anObject
  (anObject respondsTo: #unregistered) ifTrue: [ [ anObject unregistered ] on: Error do: [:e |   ] ]
</t>
  </si>
  <si>
    <t>cacheEntryRemoved:</t>
  </si>
  <si>
    <t>date2</t>
  </si>
  <si>
    <t xml:space="preserve">callback: aBlock
  self name: (self storeCallback: (WAValueCallback on: aBlock)).
  self value: self value
</t>
  </si>
  <si>
    <t>callback:</t>
  </si>
  <si>
    <t xml:space="preserve">callback: aNiladicValuable
  aNiladicValuable argumentCount &gt; 0 ifTrue: [ GRInvalidArgumentCount signal: 'Buttons expect a niladic callback.' ].
  self name: (self storeCallback: (WAActionCallback on: aNiladicValuable))
</t>
  </si>
  <si>
    <t>aNiladicValuable</t>
  </si>
  <si>
    <t xml:space="preserve">canAnswer
  ^self decorations anySatisfy: [:each |  each isKindOf: WAAnswerHandler ]
</t>
  </si>
  <si>
    <t>canAnswer</t>
  </si>
  <si>
    <t xml:space="preserve">canSelect: aDate
  ^canSelectBlock value: aDate
</t>
  </si>
  <si>
    <t>canSelect:</t>
  </si>
  <si>
    <t>aDate</t>
  </si>
  <si>
    <t xml:space="preserve">canStop: aServerAdaptor
  ^aServerAdaptor isStopped not
</t>
  </si>
  <si>
    <t>canStop:</t>
  </si>
  <si>
    <t>aServerAdaptor</t>
  </si>
  <si>
    <t xml:space="preserve">cellspacing: anInteger
  self attributes at: 'cellspacing' put: anInteger
</t>
  </si>
  <si>
    <t>cellspacing:</t>
  </si>
  <si>
    <t xml:space="preserve">challenge: aString
  self attributeAt: 'challenge' put: aString
</t>
  </si>
  <si>
    <t>challenge:</t>
  </si>
  <si>
    <t xml:space="preserve">charset: aString
  self attributes at: 'charset' put: aString
</t>
  </si>
  <si>
    <t>charset:</t>
  </si>
  <si>
    <t xml:space="preserve">childrenBlock: aBlock
  childrenBlock := aBlock
</t>
  </si>
  <si>
    <t>childrenBlock:</t>
  </si>
  <si>
    <t xml:space="preserve">childrenDo: aBlock
  self cache keysAndValuesDo: [:key :value |  aBlock value: value ]
</t>
  </si>
  <si>
    <t>childrenDo:</t>
  </si>
  <si>
    <t>key2</t>
  </si>
  <si>
    <t xml:space="preserve">childrenOf: aNode
  | children |
  children := self childrenBlock value: aNode.
  ^children ifNil: [ Array new ]
</t>
  </si>
  <si>
    <t>childrenOf:</t>
  </si>
  <si>
    <t xml:space="preserve">chooseObject: anObject named: aString
  path pushSegment: anObject name: aString.
  selected := nil
</t>
  </si>
  <si>
    <t>chooseObject:named:</t>
  </si>
  <si>
    <t xml:space="preserve">classesWithManyInstances
  ^Array streamContents: [:stream |  Smalltalk globals keysAndValuesDo: [:key :value |  ((value isKindOf: Class) and: [ key == value name ]) ifTrue: [ | class |
                    class := Smalltalk globals at: key.
                    (self shouldConsider: class) ifTrue: [ stream nextPut: class ] ] ] ]
</t>
  </si>
  <si>
    <t>classesWithManyInstances</t>
  </si>
  <si>
    <t>classOrganization</t>
  </si>
  <si>
    <t xml:space="preserve">classListIndex
  ^(self classesInTheSelectedPackage sorted: [:a :b |  a name &lt;= b name ]) indexOf: selectedClass
</t>
  </si>
  <si>
    <t>classListIndex</t>
  </si>
  <si>
    <t>aRequestHandler</t>
  </si>
  <si>
    <t xml:space="preserve">clear
  dictionary do: [:value |  self cacheEntryRemoved: value value ].
  dictionary removeAll
</t>
  </si>
  <si>
    <t>clear</t>
  </si>
  <si>
    <t>aCacheEntry</t>
  </si>
  <si>
    <t xml:space="preserve">clearAttribute: anAttribute
  self configuration removeExpressionAt: anAttribute key
</t>
  </si>
  <si>
    <t>clearAttribute:</t>
  </si>
  <si>
    <t>anAttribute</t>
  </si>
  <si>
    <t>attribute</t>
  </si>
  <si>
    <t xml:space="preserve">closeThisPopup
  ^self respond: [:resp |  resp
           contentType: WAMimeType textHtml;
           nextPutAll: (WAHtmlCanvas builder
                 fullDocument: true;
                 rootBlock: [:root |  root
                       title: 'Seaside';
                       beHtml5 ];
                 render: [:html |  html script: 'window.close();' ]) ]
</t>
  </si>
  <si>
    <t>closeThisPopup</t>
  </si>
  <si>
    <t>resp</t>
  </si>
  <si>
    <t xml:space="preserve">codetype: aString
  self attributes at: 'codetype' put: aString
</t>
  </si>
  <si>
    <t>codetype:</t>
  </si>
  <si>
    <t xml:space="preserve">collapsed: aBoolean
  ^self propertyAt: #collapsed put: aBoolean
</t>
  </si>
  <si>
    <t>collapsed:</t>
  </si>
  <si>
    <t xml:space="preserve">colorForDate: aDate rowIndex: aNumber
  ^(self hasSelection and: [ self selectionContainsDate: aDate rowIndex: aNumber ]) ifTrue: [ 'lightgrey' ] ifFalse: [ 'white' ]
</t>
  </si>
  <si>
    <t>colorForDate:rowIndex:</t>
  </si>
  <si>
    <t xml:space="preserve">columns: anArray
  columns := anArray
</t>
  </si>
  <si>
    <t xml:space="preserve">commandLineArgumentsFrom: aSmalltalkImage
  | options |
  options := ((3 to: 1000) collect: [:each |  aSmalltalkImage vm getSystemAttribute: each ]) select: [:each |  each notNil ].
  ^String streamContents: [:stream |  options do: [:each |  stream nextPutAll: each ] separatedBy: [ stream space ] ]
</t>
  </si>
  <si>
    <t>commandLineArgumentsFrom:</t>
  </si>
  <si>
    <t>aSmalltalkImage</t>
  </si>
  <si>
    <t xml:space="preserve">confirm: aString
  ^self wait: [:cc |  self confirm: aString onAnswer: cc ]
</t>
  </si>
  <si>
    <t>cc2</t>
  </si>
  <si>
    <t xml:space="preserve">contents: aString
  contents := GRPlatform current convertToSmalltalkNewlines: aString
</t>
  </si>
  <si>
    <t>contents:</t>
  </si>
  <si>
    <t xml:space="preserve">contentType
  | contentType |
  contentType := self headerAt: 'content-type'.
  ^contentType isNil ifFalse: [ WAMimeType fromString: contentType ]
</t>
  </si>
  <si>
    <t>contentType</t>
  </si>
  <si>
    <t xml:space="preserve">date: aDate
  day := aDate dayOfMonth.
  month := aDate monthIndex.
  year := aDate year
</t>
  </si>
  <si>
    <t>date:</t>
  </si>
  <si>
    <t xml:space="preserve">dateAndTime: anObject
  dateSelector date: anObject asDate.
  timeSelector time: anObject asTime
</t>
  </si>
  <si>
    <t>dateAndTime:</t>
  </si>
  <si>
    <t xml:space="preserve">datesDo: aBlock separatedBy: monthlyBlock
  | month |
  month := datesCache first monthIndex.
  datesCache do: [:date |  date monthIndex = month ifFalse: [ month := date monthIndex.
              monthlyBlock value ].
        aBlock value: date ].
  monthlyBlock value
</t>
  </si>
  <si>
    <t>datesDo:separatedBy:</t>
  </si>
  <si>
    <t>monthlyBlock</t>
  </si>
  <si>
    <t xml:space="preserve">day: anObject
  day := anObject
</t>
  </si>
  <si>
    <t>day:</t>
  </si>
  <si>
    <t>anIntegerOrString</t>
  </si>
  <si>
    <t xml:space="preserve">defaultAction: aBlock
  defaultAction := aBlock
</t>
  </si>
  <si>
    <t>defaultAction:</t>
  </si>
  <si>
    <t xml:space="preserve">deleteCookieAt: aKeyString
  self deleteCookie: (WACookie key: aKeyString value: '')
</t>
  </si>
  <si>
    <t>deleteCookieAt:</t>
  </si>
  <si>
    <t>aKeyString</t>
  </si>
  <si>
    <t xml:space="preserve">deployFiles
  GRPlatform current ensureExistenceOfFolder: self name.
  self fileSelectors do: [:each |  | folderInfo |
        folderInfo := self asFileAndFoldername: each.
        GRPlatform current ensureExistenceOfFolder: folderInfo first.
        GRPlatform current write: (self fileResourceOf: each) contents value toFile: folderInfo second inFolder: folderInfo first ]
</t>
  </si>
  <si>
    <t>deployFiles</t>
  </si>
  <si>
    <t>folderInfo</t>
  </si>
  <si>
    <t xml:space="preserve">describeOn: config
  (config list: #fileHandlerListingClass)
     beAdvanced;
     options: [ self listingClasses ];
     default: WAForbiddenFileHandlerListing.
  (config url: #resourceBaseUrl)
     group: #server;
     comment: 'Sets the base URL for generated URLs.'.
  (config boolean: #useXSendfile)
     beAdvanced;
     group: #server;
     comment: 'Sets whether to use the X-Sendfile header to stream file library contents.';
     default: false.
  (config string: #xSendfileBaseDirectory)
     beAdvanced;
     group: #server;
     comment: 'The directory in which the deployed file libraries are.'
</t>
  </si>
  <si>
    <t>describeOn:</t>
  </si>
  <si>
    <t>config</t>
  </si>
  <si>
    <t xml:space="preserve">describeOn: config
  (config string: #login)
     group: #authentication;
     comment: 'The username for this application.'.
  (config password: #passwordHash)
     group: #authentication;
     comment: 'The password for this application.';
     label: 'Password'
</t>
  </si>
  <si>
    <t xml:space="preserve">dispatcher: anObject
  dispatcher := anObject
</t>
  </si>
  <si>
    <t>dispatcher:</t>
  </si>
  <si>
    <t xml:space="preserve">document: anObject mimeType: aMimeString
  self document: anObject mimeType: aMimeString fileName: nil
</t>
  </si>
  <si>
    <t>document:fileName:</t>
  </si>
  <si>
    <t xml:space="preserve">document: anObject mimeType: aMimeType
  self document: (anObject seasideMimeDocument
           mimeType: aMimeType;
           yourself)
</t>
  </si>
  <si>
    <t>document:mimeType:</t>
  </si>
  <si>
    <t>aMimeString</t>
  </si>
  <si>
    <t xml:space="preserve">document: aString fileName: fileName
  self document: aString mimeType: self typeOrNil fileName: fileName
</t>
  </si>
  <si>
    <t>aMimeType</t>
  </si>
  <si>
    <t xml:space="preserve">editMemoryVMParameterAt: anInteger named: aString
  self show: ((WAVMParameterEditor paramterIndex: anInteger)
           addMessage: aString;
           yourself)
</t>
  </si>
  <si>
    <t>editMemoryVMParameterAt:named:</t>
  </si>
  <si>
    <t>encodeOn: aStream usingQuotes: aBoolean
  username isNil ifFalse: [ aBoolean ifTrue: [ aStream nextPut: $" ].
        aStream nextPutAll: username.
        aBoolean ifTrue: [ aStream nextPut: $" ].
        aStream nextPutAll: ' &lt;' ].
  aStream nextPutAll: address.
  username isNil ifFalse: [ aStream nextPut: $&gt; ]</t>
  </si>
  <si>
    <t>encodeOn:usingQuotes:</t>
  </si>
  <si>
    <t>aDocument</t>
  </si>
  <si>
    <t xml:space="preserve">execute
  self adaptor ifNotNil: [:adaptor |  adaptor isRunning ifFalse: [ ^self ].
        WebBrowser openOn: 'http://localhost:' , adaptor port asString ]
</t>
  </si>
  <si>
    <t>adaptor</t>
  </si>
  <si>
    <t xml:space="preserve">filter: aFilter
  filter := aFilter
</t>
  </si>
  <si>
    <t>filter:</t>
  </si>
  <si>
    <t>aFilter</t>
  </si>
  <si>
    <t xml:space="preserve">footer: aBlock
  self footer with: aBlock
</t>
  </si>
  <si>
    <t>footer:</t>
  </si>
  <si>
    <t>forbidden
  | response |
  self makePlainTextAndPerform: #forbidden.
  response := self response.
  response nextPutAll: 'Error: you are forbidden to access "'.
  self request url pathUnencodedOn: response.
  response nextPutAll: '"'</t>
  </si>
  <si>
    <t>forbidden</t>
  </si>
  <si>
    <t>response</t>
  </si>
  <si>
    <t xml:space="preserve">form: aForm
  self extent: aForm extent.
  self document: aForm
</t>
  </si>
  <si>
    <t>form:</t>
  </si>
  <si>
    <t xml:space="preserve">getSearchContextFor: aSymbol
  ^self getSearchContextFor: aSymbol ifAbsent: [ WAAttributeNotFound signalWithKey: aSymbol ]
</t>
  </si>
  <si>
    <t>getSearchContextFor:</t>
  </si>
  <si>
    <t xml:space="preserve">handle: aRequestContext
  aRequestContext push: self during: [ self filter handleFiltered: aRequestContext ]
</t>
  </si>
  <si>
    <t>handle:</t>
  </si>
  <si>
    <t xml:space="preserve">handleAnswer: anObject continueWith: aBlock
  (self validate: anObject) ifTrue: [ aBlock value ]
</t>
  </si>
  <si>
    <t>handleAnswer:continueWith:</t>
  </si>
  <si>
    <t xml:space="preserve">handleDefault: aRequestContext
  self handle: aRequestContext registering: self newSession
</t>
  </si>
  <si>
    <t>handleDefault:</t>
  </si>
  <si>
    <t xml:space="preserve">handleExceptionsDuring: aBlock
  ^aBlock on: self do: [:exception |  [ self handleException: exception ] on: Error do: [:error |  self internalError: error ] ]
</t>
  </si>
  <si>
    <t>handleExceptionsDuring:</t>
  </si>
  <si>
    <t xml:space="preserve">handleFiltered: aRequestContext
  aRequestContext request isPrefetch ifTrue: [ self handlePrefetch: aRequestContext ] ifFalse: [ (self isImplemented: aRequestContext request method) ifTrue: [ super handleFiltered: aRequestContext ] ifFalse: [ aRequestContext responseGenerator
                 notImplemented;
                 respond ] ]
</t>
  </si>
  <si>
    <t>handleFiltered:</t>
  </si>
  <si>
    <t xml:space="preserve">handleFiltered: aRequestContext
  self responseForContext: aRequestContext
</t>
  </si>
  <si>
    <t xml:space="preserve">handler: anObject
  handler := anObject
</t>
  </si>
  <si>
    <t>handler:</t>
  </si>
  <si>
    <t xml:space="preserve">hasTotal: aBoolean
  hasTotal := aBoolean
</t>
  </si>
  <si>
    <t>hasTotal:</t>
  </si>
  <si>
    <t xml:space="preserve">includes: anObject
  ^byValue includesKey: anObject
</t>
  </si>
  <si>
    <t xml:space="preserve">index: aNumber
  valueBlock := [:row |  row at: aNumber ]
</t>
  </si>
  <si>
    <t>initialize
  | charSet |
  super initialize.
  charSet := self requestContext charSet.
  charSet isNil ifTrue: [ self acceptCharset: self defaultUrlCharset ] ifFalse: [ self acceptCharset: charSet ]</t>
  </si>
  <si>
    <t xml:space="preserve">initialize
  super initialize.
  tree := WATree new
     root: Collection;
     labelBlock: [:class |  class name ];
     childrenBlock: [:class |  class subclasses ];
     selectBlock: [:class |  selected := class name ];
     canSelectBlock: [:class |  class subclasses notEmpty ];
     yourself
</t>
  </si>
  <si>
    <t>charSet</t>
  </si>
  <si>
    <t xml:space="preserve">initializeOn: aCollection mimeType: aMimeType fileName: aString
  self initialize.
  self contents: aCollection.
  self mimeType: aMimeType.
  self fileName: aString
</t>
  </si>
  <si>
    <t>initializeOn:</t>
  </si>
  <si>
    <t>aStream2</t>
  </si>
  <si>
    <t>aDispatcher</t>
  </si>
  <si>
    <t xml:space="preserve">initializeOn: aDispatcher
  self initialize.
  dispatcher := aDispatcher
</t>
  </si>
  <si>
    <t>initializeOn:mimeType:fileName:</t>
  </si>
  <si>
    <t xml:space="preserve">initializeOn: aStream
  self initialize
</t>
  </si>
  <si>
    <t xml:space="preserve">initializeOn: aStream
  super initializeOn: aStream.
  contentsStream := aStream
</t>
  </si>
  <si>
    <t>aMimeTypeString</t>
  </si>
  <si>
    <t xml:space="preserve">initializeWithBlock: aBlock
  self initialize.
  block := aBlock
</t>
  </si>
  <si>
    <t>initializeWithBlock:</t>
  </si>
  <si>
    <t xml:space="preserve">initializeWithClient: aPainterVisitor
  self initialize.
  client := aPainterVisitor
</t>
  </si>
  <si>
    <t>initializeWithClient:</t>
  </si>
  <si>
    <t>aPainterVisitor</t>
  </si>
  <si>
    <t xml:space="preserve">initializeWithException: anException
  self initialize.
  exception := anException
</t>
  </si>
  <si>
    <t>initializeWithException:</t>
  </si>
  <si>
    <t xml:space="preserve">initializeWithSeparator: aSeparator value: anFirstObject value: aSecondObject
  self initialize.
  separator := aSeparator.
  values := OrderedCollection new: 4.
  values add: anFirstObject.
  values add: aSecondObject
</t>
  </si>
  <si>
    <t>initializeWithSeparator:value:value:</t>
  </si>
  <si>
    <t>anFirstObject</t>
  </si>
  <si>
    <t>aSecondObject</t>
  </si>
  <si>
    <t xml:space="preserve">initializeWithSnapshot: aSnapshot renderContext: aRenderContext
  self initializeWithSnapshot: aSnapshot.
  renderContext := aRenderContext
</t>
  </si>
  <si>
    <t>initializeWithSnapshot:renderContext:</t>
  </si>
  <si>
    <t>aSnapshot</t>
  </si>
  <si>
    <t>aRenderContext</t>
  </si>
  <si>
    <t xml:space="preserve">initializeWithUrl: aUrl
  self initialize.
  url := aUrl
</t>
  </si>
  <si>
    <t>initializeWithUrl:</t>
  </si>
  <si>
    <t>aUrl</t>
  </si>
  <si>
    <t xml:space="preserve">initialRequest: aRequest
  super initialRequest: aRequest.
  self requestContext consumer nextIfPresentDo: [:className |  classes do: [:each |  each name greaseString = className ifTrue: [ self selected: each ] ] ]
</t>
  </si>
  <si>
    <t>initialRequest:</t>
  </si>
  <si>
    <t>aRequest</t>
  </si>
  <si>
    <t>inlineWithFileName: aString
  aString notNil ifTrue: [ self headerAt: 'Content-Disposition' put: 'inline; filename=' , aString greaseString , '"' ]</t>
  </si>
  <si>
    <t>inlineWithFileName:</t>
  </si>
  <si>
    <t xml:space="preserve">input: aString
  input := aString
</t>
  </si>
  <si>
    <t>input:</t>
  </si>
  <si>
    <t xml:space="preserve">isAttributeInheritedOn: aConfiguration
  ^attributeInheritors includes: aConfiguration
</t>
  </si>
  <si>
    <t>isAttributeInheritedOn:</t>
  </si>
  <si>
    <t xml:space="preserve">jumpToAnchor: aString
  | actionContinuation |
  actionContinuation := self requestContext handlers detect: [:each |  each isActionContinuation ] ifNone: [ WAIllegalStateException signal: 'You can only send #jumpToAnchor: from within a callback' ].
  actionContinuation jumpToAnchor: aString
</t>
  </si>
  <si>
    <t>jumpToAnchor:</t>
  </si>
  <si>
    <t>actionContinuation</t>
  </si>
  <si>
    <t xml:space="preserve">keyFromContext: aRequestContext
  self subclassResponsibility
</t>
  </si>
  <si>
    <t>keyFromContext:</t>
  </si>
  <si>
    <t xml:space="preserve">labels: aBlock
  labelBlock := aBlock
</t>
  </si>
  <si>
    <t>labels:</t>
  </si>
  <si>
    <t xml:space="preserve">libraries
  ^(self preferenceAt: #libraries) collect: [:each |  each value ]
</t>
  </si>
  <si>
    <t>libraries</t>
  </si>
  <si>
    <t xml:space="preserve">lineBreakOpportunity: aBlock
  self lineBreakOpportunity with: aBlock
</t>
  </si>
  <si>
    <t>lineBreakOpportunity:</t>
  </si>
  <si>
    <t xml:space="preserve">localAttributeAt: aSymbol ifAbsent: absentBlock
  ^absentBlock value
</t>
  </si>
  <si>
    <t>localAttributeAt:ifAbsent:</t>
  </si>
  <si>
    <t xml:space="preserve">low: anInteger
  self attributeAt: 'low' put: anInteger
</t>
  </si>
  <si>
    <t>low:</t>
  </si>
  <si>
    <t xml:space="preserve">main: aString
  main := aString
</t>
  </si>
  <si>
    <t>main:</t>
  </si>
  <si>
    <t xml:space="preserve">makePlainTextAndPerform: aSelector
  self ifResetPossible: [ | mimeType response |
        response := self response.
        response perform: aSelector.
        mimeType := WAMimeType textPlain.
        mimeType charset: self requestContext charSet.
        response contentType: mimeType ]
</t>
  </si>
  <si>
    <t>makePlainTextAndPerform:</t>
  </si>
  <si>
    <t xml:space="preserve">maximumRelativeAge: aStringOrAnInteger
  maximumRelativeAge := aStringOrAnInteger asUnsignedInteger
</t>
  </si>
  <si>
    <t>maximumRelativeAge:</t>
  </si>
  <si>
    <t>aStringOrAnInteger</t>
  </si>
  <si>
    <t xml:space="preserve">media: aString
  self attributes at: 'media' put: aString
</t>
  </si>
  <si>
    <t>media:</t>
  </si>
  <si>
    <t xml:space="preserve">menu: aBlock
  self menu with: aBlock
</t>
  </si>
  <si>
    <t>menu:</t>
  </si>
  <si>
    <t xml:space="preserve">minutes: anIntegerOrString
  minutes := anIntegerOrString greaseInteger ifNil: [ 0 ]
</t>
  </si>
  <si>
    <t>minutes:</t>
  </si>
  <si>
    <t xml:space="preserve">next
  | nextIndex |
  nextIndex := self selectionIndex \\ classes size + 1.
  self selected: (classes at: nextIndex)
</t>
  </si>
  <si>
    <t>nextIndex</t>
  </si>
  <si>
    <t xml:space="preserve">nextPutAll: aString
  self subclassResponsibility
</t>
  </si>
  <si>
    <t>nextPutAll:</t>
  </si>
  <si>
    <t xml:space="preserve">nextPutAllFast: aByteString
  | lastIndex nextIndex |
  lastIndex := 1.
  nextIndex := ByteString findFirstInString: aByteString inSet: table startingAt: lastIndex.
  nextIndex = 0 ifTrue: [ ^stream nextPutAll: aByteString ].
  [ nextIndex &gt; lastIndex ifTrue: [ stream greaseNext: nextIndex - lastIndex putAll: aByteString startingAt: lastIndex ].
  delegate nextPut: (aByteString at: nextIndex).
  lastIndex := nextIndex + 1.
  nextIndex := ByteString findFirstInString: aByteString inSet: table startingAt: lastIndex.
  nextIndex = 0 ] whileFalse.
  stream greaseNext: aByteString size - lastIndex + 1 putAll: aByteString startingAt: lastIndex
</t>
  </si>
  <si>
    <t>nextPutAllFast:</t>
  </si>
  <si>
    <t>aByteString</t>
  </si>
  <si>
    <t xml:space="preserve">notFound
  | response |
  self makePlainTextAndPerform: #notFound.
  response := self response.
  self request url pathUnencodedOn: response.
  response nextPutAll: ' not found'
</t>
  </si>
  <si>
    <t>notFound</t>
  </si>
  <si>
    <t>notFound
  self ifResetPossible: [ self response
           notFound;
           contentType: WAMimeType textHtml ].
  self response nextPutAll: (WAHtmlCanvas builder
           fullDocument: true;
           rootBlock: [:root |  root title: 'Not Found' ];
           render: [:html |  html heading: [ html text: 'Error: "'.
                    html render: self request url.
                    html text: '" not found' ] ])</t>
  </si>
  <si>
    <t xml:space="preserve">onContextMenu: anObject
  self document scriptGenerator event: 'contextmenu' do: anObject on: self
</t>
  </si>
  <si>
    <t>onContextMenu:</t>
  </si>
  <si>
    <t xml:space="preserve">onCut: anObject
  self document scriptGenerator event: 'cut' do: anObject on: self
</t>
  </si>
  <si>
    <t>onCut:</t>
  </si>
  <si>
    <t xml:space="preserve">onKeyPress: anObject
  self document scriptGenerator event: 'keypress' do: anObject on: self
</t>
  </si>
  <si>
    <t>onKeyPress:</t>
  </si>
  <si>
    <t xml:space="preserve">onLoadedData: anObject
  self document scriptGenerator event: 'loadeddata' do: anObject on: self
</t>
  </si>
  <si>
    <t>onLoadedData:</t>
  </si>
  <si>
    <t xml:space="preserve">onLoadedMetadata: anObject
  self document scriptGenerator event: 'loadedmetadata' do: anObject on: self
</t>
  </si>
  <si>
    <t>onLoadedMetadata:</t>
  </si>
  <si>
    <t xml:space="preserve">onMouseUp: anObject
  self document scriptGenerator event: 'mouseup' do: anObject on: self
</t>
  </si>
  <si>
    <t>onMouseUp:</t>
  </si>
  <si>
    <t xml:space="preserve">onRender: aBlock
  renderBlock := aBlock
</t>
  </si>
  <si>
    <t>onRender:</t>
  </si>
  <si>
    <t xml:space="preserve">onReset: anObject
  self document scriptGenerator event: 'reset' do: anObject on: self
</t>
  </si>
  <si>
    <t>onReset:</t>
  </si>
  <si>
    <t xml:space="preserve">onSelect: anObject
  self document scriptGenerator event: 'select' do: anObject on: self
</t>
  </si>
  <si>
    <t>onSelect:</t>
  </si>
  <si>
    <t xml:space="preserve">onVolumeChange: anObject
  self document scriptGenerator event: 'volumechange' do: anObject on: self
</t>
  </si>
  <si>
    <t>onVolumeChange:</t>
  </si>
  <si>
    <t xml:space="preserve">openOn: aDocument
  super openOn: aDocument.
  self writePreambleOn: aDocument
</t>
  </si>
  <si>
    <t xml:space="preserve">openTag: aString attributes: anAttributes closed: aBoolean
  stream
     nextPut: $&lt;;
     nextPutAll: aString.
  anAttributes encodeOn: self.
  aBoolean ifTrue: [ stream nextPut: $/ ].
  stream nextPut: $&gt;
</t>
  </si>
  <si>
    <t>openTag:attributes:closed:</t>
  </si>
  <si>
    <t>each2</t>
  </si>
  <si>
    <t>anAttributes</t>
  </si>
  <si>
    <t>html2</t>
  </si>
  <si>
    <t xml:space="preserve">optimum: anInteger
  self attributeAt: 'optimum' put: anInteger
</t>
  </si>
  <si>
    <t>optimum:</t>
  </si>
  <si>
    <t xml:space="preserve">parse
  | result |
  result := self
     whitespace;
     parseValue.
  self whitespace.
  stream atEnd ifFalse: [ self error: 'end of input expected' ].
  ^result
</t>
  </si>
  <si>
    <t>parse</t>
  </si>
  <si>
    <t xml:space="preserve">parseNumberInteger
  | number |
  number := 0.
  [ stream atEnd not and: [ stream peek isDigit ] ] whileTrue: [ number := 10 * number + (stream next greaseInteger - 48) ].
  ^number
</t>
  </si>
  <si>
    <t>parseNumberInteger</t>
  </si>
  <si>
    <t xml:space="preserve">parseProperty
  | name value |
  name := self parseString.
  self expectChar: $:.
  value := self parseValue.
  ^self createProperty: name with: value
</t>
  </si>
  <si>
    <t>parseProperty</t>
  </si>
  <si>
    <t xml:space="preserve">pathElementsIn: aString do: aOneArgumentBlock
  GRPlatform subStringsIn: aString splitBy: $/ do: aOneArgumentBlock
</t>
  </si>
  <si>
    <t>pathElementsIn:do:</t>
  </si>
  <si>
    <t>aOneArgumentBlock</t>
  </si>
  <si>
    <t xml:space="preserve">pathParameterAt: anIndex key: aKey ifAbsent: aZeroArgumentBlock
  ^self privatePathParameterMapAt: anIndex ifPresentDo: [:parameters |  parameters at: aKey ifAbsent: aZeroArgumentBlock ] ifAbsent: aZeroArgumentBlock
</t>
  </si>
  <si>
    <t>pathParameterAt:key:ifAbsent:</t>
  </si>
  <si>
    <t>parameters</t>
  </si>
  <si>
    <t>aZeroArgumentBlock</t>
  </si>
  <si>
    <t>aKey2</t>
  </si>
  <si>
    <t xml:space="preserve">pathStringSafeUnencoded
  | stream |
  stream := WriteStream on: (String new: self pathStringUnencodedSize).
  self pathUnencodedOn: stream.
  ^stream contents
</t>
  </si>
  <si>
    <t>pathStringSafeUnencoded</t>
  </si>
  <si>
    <t xml:space="preserve">percent: aDecimal
  ^GRSequentialPrinter new , (GRNumberPrinter new
           separator: $.;
           precision: 2;
           accuracy: 0.1;
           yourself) , ' %' print: aDecimal * 100
</t>
  </si>
  <si>
    <t>percent:</t>
  </si>
  <si>
    <t>aDecimal</t>
  </si>
  <si>
    <t xml:space="preserve">ports: aCollection
  ports := aCollection
</t>
  </si>
  <si>
    <t>ports:</t>
  </si>
  <si>
    <t xml:space="preserve">postCopyForRenderContext: aRenderContext
  super postCopyForRenderContext: aRenderContext.
  renderContext := aRenderContext
</t>
  </si>
  <si>
    <t>postCopyForRenderContext:</t>
  </si>
  <si>
    <t xml:space="preserve">preferenceAt: aSymbol
  ^self configuration at: aSymbol
</t>
  </si>
  <si>
    <t>preferenceAt:</t>
  </si>
  <si>
    <t xml:space="preserve">printMilliSeconds: aNumber
  ^aNumber &gt; 2000 ifTrue: [ self printDuration: (Duration milliseconds: aNumber greaseInteger) ] ifFalse: [ aNumber &gt; 2 ifTrue: [ aNumber greaseInteger printString , ' ms' ] ifFalse: [ (GRNumberPrinter new precision: 2) , ' ms' print: aNumber ] ]
</t>
  </si>
  <si>
    <t>printMilliSeconds:</t>
  </si>
  <si>
    <t xml:space="preserve">printOn: aStream
  super printOn: aStream.
  aStream
     nextPutAll: ' cacheDuration: ';
     print: self cacheDuration.
  aStream
     nextPutAll: ' filepath: ';
     print: self filepath.
  aStream
     nextPutAll: ' mimeType: ';
     print: self mimeType.
  aStream
     nextPutAll: ' contents: ';
     print: (self contents greaseString truncateWithElipsisTo: 100)
</t>
  </si>
  <si>
    <t xml:space="preserve">printOn: aStream
  super printOn: aStream.
  aStream
     nextPutAll: ' contents: ';
     print: self contents
</t>
  </si>
  <si>
    <t xml:space="preserve">processes
  ^(Process allSubInstances reject: [:each |  each isTerminated or: [ each = Processor activeProcess ] ]) sorted: [:a :b |  a priority &gt;= b priority ]
</t>
  </si>
  <si>
    <t>processes</t>
  </si>
  <si>
    <t xml:space="preserve">radioButton: aBlock
  ^self radioButton with: aBlock
</t>
  </si>
  <si>
    <t>radioButton:</t>
  </si>
  <si>
    <t xml:space="preserve">raiseHalt
  | context |
  self halt.
  context := self requestContext.
  self inform: 'To be displayed' onAnswer: [  ]
</t>
  </si>
  <si>
    <t>raiseHalt</t>
  </si>
  <si>
    <t xml:space="preserve">rawAddAllToPath: aCollectionOfStrings
  aCollectionOfStrings do: [:each |  self rawAddToPath: each ]
</t>
  </si>
  <si>
    <t>rawAddAllToPath:</t>
  </si>
  <si>
    <t>aCollectionOfStrings</t>
  </si>
  <si>
    <t xml:space="preserve">register: anObject
  anObject isNil ifFalse: [ objects at: anObject put: anObject snapshotCopy ]
</t>
  </si>
  <si>
    <t>register:</t>
  </si>
  <si>
    <t xml:space="preserve">register: aServerAdaptor
  ^adaptors add: aServerAdaptor
</t>
  </si>
  <si>
    <t xml:space="preserve">registerPassenger: anObject named: aString
  | callback |
  callback := JSPassenger new.
  callback
     setKey: aString callbacks: callbacks;
     setObject: anObject.
  callbacks at: (callback convertKey: aString) put: callback.
  ^aString
</t>
  </si>
  <si>
    <t>registerPassenger:named:</t>
  </si>
  <si>
    <t>callback</t>
  </si>
  <si>
    <t xml:space="preserve">remove: anObject
  self subclassResponsibility
</t>
  </si>
  <si>
    <t xml:space="preserve">removeAll: aRemoveCollection from: aCollection
  ^aCollection reject: [:each |  aRemoveCollection includes: each ]
</t>
  </si>
  <si>
    <t>removeAll:from:</t>
  </si>
  <si>
    <t>aRemoveCollection</t>
  </si>
  <si>
    <t xml:space="preserve">removeExpressionAt: aSymbol
  ^self removeExpressionAt: aSymbol ifAbsent: [ nil ]
</t>
  </si>
  <si>
    <t>removeExpressionAt:</t>
  </si>
  <si>
    <t xml:space="preserve">render: anObject
  self flush.
  super render: anObject
</t>
  </si>
  <si>
    <t xml:space="preserve">renderAcceptCharsetFor: aRequest on: html
  html definitionTerm: 'Accept-Charset:'.
  self renderQualifiedValues: aRequest acceptCharset on: html
</t>
  </si>
  <si>
    <t>renderAcceptCharsetFor:on:</t>
  </si>
  <si>
    <t xml:space="preserve">renderActionsOn: html
  html paragraph: [ html anchor
           callback: [ self authentication ];
           with: 'Basic Authentication'.
        html text: ' (admin/seaside)'.
        html break.
        html anchor
           callback: [ self protectorByRemoteAddress ];
           with: 'Session Protector by remote address'.
        html break.
        html anchor
           callback: [ self protectorByBrowserSessionCookie ];
           with: 'Session Protector by session cookie' ].
  html horizontalRule.
  html paragraph: self children
</t>
  </si>
  <si>
    <t>renderActionsOn:</t>
  </si>
  <si>
    <t xml:space="preserve">renderBreakOn: canvas
  self renderInline: [:html |  html break ] factor: 1 / 50 key: #seasideBR on: canvas
</t>
  </si>
  <si>
    <t>renderBreakOn:</t>
  </si>
  <si>
    <t xml:space="preserve">renderButtonsOn: html
  html paragraph: [ dialog ifTrue: [ html submitButton on: #ok of: self ].
        html submitButton on: #apply of: self.
        html cancelButton on: #cancel of: self ]
</t>
  </si>
  <si>
    <t>renderButtonsOn:</t>
  </si>
  <si>
    <t xml:space="preserve">renderCellForDate: aDate row: anObject index: aNumber on: html
  html tableData: [ html space ]
</t>
  </si>
  <si>
    <t>renderCellForDate:row:index:on:</t>
  </si>
  <si>
    <t>aDate2</t>
  </si>
  <si>
    <t xml:space="preserve">renderChooseCheeseCodeOn: html
  html preformatted
     class: #codeSample;
     with: [ html span
           class: #patternUnary;
           with: 'chooseCheese'.
        html break.
        html span
           class: #instanceVar;
           with: '    cheese'.
        html text: ' := '.
        html span
           class: #self;
           with: 'self'.
        html break.
        html text: '        chooseFrom: '.
        html span
           class: #symbol;
           with: '#'.
        html text: '( '.
        html span
           class: #string;
           with: '''Greyerzer'' ''Tilsiter'' ''Sbrinz'''.
        html text: ' )'.
        html break.
        html text: '        caption: '.
        html span
           class: #string;
           with: '''What''''s your favorite cheese?'''.
        html text: '.'.
        html break.
        html span
           class: #instanceVar;
           with: '    cheese'.
        html text: ' isNil ifTrue: [ '.
        html span
           class: #self;
           with: 'self'.
        html text: ' chooseCheese ]' ]
</t>
  </si>
  <si>
    <t>renderChooseCheeseCodeOn:</t>
  </si>
  <si>
    <t xml:space="preserve">renderColumnsOn: html
  html div
     class: 'columns';
     with: [ self columns do: [:each |  html form
                 class: 'column';
                 with: [ | array |
                    array := self model perform: (each , 'List') asSymbol.
                    html div: [ html select
                             size: 10;
                             list: array;
                             attributeAt: 'onchange' put: 'submit()';
                             selected: (array at: (self model perform: (each , 'ListIndex') asSymbol) ifAbsent: [ nil ]);
                             callback: [:item |  self model perform: (each , 'ListIndex:') asSymbol with: (array indexOf: item) ] ] ] ] ]
</t>
  </si>
  <si>
    <t>renderColumnsOn:</t>
  </si>
  <si>
    <t xml:space="preserve">renderConfigurationOn: html
  | selectedLib |
  selectedLib := WAValueHolder new.
  html form: [ html table: [ html tableRow: [ html tableData: [ html select
                             list: self libraries;
                             callback: [:value |  selectedLib contents: value ];
                             size: 10 ].
                    html tableData: [ html anchor
                             title: 'Configure selected file library';
                             class: 'large';
                             onClick: 'return submitForm(this)';
                             callback: [ selectedLib contents isNil ifFalse: [ self configureLibrary: selectedLib contents default ] ];
                             with: 'Configure' ] ] ] ]
</t>
  </si>
  <si>
    <t>renderConfigurationOn:</t>
  </si>
  <si>
    <t xml:space="preserve">renderConfigurationOn: html
  html form: [ html paragraph: [ self renderTypeOn: html.
              html space.
              self renderStartOn: html.
              html space.
              self renderReversedOn: html.
              html space.
              html submitButton ] ]
</t>
  </si>
  <si>
    <t xml:space="preserve">renderConfigurationOn: html
  self subclassResponsibility
</t>
  </si>
  <si>
    <t>selectedLib</t>
  </si>
  <si>
    <t xml:space="preserve">renderContentOn: aRenderer
  self childrenDo: [:each |  aRenderer render: each ]
</t>
  </si>
  <si>
    <t>renderContentOn:</t>
  </si>
  <si>
    <t xml:space="preserve">renderContentOn: html
  | last selected |
  last := nil.
  html div
     class: 'trail';
     with: [ root visiblePresentersDo: [:each |  (each isDecoration and: [ each isDelegation ]) ifTrue: [ (each decoratedComponent respondsTo: #trailName) ifTrue: [ last := each.
                          html anchor
                             callback: [ each remove ];
                             with: (each decoratedComponent perform: #trailName).
                          html span
                             class: 'separator';
                             with: self separator ] ] ].
        selected := last isNil ifTrue: [ root ] ifFalse: [ last delegate ].
        (selected respondsTo: #trailName) ifTrue: [ html text: (selected perform: #trailName) ] ]
</t>
  </si>
  <si>
    <t xml:space="preserve">renderContentOn: html
  duration := 0.
  referenceDict ifNil: [ referenceDict := self class referenceDict ].
  self renderExplanationOn: html.
  self renderAnchorsOn: html.
  self renderScriptOn: html.
  self renderTableOn: html.
  self renderLineBreaksOn: html.
  self renderCallbackOn: html.
  self renderFormOn: html.
  self renderIdTestOn: html.
  self renderTextOn: html.
  self renderHtmlTextOn: html.
  self renderBreakOn: html.
  self renderNativeBreakOn: html.
  html div
     class: 'result';
     with: 'Seaside Performance Index: ' , duration greaseString
</t>
  </si>
  <si>
    <t xml:space="preserve">renderContentOn: html
  html anchor
     class: self cssClass;
     url: (html actionUrl withField: 'terminate');
     with: self label
</t>
  </si>
  <si>
    <t xml:space="preserve">renderContentOn: html
  html heading: count.
  html anchor
     callback: [ self increase ];
     with: '++'.
  html space.
  html anchor
     callback: [ self decrease ];
     with: '--'
</t>
  </si>
  <si>
    <t>value2</t>
  </si>
  <si>
    <t xml:space="preserve">renderContentOn: html
  html paragraph: [ html popupAnchor
           callback: [ self batchFunctionalTestLoop ];
           with: 'popup'.
        html break.
        html popupAnchor
           extent: 300 @ 300;
           callback: [ self batchFunctionalTestLoop ];
           with: 'popup with extent'.
        html break.
        html popupAnchor
           position: 100 @ 100;
           callback: [ self batchFunctionalTestLoop ];
           with: 'popup with position'.
        html break.
        html popupAnchor
           location: true;
           callback: [ self batchFunctionalTestLoop ];
           with: 'popup with location'.
        html break.
        html popupAnchor
           resizable: false;
           callback: [ self batchFunctionalTestLoop ];
           with: 'popup not resizable'.
        html break.
        html popupAnchor
           resizable: false;
           extent: 300 @ 300;
           position: 50 @ 50;
           callback: [ self popupCloseTest ];
           with: 'popup with close button' ]
</t>
  </si>
  <si>
    <t xml:space="preserve">renderContentOn: html
  html paragraph: [ html text: 'You can see your component in action here: '.
        html anchor
           target: '_blank';
           url: '/' , self componentName;
           with: '/' , self componentName ].
  html paragraph: [ html
           text: 'Now go find the class ';
           code: self componentName;
           text: ' in your Smalltalk image. First, try changing the displayed text by changing the ';
           code: '#renderContentOn:';
           text: ' method. Then you can experiment further based on what you''ve seen in the examples and what you read in the '.
        html anchor
           url: 'http://book.seaside.st/';
           with: 'documentation.' ].
  html paragraph: [ html text: 'Want to '.
        html anchor
           callback: [ self answer ];
           with: 'create another component'.
        html text: '?' ]
</t>
  </si>
  <si>
    <t xml:space="preserve">renderContentOn: html
  html render: self delegate
</t>
  </si>
  <si>
    <t xml:space="preserve">renderContentOn: html
  html select
     list: self options;
     selected: self selection;
     callback: [:value |  self selection: value ]
</t>
  </si>
  <si>
    <t xml:space="preserve">renderContentOn: html
  html table
     cellspacing: 0;
     cellpadding: 0;
     style: 'width: 100%';
     with: [ html tableRow: [ html tableData
                 verticalAlign: 'top';
                 style: 'padding: 4px; width: 250px;';
                 with: [ self renderDispatcherOn: html ].
              html tableData
                 verticalAlign: 'top';
                 style: 'padding: 4px';
                 with: [ self renderEditorOn: html ] ] ]
</t>
  </si>
  <si>
    <t xml:space="preserve">renderContentOn: html
  html table
     class: 'DateTable';
     with: [ html tableRow: [ self renderMonthHeadingsOn: html ].
        html tableRow: [ self renderDayHeadingsOn: html ].
        rows keysAndValuesDo: [:index :each |  html tableRow: [ self renderRow: each index: index on: html ] ] ]
</t>
  </si>
  <si>
    <t>previous</t>
  </si>
  <si>
    <t xml:space="preserve">renderContentOn: html
  self actions do: [:symbol |  symbol numArgs = 0 ifTrue: [ self renderLink: symbol on: html ] ifFalse: [ self renderInput: symbol on: html ] ]
</t>
  </si>
  <si>
    <t>selected</t>
  </si>
  <si>
    <t xml:space="preserve">renderContentOn: html
  self renderExplanationOn: html.
  html table: [ self renderLabel: 'Codec:' value: self requestContext codec on: html.
        self renderLabel: 'Session:' value: self requestContext session on: html.
        self renderLabel: 'Application:' value: self requestContext application on: html.
        self renderLabel: 'Request:' value: self requestContext request on: html.
        self renderLabel: 'Response:' value: self requestContext response on: html.
        self renderRequestHandlersOn: html.
        self renderPropertiesOn: html ]
</t>
  </si>
  <si>
    <t xml:space="preserve">renderContentOn: html
  self renderExplanationOn: html.
  self renderLinksOn: html
</t>
  </si>
  <si>
    <t xml:space="preserve">renderContentOn: html
  self renderExplanationOn: html.
  self renderSwapParentOn: html
</t>
  </si>
  <si>
    <t>symbol</t>
  </si>
  <si>
    <t xml:space="preserve">renderContentOn: html
  self renderHeadingOn: html.
  self renderDispatcherOn: html
</t>
  </si>
  <si>
    <t>renderContentOn: html
  html header: [ html heading
           level1;
           with: [ html anchor
                 url: 'http://www.elharo.com/blog';
                 with: 'Mokka mit Schlag' ] ].
  html section: [ html article: [ html heading
                 level2;
                 with: [ html anchor
                       url: '/blog/birding/2007/04/23/spring-comes-and-goes-in-sussex-county/';
                       with: 'Spring Comes (and Goes) in Sussex County' ].
              html paragraph: 'Yesterday I joined the Brooklyn Bird Club for our annual trip to Western New Jersey, specifically Hyper Humus, a relatively recently discovered hot spot. It started out as a nice winter morning when we arrived at the site at 7:30 A.M., progressed to Spring around 10:00 A.M., and reached early summer by 10:15.' ].
        html article: [ html heading
                 level2;
                 with: [ html anchor
                       url: '/blog/birding/2007/04/23/but-does-it-count-for-your-life-list/';
                       with: 'But does it count for your life list?' ].
              html paragraph: [ html text: 'Seems you can now go '.
                    html anchor
                       url: 'http://www.wired.com/science/discoveries/news/ 2007/04/cone_sf';
                       with: 'bird watching via the Internet'.
                    html text: '. I haven''t been able to test it out yet (20 user limit apparently) but this is certainly cool. Personally, I can''t imagine it replacing actually being out in the field by any small amount. On the other hand, I''ve always found it quite sad to meet senior birders who are no longer able to hold binoculars steady or get to the park. I can imagine this might be of some interest to them. At least one elderly birder did a big year on TV, after he could no longer get out so much. This certainly tops that.' ] ] ].
  html navigation: [ html anchor
           url: '/blog/page/2/';
           with: '&lt;&lt; Previous Entries' ].
  html navigation: [ html unorderedList: [ html listItem: [ html heading
                       level2;
                       with: 'Info'.
                    html unorderedList: [ html listItem: [ html anchor
                                   url: '/blog/comment-policy/';
                                   with: 'Comment Policy' ].
                          html listItem: [ html anchor
                                   url: '/blog/todo-list/';
                                   with: 'Todo List' ] ] ].
              html listItem: [ html heading
                       level2;
                       with: 'Archives'.
                    html unorderedList: [ html listItem: [ html anchor
                                   url: '/blog/2007/04/';
                                   with: 'April 2007' ].
                          html listItem: [ html anchor
                                   url: '/blog/2007/02/';
                                   with: 'February 2007' ] ] ].
              html listItem: [ html anchor
                       url: '/blog/2007/01/';
                       with: 'January 2007' ] ] ].
  html aside: [ html heading level3 with: '.xf-value'.
        html paragraph: [ html text: 'The '.
              html code: '.xf-value'.
              html text: ' selector used here styles the input field value but not its label. This is actually inconsistent with the current CSS3 draft. The example really should use the '.
              html code: '::value'.
              html text: 'pseudo-class instead like so:' ].
        html preformatted: 'input::value { width: 20em; }
#ccnumber::value { width: 18em }
#zip::value { width: 12em }
#state::value { width: 3em  }'.
        html paragraph: 'However, Firefox doesn''t yet support this syntax' ].
  html footer: [ html paragraph: 'Copyright 2007 Elliotte Rusty Harold' ]</t>
  </si>
  <si>
    <t xml:space="preserve">renderCookiesRequiredStatementOn: html
  html text: 'Sorry, but this application requires cookies to be enabled'
</t>
  </si>
  <si>
    <t>renderCookiesRequiredStatementOn:</t>
  </si>
  <si>
    <t xml:space="preserve">renderDetailsOn: html
  html heading
     level2;
     with: '&lt;details&gt;'.
  html details: [ html summary: '[Sibley, 2000]'.
        html paragraph: 'Sibley, David Allen, The Sibley Guide to Birds, 
(New York: Chanticleer Press, 2000) p. 247' ]
</t>
  </si>
  <si>
    <t>renderDetailsOn:</t>
  </si>
  <si>
    <t xml:space="preserve">renderEntityTableFootOn: html
  html tableFoot: [ html tableRow: [ html tableData
                 align: 'center';
                 colSpan: 7;
                 with: '5 entities shown' ] ]
</t>
  </si>
  <si>
    <t>renderEntityTableFootOn:</t>
  </si>
  <si>
    <t xml:space="preserve">renderExplanationOn: html
  html paragraph: 'The purpose of this test is to make sure WAContext and WACurrentContext work correctly. For each label you should see the print string of one or several matching objects. For the ''Request Handlers'' the first object should be a WASession or subclass, the second a WAApplication and then one or several WADispatchers matching the path.'
</t>
  </si>
  <si>
    <t>renderExplanationOn:</t>
  </si>
  <si>
    <t>renderExplanationOn: html
  html paragraph: 'This tests whether the sever adapter correctly passes the tailing slash of the request URL to the request context.'.
  html paragraph: 'Click each of the links below, and the status should change from not run" to "success".'</t>
  </si>
  <si>
    <t xml:space="preserve">renderExplanationOn: html
  html paragraph: [ html text: 'This is a functional test for WATree.'.
        html orderedList: [ html listItem: 'Clicking on ''+'' should expand a node'.
              html listItem: 'Clicking on ''-'' should collapse a node'.
              html listItem: 'Clicking on a node should display its name after ''Selected:'''.
              html listItem: 'Leaf nodes should not be clickable' ] ]
</t>
  </si>
  <si>
    <t xml:space="preserve">renderExplanationOn: html
  html paragraph: [ html text: 'This test serves three purposes:'.
        html orderedList: [ html listItem: 'First it is a regression test, earlier versions of Seaside could only handle a limited number of callbacks per page. The oldest links (low numbers) would use their callback. Clicking on any link should display this number with a button.'.
              html listItem: 'Second it serves as a raw rendering speed benchmark.'.
              html listItem: 'Third it tests WASession &gt;&gt; #jumpToAnchor:. After confirming the number you should return to the page and be automatically at the place where the link is.' ] ]
</t>
  </si>
  <si>
    <t xml:space="preserve">renderFigureOn: html
  html heading
     level2;
     with: '&lt;figure&gt;'.
  html figure: [ html image
           url: WATestingFiles / #samplePng;
           altText: 'sample'.
        html figureCaption: 'A Sample Icon' ]
</t>
  </si>
  <si>
    <t>renderFigureOn:</t>
  </si>
  <si>
    <t xml:space="preserve">renderFormOn: html
  groups do: [:each |  html render: each ]
</t>
  </si>
  <si>
    <t>renderFormOn:</t>
  </si>
  <si>
    <t xml:space="preserve">renderGroup: aBlock named: aName on: html
  html div
     class: 'group';
     with: [ html div
           class: 'groupTitle';
           with: [ html label: aName.
              self renderActionsOn: html ].
        self collapsed ifFalse: [ self showHelp ifTrue: [ html div
                       class: 'help';
                       with: [ html code: (self class helpTextFor: group) ] ] ifFalse: [ html div
                       class: 'groupContent';
                       with: aBlock ] ] ]
</t>
  </si>
  <si>
    <t>renderGroup:named:on:</t>
  </si>
  <si>
    <t xml:space="preserve">renderHeaderOn: html
  html heading
     level2;
     with: '&lt;header&gt;'.
  html header: [ html paragraph: 'Welcome to...'.
        html heading
           level1;
           with: 'Voidwars!' ]
</t>
  </si>
  <si>
    <t>renderHeaderOn:</t>
  </si>
  <si>
    <t xml:space="preserve">renderHeadingOn: html
  html div
     class: 'header';
     with: [ html heading
           level1;
           class: 'welcome';
           with: self title.
        html heading
           level2;
           class: 'congrats';
           with: 'Congratulations, you have a working Seaside environment.' ]
</t>
  </si>
  <si>
    <t>renderHeadingOn:</t>
  </si>
  <si>
    <t xml:space="preserve">renderInline: aBlock key: key on: html
  self renderInline: aBlock factor: 1 key: key on: html
</t>
  </si>
  <si>
    <t>renderInline:key:on:</t>
  </si>
  <si>
    <t xml:space="preserve">renderKeyGeneratorOn: html
  html form: [ html keyGenerator callback: [:k |  key := k ].
        html submitButton ]
</t>
  </si>
  <si>
    <t>renderKeyGeneratorOn:</t>
  </si>
  <si>
    <t xml:space="preserve">renderMonthHeadingOn: html
  html form: [ html div: [ html select
                 list: (1 to: 12);
                 on: #monthIndex of: self;
                 labels: [:index |  Date nameOfMonth: index ].
              html textInput
                 maxLength: 4;
                 on: #year of: self.
              html submitButton text: 'Refresh' ] ]
</t>
  </si>
  <si>
    <t>renderMonthHeadingOn:</t>
  </si>
  <si>
    <t xml:space="preserve">renderMouseClickOn: html
  html div: [ html map
           title: 'Click here';
           callback: [:point |  self click: point + self offset ];
           with: [ html image form: self form ] ]
</t>
  </si>
  <si>
    <t>renderMouseClickOn:</t>
  </si>
  <si>
    <t>point</t>
  </si>
  <si>
    <t>schemeIndex</t>
  </si>
  <si>
    <t xml:space="preserve">renderObject: anObject labelled: aString on: html
  html definitionTerm: [ html anchor
           callback: [ (WAInspectorHaloPlugin on: anObject for: self) execute ];
           with: aString ].
  html definitionData: (self safePrintString: anObject)
</t>
  </si>
  <si>
    <t>renderObject:labelled:on:</t>
  </si>
  <si>
    <t xml:space="preserve">renderPartsOn: html
  self renderHaltOn: html.
  self renderErrorOn: html.
  self renderPostErrorOn: html.
  self renderRenderErrorOn: html.
  self renderResumableErrorOn: html.
  self renderWarningOn: html.
  self renderDeprecatedOn: html
</t>
  </si>
  <si>
    <t>renderPartsOn:</t>
  </si>
  <si>
    <t xml:space="preserve">renderPhaseContinuationClasses
  ^self continuationClasses select: [:each |  each isRenderLoopContinuation and: [ each isRenderContinuation ] ]
</t>
  </si>
  <si>
    <t>renderPhaseContinuationClasses</t>
  </si>
  <si>
    <t xml:space="preserve">renderRadioButtonsCustomOn: html
  self renderLabel: 'Radiogroup (Custom)' input: [ html radioGroup: [:group |  self elements do: [:each |  html label: [ html radioButton
                             group: group;
                             selected: radioCustom = each;
                             callback: [ radioCustom := each ].
                          html text: each ].
                    html break ] ] ] output: radioCustom printString on: html
</t>
  </si>
  <si>
    <t>renderRadioButtonsCustomOn:</t>
  </si>
  <si>
    <t xml:space="preserve">renderResumeOn: html
  html form: [ html text: 'UI Process is suspended. '.
        html submitButton
           callback: [ self resume ];
           text: 'Resume' ]
</t>
  </si>
  <si>
    <t>renderResumeOn:</t>
  </si>
  <si>
    <t xml:space="preserve">renderRow: aHandler named: aString on: html
  html tableRow: [ html tableData: [ self renderRowName: aHandler named: aString on: html ].
        html tableData: [ self renderRowDescription: aHandler on: html ] ]
</t>
  </si>
  <si>
    <t>renderRow:index:on:</t>
  </si>
  <si>
    <t xml:space="preserve">renderRow: anObject index: aNumber on: html
  self renderHeadingForRow: anObject on: html.
  self datesDo: [:date |  self renderCellForDate: date row: anObject index: aNumber on: html ] separatedBy: [ self renderHeadingSpacerOn: html ]
</t>
  </si>
  <si>
    <t>renderRow:named:on:</t>
  </si>
  <si>
    <t>aHandler</t>
  </si>
  <si>
    <t>anEntryPoint</t>
  </si>
  <si>
    <t xml:space="preserve">renderRowForWeek: initialDay on: html
  html tableRow: [ 0 to: 6 do: [:each |  self renderCellForDate: (initialDay addDays: each) on: html ] ]
</t>
  </si>
  <si>
    <t>renderRowForWeek:on:</t>
  </si>
  <si>
    <t>initialDay</t>
  </si>
  <si>
    <t xml:space="preserve">renderSpacerRowOn: html
  html div
     class: 'dialog-spacer';
     with: [ html space ]
</t>
  </si>
  <si>
    <t>renderSpacerRowOn:</t>
  </si>
  <si>
    <t xml:space="preserve">renderSubItemsOn: html
  super renderSubItemsOn: html.
  html render: cacheEditor
</t>
  </si>
  <si>
    <t>renderSubItemsOn:</t>
  </si>
  <si>
    <t xml:space="preserve">renderToolsOn: html
  html paragraph: [ self canAnswer ifTrue: [ self renderAnsweringToolsOn: html ] ifFalse: [ self renderNotAnsweringToolsOn: html ] ]
</t>
  </si>
  <si>
    <t>renderToolsOn:</t>
  </si>
  <si>
    <t>renderValuesOn: html
  | incrementalGCs tenures parameters fullGCs fullGCTime incrementalGCTime |
  parameters := SmalltalkImage current vm getParameters.
  fullGCs := parameters at: 7.
  fullGCTime := parameters at: 8.
  incrementalGCs := parameters at: 9.
  incrementalGCTime := parameters at: 10.
  tenures := parameters at: 11.
  self renderLabel: 'Full GCs' value: fullGCs value: (self printMilliSeconds: fullGCTime) value: (self printMilliSeconds: fullGCTime dividedBy: fullGCs) on: html.
  self renderLabel: 'Incremental GCs' value: incrementalGCs value: (self printMilliSeconds: incrementalGCTime) value: (self printMilliSeconds: incrementalGCTime dividedBy: incrementalGCs) on: html.
  self renderLabel: 'Tenures' value: tenures on: html.
  tenures isZero ifFalse: [ self renderLabel: 'Avg. GCs/tenure' value: (incrementalGCs / tenures) greaseInteger on: html ]</t>
  </si>
  <si>
    <t>renderValuesOn:</t>
  </si>
  <si>
    <t xml:space="preserve">renderValuesOn: html
  | incrementalGCs tenures parameters fullGCs fullGCTime incrementalGCTime |
  parameters := SmalltalkImage current vm getParameters.
  fullGCs := parameters at: 7.
  fullGCTime := parameters at: 8.
  incrementalGCs := parameters at: 9.
  incrementalGCTime := parameters at: 10.
  tenures := parameters at: 11.
  self renderLabel: 'Full GCs' value: fullGCs value: (self printMilliSeconds: fullGCTime) value: (self printMilliSeconds: fullGCTime dividedBy: fullGCs) on: html.
  self renderLabel: 'Incremental GCs' value: incrementalGCs value: (self printMilliSeconds: incrementalGCTime) value: (self printMilliSeconds: incrementalGCTime dividedBy: incrementalGCs) on: html.
  self renderLabel: 'Tenures' value: tenures on: html.
  tenures isZero ifFalse: [ self renderLabel: 'Avg. GCs/tenure' value: (incrementalGCs / tenures) greaseInteger on: html ]
</t>
  </si>
  <si>
    <t>incrementalGCTime</t>
  </si>
  <si>
    <t>fullGCs</t>
  </si>
  <si>
    <t>incrementalGCs</t>
  </si>
  <si>
    <t>fullGCTime</t>
  </si>
  <si>
    <t>tenures</t>
  </si>
  <si>
    <t xml:space="preserve">renderValuesOn: html
  self processes do: [:each |  self renderProcess: each on: html ]
</t>
  </si>
  <si>
    <t xml:space="preserve">renderYearNavigationOn: html
  html span
     class: 'calendarPrevious';
     with: [ html anchor
           callback: [ self year: self year - 1 ];
           with: self year - 1 ].
  html space.
  html span
     class: 'calendarNext';
     with: [ html anchor
           callback: [ self year: self year + 1 ];
           with: self year + 1 ]
</t>
  </si>
  <si>
    <t>renderYearNavigationOn:</t>
  </si>
  <si>
    <t xml:space="preserve">request: aRequestString label: aLabelString
  ^self wait: [:cc |  self request: aRequestString label: aLabelString onAnswer: cc ]
</t>
  </si>
  <si>
    <t>request:label:</t>
  </si>
  <si>
    <t>aLabelString</t>
  </si>
  <si>
    <t>aLabelString2</t>
  </si>
  <si>
    <t>aRequestString</t>
  </si>
  <si>
    <t>aRequestString2</t>
  </si>
  <si>
    <t xml:space="preserve">requestFor: aNativeRequest
  ^(WARequest method: (self requestMethodFor: aNativeRequest) uri: (self requestUrlFor: aNativeRequest) version: (self requestVersionFor: aNativeRequest))
     setHeaders: (self requestHeadersFor: aNativeRequest);
     setBody: (self requestBodyFor: aNativeRequest);
     setPostFields: (self requestFieldsFor: aNativeRequest);
     setCookies: (self requestCookiesFor: aNativeRequest);
     setRemoteAddress: (self requestAddressFor: aNativeRequest);
     setSslSessionId: (self sslSessionIdFor: aNativeRequest);
     yourself
</t>
  </si>
  <si>
    <t>requestFor:</t>
  </si>
  <si>
    <t>aNativeRequest</t>
  </si>
  <si>
    <t xml:space="preserve">responseForLibraries
  context respond: [:response |  response contentType: WAMimeType textPlain.
        handler libraries do: [:each |  response stream
                 nextPutAll: each name;
                 crlf ] ]
</t>
  </si>
  <si>
    <t>responseForLibraries</t>
  </si>
  <si>
    <t>aResponse</t>
  </si>
  <si>
    <t xml:space="preserve">resume: anException
  self open: anException.
  ^self basicResume: anException
</t>
  </si>
  <si>
    <t>resume:</t>
  </si>
  <si>
    <t xml:space="preserve">reversed: aBoolean
  self attributes at: 'reversed' put: aBoolean
</t>
  </si>
  <si>
    <t>reversed:</t>
  </si>
  <si>
    <t xml:space="preserve">rows: aCollection
  self clearSelection.
  super rows: aCollection
</t>
  </si>
  <si>
    <t>rows:</t>
  </si>
  <si>
    <t xml:space="preserve">ruby: aBlock
  self ruby with: aBlock
</t>
  </si>
  <si>
    <t>ruby:</t>
  </si>
  <si>
    <t xml:space="preserve">script: aStringOrJSObject
  self script with: aStringOrJSObject
</t>
  </si>
  <si>
    <t>script:</t>
  </si>
  <si>
    <t>aStringOrJSObject</t>
  </si>
  <si>
    <t xml:space="preserve">scrollbars: aBoolean
  features at: #scrollbars put: aBoolean
</t>
  </si>
  <si>
    <t>scrollbars:</t>
  </si>
  <si>
    <t xml:space="preserve">search: anObject
  search := anObject
</t>
  </si>
  <si>
    <t>search:</t>
  </si>
  <si>
    <t xml:space="preserve">second: anObject
  second := anObject
</t>
  </si>
  <si>
    <t>second:</t>
  </si>
  <si>
    <t xml:space="preserve">select: aDate
  self date: aDate.
  selectBlock value: aDate
</t>
  </si>
  <si>
    <t xml:space="preserve">selected: aClass
  current contents: aClass new.
  (current contents respondsTo: #parent:) ifTrue: [ current contents parent: self ]
</t>
  </si>
  <si>
    <t>selected:</t>
  </si>
  <si>
    <t xml:space="preserve">selectedRemovals
  ^(selectionsCurrent select: [:each |  each key = #remove ]) collect: [:assoc |  assoc value ]
</t>
  </si>
  <si>
    <t>selectedRemovals</t>
  </si>
  <si>
    <t xml:space="preserve">sendFailFor: anError
  | message |
  message := WAEmailMessage from: self from to: self to subject: (self subjectFor: anError).
  message body: (self bodyFor: anError).
  message send
</t>
  </si>
  <si>
    <t>sendFailFor:</t>
  </si>
  <si>
    <t xml:space="preserve">serverPort: anInteger
  self preferenceAt: #serverPort put: anInteger
</t>
  </si>
  <si>
    <t>serverPort:</t>
  </si>
  <si>
    <t xml:space="preserve">sessionIdFromContext: aRequestContext
  ^aRequestContext request forwardedFor ifNil: [ aRequestContext request remoteAddress ]
</t>
  </si>
  <si>
    <t>sessionIdFromContext:</t>
  </si>
  <si>
    <t xml:space="preserve">setHeaders: headerDictionary
  headers := headerDictionary
</t>
  </si>
  <si>
    <t>setHeaders:</t>
  </si>
  <si>
    <t>headerDictionary</t>
  </si>
  <si>
    <t xml:space="preserve">show: aComponent
  self show: aComponent onAnswer: [:value |   ]
</t>
  </si>
  <si>
    <t>show:</t>
  </si>
  <si>
    <t>aComponent</t>
  </si>
  <si>
    <t xml:space="preserve">source: aBlock
  self source with: aBlock
</t>
  </si>
  <si>
    <t>source:</t>
  </si>
  <si>
    <t xml:space="preserve">source: html visitor: aPainterVisitor
  | context |
  html div
     class: 'wa-halo-source';
     with: [ context := html context copy.
        context disableHalos.
        context document: (WAPrettyPrintedDocument context: html context).
        (WARenderVisitor context: context) start: self root.
        context document close ]
</t>
  </si>
  <si>
    <t>source:visitor:</t>
  </si>
  <si>
    <t>aPainterVisitor2</t>
  </si>
  <si>
    <t xml:space="preserve">sourceSet: aString
  self attributes at: 'srcset' put: aString
</t>
  </si>
  <si>
    <t>sourceSet:</t>
  </si>
  <si>
    <t xml:space="preserve">span: anInteger
  self attributes at: 'rbspan' put: anInteger
</t>
  </si>
  <si>
    <t>span:</t>
  </si>
  <si>
    <t xml:space="preserve">span: anInteger
  self attributes at: 'span' put: anInteger
</t>
  </si>
  <si>
    <t xml:space="preserve">start: anInteger
  self attributes at: 'start' put: anInteger
</t>
  </si>
  <si>
    <t>start:</t>
  </si>
  <si>
    <t xml:space="preserve">startDate: aDate
  self clearSelection.
  super startDate: aDate
</t>
  </si>
  <si>
    <t>startDate:</t>
  </si>
  <si>
    <t xml:space="preserve">status: aNumber message: aString
  self committedCheck.
  super status: aNumber message: aString
</t>
  </si>
  <si>
    <t>status:message:</t>
  </si>
  <si>
    <t xml:space="preserve">stop: aServerAdaptor
  (self canStop: aServerAdaptor) ifTrue: [ aServerAdaptor basicStop ]
</t>
  </si>
  <si>
    <t>stop:</t>
  </si>
  <si>
    <t xml:space="preserve">store: anObject
  | candidateKey |
  [ candidateKey := WAKeyGenerator current keyOfLength: self keySize.
  self at: candidateKey put: anObject overwrite: false ] whileFalse.
  ^candidateKey
</t>
  </si>
  <si>
    <t>store:</t>
  </si>
  <si>
    <t>candidateKey</t>
  </si>
  <si>
    <t xml:space="preserve">stringForValue: anObject
  ^anObject isNil ifFalse: [ anObject greaseString ]
</t>
  </si>
  <si>
    <t>stringForValue:</t>
  </si>
  <si>
    <t xml:space="preserve">tabIndex: aString
  self attributes at: 'tabindex' put: aString
</t>
  </si>
  <si>
    <t>tabIndex:</t>
  </si>
  <si>
    <t xml:space="preserve">table: aBlock
  self table with: aBlock
</t>
  </si>
  <si>
    <t xml:space="preserve">testAbsoluteUrlForResourceWithoutBase
  | context |
  context := WARenderContext new.
  context resourceUrl: nil.
  self assert: (context absoluteUrlForResource: nil) isNil.
  self assert: ((context absoluteUrlForResource: 'bar') isKindOf: WAUrl).
  self assert: (context absoluteUrlForResource: 'bar') greaseString = '/bar'.
  self assert: ((context absoluteUrlForResource: '/bar') isKindOf: WAUrl).
  self assert: (context absoluteUrlForResource: '/bar') greaseString = '/bar'.
  self assert: ((context absoluteUrlForResource: '') isKindOf: WAUrl).
  self assert: (context absoluteUrlForResource: '') greaseString = '/'.
  self assert: ((context absoluteUrlForResource: 'http://localhost/foo') isKindOf: WAUrl).
  self assert: (context absoluteUrlForResource: 'http://localhost/foo') greaseString = 'http://localhost/foo'
</t>
  </si>
  <si>
    <t>testAbsoluteUrlForResourceWithoutBase</t>
  </si>
  <si>
    <t xml:space="preserve">testActionCallback
  | key1 key2 |
  key1 := registry store: (WAActionCallback on: [ log add: 1 ]).
  key2 := registry store: (WAActionCallback on: [ log add: 2 ]).
  self should: [ self request: (WARequestFields new
                 at: key1 put: nil;
                 yourself) ] raise: WARenderNotification.
  self assertLog: #(1).
  self should: [ self request: (WARequestFields new
                 at: key2 put: nil;
                 yourself) ] raise: WARenderNotification.
  self assertLog: #(2).
  self should: [ self request: (WARequestFields new
                 at: key2 put: nil;
                 at: key1 put: nil;
                 yourself) ] raise: WARenderNotification.
  self assertLog: #(1).
  self should: [ self request: (WARequestFields new
                 at: key1 put: nil;
                 at: key1 put: nil;
                 yourself) ] raise: WARenderNotification.
  self assertLog: #(1)
</t>
  </si>
  <si>
    <t>testActionCallback</t>
  </si>
  <si>
    <t>key1</t>
  </si>
  <si>
    <t xml:space="preserve">testAddAllFilesIn
  | workingDirectory directory library |
  workingDirectory := FileSystem disk workingDirectory.
  workingDirectory = FileSystem root ifTrue: [ workingDirectory := FileLocator imageDirectory ].
  directory := workingDirectory / 'XXXUsedBySeasideTests'.
  GRPlatform current ensureExistenceOfFolder: directory pathString.
  [ [ (directory / '.Seaside_Store') ensureCreateFile.
  (directory / 'foo') ensureCreateFile.
  GRPlatform current doSilently: [ library := WAFileLibrary subclass: #XXXTestFileLibrary instanceVariableNames: '' classVariableNames: '' poolDictionaries: '' category: 'Uncategorized'.
        [ library addAllFilesIn: directory fullName.
        self assert: library selectors size = 1 ] ensure: [ library removeFromSystem ] ] ] ensure: [ directory children do: [:each |  each delete ] ] ] ensure: [ directory delete ]
</t>
  </si>
  <si>
    <t>testAddAllFilesIn</t>
  </si>
  <si>
    <t>workingDirectory</t>
  </si>
  <si>
    <t>library</t>
  </si>
  <si>
    <t xml:space="preserve">testAddKeyOfSessionToUrlCookieAlreadyPresent
  | context uri cookie1 |
  context := self requestContext.
  cookie1 := WARequestCookie key: strategy keyCookieName value: 'The_Metaphor'.
  context request setCookies: (Array with: cookie1).
  uri := context request uri copy.
  strategy addKey: 'The_Metaphor' toUrl: uri.
  self assert: uri greaseString = '/1/2'
</t>
  </si>
  <si>
    <t>testAddKeyOfSessionToUrlCookieAlreadyPresent</t>
  </si>
  <si>
    <t>uri</t>
  </si>
  <si>
    <t>cookie1</t>
  </si>
  <si>
    <t xml:space="preserve">testAddKeyToUrl
  | context uri |
  context := self requestContext.
  uri := context request uri copy.
  strategy addKey: 'The_Metaphor' toUrl: uri.
  self assert: uri greaseString = '/catspajamassc2?_s=The_Metaphor'
</t>
  </si>
  <si>
    <t>testAddKeyToUrl</t>
  </si>
  <si>
    <t xml:space="preserve">testAsFileAndFoldername
  | library |
  library := WATestingMetadataFileLibrary default.
  self assert: (library asFileAndFoldername: #mainCss) first equals: library name
</t>
  </si>
  <si>
    <t>testAsFileAndFoldername</t>
  </si>
  <si>
    <t xml:space="preserve">testAsMIMEDocumentByteArray
  | document content |
  document := WABlockMimeDocument onBlock: [ #(1 2 3 4) asByteArray ].
  self assert: document contentType = WAMimeType applicationOctetStream.
  content := document content.
  self assert: content size = 4.
  self assert: content class = ByteArray.
  1 to: 4 do: [:index |  self assert: (content at: index) = index ]
</t>
  </si>
  <si>
    <t>testAsMIMEDocumentByteArray</t>
  </si>
  <si>
    <t>document</t>
  </si>
  <si>
    <t xml:space="preserve">testAsMIMEDocumentStream
  | document |
  document := 'dolphin' readStream seasideMimeDocument.
  self assert: document contentType = WAMimeType textPlain.
  self assert: document content = 'dolphin'
</t>
  </si>
  <si>
    <t>testAsMIMEDocumentStream</t>
  </si>
  <si>
    <t xml:space="preserve">testAssociationsDo
  | keys values |
  one at: 'foo' put: 1.
  two at: 'bar' put: 2.
  two at: 'foo' put: 3.
  keys := OrderedCollection new.
  values := OrderedCollection new.
  merged associationsDo: [:assoc |  keys add: assoc key.
        values add: assoc value ].
  self assert: keys asArray = #('foo' 'bar' 'foo').
  self assert: values asArray = #(1 2 3)
</t>
  </si>
  <si>
    <t>testAssociationsDo</t>
  </si>
  <si>
    <t>keys</t>
  </si>
  <si>
    <t>values</t>
  </si>
  <si>
    <t xml:space="preserve">testAtPut
  1 to: 100 do: [:i |  | absent mapped |
        absent := false.
        cache at: i ifAbsent: [ absent := true ].
        self assert: absent.
        mapped := cache at: i put: i greaseString.
        self assert: mapped = i greaseString.
        mapped := cache at: i ifAbsent: [ self assert: false ].
        self assert: mapped = i greaseString ]
</t>
  </si>
  <si>
    <t>testAtPut</t>
  </si>
  <si>
    <t>absent</t>
  </si>
  <si>
    <t>mapped</t>
  </si>
  <si>
    <t xml:space="preserve">testBlockTemps
  | y |
  #(1 2 3) do: [:i |  | x |
        x := i.
        tmp ifNil: [ tmp2 := self callcc: [:cc |  tmp := cc.
                    [:q |   ] ] ].
        tmp2 value: x.
        x := 17 ].
  y := self callcc: [:cc |  tmp value: cc.
        42 ].
  self assert: y = 1
</t>
  </si>
  <si>
    <t>testBlockTemps</t>
  </si>
  <si>
    <t>q</t>
  </si>
  <si>
    <t>code2</t>
  </si>
  <si>
    <t xml:space="preserve">testBody
  | actual |
  actual := WAHtmlCanvas builder render: [:html |  html unorderedList: [ html listItem: 'an item' ] ].
  self assert: actual = '&lt;ul&gt;&lt;li&gt;an item&lt;/li&gt;&lt;/ul&gt;'
</t>
  </si>
  <si>
    <t>testBody</t>
  </si>
  <si>
    <t xml:space="preserve">testCanResetIfNoBody
  | resetPossible |
  resetPossible := self response
     status: WAResponse statusNotFound;
     attachmentWithFileName: 'upload.csv';
     resetIfPossible.
  self assert: resetPossible.
  self assertLines: #('HTTP/1.1 200 OK' 'Content-Length: 0' '')
</t>
  </si>
  <si>
    <t>testCanResetIfNoBody</t>
  </si>
  <si>
    <t>resetPossible</t>
  </si>
  <si>
    <t>testCantReset
  | resetPossible |
  resetPossible := self response
     status: WAResponse statusNotFound;
     attachmentWithFileName: 'upload.csv';
     nextPutAll: 'the content';
     resetIfPossible.
  self deny: resetPossible.
  self assertLines: #('HTTP/1.1 404 Not Found' 'Content-Disposition: attachment; filename=upload.csv"' '' 'the content')</t>
  </si>
  <si>
    <t>testCantReset</t>
  </si>
  <si>
    <t xml:space="preserve">testCompileByteArrayWithCacheSource
  | library data file source expected |
  self useCompileUseNewCompiler: false during: [ self deny: GRPharoPlatform current useByteArrayLiterals.
        library := WATestingFiles default.
        data := (1 to: 255) asByteArray.
        file := WAFile new
           contentType: WAMimeType imageJpeg;
           contents: data;
           fileName: 'demo.jpeg';
           yourself.
        library addFile: file.
        [ source := WATestingFiles sourceCodeAt: #demoJpeg.
        expected := 'demoJpeg
	^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asByteArray'.
        self assert: source greaseString = expected ] ensure: [ library removeFile: file fileName ] ]
</t>
  </si>
  <si>
    <t>testCompileByteArrayWithCacheSource</t>
  </si>
  <si>
    <t>locale</t>
  </si>
  <si>
    <t>file</t>
  </si>
  <si>
    <t>data</t>
  </si>
  <si>
    <t xml:space="preserve">testCopy
  | copy absent |
  cache at: 1 put: '1'.
  cache at: 2 put: '2'.
  copy := cache copy.
  copy at: 1 put: '1a'.
  copy at: 3 put: '3'.
  self assert: (cache at: 1 ifAbsent: [ self assert: false ]) = '1'.
  self assert: (cache at: 2 ifAbsent: [ self assert: false ]) = '2'.
  absent := false.
  cache at: 3 ifAbsent: [ absent := true ].
  self assert: absent.
  self assert: (copy at: 1 ifAbsent: [ self assert: false ]) = '1a'.
  self assert: (cache at: 2 ifAbsent: [ self assert: false ]) = '2'.
  self assert: (copy at: 3 ifAbsent: [ self assert: false ]) = '3'
</t>
  </si>
  <si>
    <t xml:space="preserve">testDeleteSessionCookieDomain
  | context request response cookie |
  request := self requestWithMethod: 'GET'.
  request setCookies: (Array with: (WARequestCookie key: '_s' value: 'goner')).
  response := WABufferedResponse new.
  context := WARequestContext request: request response: response.
  [ handler handle: context ] on: WAResponseNotification do: [:notification |   ].
  self assert: response status = 302.
  self assert: response cookies size = 1.
  cookie := response cookies first.
  self assert: cookie domain = 'www.seaside.st'
</t>
  </si>
  <si>
    <t>testDeleteSessionCookieDomain</t>
  </si>
  <si>
    <t>cookie</t>
  </si>
  <si>
    <t>notification</t>
  </si>
  <si>
    <t>request</t>
  </si>
  <si>
    <t xml:space="preserve">testDictionary
  | original snapshot1 snapshot2 snapshot3 snapshot4 |
  original := Dictionary new.
  original
     at: 1 put: #a;
     at: 2 put: #b.
  snapshot1 := original snapshotCopy.
  original at: 3 put: #c.
  snapshot2 := original snapshotCopy.
  original at: 3 put: #d.
  snapshot3 := original snapshotCopy.
  original removeKey: 1.
  snapshot4 := original snapshotCopy.
  original restoreFromSnapshot: snapshot1.
  self assert: original size equals: 2.
  self assert: (original at: 1 ifAbsent: [  ]) equals: #a.
  self assert: (original at: 2 ifAbsent: [  ]) equals: #b.
  self assert: (original at: 3 ifAbsent: [  ]) isNil.
  self assert: (original at: 4 ifAbsent: [  ]) isNil.
  original restoreFromSnapshot: snapshot2.
  self assert: (original at: 1 ifAbsent: [  ]) equals: #a.
  self assert: (original at: 2 ifAbsent: [  ]) equals: #b.
  self assert: (original at: 3 ifAbsent: [  ]) equals: #c.
  self assert: (original at: 4 ifAbsent: [  ]) isNil.
  original restoreFromSnapshot: snapshot3.
  self assert: (original at: 1 ifAbsent: [  ]) equals: #a.
  self assert: (original at: 2 ifAbsent: [  ]) equals: #b.
  self assert: (original at: 3 ifAbsent: [  ]) equals: #d.
  self assert: (original at: 4 ifAbsent: [  ]) isNil.
  original restoreFromSnapshot: snapshot4.
  self assert: (original at: 1 ifAbsent: [  ]) isNil.
  self assert: (original at: 2 ifAbsent: [  ]) equals: #b.
  self assert: (original at: 3 ifAbsent: [  ]) equals: #d.
  self assert: (original at: 4 ifAbsent: [  ]) isNil.
  original at: 2 put: #!.
  original restoreFromSnapshot: snapshot4.
  self assert: (original at: 1 ifAbsent: [  ]) isNil.
  self assert: (original at: 2 ifAbsent: [  ]) equals: #b.
  self assert: (original at: 3 ifAbsent: [  ]) equals: #d.
  self assert: (original at: 4 ifAbsent: [  ]) isNil
</t>
  </si>
  <si>
    <t>testDictionary</t>
  </si>
  <si>
    <t>snapshot3</t>
  </si>
  <si>
    <t>snapshot2</t>
  </si>
  <si>
    <t>snapshot1</t>
  </si>
  <si>
    <t>snapshot4</t>
  </si>
  <si>
    <t>original</t>
  </si>
  <si>
    <t xml:space="preserve">testEmpty
  | key |
  key := strategy keyFromContext: self requestContext.
  self assert: key isNil
</t>
  </si>
  <si>
    <t>testEmpty</t>
  </si>
  <si>
    <t xml:space="preserve">testEncodedXmlUnicde
  | lineSeparator paragraphSeparator snowMan string |
  lineSeparator := Character codePoint: 16r2028.
  paragraphSeparator := Character codePoint: 16r2028.
  paragraphSeparator := Character codePoint: 16r2028.
  snowMan := Character codePoint: 16r2603.
  string := (String with: lineSeparator) , (String with: paragraphSeparator) , (String with: snowMan).
  self assert: string xmlEncodedGives: string
</t>
  </si>
  <si>
    <t>testEncodedXmlUnicde</t>
  </si>
  <si>
    <t>paragraphSeparator</t>
  </si>
  <si>
    <t>emoji</t>
  </si>
  <si>
    <t>snowMan</t>
  </si>
  <si>
    <t>lineSeparator</t>
  </si>
  <si>
    <t xml:space="preserve">testEquals
  | first second |
  first := WAMimeType fromString: 'text/html'.
  second := WAMimeType fromString: 'text/html'.
  self assert: first = second.
  self assert: first hash = second hash.
  second charset: 'utf-8'.
  self assert: first = second.
  self assert: first hash = second hash.
  first charset: 'iso-8859-1'.
  self assert: first = second.
  self assert: first hash = second hash.
  second := WAMimeType fromString: 'text/xml'.
  self deny: first = second
</t>
  </si>
  <si>
    <t>testEquals</t>
  </si>
  <si>
    <t>cookie2</t>
  </si>
  <si>
    <t xml:space="preserve">testExpirePrinting
  | cookie |
  cookie := WACookie key: 'foo' value: 'bar'.
  cookie expiry: (DateAndTime year: 2003 day: 4 hour: 5 minute: 6 second: 7 offset: Duration zero).
  self assert: cookie rfc6265String = 'foo=bar; expires=Sat, 04-Jan-2003 05:06:07 GMT; path=/'
</t>
  </si>
  <si>
    <t>testExpirePrinting</t>
  </si>
  <si>
    <t xml:space="preserve">testForm
  | handler context |
  self formClassExists ifFalse: [ ^self ].
  handler := WADocumentHandler document: self sampleForm mimeType: self sampleForm defaultMimeType fileName: nil.
  context := WARequestContext request: WARequest new response: WABufferedResponse new.
  [ handler handle: context ] on: WAResponseNotification do: [:n |   ].
  self assert: context response notNil
</t>
  </si>
  <si>
    <t>testForm</t>
  </si>
  <si>
    <t xml:space="preserve">testHandleFileRequest
  | response |
  self requestContextWithUrl: '/root/files/WATestingFiles/sample.js'.
  self requestContext consumer
     next;
     next.
  response := self responseAfter: [ handler handle: self requestContext ].
  self assert: response status = 200.
  self assert: response contentType main = 'application'.
  self assert: response contentType sub = 'javascript'.
  self assert: response contents = WATestingFiles new sampleJs
</t>
  </si>
  <si>
    <t>testHandleFileRequest</t>
  </si>
  <si>
    <t xml:space="preserve">testHandleListing
  | response |
  self requestContextWithUrl: '/root/files/WATestingFiles/'.
  requestContext consumer
     next;
     next.
  response := self responseAfter: [ handler handle: self requestContext ].
  self assertListing: response.
  self requestContextWithUrl: '/root/files/WATestingFiles'.
  requestContext consumer
     next;
     next.
  response := self responseAfter: [ handler handle: self requestContext ].
  self assertListing: response.
  self requestContextWithUrl: '/root/files/'.
  requestContext consumer
     next;
     next.
  response := self responseAfter: [ handler handle: self requestContext ].
  self assertListing: response.
  self requestContextWithUrl: '/root/files'.
  requestContext consumer
     next;
     next.
  response := self responseAfter: [ handler handle: self requestContext ].
  self assertListing: response
</t>
  </si>
  <si>
    <t>testHandleListing</t>
  </si>
  <si>
    <t xml:space="preserve">testHandler
  | filter1 filter2 |
  filter1 := handler addFilter: WARequestFilter new.
  filter2 := handler addFilter: WARequestFilter new.
  self assert: handler handler = handler.
  self assert: filter1 handler = handler.
  self assert: filter2 handler = handler
</t>
  </si>
  <si>
    <t>testHandler</t>
  </si>
  <si>
    <t>filter2</t>
  </si>
  <si>
    <t>filter1</t>
  </si>
  <si>
    <t xml:space="preserve">testHolder
  | original snapshot1 snapshot2 snapshot3 |
  original := WAValueHolder new.
  snapshot1 := original snapshotCopy.
  original contents: 1.
  snapshot2 := original snapshotCopy.
  original contents: 2.
  snapshot3 := original snapshotCopy.
  original restoreFromSnapshot: snapshot1.
  self assert: original contents isNil.
  original restoreFromSnapshot: snapshot2.
  self assert: original contents equals: 1.
  original restoreFromSnapshot: snapshot3.
  self assert: original contents equals: 2
</t>
  </si>
  <si>
    <t>testHolder</t>
  </si>
  <si>
    <t xml:space="preserve">testIsNotFromCrawler
  | context |
  context := self requestContext.
  self browserUserAgents do: [:each |  context request headers at: 'user-agent' put: each.
        self deny: (strategy isFromCrawler: context) ]
</t>
  </si>
  <si>
    <t>testIsNotFromCrawler</t>
  </si>
  <si>
    <t xml:space="preserve">testLanguageName
  | locale |
  locale := WALocale fromString: 'de'.
  self assert: locale languageName = 'German'.
  locale := WALocale fromString: 'gsw'.
  self assert: locale languageName = 'Swiss German; Alemannic; Alsatian'
</t>
  </si>
  <si>
    <t>testLanguageName</t>
  </si>
  <si>
    <t>testLinkElementWithContent
  self assertRoot: [:html |  html stylesheet add: 'div &gt; em { color: blue; }' ] gives: '&lt;title&gt;&lt;/title&gt;&lt;style type=text/css"&gt;div &gt; em { color: blue; }&lt;/style&gt;'.</t>
  </si>
  <si>
    <t>testLinkElementWithContent</t>
  </si>
  <si>
    <t xml:space="preserve">testMapCallback
  | key |
  key := registry store: (WAMapCallback on: [:v |  log add: v ]).
  self shouldnt: [ self request: (WARequestFields new
                 at: key put: '?1,2';
                 yourself) ] raise: WARenderNotification.
  self assertLog: (Array with: 1 @ 2).
  self shouldnt: [ self request: (WARequestFields new
                 at: key put: '?1,23';
                 yourself) ] raise: WARenderNotification.
  self assertLog: (Array with: 1 @ 23).
  self shouldnt: [ self request: (WARequestFields new
                 at: key put: '?12,34';
                 yourself) ] raise: WARenderNotification.
  self assertLog: (Array with: 12 @ 34).
  self shouldnt: [ self request: (WARequestFields new
                 at: key put: nil;
                 yourself) ] raise: WARenderNotification.
  self assertLog: #().
  self shouldnt: [ self request: (WARequestFields new
                 at: key put: '';
                 yourself) ] raise: WARenderNotification.
  self assertLog: #().
  self shouldnt: [ self request: (WARequestFields new
                 at: key put: '1,2';
                 yourself) ] raise: WARenderNotification.
  self assertLog: #().
  self shouldnt: [ self request: (WARequestFields new
                 at: key put: '?1';
                 yourself) ] raise: WARenderNotification.
  self assertLog: #().
  self shouldnt: [ self request: (WARequestFields new
                 at: key put: '?1,';
                 yourself) ] raise: WARenderNotification.
  self shouldnt: [ self request: (WARequestFields new
                 at: key put: '?1x2';
                 yourself) ] raise: WARenderNotification.
  self assertLog: #().
  self shouldnt: [ self request: (WARequestFields new
                 at: key put: '?a,b';
                 yourself) ] raise: WARenderNotification.
  self assertLog: #()
</t>
  </si>
  <si>
    <t>testMapCallback</t>
  </si>
  <si>
    <t xml:space="preserve">testMimeType
  | library |
  library := WATestingMetadataFileLibrary default.
  self assert: (library mimetypeOf: #imgglyphiconshalflingsPng) = WAMimeType imagePng.
  self assert: (library mimetypeOf: #jsbootstrapJs) = 'application/javascript' seasideMimeType
</t>
  </si>
  <si>
    <t>testMimeType</t>
  </si>
  <si>
    <t xml:space="preserve">testNoFieldCookieHandlerPresent
  | response context key |
  registry := self createRegistryWithCookiesEnabled.
  key := self registerNewHandler.
  context := self createRequestContextWithFieldKey: nil cookieKey: key.
  response := self dispatch: context to: registry.
  self assertNoCookies: response.
  self assertDispatched: response
</t>
  </si>
  <si>
    <t>testNoFieldCookieHandlerPresent</t>
  </si>
  <si>
    <t xml:space="preserve">testNoMarkerOnCall
  | captured seen |
  captured := false.
  seen := false.
  self should: [ self callcc: [:cc |  captured := true ].
        seen := true ] raise: Error.
  self deny: captured.
  self deny: seen
</t>
  </si>
  <si>
    <t>testNoMarkerOnCall</t>
  </si>
  <si>
    <t>captured</t>
  </si>
  <si>
    <t>evaluated</t>
  </si>
  <si>
    <t>seen</t>
  </si>
  <si>
    <t xml:space="preserve">testNoMarkerOnValue
  | kk captured seen |
  captured := false.
  seen := false.
  self shouldnt: [ self markDiscardingResultOf: [ | value |
              value := self callcc: [:cc |  kk := cc.
                    captured := true ].
              seen := true.
              value ] ] raise: Error.
  self assert: captured.
  self assert: seen.
  captured := false.
  seen := false.
  self assert: (kk value: 123) = 123.
  self deny: captured.
  self assert: seen
</t>
  </si>
  <si>
    <t>testNoMarkerOnValue</t>
  </si>
  <si>
    <t>kk</t>
  </si>
  <si>
    <t xml:space="preserve">testNotImplemented
  | generator |
  generator := WAResponseGenerator on: self requestContext.
  self requestContext response nextPutAll: 'oops'.
  generator notImplemented.
  self assertContents: 'Not Implemented'
</t>
  </si>
  <si>
    <t>testNotImplemented</t>
  </si>
  <si>
    <t>generator</t>
  </si>
  <si>
    <t xml:space="preserve">testPageExpired
  | generator |
  generator := WAResponseGenerator on: self requestContext.
  self requestContext response nextPutAll: 'oops'.
  generator pageExpired.
  self assertContents: 'This page has expired, please use the back-button to navigate to the last valid page.'
</t>
  </si>
  <si>
    <t>testPageExpired</t>
  </si>
  <si>
    <t>testPathEncoding
  | cookies cookie |
  cookies := WARequestCookie fromString: '$Version=1";</t>
  </si>
  <si>
    <t>testPathEncoding</t>
  </si>
  <si>
    <t>cookies</t>
  </si>
  <si>
    <t xml:space="preserve">testPostFields
  | request headers |
  request := WARequest method: 'POST' uri: '/foo?bar=1'.
  self
     deny: request isXmlHttpRequest;
     assert: request headers class equals: WAHeaderFields;
     assert: request remoteAddress isNil;
     assert: request isPost;
     assert: request sslSessionId isNil.
  headers := Dictionary new.
  headers at: 'content-type' put: WAMimeType formUrlencoded greaseString.
  request setHeaders: headers.
  request setBody: 'baz=2&amp;bar=3'.
  request setPostFields: (WARequestFields new
           at: 'baz' put: '2';
           at: 'bar' put: '3';
           yourself).
  self assert: request postFields size = 2.
  self assert: (request postFields at: 'baz') = '2'.
  self assert: (request postFields at: 'bar') = '3'.
  self assert: request queryFields size = 1.
  self assert: (request queryFields at: 'bar') = '1'.
  self assert: request fields size = 3.
  self assert: (request fields at: 'bar') = '1'.
  self assert: (request fields at: 'baz') = '2'
</t>
  </si>
  <si>
    <t>testPostFields</t>
  </si>
  <si>
    <t>headers</t>
  </si>
  <si>
    <t xml:space="preserve">testRemoveFilter
  | filter1 filter2 |
  handler addFilter: (filter1 := WARequestFilter new).
  handler addFilter: (filter2 := WARequestFilter new).
  self assert: (handler removeFilter: WARequestFilter new) isNil.
  self assert: (handler removeFilter: filter1) = filter1.
  self assert: handler filters size = 1.
  self assert: handler filters first = filter2.
  self assert: (handler removeFilter: filter2) = filter2.
  self assert: handler filters isEmpty.
  self assert: (handler removeFilter: filter2) isNil
</t>
  </si>
  <si>
    <t>testRemoveFilter</t>
  </si>
  <si>
    <t xml:space="preserve">testRemoveRelativeOldest
  | tenMissing |
  cache := WAHashCache initialSize: 13 maximumSize: 10 maximumAbsoluteAge: 0 maximumRelativeAge: 0 overflowAction: WAHashCache removeRelativeOldest.
  1 to: 10 do: [:i |  cache at: i put: i greaseString ].
  1 to: 9 do: [:i |  cache at: i ifAbsent: [ self assert: false ] ].
  cache at: 11 put: '11'.
  1 to: 9 do: [:i |  self assert: (cache at: i ifAbsent: [ self assert: false ]) = i greaseString ].
  self assert: (cache at: 11 ifAbsent: [ self assert: false ]) = '11'.
  tenMissing := false.
  cache at: 10 ifAbsent: [ tenMissing := true ].
  self assert: tenMissing
</t>
  </si>
  <si>
    <t>testRemoveRelativeOldest</t>
  </si>
  <si>
    <t>tenMissing</t>
  </si>
  <si>
    <t xml:space="preserve">testRfc1
  | accept |
  accept := WAAccept fromString: 'audio/*; q=0.2, audio/basic'.
  self assert: accept size = 2.
  self assert: accept at: 1 main: 'audio' sub: '*' quality: 0.2.
  self assert: accept at: 2 main: 'audio' sub: 'basic' quality: 1.0
</t>
  </si>
  <si>
    <t>testRfc1</t>
  </si>
  <si>
    <t>accept</t>
  </si>
  <si>
    <t xml:space="preserve">testSettingRegularPath
  | cookie |
  cookie := WACookie new
     key: 'name';
     value: 'homer';
     path: '/springfield/powerplant';
     yourself.
  self assert: cookie path equals: '/springfield/powerplant'.
  self assert: cookie pathUnencoded equals: '/springfield/powerplant'.
  self assert: cookie pathEncoded equals: '/springfield/powerplant'
</t>
  </si>
  <si>
    <t>testSettingRegularPath</t>
  </si>
  <si>
    <t xml:space="preserve">testStore
  | generator |
  generator := WAPrecomputedKeyGenerator keys: #(1 1 1 2 2 2 3).
  WAKeyGenerator use: generator during: [ self assert: (cache store: 'key1') = 1.
        self assert: (cache store: 'key2') = 2.
        self assert: (cache store: 'key3') = 3 ]
</t>
  </si>
  <si>
    <t>testStore</t>
  </si>
  <si>
    <t xml:space="preserve">testTableColumnGroup
  self assert: [:html |  html tableColumnGroup ] gives: '&lt;colgroup&gt;&lt;/colgroup&gt;'.
  self assert: [:html |  html tableColumnGroup
           character: '.';
           characterOffset: 2 ] gives: '&lt;colgroup char="." charoff="2"&gt;&lt;/colgroup&gt;'.
  self assert: [:html |  html tableColumnGroup
           align: 'right';
           verticalAlign: 'top' ] gives: '&lt;colgroup align="right" valign="top"&gt;&lt;/colgroup&gt;'.
  self assert: [:html |  html tableColumnGroup
           span: 3;
           width: '20' ] gives: '&lt;colgroup span="3" width="20"&gt;&lt;/colgroup&gt;'
</t>
  </si>
  <si>
    <t>testTableColumnGroup</t>
  </si>
  <si>
    <t xml:space="preserve">testTakeServerParametersFromRequestBase
  | request |
  request := (WARequest method: 'GET' uri: (WAUrl new
           scheme: 'https';
           yourself))
     setHeaders: (Dictionary new
           at: 'host' put: 'www.thehost.com:1337';
           yourself);
     yourself.
  url takeServerParametersFromRequest: request.
  self assert: url greaseString = 'https://www.thehost.com:1337/'
</t>
  </si>
  <si>
    <t>testTakeServerParametersFromRequestBase</t>
  </si>
  <si>
    <t xml:space="preserve">text: anObject
  self flush.
  super text: anObject
</t>
  </si>
  <si>
    <t xml:space="preserve">toggleUIProcess
  | uiProcess |
  uiProcess := self uiProcess.
  uiProcess isSuspended ifTrue: [ uiProcess resume ] ifFalse: [ uiProcess suspend ]
</t>
  </si>
  <si>
    <t>toggleUIProcess</t>
  </si>
  <si>
    <t>uiProcess</t>
  </si>
  <si>
    <t xml:space="preserve">top: anInteger
  features at: #top put: anInteger
</t>
  </si>
  <si>
    <t>top:</t>
  </si>
  <si>
    <t xml:space="preserve">type: aMimeType
  self attributeAt: 'type' put: aMimeType
</t>
  </si>
  <si>
    <t>type:</t>
  </si>
  <si>
    <t xml:space="preserve">unableToResumeResponse
  | content |
  content := WAHtmlCanvas builder
     fullDocument: true;
     rootBlock: [:root |  root title: 'Unable to proceed' ];
     render: [:html |  html heading
           level1;
           with: 'Unable to proceed - hit the back button, and try again'.
        html paragraph: 'Some exceptions cannot be resumed. You will usually see this page if you hit Proceed while debugging one of these exceptions. Your request was aborted but you can retry it by refreshing the page.' ].
  self requestContext respond: [:response |  response
           internalError;
           contentType: self application contentType;
           nextPutAll: content ]
</t>
  </si>
  <si>
    <t>unableToResumeResponse</t>
  </si>
  <si>
    <t xml:space="preserve">updateRoot: anHtmlRoot
  super updateRoot: anHtmlRoot.
  WAToolFiles default updateRoot: anHtmlRoot.
  WADevelopmentFiles default updateRoot: anHtmlRoot
</t>
  </si>
  <si>
    <t>updateRoot:</t>
  </si>
  <si>
    <t>aRoot</t>
  </si>
  <si>
    <t>anHtmlRoot</t>
  </si>
  <si>
    <t xml:space="preserve">updateRoot: aRoot
  super updateRoot: aRoot.
  aRoot stylesheet url: WAExamplesLibrary / #todoCss.
  aRoot javascript url: JQDeploymentLibrary / #jQueryJs
</t>
  </si>
  <si>
    <t xml:space="preserve">updateStates: aSnapshot
  super updateStates: aSnapshot.
  decoration isNil ifFalse: [ aSnapshot register: decoration ]
</t>
  </si>
  <si>
    <t>updateStates:</t>
  </si>
  <si>
    <t xml:space="preserve">updateUrl: aUrl
  super updateUrl: aUrl.
  (WAVisiblePresenterGuide client: (WAUpdateUrlVisitor url: aUrl)) start: self presenter
</t>
  </si>
  <si>
    <t>updateUrl:</t>
  </si>
  <si>
    <t xml:space="preserve">urlForAction: aBlock
  ^self actionUrl withField: (self callbacks store: (WAActionCallback on: aBlock))
</t>
  </si>
  <si>
    <t>urlForAction:</t>
  </si>
  <si>
    <t xml:space="preserve">urlForDocument: anObject mimeType: mimeType fileName: fileName
  | handler |
  handler := WADocumentHandler document: anObject mimeType: mimeType fileName: fileName.
  ^self requestContext session register: handler
</t>
  </si>
  <si>
    <t>urlForDocument:mimeType:fileName:</t>
  </si>
  <si>
    <t xml:space="preserve">user
  | authorization |
  ^(authorization := self authorization) isNil ifFalse: [ authorization copyUpTo: $: ]
</t>
  </si>
  <si>
    <t>user</t>
  </si>
  <si>
    <t>authorization</t>
  </si>
  <si>
    <t xml:space="preserve">value: anInteger
  self attributeAt: 'value' put: anInteger
</t>
  </si>
  <si>
    <t xml:space="preserve">value: anObject
  value := anObject
</t>
  </si>
  <si>
    <t xml:space="preserve">value: anObject with: aListTag
  self selected: (aListTag isSelected: anObject).
  self value: (aListTag valueFor: anObject)
</t>
  </si>
  <si>
    <t>value:with:</t>
  </si>
  <si>
    <t>aListTag</t>
  </si>
  <si>
    <t xml:space="preserve">valueFor: anObject
  ^self valuesAt: self nextKey put: anObject
</t>
  </si>
  <si>
    <t>valueFor:</t>
  </si>
  <si>
    <t xml:space="preserve">valueForField: anObject
  ^anObject
</t>
  </si>
  <si>
    <t>valueForField:</t>
  </si>
  <si>
    <t xml:space="preserve">valueFromString: aString
  ^aString isEmptyOrNil ifFalse: [ WAUrl absolute: aString ]
</t>
  </si>
  <si>
    <t>valueFromString:</t>
  </si>
  <si>
    <t xml:space="preserve">valueWithArguments: anArray
  anArray size = 1 ifFalse: [ ^GRInvalidArgumentCount signal: 'Continuations can only be resumed with one argument.' ].
  self value: anArray first
</t>
  </si>
  <si>
    <t xml:space="preserve">verifyBrowserSessionIDFor: requestContext
  | cookie |
  cookie := requestContext request cookieAt: self browserSessionIDCookieKey.
  ^cookie notNil and: [ cookie value = self browserSessionID ]
</t>
  </si>
  <si>
    <t>verifyBrowserSessionIDFor:</t>
  </si>
  <si>
    <t>requestContext</t>
  </si>
  <si>
    <t xml:space="preserve">verifyRequest: aRequest
  ^self authenticator verifyPassword: aRequest password forUser: aRequest user
</t>
  </si>
  <si>
    <t>verifyRequest:</t>
  </si>
  <si>
    <t xml:space="preserve">visitIntegerAttribute: anAttribute
  self visitNumberAttribute: anAttribute
</t>
  </si>
  <si>
    <t>visitIntegerAttribute:</t>
  </si>
  <si>
    <t xml:space="preserve">visitPainter: aPainter
  aPainter updateRoot: self root
</t>
  </si>
  <si>
    <t>visitPainter:</t>
  </si>
  <si>
    <t>aPainter</t>
  </si>
  <si>
    <t xml:space="preserve">visitStringAttribute: anAttribute
  self html textInput
     value: (anAttribute stringForValue: (self configuration at: anAttribute key));
     callback: [:value |  self configuration takeValueFromString: value forAttribute: anAttribute ]
</t>
  </si>
  <si>
    <t>visitStringAttribute:</t>
  </si>
  <si>
    <t xml:space="preserve">visitStringAttribute: anAttribute
  self visitAttribute: anAttribute
</t>
  </si>
  <si>
    <t xml:space="preserve">width: anInteger
  self attributes at: 'width' put: anInteger
</t>
  </si>
  <si>
    <t xml:space="preserve">with: aString
  self attributes at: 'type' ifAbsentPut: [ 'text/javascript' ].
  super with: [ aString isNil ifFalse: [ self document nextPutAll: aString greaseString ] ]
</t>
  </si>
  <si>
    <t>with:</t>
  </si>
  <si>
    <t xml:space="preserve">withLineBreaksAndUrls: aString
  | stream |
  aString ifNil: [ ^self ].
  stream := aString readStream.
  [ stream atEnd ] whileFalse: [ self withUrls: stream nextLine.
        stream atEnd ifFalse: [ self break ] ]
</t>
  </si>
  <si>
    <t>withLineBreaksAndUrls:</t>
  </si>
  <si>
    <t xml:space="preserve">writeDiscardOn: aStream
  (self discard notNil and: [ self discard ]) ifTrue: [ aStream nextPutAll: '; Discard' ]
</t>
  </si>
  <si>
    <t>writeDiscardOn:</t>
  </si>
  <si>
    <t xml:space="preserve">writeLoadScriptsOn: aDocument
  self loadScripts do: [:each |  aDocument stream javascript: each.
        aDocument nextPut: $; ]
</t>
  </si>
  <si>
    <t>writeLoadScriptsOn:</t>
  </si>
  <si>
    <t xml:space="preserve">writeSameSiteOn: aStream
  sameSite isNil ifTrue: [ ^self ].
  aStream
     nextPutAll: '; SameSite=';
     nextPutAll: sameSite
</t>
  </si>
  <si>
    <t>writeSameSiteOn:</t>
  </si>
  <si>
    <t xml:space="preserve">writeVersionOn: aStream
  aStream nextPutAll: '; Version='.
  aStream print: self version
</t>
  </si>
  <si>
    <t>writeVersionOn:</t>
  </si>
  <si>
    <t xml:space="preserve">year: anIntegerOrString
  year := anIntegerOrString greaseInteger ifNil: [ 1900 ]
</t>
  </si>
  <si>
    <t>year:</t>
  </si>
  <si>
    <t xml:space="preserve">aboutText
  ^self model model ifNotNil: [:m |  m aboutText ]
</t>
  </si>
  <si>
    <t>aboutText</t>
  </si>
  <si>
    <t xml:space="preserve">aboutToStyle: aBoolean
  self deprecated: 'Use #withSyntaxHighlight, #withoutSyntaxHighlight or #syntaxHighlight: instead.' transformWith: '`@receiver aboutToStyle: `@argument' -&gt; '`@receiver syntaxHighlight: `@argument'.
  self syntaxHighlight: aBoolean
</t>
  </si>
  <si>
    <t>aboutToStyle:</t>
  </si>
  <si>
    <t xml:space="preserve">accept: text notifying: notifyer
  ^self selectedMessage ifNotNil: [:message |  message methodClass compile: text classified: message protocol notifying: notifyer ]
</t>
  </si>
  <si>
    <t>accept:notifying:</t>
  </si>
  <si>
    <t>notifyer</t>
  </si>
  <si>
    <t>aNotifyier</t>
  </si>
  <si>
    <t xml:space="preserve">acceptDroppingMorph: draggedMorph event: event inMorph: source
  | item |
  item := self widget ifNotNil: [:w |  w scrollerSubMorphFromPoint: event position ].
  item ifNil: [ ^self ].
  ^self acceptDropBlock valueWithEnoughArguments: {draggedMorph model model . 
        event . 
        source model model model . 
        item model nodeModel}
</t>
  </si>
  <si>
    <t>draggedMorph</t>
  </si>
  <si>
    <t xml:space="preserve">action: aBlock
  action := aBlock
</t>
  </si>
  <si>
    <t>action:</t>
  </si>
  <si>
    <t xml:space="preserve">action: anObject
  action := anObject
</t>
  </si>
  <si>
    <t xml:space="preserve">adapterName: anObject
  adapterName := anObject
</t>
  </si>
  <si>
    <t>adapterName:</t>
  </si>
  <si>
    <t xml:space="preserve">adaptToDate: aDate
  self monthYearLabel label: aDate month asString.
  self previousMonthButton action: [ self adaptToDate: aDate onPreviousMonth ].
  self nextMonthButton action: [ self adaptToDate: aDate onNextMonth ].
  self newDynamicPresentersListIn: #namesOfDaysLabels usingBuilder: self daysLabelsBuilder.
  self newDynamicPresentersListIn: #daysButtons usingBuilder: (self daysButtonsBuilderFrom: aDate)
</t>
  </si>
  <si>
    <t>adaptToDate:</t>
  </si>
  <si>
    <t xml:space="preserve">add: aPresenter constraints: constraints
  self widgetDo: [:aPanel |  self basicAdd: aPresenter constraints: constraints to: aPanel ]
</t>
  </si>
  <si>
    <t>add:constraints:</t>
  </si>
  <si>
    <t>aPresenter</t>
  </si>
  <si>
    <t>aPanel</t>
  </si>
  <si>
    <t>constraints</t>
  </si>
  <si>
    <t xml:space="preserve">add: aName withConstraints: aBlock
  | constraints |
  constraints := self constraintsClass new.
  aBlock value: constraints.
  children at: aName put: constraints
</t>
  </si>
  <si>
    <t>add:withConstraints:</t>
  </si>
  <si>
    <t xml:space="preserve">add: aBlock withSpec: aSpec left: aNumber
  self add: aBlock withSpec: aSpec top: nil bottom: nil left: aNumber right: nil
</t>
  </si>
  <si>
    <t>add:withSpec:left:</t>
  </si>
  <si>
    <t xml:space="preserve">add: aBlock withSpec: aSpec left: left right: right
  self add: aBlock withSpec: aSpec top: nil bottom: nil left: left right: right
</t>
  </si>
  <si>
    <t>add:withSpec:left:right:</t>
  </si>
  <si>
    <t xml:space="preserve">add: aBlock withSpec: aSpec top: top bottom: bottom
  self add: aBlock withSpec: aSpec top: top bottom: bottom left: nil right: nil
</t>
  </si>
  <si>
    <t>add:withSpec:top:bottom:</t>
  </si>
  <si>
    <t xml:space="preserve">addColumn: aTableColumn
  columns add: aTableColumn
</t>
  </si>
  <si>
    <t>aTableColumn</t>
  </si>
  <si>
    <t xml:space="preserve">addConstraits: constraints toChild: childMorph
  | theMorph |
  theMorph := childMorph.
  theMorph setProperty: #constraints toValue: constraints.
  ^theMorph
</t>
  </si>
  <si>
    <t>addConstraits:toChild:</t>
  </si>
  <si>
    <t>childMorph</t>
  </si>
  <si>
    <t xml:space="preserve">addInstancesVariable: elements
</t>
  </si>
  <si>
    <t>addInstancesVariable:</t>
  </si>
  <si>
    <t>elements2</t>
  </si>
  <si>
    <t xml:space="preserve">addItemLeft: aMorph
  leftPanel addMorphBack: (aMorph
           vResizing: #spaceFill;
           yourself)
</t>
  </si>
  <si>
    <t>addItemLeft:</t>
  </si>
  <si>
    <t xml:space="preserve">addItemsFromContext: aContext
  self flag: #TODO
</t>
  </si>
  <si>
    <t>addItemsFromContext:</t>
  </si>
  <si>
    <t xml:space="preserve">addItemTo: aGroup
  aGroup addItem: [:item |  item
           name: 'Dynamic';
           icon: (self iconNamed: #delete);
           action: [ aGroup menuItems remove: item.
              self needRebuild: false.
              self buildWithSpec ] ].
  self needRebuild: false.
  self buildWithSpec
</t>
  </si>
  <si>
    <t>addItemTo:</t>
  </si>
  <si>
    <t>aGroup</t>
  </si>
  <si>
    <t xml:space="preserve">addLazyPage: aBlock label: aStringOrMorph
  self addLazyPage: aBlock label: aStringOrMorph collapsable: false
</t>
  </si>
  <si>
    <t>addLazyPage:label:</t>
  </si>
  <si>
    <t xml:space="preserve">addLazyPage: aBlock label: aStringOrMorph action: anActionMorphOrNil
  | newPage label |
  newPage := SpNotebookPageMorph new.
  newPage lazyPageMorphCreation: aBlock.
  label := self buildLabelFrom: aStringOrMorph withAction: anActionMorphOrNil.
  newPage labelMorph: label.
  self addPage: newPage label: label
</t>
  </si>
  <si>
    <t>addLazyPage:label:action:</t>
  </si>
  <si>
    <t>newPage</t>
  </si>
  <si>
    <t>anActionMorphOrNil</t>
  </si>
  <si>
    <t xml:space="preserve">addModelItemsToWindowMenu: aMenu
  self model addMenuItemsToWindowMenu: aMenu
</t>
  </si>
  <si>
    <t>addModelItemsToWindowMenu:</t>
  </si>
  <si>
    <t xml:space="preserve">addModelItemsToWindowMenu: aMenu
  self presenter addModelItemsToWindowMenu: aMenu
</t>
  </si>
  <si>
    <t xml:space="preserve">addModelTo: tableMorph
  self model columns do: [:each |  tableMorph addColumn: (self newColumnFrom: each) ].
  self ensureAtLeastOneColumnIn: tableMorph.
  self isResizable ifTrue: [ tableMorph beResizable ] ifFalse: [ tableMorph beNotResizable ].
  tableMorph setMultipleSelection: self model isMultipleSelection.
  self refreshShowColumnHeaders.
  self refreshWidgetSelection.
  self presenter whenShowColumnHeadersChangedDo: [:showColumns |  self refreshShowColumnHeaders ].
  self presenter whenModelChangedDo: [ widget refresh ].
  self presenter whenColumnsChangedDo: [ self refreshColumnsInWidget ].
  tableMorph setBalloonText: self help.
  self configureScrolling.
  tableMorph
     onAnnouncement: FTSelectionChanged send: #selectionChanged: to: self;
     onAnnouncement: FTStrongSelectionChanged send: #strongSelectionChanged: to: self.
  tableMorph dataSource: self newDataSource.
  self presenter whenItemFilterBlockChangedDo: [:block |  self updateItemFilterBlockWith: block ].
  self presenter whenSearchChangedDo: [ self updateSearch ].
  self updateItemFilterBlockWith: self itemFilter
</t>
  </si>
  <si>
    <t>addModelTo:</t>
  </si>
  <si>
    <t>showColumns</t>
  </si>
  <si>
    <t>source2</t>
  </si>
  <si>
    <t xml:space="preserve">addPage: each to: aNotebook
  aNotebook addLazyPage: [ self buildContentForPage: each ] label: (self buildLabelForPage: each).
  aNotebook pages last model: each
</t>
  </si>
  <si>
    <t>addPage:to:</t>
  </si>
  <si>
    <t>aNotebook</t>
  </si>
  <si>
    <t xml:space="preserve">addPresenter: newSubPresenter
  newSubPresenter whenActivatedDo: [:selection |  self changeSelection: selection selectedItem from: newSubPresenter ].
  newSubPresenter owner: self.
  layout add: newSubPresenter
</t>
  </si>
  <si>
    <t>addPresenter:</t>
  </si>
  <si>
    <t>newSubPresenter</t>
  </si>
  <si>
    <t xml:space="preserve">addVariableFields: elements
  self tempNames withIndexDo: [:name :index |  elements add: (ContextTempEyeElement host: self object tempName: name tempIndex: index) ]
</t>
  </si>
  <si>
    <t>addVariableFields:</t>
  </si>
  <si>
    <t xml:space="preserve">addVariableFields: elements
  self variableFieldsToShow do: [:index |  elements add: (IndexedEyeElement host: self object index: index) ]
</t>
  </si>
  <si>
    <t xml:space="preserve">adoptMenuItemModel: item accumulator: controls
  item subMenu ifNil: [ | button |
        button := self buildButtonFor: item.
        controls add: button ] ifNotNil: [ self emptyAccumulator: controls.
        widget addMorphBack: (self theme newToolSpacerIn: widget).
        widget add: item name font: self theme menuBarFont icon: item icon help: item description subMenu: item subMenu buildWithSpecAsPopup.
        widget addMorphBack: (self theme newToolSpacerIn: widget) ]
</t>
  </si>
  <si>
    <t>adoptMenuItemModel:accumulator:</t>
  </si>
  <si>
    <t xml:space="preserve">allSelectedItems
  | result |
  result := OrderedCollection new.
  self selected ifTrue: [ result add: self ].
  self children value do: [:e |  result addAll: e allSelectedItems ].
  ^result
</t>
  </si>
  <si>
    <t>allSelectedItems</t>
  </si>
  <si>
    <t xml:space="preserve">application: anApplication
  application := anApplication
</t>
  </si>
  <si>
    <t>application:</t>
  </si>
  <si>
    <t>anApplication</t>
  </si>
  <si>
    <t xml:space="preserve">applyTo: aModel
  aModel applyMenuModel: self
</t>
  </si>
  <si>
    <t xml:space="preserve">applyTo: aMorph
</t>
  </si>
  <si>
    <t xml:space="preserve">applyTo: aMorph
  self color ifNotNil: [:aColor |  aMorph color: aColor ].
  self backgroundColor ifNotNil: [:aColor |  aMorph backgroundColor: aColor ]
</t>
  </si>
  <si>
    <t xml:space="preserve">asMenuPresenterWith: aBlock
  | builder |
  builder := SpMenuPresenterBuilder new.
  aBlock value: builder menuPresenter.
  ^builder
     visit: self;
     menuPresenter
</t>
  </si>
  <si>
    <t>asMenuPresenterWith:</t>
  </si>
  <si>
    <t xml:space="preserve">assertEvent: anEventName isRaisedInPresenter: aPresenter whenDoing: aBlock
  self assertWith: [:times |  times &gt; 0 ] timesRaisedEvent: anEventName inPresenter: aPresenter whenDoing: aBlock
</t>
  </si>
  <si>
    <t>assertEvent:isRaisedInPresenter:whenDoing:</t>
  </si>
  <si>
    <t>anEventName</t>
  </si>
  <si>
    <t>times</t>
  </si>
  <si>
    <t xml:space="preserve">assertText: text at: index isStyle: styleName
  | tag |
  tag := SpCodeStyleForTest new.
  text attributesAt: index do: [:each |  self fillTag: tag withAttribute: each ].
  self assert: tag equals: (self style: styleName)
</t>
  </si>
  <si>
    <t>assertText:at:isStyle:</t>
  </si>
  <si>
    <t>tag</t>
  </si>
  <si>
    <t>styleName</t>
  </si>
  <si>
    <t xml:space="preserve">autoAccept: aBoolean
  ^self sliderInput autoAccept: aBoolean
</t>
  </si>
  <si>
    <t xml:space="preserve">autoRefresh: aBoolean
  autoRefresh := aBoolean
</t>
  </si>
  <si>
    <t>autoRefresh:</t>
  </si>
  <si>
    <t xml:space="preserve">basicAdd: aPresenter constraints: constraints to: aPanel
  self subclassResponsibility
</t>
  </si>
  <si>
    <t>basicAdd:constraints:to:</t>
  </si>
  <si>
    <t>aPresenter2</t>
  </si>
  <si>
    <t>aPanel2</t>
  </si>
  <si>
    <t>constraints2</t>
  </si>
  <si>
    <t xml:space="preserve">basicSelectIndex: indexToSelect
  selectedIndex := indexToSelect
</t>
  </si>
  <si>
    <t>basicSelectIndex:</t>
  </si>
  <si>
    <t>indexToSelect</t>
  </si>
  <si>
    <t xml:space="preserve">behavior: aClass
  self deprecated: 'This method is an horrible hack because the VersionBrowser was using Code or Diff presenter but was only using the API of the Code presenter... This method and other methods from the CodePresenter API will be removed.'.
  self contextClass: aClass
</t>
  </si>
  <si>
    <t>behavior:</t>
  </si>
  <si>
    <t xml:space="preserve">bePassword: aBoolean
  isPassword := aBoolean
</t>
  </si>
  <si>
    <t>bePassword:</t>
  </si>
  <si>
    <t xml:space="preserve">bindKeyCombination: aKMCombination toAction: aBlock
</t>
  </si>
  <si>
    <t>bindKeyCombination:toAction:</t>
  </si>
  <si>
    <t>aKMCombination</t>
  </si>
  <si>
    <t>aShortcut2</t>
  </si>
  <si>
    <t xml:space="preserve">block: aBlock layoutFrame: aLayoutFrame
  | column |
  column := SpColumnLayout composed.
  aBlock value: column.
  subwidget := column.
  self layoutFrame: aLayoutFrame
</t>
  </si>
  <si>
    <t>block:layoutFrame:</t>
  </si>
  <si>
    <t xml:space="preserve">borderWidth: aNumber
  borderWidth := aNumber
</t>
  </si>
  <si>
    <t xml:space="preserve">bottomFraction: anObject
  bottomFraction := anObject
</t>
  </si>
  <si>
    <t>bottomFraction:</t>
  </si>
  <si>
    <t xml:space="preserve">browseMessages
  self currentMethod ifNotNil: [:method |  model browseMessagesFrom: method selector ]
</t>
  </si>
  <si>
    <t>browseMessages</t>
  </si>
  <si>
    <t xml:space="preserve">browseSubMenu: aMenu
  aMenu addGroup: [:aGroup |  aGroup addItem: [:anItem |  anItem
                 name: 'Browse Full';
                 action: [ self browseSelectedObject ];
                 shortcut: PharoShortcuts current browseShortcut ].
        aGroup addItem: [:anItem |  anItem
                 name: 'Browse Class';
                 action: [ self browseSelectedObjectClass ] ].
        aGroup addItem: [:anItem |  anItem
                 name: 'Browse Hierarchy';
                 action: [ self browseSelectedObjectClassHierarchy ];
                 shortcut: $h meta ] ]
</t>
  </si>
  <si>
    <t>browseSubMenu:</t>
  </si>
  <si>
    <t>toolBarMorph</t>
  </si>
  <si>
    <t xml:space="preserve">buildAdapterFor: aPresenter bindings: bindings
  adapter := (aPresenter needRebuild or: [ aPresenter adapter isNil ]) ifTrue: [ (bindings adapterClass: self adapterName) adapt: aPresenter ] ifFalse: [ aPresenter adapter
           removeSubWidgets;
           yourself ].
  aPresenter needRebuild: true.
  adapter layout: self.
  children keysAndValuesDo: [:presenterNameOrLayout :constraints |  adapter add: (self resolvePresenter: presenterNameOrLayout presenter: aPresenter bindings: bindings) constraints: constraints ].
  ^adapter
</t>
  </si>
  <si>
    <t>buildAdapterFor:bindings:</t>
  </si>
  <si>
    <t>bindings</t>
  </si>
  <si>
    <t>presenterNameOrLayout</t>
  </si>
  <si>
    <t xml:space="preserve">buildAdapterWithSpecLayout: aSpecLayout
  ^SpBindings value: self application adapterBindings during: [ self basicBuildAdapterWithSpecLayout: aSpecLayout ]
</t>
  </si>
  <si>
    <t>buildAdapterWithSpecLayout:</t>
  </si>
  <si>
    <t>aSpecLayout</t>
  </si>
  <si>
    <t xml:space="preserve">buildLabel: text withIcon: icon
  icon ifNil: [ ^text ifNil: [ '' ] ifNotNil: [ text ] ].
  ^IconicListItem text: text icon: icon
</t>
  </si>
  <si>
    <t>buildLabel:withIcon:</t>
  </si>
  <si>
    <t xml:space="preserve">buildWidget
  | instance |
  instance := SpAthensMorph new.
  self presenter whenDrawBlockChangedDo: [:newBlock |  instance drawBlock: newBlock ].
  self presenter whenExtentChangedDo: [:newExtent |  instance extent: newExtent ].
  instance extent: self presenter surfaceExtent.
  instance drawBlock: self presenter drawBlock.
  instance setBalloonText: self model help.
  self presenter whenHelpChangedDo: [ instance setBalloonText: self model help ].
  ^instance
</t>
  </si>
  <si>
    <t>buildWidget</t>
  </si>
  <si>
    <t>newBlock</t>
  </si>
  <si>
    <t xml:space="preserve">buildWidget
  | newWidget |
  newWidget := super buildWidget.
  self presenter whenTextStylerChangedDo: [ self applyTextStyle ].
  ^newWidget
</t>
  </si>
  <si>
    <t>newWidget</t>
  </si>
  <si>
    <t xml:space="preserve">buildWidget
  | panelMorph |
  panelMorph := SpToolBarMorph new.
  self addModelTo: panelMorph.
  ^panelMorph
</t>
  </si>
  <si>
    <t>panelMorph</t>
  </si>
  <si>
    <t xml:space="preserve">cacheHierarchyForClasses: aCollection
  cachedHierarchy := self buildHierarchyForMessages: aCollection
</t>
  </si>
  <si>
    <t>cacheHierarchyForClasses:</t>
  </si>
  <si>
    <t xml:space="preserve">calculateExtentFor: aMorph constraint: constraint computation: computation
  | cellExtent height width |
  cellExtent := computation cellExtentAt: constraint position.
  width := self calculateWidthFor: aMorph base: cellExtent x.
  height := self calculateHeightFor: aMorph base: cellExtent y.
  ^width @ height
</t>
  </si>
  <si>
    <t>calculateExtentFor:constraint:computation:</t>
  </si>
  <si>
    <t>cellExtent</t>
  </si>
  <si>
    <t>computation</t>
  </si>
  <si>
    <t>constraint</t>
  </si>
  <si>
    <t xml:space="preserve">calculateHomogeneousColumnWidths
  | columnWidth |
  columnWidth := 0.
  morphs do: [:each |  columnWidth := columnWidth max: (self minWidthOf: each) ].
  ^Array new: numColumns withAll: (self baseColumnWidth max: columnWidth)
</t>
  </si>
  <si>
    <t>calculateHomogeneousColumnWidths</t>
  </si>
  <si>
    <t>columnWidth</t>
  </si>
  <si>
    <t>rowHeight</t>
  </si>
  <si>
    <t xml:space="preserve">calculateHomogeneousRowHeights
  | rowHeight |
  rowHeight := 0.
  morphs do: [:each |  rowHeight := rowHeight max: (self minHeightOf: each) ].
  ^Array new: numRows withAll: (self baseRowHeight max: rowHeight)
</t>
  </si>
  <si>
    <t>calculateHomogeneousRowHeights</t>
  </si>
  <si>
    <t xml:space="preserve">canDeselectByClick: aBoolean
  self deprecated: 'It is not clear what option to select if deselected'
</t>
  </si>
  <si>
    <t>canDeselectByClick:</t>
  </si>
  <si>
    <t xml:space="preserve">cellColumn: column row: rowIndex
  | displayValue cell item |
  item := self model itemAt: rowIndex.
  displayValue := column readObject: item.
  cell := FTCellMorph new
     cellInset: 5;
     yourself.
  self model hasIcons ifTrue: [ (self model iconFor: item) ifNotNil: [:icon |  cell addMorphBack: icon asMorph ] ].
  cell addMorphBack: displayValue asMorph asReadOnlyMorph.
  ^cell
</t>
  </si>
  <si>
    <t>displayValue</t>
  </si>
  <si>
    <t xml:space="preserve">checkboxLabel: anObject
  checkboxLabel := anObject
</t>
  </si>
  <si>
    <t>checkboxLabel:</t>
  </si>
  <si>
    <t xml:space="preserve">checkThatSidesDiffer: escapeBlock
  changeSorterLeft selectedChangeSet == changeSorterRight selectedChangeSet ifFalse: [ ^self ].
  self inform: 'This command requires that the
change sets selected on the two
sides of the change sorter *not*
be the same.'.
  ^escapeBlock value
</t>
  </si>
  <si>
    <t>checkThatSidesDiffer:</t>
  </si>
  <si>
    <t>escapeBlock</t>
  </si>
  <si>
    <t xml:space="preserve">clearFilterButton: anObject
  clearFilterButton := anObject
</t>
  </si>
  <si>
    <t>clearFilterButton:</t>
  </si>
  <si>
    <t xml:space="preserve">clicked
  | evt |
  evt := MouseButtonEvent new setType: nil position: widget center which: MouseButtonEvent redButton buttons: MouseButtonEvent redButton hand: nil stamp: nil.
  (widget handlesMouseDown: evt) ifTrue: [ widget mouseDown: evt.
        widget mouseUp: evt ]
</t>
  </si>
  <si>
    <t>clicked</t>
  </si>
  <si>
    <t xml:space="preserve">close
  self widget ifNotNil: [:w |  w close ]
</t>
  </si>
  <si>
    <t>close</t>
  </si>
  <si>
    <t>oldInspector</t>
  </si>
  <si>
    <t xml:space="preserve">commands: anObject
  commands := anObject
</t>
  </si>
  <si>
    <t>commands:</t>
  </si>
  <si>
    <t xml:space="preserve">computeNumberOfRowsAndColumns
  numRows := 0.
  numColumns := 0.
  self allGridConstraints do: [:each |  numRows := numRows max: each row + each rowSpan - 1.
        numColumns := numColumns max: each column + each columnSpan - 1 ]
</t>
  </si>
  <si>
    <t>computeNumberOfRowsAndColumns</t>
  </si>
  <si>
    <t xml:space="preserve">configureButton: aButton item: aToolbarItem
  self subclassResponsibility
</t>
  </si>
  <si>
    <t>configureButton:item:</t>
  </si>
  <si>
    <t>aButton2</t>
  </si>
  <si>
    <t>aToolbarItem</t>
  </si>
  <si>
    <t>aToolbarItem2</t>
  </si>
  <si>
    <t xml:space="preserve">connectPresenters
  textField acceptBlock: [:text |  self class environment at: text asSymbol ifPresent: [:class |  methodBrowser messages: class methods ] ifAbsent: [ methodBrowser messages: #() ] ]
</t>
  </si>
  <si>
    <t>connectPresenters</t>
  </si>
  <si>
    <t xml:space="preserve">content: aWidgetClass
  subwidget := self instantiate: aWidgetClass.
  self focusOrder add: subwidget
</t>
  </si>
  <si>
    <t>aWidgetClass</t>
  </si>
  <si>
    <t xml:space="preserve">contextKeyBindings: aKMCategory
  contextKeyBindings := aKMCategory
</t>
  </si>
  <si>
    <t>contextKeyBindings:</t>
  </si>
  <si>
    <t>aKMCategory</t>
  </si>
  <si>
    <t xml:space="preserve">contextMenu: aValuable
  contextMenu := aValuable
</t>
  </si>
  <si>
    <t>contextMenu:</t>
  </si>
  <si>
    <t xml:space="preserve">contextMenuFromCommandsGroup: aValuable
  self contextMenu: [ aValuable value beRoot asMenuPresenter ]
</t>
  </si>
  <si>
    <t>contextMenuFromCommandsGroup:</t>
  </si>
  <si>
    <t xml:space="preserve">copyClass: aClass from: source to: destination
  destination absorbClass: aClass name from: source
</t>
  </si>
  <si>
    <t>copyClass:from:to:</t>
  </si>
  <si>
    <t>destination</t>
  </si>
  <si>
    <t xml:space="preserve">createNullPresenters: anInteger
  nullPresentersInstVarNames := self generateNullPresentersInstVarNames: anInteger.
  dynamicPresenter instantiatePresenters: self nullPresentersInstVarNamesAndPresenterNamesArray
</t>
  </si>
  <si>
    <t>createNullPresenters:</t>
  </si>
  <si>
    <t xml:space="preserve">dateInput: anObject
  dateInput := anObject
</t>
  </si>
  <si>
    <t>dateInput:</t>
  </si>
  <si>
    <t xml:space="preserve">descriptionPresenter: anObject
  descriptionPresenter := anObject
</t>
  </si>
  <si>
    <t>descriptionPresenter:</t>
  </si>
  <si>
    <t xml:space="preserve">deselect
  self widgetDo: [:w |  w changed: #deselect.
        w model selectionChanged.
        w dependents do: [:e |  e changed ] ]
</t>
  </si>
  <si>
    <t>deselect</t>
  </si>
  <si>
    <t xml:space="preserve">dispatchTo: aNotificationCenter
  ^aNotificationCenter notify: self
</t>
  </si>
  <si>
    <t>dispatchTo:</t>
  </si>
  <si>
    <t>aNotificationCenter</t>
  </si>
  <si>
    <t xml:space="preserve">display: aBlock
  ^self list display: aBlock
</t>
  </si>
  <si>
    <t xml:space="preserve">display: aBlock
  tree display: aBlock
</t>
  </si>
  <si>
    <t xml:space="preserve">displayBlock: aBlock
  displayBlock value: aBlock
</t>
  </si>
  <si>
    <t>displayBlock:</t>
  </si>
  <si>
    <t xml:space="preserve">doActivateAtIndex: index
  self presenters at: index ifAbsent: [ ^self ].
  activationBlock cull: ((SpSingleSelectionMode on: self)
           basicSelectIndex: index;
           yourself)
</t>
  </si>
  <si>
    <t>doActivateAtIndex:</t>
  </si>
  <si>
    <t xml:space="preserve">doubleClickFirstRowAndColumn: anAdapter
  self waitUntilUIRedrawed.
  anAdapter widget doubleClick: (MouseEvent new
           setPosition: anAdapter widget submorphs first submorphs first bounds center;
           yourself)
</t>
  </si>
  <si>
    <t>doubleClickFirstRowAndColumn:</t>
  </si>
  <si>
    <t>anAdapter</t>
  </si>
  <si>
    <t xml:space="preserve">drawOn: aCanvas
  | area |
  area := self innerBounds.
  aCanvas fillRectangle: area fillStyle: self fillStyle.
  value &gt; 0 ifTrue: [ cachedWidth := self completedWidth.
        area := (area left + (cachedWidth - (area width / 2.5))) @ area top corner: area origin + (cachedWidth @ area height).
        aCanvas fillRectangle: area fillStyle: self barFillStyle ].
  self borderStyle frameRectangle: self bounds on: aCanvas
</t>
  </si>
  <si>
    <t xml:space="preserve">enabled: aBoolean
  ^self subclassResponsibility
</t>
  </si>
  <si>
    <t xml:space="preserve">encrypted: aBoolean
  ^self input encrypted: aBoolean
</t>
  </si>
  <si>
    <t>encrypted:</t>
  </si>
  <si>
    <t xml:space="preserve">ensureHeightPosition: aMorph in: aRect
  | firstMorph |
  self position ifNil: [ ^self ].
  firstMorph := aMorph submorphs first.
  firstMorph vResizing = #rigid ifFalse: [ firstMorph vResizing: #rigid ].
  firstMorph privateBounds: (firstMorph bounds withHeight: (self heightPositionIn: aRect extent))
</t>
  </si>
  <si>
    <t>ensureHeightPosition:in:</t>
  </si>
  <si>
    <t>firstMorph</t>
  </si>
  <si>
    <t xml:space="preserve">ensureKeyBindingsFor: widget
  super ensureKeyBindingsFor: widget.
  self shortcut ifNotNil: [:s |  self registerShortcut: s ]
</t>
  </si>
  <si>
    <t>ensureKeyBindingsFor:</t>
  </si>
  <si>
    <t>widget</t>
  </si>
  <si>
    <t xml:space="preserve">execute
  self evaluateSelectionAndDo: [:result |  self inspectObject: result ]
</t>
  </si>
  <si>
    <t xml:space="preserve">explore: anObject
  ^self class explore: anObject
</t>
  </si>
  <si>
    <t>explore:</t>
  </si>
  <si>
    <t xml:space="preserve">extent: aPoint
  | newExtent |
  newExtent := aPoint rounded.
  (bounds extent closeTo: newExtent) ifTrue: [ ^self ].
  self invalidRect: bounds.
  bounds := bounds topLeft extent: newExtent.
  self layoutChanged.
  self invalidRect: bounds
</t>
  </si>
  <si>
    <t xml:space="preserve">externalIndex: anObject
  externalIndex := anObject
</t>
  </si>
  <si>
    <t>externalIndex:</t>
  </si>
  <si>
    <t xml:space="preserve">fieldPlaceholderText: anObject
  fieldPlaceholderText := anObject
</t>
  </si>
  <si>
    <t>fieldPlaceholderText:</t>
  </si>
  <si>
    <t xml:space="preserve">fileOutClass: aClass from: aChangeSet
  | aSet |
  aSet := ChangeSet newChangeSet: aClass name.
  aSet ifNil: [ ^self ].
  aSet absorbClass: aClass name from: aChangeSet.
  aSet fileOut.
  ChangeSet removeChangeSet: aSet
</t>
  </si>
  <si>
    <t>fileOutClass:from:</t>
  </si>
  <si>
    <t>aChangeSet</t>
  </si>
  <si>
    <t xml:space="preserve">fileOutMessage
  self selectedSelector ifNotNil: [:selector |  Cursor write showWhile: [ self model fileOutSelector: selector from: self selectedClass ] ]
</t>
  </si>
  <si>
    <t>fileOutMessage</t>
  </si>
  <si>
    <t xml:space="preserve">fillItem: aMenuItem with: aCommand
  aMenuItem
     name: aCommand name;
     description: aCommand description;
     icon: aCommand icon;
     action: [ aCommand execute ].
  aCommand hasShortcutKey ifTrue: [ aMenuItem shortcut: aCommand shortcutKey ].
  ^aMenuItem
</t>
  </si>
  <si>
    <t>fillItem:with:</t>
  </si>
  <si>
    <t>aMenuItem</t>
  </si>
  <si>
    <t xml:space="preserve">fixedAt: aNumber
  self state: (SpProgressBarFixed value: aNumber)
</t>
  </si>
  <si>
    <t>fixedAt:</t>
  </si>
  <si>
    <t xml:space="preserve">forgetSelector: selector inClass: aClass fromChangeSet: aChangeSet
  aChangeSet removeSelectorChanges: selector class: aClass
</t>
  </si>
  <si>
    <t>forgetSelector:inClass:fromChangeSet:</t>
  </si>
  <si>
    <t xml:space="preserve">from: aPresenter port: aSymbol to: anotherPresenter transform: aValuable
  self from: aPresenter port: aSymbol to: anotherPresenter transform: aValuable postTransmission: nil
</t>
  </si>
  <si>
    <t>from:port:to:transform:</t>
  </si>
  <si>
    <t>anotherPresenter</t>
  </si>
  <si>
    <t xml:space="preserve">fromSpec: aSpec
  | grps subgroup |
  grps := OrderedCollection new.
  aSpec label ifNotNil: [:label |  self title: label ].
  subgroup := OrderedCollection new.
  aSpec items do: [:each |  subgroup add: each.
        each separator ifTrue: [ grps add: subgroup copy.
              subgroup removeAll ] ].
  subgroup ifNotEmpty: [ grps add: subgroup copy ].
  grps do: [:each |  self addGroup: [:group |  each do: [:spec |  group addItem: [:item |  item fromSpec: spec ] ] ] ]
</t>
  </si>
  <si>
    <t>fromSpec:</t>
  </si>
  <si>
    <t>subgroup</t>
  </si>
  <si>
    <t>grps</t>
  </si>
  <si>
    <t xml:space="preserve">genderLabel: anObject
  genderLabel := anObject
</t>
  </si>
  <si>
    <t>genderLabel:</t>
  </si>
  <si>
    <t xml:space="preserve">ghostText: aText
  self deprecated: 'This API is too tight to Morph. Use #placeholder: instead.' transformWith: '`@receiver ghostText: `@statement' -&gt; '`@receiver placeholder: `@statement'.
  self placeholder: aText
</t>
  </si>
  <si>
    <t>ghostText:</t>
  </si>
  <si>
    <t xml:space="preserve">giveFocusToNextFrom: aModel
  ^self model giveFocusToNextFrom: aModel
</t>
  </si>
  <si>
    <t>giveFocusToNextFrom:</t>
  </si>
  <si>
    <t xml:space="preserve">handlesDoubleClick: aBoolean
  handlesDoubleClick := aBoolean
</t>
  </si>
  <si>
    <t>handlesDoubleClick:</t>
  </si>
  <si>
    <t xml:space="preserve">hasButtonWithLabel: aString
  ^self widget leftPanel submorphs , self widget rightPanel submorphs detect: [:e |  (e isKindOf: SpToolBarButtonMorph) and: [ e label = aString ] ] ifFound: [ true ] ifNone: [ false ]
</t>
  </si>
  <si>
    <t>hasButtonWithLabel:</t>
  </si>
  <si>
    <t xml:space="preserve">headerColumn: column
  | headerMorph |
  column id ifNil: [ ^nil ].
  headerMorph := SpHeaderCellMorph new
     addMorph: column id asMorph asReadOnlyMorph;
     yourself.
  column isSortable ifTrue: [ headerMorph eventHandler: (MorphicEventHandler new on: #click send: #sortByColumn:event:morph: to: self withValue: column) ].
  ^headerMorph
</t>
  </si>
  <si>
    <t>headerMorph</t>
  </si>
  <si>
    <t xml:space="preserve">headerTitle: aString
  headerTitle := aString
</t>
  </si>
  <si>
    <t>headerTitle:</t>
  </si>
  <si>
    <t xml:space="preserve">icon: anIcon
  icon := anIcon
</t>
  </si>
  <si>
    <t xml:space="preserve">iconName: aSymbol
  self icon: (self iconNamed: aSymbol)
</t>
  </si>
  <si>
    <t>iconName:</t>
  </si>
  <si>
    <t xml:space="preserve">implementorsMethod
  self method ifNotNil: [:aMethod |  self model browseMessagesFrom: aMethod selector ]
</t>
  </si>
  <si>
    <t>implementorsMethod</t>
  </si>
  <si>
    <t xml:space="preserve">includesIndex: anIndex
  ^self selectedIndexes includes: anIndex
</t>
  </si>
  <si>
    <t>includesIndex:</t>
  </si>
  <si>
    <t xml:space="preserve">includesPath: aPath
  ^selection includes: aPath
</t>
  </si>
  <si>
    <t>includesPath:</t>
  </si>
  <si>
    <t xml:space="preserve">includesPaths: aListOfPaths
  ^selection includesAll: aListOfPaths
</t>
  </si>
  <si>
    <t>includesPaths:</t>
  </si>
  <si>
    <t>aListOfPaths</t>
  </si>
  <si>
    <t xml:space="preserve">incomingTransmission: anObject from: outPort
  self subclassResponsibility
</t>
  </si>
  <si>
    <t>incomingTransmission:from:</t>
  </si>
  <si>
    <t>outPort</t>
  </si>
  <si>
    <t>outPort2</t>
  </si>
  <si>
    <t xml:space="preserve">indeterminated: anObject
  indeterminated := anObject
</t>
  </si>
  <si>
    <t>indeterminated:</t>
  </si>
  <si>
    <t xml:space="preserve">initialize
  | isChanging |
  super initialize.
  isHorizontal := true.
  marks := OrderedCollection new.
  max := 100.
  min := 0.
  quantum := 1.
  value := 0.
  absoluteValue := 0.
  label := ''.
  isChanging := false.
  self whenMaxChangedDo: [:m |  self changed: {#max: . 
              m} ].
  self whenMinChangedDo: [:m |  self changed: {#min: . 
              m} ].
  self whenQuantumChangedDo: [:m |  self changed: {#quantum: . 
              m} ].
  self whenValueChangedDo: [:v |  isChanging ifFalse: [ isChanging := true.
              self absoluteValue: (self valueToAbsoluteValue: v).
              self changed: {#scaledValue: . 
                    v}.
              isChanging := false ].
        self changed: #value ].
  self whenAbsoluteValueChangedDo: [:v |  isChanging ifFalse: [ isChanging := true.
              self value: (self absoluteValueToValue: v).
              self changed: {#value: . 
                    v}.
              isChanging := false ] ].
  self whenLabelChangedDo: [:v |  self changed: #label ]
</t>
  </si>
  <si>
    <t>draggedItem</t>
  </si>
  <si>
    <t xml:space="preserve">initialize
  super initialize.
  action := [  ].
  displayBlock := [:e |  e asString ]
</t>
  </si>
  <si>
    <t xml:space="preserve">initialize
  super initialize.
  borderWidth := 0.
  borderColor := Color transparent.
  enabled := true.
  dragEnabled := false.
  dropEnabled := false.
  dragTransformationBlock := [:item :source |  item ].
  wantDropBlock := [:draggedItem :event :source |  self dropEnabled ].
  acceptDropBlock := [:draggedItem :event :source |   ].
  transferBlock := [:passenger :source |  self defaultTransferFor: passenger from: source ].
  color := self defaultColor.
  self whenHelpChangedDo: [:string |  self withAdapterDo: [:w |  w update: #setBalloonText: with: {string} ] ].
  self whenBorderWidthChangedDo: [:int |  self withWidgetDo: [:w |  w update: #borderWidth: with: {int} ] ].
  self whenBorderColorChangedDo: [:newColor |  self withWidgetDo: [:w |  w update: #borderColor: with: {newColor} ] ].
  self property: #color whenChangedDo: [:newColor |  self withAdapterDo: [:w |  w update: #color: with: {newColor} ] ].
  self whenEnabledChangedDo: [:b |  self withAdapterDo: [:w |  w update: #enabled: with: {b} ] ].
  self property: #dragEnabled whenChangedDo: [:b |  self withWidgetDo: [:w |  w update: #dragEnabled: with: {b} ] ].
  self property: #dropEnabled whenChangedDo: [:b |  self withWidgetDo: [:w |  w update: #dropEnabled: with: {b} ] ].
  styles := #()
</t>
  </si>
  <si>
    <t>isChanging</t>
  </si>
  <si>
    <t xml:space="preserve">initialize
  super initialize.
  maxLength := 0.
  acceptOnCR := true.
  isPassword := false.
  self whenAcceptOnCRChangedDo: [:bool |  self changed: #acceptOnCR: with: {bool} ]
</t>
  </si>
  <si>
    <t>bool</t>
  </si>
  <si>
    <t xml:space="preserve">initialize: anInteger
  text label: anInteger asString
</t>
  </si>
  <si>
    <t>initialize:</t>
  </si>
  <si>
    <t xml:space="preserve">initializeDialogWindow: aDialog
  super initializeDialogWindow: aDialog.
  aDialog
     initialExtent: 600 @ 400;
     title: 'Select a method';
     closeOnBackdropClick: false
</t>
  </si>
  <si>
    <t>aDialog</t>
  </si>
  <si>
    <t xml:space="preserve">initializePresenter
  self property: #object whenChangedDo: [ self objectChanged ].
  text whenBuiltDo: [:w |  self text behavior: self object class ].
  self initializeShortcuts
</t>
  </si>
  <si>
    <t>initializePresenter</t>
  </si>
  <si>
    <t xml:space="preserve">initializePresenters
  classListPresenter := self newList.
  methodListPresenter := self newList.
  textPresenter := self newCode.
  textPresenter acceptBlock: [:t |  methodListPresenter selectedItem inspect ].
  methodListPresenter display: #selector.
  self focusOrder
     add: classListPresenter;
     add: methodListPresenter;
     add: textPresenter
</t>
  </si>
  <si>
    <t>initializePresenters</t>
  </si>
  <si>
    <t xml:space="preserve">initializePresenters
  listModel := self newTable.
  listModel
     sortingBlock: [:a :b |  self sortClassesInCachedHierarchy: a b: b ];
     addColumn: (SpStringTableColumn title: 'Location' evaluated: [:item |  self locationOf: item ]);
     addColumn: (SpStringTableColumn title: 'Selector' evaluated: [:item |  self selectorOf: item ]);
     addColumn: (SpStringTableColumn title: 'Package' evaluated: [:item |  self packageOf: item ]);
     beResizable.
  self contextMenu: self messageListMenu
</t>
  </si>
  <si>
    <t xml:space="preserve">initializePresenters
  menu := self mainMenu.
  list := self newList.
  page := self instantiate: (selectedPage := self availablePages first).
  menu applyTo: self.
  list
     items: self availablePages;
     display: [:item |  item pageName ];
     contextMenu: (self newMenu
           addItem: [:item |  item
                 name: 'Browse';
                 icon: (self iconNamed: #smallHelp);
                 action: [ list selectedItem browse ] ];
           addItem: [:item |  item
                 name: 'Browse presenter';
                 icon: (self iconNamed: #smallHelp);
                 action: [ list selectedItem new pageClass browse ] ];
           yourself).
  self focusOrder
     add: list;
     add: page
</t>
  </si>
  <si>
    <t>otherMethodDefinition</t>
  </si>
  <si>
    <t xml:space="preserve">initializePresenters
  super initializePresenters.
  textModel := self newCode.
  textModel whenBuiltDo: [:ann |  ann widget font: self codeFont ].
  refreshingBlock := [:item |  true ].
  self
     initializeDropList;
     setFocus
</t>
  </si>
  <si>
    <t>aMethodDefinition</t>
  </si>
  <si>
    <t>newPosition</t>
  </si>
  <si>
    <t xml:space="preserve">initializePresenters
  text := self newText.
  sideRuler := self newMorph.
  sideRuler morph: (Morph new
           color: Color yellow;
           extent: 50 @ 500;
           useGradientFill;
           hResizing: #spaceFill;
           vResizing: #spaceFill;
           yourself).
  text whenScrollValueChangedDo: [:newPosition |  self syncMorphPosition ].
  text text: self loremIpsum
</t>
  </si>
  <si>
    <t xml:space="preserve">initializeTestedInstance
  super initializeTestedInstance.
  presenter addColumn: (SpStringTableColumn evaluated: [:e |  e ])
</t>
  </si>
  <si>
    <t>initializeTestedInstance</t>
  </si>
  <si>
    <t xml:space="preserve">initializeTestedInstance
  super initializeTestedInstance.
  presenter addColumn: (SpStringTableColumn evaluated: [:e |  e displayString ])
</t>
  </si>
  <si>
    <t xml:space="preserve">initializeWindow: aWindowPresenter
  aWindowPresenter
     title: 'Grid layout example';
     initialExtent: 300 @ 400
</t>
  </si>
  <si>
    <t>initializeWindow:</t>
  </si>
  <si>
    <t>aWindowPresenter</t>
  </si>
  <si>
    <t xml:space="preserve">initializeWindow: aWindowPresenter
  aWindowPresenter
     title: 'Transmission example browser';
     initialExtent: 800 @ 600
</t>
  </si>
  <si>
    <t xml:space="preserve">initializeWindow: aWindowPresenter
  aWindowPresenter
     title: self title;
     initialExtent: 500 @ 350
</t>
  </si>
  <si>
    <t xml:space="preserve">inspect: anObject
  self object: anObject.
  self list selectIndex: 1.
  self refresh
</t>
  </si>
  <si>
    <t>inspect:</t>
  </si>
  <si>
    <t xml:space="preserve">inspectionMenu: aMenu
  self hasSelectedObject ifFalse: [ ^aMenu ].
  ^super inspectionMenu: aMenu
</t>
  </si>
  <si>
    <t>inspectionMenu:</t>
  </si>
  <si>
    <t xml:space="preserve">instantiateModels: aCollectionOfPairs
  self deprecated: 'Use #instantiatePresenters: instead' transformWith: '`@receiver instantiateModels: `@statement' -&gt; '`@receiver instantiatePresenters: `@statement'.
  ^self instantiatePresenters: aCollectionOfPairs
</t>
  </si>
  <si>
    <t>instantiateModels:</t>
  </si>
  <si>
    <t>aCollectionOfPairs</t>
  </si>
  <si>
    <t xml:space="preserve">itemAtPath: aPath expanding: shouldExpandItems
  | item |
  (aPath isNil or: [ aPath isEmpty ]) ifTrue: [ ^nil ].
  item := self rootItem.
  aPath do: [:index |  (shouldExpandItems and: [ item isRoot not ]) ifTrue: [ item expand ].
        item children size &lt; index ifTrue: [ ^nil ].
        item := item children at: index ].
  ^item
</t>
  </si>
  <si>
    <t>itemAtPath:expanding:</t>
  </si>
  <si>
    <t>shouldExpandItems</t>
  </si>
  <si>
    <t xml:space="preserve">itemFilterBlock: aBlock
  self deprecated: 'Use #itemFilter: instead' transformWith: '`@receiver itemFilterBlock: `@statements1' -&gt; '`@receiver itemFilter: `@statements1'.
  ^self itemFilter: aBlock
</t>
  </si>
  <si>
    <t>itemFilterBlock:</t>
  </si>
  <si>
    <t xml:space="preserve">itemNamed: aString
  ^self items detect: [:e |  e label = aString ]
</t>
  </si>
  <si>
    <t>itemNamed:</t>
  </si>
  <si>
    <t xml:space="preserve">keyStroke: aKeyStroke
  keyStroke value cull: aKeyStroke
</t>
  </si>
  <si>
    <t>aKeyStroke</t>
  </si>
  <si>
    <t xml:space="preserve">label: aString
  ^label := aString
</t>
  </si>
  <si>
    <t>label:</t>
  </si>
  <si>
    <t>aStringOrImageMorph</t>
  </si>
  <si>
    <t xml:space="preserve">label: aStringOrImageMorph
  self button label: aStringOrImageMorph
</t>
  </si>
  <si>
    <t xml:space="preserve">labelClickable: aBoolean
  labelClickableHolder value: aBoolean
</t>
  </si>
  <si>
    <t>labelClickable:</t>
  </si>
  <si>
    <t xml:space="preserve">layout: aLayout
  layout := aLayout
</t>
  </si>
  <si>
    <t>layout:</t>
  </si>
  <si>
    <t>aLayout</t>
  </si>
  <si>
    <t xml:space="preserve">layout: aMorph in: layoutBounds
  aMorph submorphsDo: [:m |  | constraints |
        constraints := m valueOfProperty: #constraints.
        (m visible and: [ constraints isOverlay not ]) ifTrue: [ m bounds: layoutBounds ].
        (m visible and: [ constraints isOverlay ]) ifTrue: [ | morphBounds left top newBounds |
              morphBounds := layoutBounds area &gt; (0 @ 0 corner: m extent) area ifTrue: [ layoutBounds origin corner: layoutBounds origin + m extent ] ifFalse: [ layoutBounds ].
              left := layoutBounds width / 2 - (morphBounds width / 2).
              top := layoutBounds height / 2 - (morphBounds height / 2).
              newBounds := layoutBounds origin + (left @ top) corner: layoutBounds corner + (left @ top).
              m bounds: newBounds ].
        m visible ifFalse: [ m bounds: (0 @ 0 corner: 0 @ 0) ] ]
</t>
  </si>
  <si>
    <t>layout:in:</t>
  </si>
  <si>
    <t>layoutBounds</t>
  </si>
  <si>
    <t xml:space="preserve">leftFraction: aNumber
  ^0
</t>
  </si>
  <si>
    <t xml:space="preserve">listElementAt: anIndex
  ^self model at: anIndex ifAbsent: [ nil ]
</t>
  </si>
  <si>
    <t>listElementAt:</t>
  </si>
  <si>
    <t xml:space="preserve">manualFractionComputation
  | delta |
  delta := numberOfProportionals isZero ifTrue: [ 0 ] ifFalse: [ 1 / numberOfProportionals ].
  self commands doWithIndex: [:e :idx |  e layoutFrame hasNoOffsets ifTrue: [ self setWidgetLayoutWithNoOffset: e at: idx delta: delta ] ifFalse: [ self setWidgetLayoutWithOffset: e at: idx ] ]
</t>
  </si>
  <si>
    <t>manualFractionComputation</t>
  </si>
  <si>
    <t xml:space="preserve">maxHeight: aNumber
  self maxExtent: self maxExtentOrDefault x @ aNumber
</t>
  </si>
  <si>
    <t xml:space="preserve">maxWidth: aNumber
  self maxExtent: aNumber @ self maxExtentOrDefault y
</t>
  </si>
  <si>
    <t xml:space="preserve">menu: aMenu shifted: aBoolean
  | menu |
  (self allowMenuOnNoItem not and: [ self selectedItems isEmpty ]) ifTrue: [ ^nil ].
  menuBlockHolder value ifNil: [ ^nil ].
  menuBlockHolder value isBlock ifFalse: [ ^menuBlockHolder value ].
  menu := SpMenuPresenter new.
  menuBlockHolder value cull: menu cull: aBoolean.
  ^menu
</t>
  </si>
  <si>
    <t>aMenu2</t>
  </si>
  <si>
    <t xml:space="preserve">menuColumn: column row: rowIndex
  | menuPresenter |
  menuPresenter := self model contextMenu.
  menuPresenter ifNil: [ ^nil ].
  ^SpBindings value: self model application adapterBindings during: [ | m |
        m := menuPresenter value.
        m isMorph ifTrue: [ m ] ifFalse: [ m buildWithSpec ] ]
</t>
  </si>
  <si>
    <t>menuPresenter</t>
  </si>
  <si>
    <t xml:space="preserve">menuColumn: column row: rowIndex
  | menuPresenter |
  menuPresenter := self model contextMenu.
  menuPresenter ifNil: [ ^nil ].
  ^SpBindings value: self model application adapterBindings during: [ menuPresenter value buildWithSpec ]
</t>
  </si>
  <si>
    <t xml:space="preserve">menuGroups
  ^self model menuGroups reject: [:e |  e isEmpty ]
</t>
  </si>
  <si>
    <t>menuGroups</t>
  </si>
  <si>
    <t xml:space="preserve">method: aMethod
  method := aMethod
</t>
  </si>
  <si>
    <t xml:space="preserve">methodModified: anAnnouncement
  UIManager default defer: [ self handleMethodModified: anAnnouncement ]
</t>
  </si>
  <si>
    <t>methodModified:</t>
  </si>
  <si>
    <t xml:space="preserve">model: anObject
  model := anObject
</t>
  </si>
  <si>
    <t xml:space="preserve">model: anObject
  model := anObject.
  model isSortable ifTrue: [ self sortableUsing: model sortFunction ]
</t>
  </si>
  <si>
    <t xml:space="preserve">newColumnFrom: aTableColumn
  ^(SpMorphicTableColumn on: aTableColumn)
     width: aTableColumn width;
     yourself
</t>
  </si>
  <si>
    <t>newColumnFrom:</t>
  </si>
  <si>
    <t xml:space="preserve">notifyError: aSpecNotification
  GrowlMorph openWithLabel: 'Error' contents: aSpecNotification message backgroundColor: GrowlMorph theme dangerBackgroundColor labelColor: GrowlMorph theme textColor
</t>
  </si>
  <si>
    <t>notifyError:</t>
  </si>
  <si>
    <t>aSpecNotification</t>
  </si>
  <si>
    <t xml:space="preserve">notifyPropertyChanged: aName
  self flag: #todo.
  (self observablePropertyNamed: aName) valueChanged
</t>
  </si>
  <si>
    <t>notifyPropertyChanged:</t>
  </si>
  <si>
    <t xml:space="preserve">number: aNumber
  self text: aNumber asString
</t>
  </si>
  <si>
    <t>number:</t>
  </si>
  <si>
    <t xml:space="preserve">objectAsUnicodeCodePoint
  ^String streamContents: [:stream |  stream &lt;&lt; 'U+'.
        self object codePoint printOn: stream base: 16 nDigits: 4 ]
</t>
  </si>
  <si>
    <t>objectAsUnicodeCodePoint</t>
  </si>
  <si>
    <t xml:space="preserve">observablePropertyNamed: aName
  | slot |
  slot := self class slotNamed: aName.
  slot isObservableSlot ifFalse: [ SpNonObservableSlotError signal: aName ].
  ^slot rawRead: self
</t>
  </si>
  <si>
    <t>observablePropertyNamed:</t>
  </si>
  <si>
    <t xml:space="preserve">oldPage: anObject
  oldPage := anObject
</t>
  </si>
  <si>
    <t>oldPage:</t>
  </si>
  <si>
    <t xml:space="preserve">onActivation: anObject
  onActivation := anObject
</t>
  </si>
  <si>
    <t>onActivation:</t>
  </si>
  <si>
    <t xml:space="preserve">onDesactivation: anObject
  onDesactivation := anObject
</t>
  </si>
  <si>
    <t>onDesactivation:</t>
  </si>
  <si>
    <t xml:space="preserve">open: anObject
  object := anObject.
  self open
</t>
  </si>
  <si>
    <t>open:</t>
  </si>
  <si>
    <t xml:space="preserve">open: aPresenter withSpecLayout: aSpecLayout
  ^self open: aPresenter withSpecLayout: aSpecLayout using: aPresenter defaultWindowPresenterClass
</t>
  </si>
  <si>
    <t>open:withSpecLayout:</t>
  </si>
  <si>
    <t xml:space="preserve">openChangeSetBrowser
  | cs |
  self selectedChangeSet ifNil: [ ^self inform: 'No change set selected' ].
  cs := self selectedChangeSet ifNil: [ ^self ].
  ^Smalltalk tools messageList browseClasses: (RBBrowserEnvironment new forClasses: cs changedClasses)
</t>
  </si>
  <si>
    <t>openChangeSetBrowser</t>
  </si>
  <si>
    <t>cs</t>
  </si>
  <si>
    <t xml:space="preserve">page: anObject
  page := anObject
</t>
  </si>
  <si>
    <t>page:</t>
  </si>
  <si>
    <t xml:space="preserve">pathOfItem: anItem root: aRoot
  aRoot isExpanded ifFalse: [ ^#() ].
  (aRoot children includes: anItem) ifTrue: [ ^{(aRoot children indexOf: anItem)} ].
  aRoot children withIndexDo: [:aChild :index |  | aSubPath |
        aSubPath := self pathOfItem: anItem root: aChild.
        aSubPath ifNotEmpty: [ ^{index} , aSubPath ] ].
  ^#()
</t>
  </si>
  <si>
    <t>pathOfItem:root:</t>
  </si>
  <si>
    <t>aSubPath</t>
  </si>
  <si>
    <t>aChild</t>
  </si>
  <si>
    <t xml:space="preserve">performSearch: item matching: pattern
  ^searchBlock value: item value: pattern
</t>
  </si>
  <si>
    <t>performSearch:matching:</t>
  </si>
  <si>
    <t xml:space="preserve">popUpInWorld: aWorld
  self shown: true
</t>
  </si>
  <si>
    <t>popUpInWorld:</t>
  </si>
  <si>
    <t>aWorld2</t>
  </si>
  <si>
    <t xml:space="preserve">presenter: aPresenter
  presenter := aPresenter
</t>
  </si>
  <si>
    <t>presenter:</t>
  </si>
  <si>
    <t xml:space="preserve">presenterAt: aName
  ^self basicPresenters at: aName
</t>
  </si>
  <si>
    <t>presenterAt:</t>
  </si>
  <si>
    <t xml:space="preserve">presenterAt: aName ifAbsent: aBlock
  ^self basicPresenters at: aName ifAbsent: [ [ self readSlotNamed: aName ] on: SlotNotFound do: aBlock ]
</t>
  </si>
  <si>
    <t>presenterAt:ifAbsent:</t>
  </si>
  <si>
    <t xml:space="preserve">presenterProvider: aBlock
  presenterProvider := aBlock
</t>
  </si>
  <si>
    <t>presenterProvider:</t>
  </si>
  <si>
    <t xml:space="preserve">properties
  ^self styles select: [:each |  each isStyleProperty ]
</t>
  </si>
  <si>
    <t>properties</t>
  </si>
  <si>
    <t xml:space="preserve">property: aName rawValue: anObject
  (self observablePropertyNamed: aName) rawValue: anObject
</t>
  </si>
  <si>
    <t>property:rawValue:</t>
  </si>
  <si>
    <t xml:space="preserve">property: aName whenChangedDo: aBlockClosure
  (self observablePropertyNamed: aName) whenChangedDo: aBlockClosure
</t>
  </si>
  <si>
    <t>property:whenChangedDo:</t>
  </si>
  <si>
    <t xml:space="preserve">propertyAt: aKey ifPresent: aBlock ifAbsent: absentBlock
  ^self properties at: aKey ifPresent: aBlock ifAbsent: absentBlock
</t>
  </si>
  <si>
    <t>propertyAt:ifPresent:ifAbsent:</t>
  </si>
  <si>
    <t xml:space="preserve">propertyAt: aKey put: aValue
  ^self properties at: aKey put: aValue
</t>
  </si>
  <si>
    <t>propertyAt:put:</t>
  </si>
  <si>
    <t xml:space="preserve">protocolListAction
  protocolList transmitTo: methodList transform: [:selectedProtocol |  selectedProtocol ifNotNil: [ (selectedProtocol methodSelectors collect: [:methodSelector |  self methodNamed: methodSelector ]) asOrderedCollection ] ifNil: [ #() ] ] postTransmission: [:methodPresenter |  methodPresenter selectIndex: 1 ]
</t>
  </si>
  <si>
    <t>protocolListAction</t>
  </si>
  <si>
    <t>methodPresenter</t>
  </si>
  <si>
    <t>selectedProtocol</t>
  </si>
  <si>
    <t>methodSelector</t>
  </si>
  <si>
    <t xml:space="preserve">pushMessage: message to: aMorph
  pushedMessages add: message.
  aMorph
     removeAllMorphs;
     addMorph: message asStringMorph
</t>
  </si>
  <si>
    <t>pushMessage:to:</t>
  </si>
  <si>
    <t xml:space="preserve">rebuildWithSpecLayout: aSpec
  | sub |
  sub := self model window submorphs copy.
  self model window removeAllMorphs.
  sub allButLast do: [:e |  self model window addMorphBack: e ].
  self model addPresenterIn: self widget withSpecLayout: aSpec.
  self widget model: self
</t>
  </si>
  <si>
    <t>rebuildWithSpecLayout:</t>
  </si>
  <si>
    <t xml:space="preserve">refreshWidgetSelection
  | rowIndexes |
  rowIndexes := self presenter selection selectedIndexes.
  rowIndexes = self widget selectedIndexes ifTrue: [ ^self ].
  rowIndexes isEmpty ifTrue: [ self widget basicSelectIndexes: #() ] ifFalse: [ self widget basicSelectIndexes: rowIndexes ].
  ^self widget refresh
</t>
  </si>
  <si>
    <t>refreshWidgetSelection</t>
  </si>
  <si>
    <t>rowIndexes</t>
  </si>
  <si>
    <t xml:space="preserve">registerClassShortcuts: aWidget
  aWidget bindKeyCombination: PharoShortcuts current browseShortcut toAction: [ self selectedClass ifNotNil: [ self browseMethodFull ] ].
  aWidget bindKeyCombination: $d meta toAction: [ self selectedClass ifNotNil: [ self forgetClass ] ].
  aWidget bindKeyCombination: PharoShortcuts current removeShortcut toAction: [ self selectedClass ifNotNil: [ self removeClass ] ]
</t>
  </si>
  <si>
    <t>registerClassShortcuts:</t>
  </si>
  <si>
    <t xml:space="preserve">rememberMe: anObject
  rememberMe := anObject
</t>
  </si>
  <si>
    <t>rememberMe:</t>
  </si>
  <si>
    <t xml:space="preserve">removeRootsSuchAs: aBlock
  self widgetDo: [:w |  w model rootNodes removeAllSuchThat: [:node |  aBlock value: node nodeModel ] ]
</t>
  </si>
  <si>
    <t>removeRootsSuchAs:</t>
  </si>
  <si>
    <t xml:space="preserve">resetTo: anIndex
  self presenters copy withIndexDo: [:presenter :index |  index &lt;= anIndex ifFalse: [ layout remove: presenter ] ]
</t>
  </si>
  <si>
    <t>resetTo:</t>
  </si>
  <si>
    <t>presenter</t>
  </si>
  <si>
    <t xml:space="preserve">rightClicked
  | evt |
  evt := MouseButtonEvent new setType: nil position: widget center which: MouseButtonEvent yellowButton buttons: MouseButtonEvent yellowButton hand: nil stamp: nil.
  (widget handlesMouseDown: evt) ifTrue: [ widget mouseDown: evt.
        widget mouseUp: evt ]
</t>
  </si>
  <si>
    <t>rightClicked</t>
  </si>
  <si>
    <t xml:space="preserve">rightClicked
  | evt |
  evt := MouseButtonEvent new setType: nil position: widget center which: MouseButtonEvent yellowButton buttons: MouseButtonEvent yellowButton hand: nil stamp: nil.
  self widget click: evt
</t>
  </si>
  <si>
    <t xml:space="preserve">runCase
  self resources do: [:each |  each availableFor: self ].
  [ super setUp.
  self performTest ] ensure: [ self tearDown.
        self cleanUpInstanceVariables ]
</t>
  </si>
  <si>
    <t>runCase</t>
  </si>
  <si>
    <t xml:space="preserve">save: aValue
  saveBlock value: aValue
</t>
  </si>
  <si>
    <t>save:</t>
  </si>
  <si>
    <t xml:space="preserve">searchMatching: aBlock
  searchBlock := aBlock.
  self enableSearch
</t>
  </si>
  <si>
    <t>searchMatching:</t>
  </si>
  <si>
    <t xml:space="preserve">searchText: aString
  | search |
  aString isEmptyOrNil ifTrue: [ ^#() ].
  search := aString trimBoth asLowercase.
  ^Array streamContents: [:stream |  self elements withIndexDo: [:each :rowIndex |  (self model performSearch: each matching: search) ifTrue: [ stream nextPut: rowIndex ] ] ]
</t>
  </si>
  <si>
    <t>search</t>
  </si>
  <si>
    <t xml:space="preserve">searchValueOf: item
  ^self displayValueOf: item
</t>
  </si>
  <si>
    <t>searchValueOf:</t>
  </si>
  <si>
    <t xml:space="preserve">selectedElement
  ^self list selection selectedItem ifNil: [ self list selectedIndex ifNotNil: [:currentIndex |  currentIndex = 0 ifTrue: [ ^nil ].
              self list listItems ifNotEmpty: [:aList |  aList at: currentIndex ] ] ]
</t>
  </si>
  <si>
    <t>selectedElement</t>
  </si>
  <si>
    <t>currentIndex</t>
  </si>
  <si>
    <t xml:space="preserve">selectedIndexes
  | selectedIndex |
  selectedIndex := self widget getCurrentSelectionIndex.
  ^selectedIndex = 0 ifTrue: [ #() ] ifFalse: [ {selectedIndex} ]
</t>
  </si>
  <si>
    <t>selectedIndexes</t>
  </si>
  <si>
    <t>selectedIndex</t>
  </si>
  <si>
    <t xml:space="preserve">selectedItem: anItem
  self deprecated: 'Use #selectItem: instead' transformWith: '`@receiver selectedItem: `@arg' -&gt; '`@receiver selectItem: `@arg'.
  self selectItem: anItem
</t>
  </si>
  <si>
    <t>selectedItem:</t>
  </si>
  <si>
    <t xml:space="preserve">selectedItems
  | wrappers items |
  wrappers := listPresenter listItems.
  items := wrappers collect: [:e |  | value |
        value := associationsWrapperToItem at: e ifAbsent: [ nil ].
        (value isNil or: [ e state not ]) ifTrue: [ nil ] ifFalse: [ value ] ] thenSelect: [:e |  e notNil ].
  ^items
</t>
  </si>
  <si>
    <t>wrappers</t>
  </si>
  <si>
    <t xml:space="preserve">selectedItems: anObject
  selectedItems := anObject asArray
</t>
  </si>
  <si>
    <t>selectedItems:</t>
  </si>
  <si>
    <t xml:space="preserve">selectItem: anItem
  self selectionMode selectItem: anItem
</t>
  </si>
  <si>
    <t>selectItem:</t>
  </si>
  <si>
    <t xml:space="preserve">selector: anObject
  selector := anObject
</t>
  </si>
  <si>
    <t xml:space="preserve">selectPage: aPage
  self widgetDo: [:w |  w page: (w pageWithModel: aPage) ]
</t>
  </si>
  <si>
    <t>selectPage:</t>
  </si>
  <si>
    <t xml:space="preserve">selectPaths: pathArray
  self subclassResponsibility
</t>
  </si>
  <si>
    <t>selectPaths:</t>
  </si>
  <si>
    <t>pathArray</t>
  </si>
  <si>
    <t>pathArray2</t>
  </si>
  <si>
    <t xml:space="preserve">send: aSelector withArguments: arguments
  self commands add: (SpLayoutSend selector: aSelector)
</t>
  </si>
  <si>
    <t>send:withArguments:</t>
  </si>
  <si>
    <t>arguments2</t>
  </si>
  <si>
    <t xml:space="preserve">setIndex: anIndex
  ^self dropList setIndex: anIndex
</t>
  </si>
  <si>
    <t>setIndex:</t>
  </si>
  <si>
    <t xml:space="preserve">setSelectedItem: anItem
  self deprecated: 'Use #selectedItem: instead' transformWith: '`@receiver setSelectedItem: `@argument' -&gt; '`@receiver selectedItem:`@argument'.
  ^self selectedItem: anItem
</t>
  </si>
  <si>
    <t>setSelectedItem:</t>
  </si>
  <si>
    <t xml:space="preserve">setText: text to: aWidget
  super setText: (self presenter textStyler applyStyleTo: text) to: aWidget
</t>
  </si>
  <si>
    <t>setText:to:</t>
  </si>
  <si>
    <t xml:space="preserve">setUp
  super setUp.
  presentersBuilder := SpDynamicPresentersListBuilder new
     modelObjects: (1 to: 14);
     presenter: SpButtonPresenter configuredAs: [:button :i |   ];
     buildDynamicPresenter;
     yourself.
  layout := SpDynamicLeftToRightColumnsLayout columns: 7
</t>
  </si>
  <si>
    <t>setUp</t>
  </si>
  <si>
    <t xml:space="preserve">setX: xValue setY: yValue
  x := xValue.
  y := yValue
</t>
  </si>
  <si>
    <t>setX:setY:</t>
  </si>
  <si>
    <t>yValue</t>
  </si>
  <si>
    <t>xValue</t>
  </si>
  <si>
    <t xml:space="preserve">shortcuts
  | collection |
  collection := OrderedCollection new.
  KMRepository default categories do: [:cat |  cat keymaps do: [:keymapping |  collection add: (KMShortcutDeclaration new
                       shortcutName: keymapping name;
                       categoryName: cat name;
                       yourself) ] ].
  ^collection sorted: #categoryName ascending
</t>
  </si>
  <si>
    <t>shortcuts</t>
  </si>
  <si>
    <t>keymapping</t>
  </si>
  <si>
    <t xml:space="preserve">shouldRefreshItem: item fromAnnouncement: anAnnouncement
  ^refreshingBlock cull: item cull: anAnnouncement cull: self
</t>
  </si>
  <si>
    <t>shouldRefreshItem:fromAnnouncement:</t>
  </si>
  <si>
    <t xml:space="preserve">shown: anObject
  ^shown := anObject
</t>
  </si>
  <si>
    <t>shown:</t>
  </si>
  <si>
    <t xml:space="preserve">sortingBlock: aBlock
  listModel sortingBlock: aBlock
</t>
  </si>
  <si>
    <t>sortingBlock:</t>
  </si>
  <si>
    <t xml:space="preserve">spec: anObject
  spec := anObject
</t>
  </si>
  <si>
    <t>spec:</t>
  </si>
  <si>
    <t xml:space="preserve">specInitializationStrategy: aStrategy
  specInitializationStrategy := aStrategy
</t>
  </si>
  <si>
    <t>specInitializationStrategy:</t>
  </si>
  <si>
    <t>aStrategy</t>
  </si>
  <si>
    <t xml:space="preserve">step
  | oldAngle transform |
  oldAngle := transformationMorph rotationDegrees.
  transform := transformationMorph transform withAngle: (oldAngle + 15) degreesToRadians negated.
  transformationMorph
     transform: transform;
     invalidRect: transformationMorph fullBounds
</t>
  </si>
  <si>
    <t>transform</t>
  </si>
  <si>
    <t>oldAngle</t>
  </si>
  <si>
    <t xml:space="preserve">strongSelectionChanged: aFTStrongSelectionChanged
  self presenter activatesOnDoubleClick ifFalse: [ ^self ].
  self presenter doubleClickAtIndex: aFTStrongSelectionChanged selectedIndex
</t>
  </si>
  <si>
    <t>strongSelectionChanged:</t>
  </si>
  <si>
    <t>aFTStrongSelectionChanged</t>
  </si>
  <si>
    <t xml:space="preserve">subMenu: aMenuPresenter
  aMenuPresenter ifNotNil: [ aMenuPresenter owner: self ].
  subMenu := aMenuPresenter
</t>
  </si>
  <si>
    <t>subMenu:</t>
  </si>
  <si>
    <t>aMenuPresenter</t>
  </si>
  <si>
    <t xml:space="preserve">surnameLabel: anObject
  surnameLabel := anObject
</t>
  </si>
  <si>
    <t>surnameLabel:</t>
  </si>
  <si>
    <t xml:space="preserve">surnameTextInput: anObject
  surnameTextInput := anObject
</t>
  </si>
  <si>
    <t>surnameTextInput:</t>
  </si>
  <si>
    <t xml:space="preserve">target
  ^self owner ifNotNil: [:aMorph |  aMorph submorphs before: self ]
</t>
  </si>
  <si>
    <t xml:space="preserve">testActivateSubPresenterPushesElementToList
  | mock |
  self presenter presenterBlock: [:model |  mock := SpMockMillerPresenter new ].
  self presenter setRootModel: 1.
  mock activate.
  self assert: self presenter size equals: 2
</t>
  </si>
  <si>
    <t>testActivateSubPresenterPushesElementToList</t>
  </si>
  <si>
    <t>model</t>
  </si>
  <si>
    <t>mock</t>
  </si>
  <si>
    <t xml:space="preserve">testActivationOnDoubleClickShouldActivateOnDoubleClick
  | activatedItem |
  activatedItem := nil.
  presenter
     activateOnDoubleClick;
     whenActivatedDo: [:selection |  activatedItem := selection selectedItem ].
  presenter doubleClickAtIndex: 1.
  self assert: activatedItem equals: 10
</t>
  </si>
  <si>
    <t>testActivationOnDoubleClickShouldActivateOnDoubleClick</t>
  </si>
  <si>
    <t>activatedItem</t>
  </si>
  <si>
    <t xml:space="preserve">testColumnNotHomogeneousDiferentRowsAndColumns
  | layout |
  self place: label1 at: 1 @ 1.
  self place: morph1 at: 2 @ 2.
  self place: label2 at: 3 @ 3.
  self place: morph2 at: 4 @ 4.
  layout := self newLayout.
  layout layout beColumnNotHomogeneous.
  (self styleExtent: 30 @ 20) applyTo: label1.
  (self styleExtent: 40 @ 20) applyTo: morph1.
  (self styleExtent: 50 @ 20) applyTo: label2.
  (self styleExtent: 60 @ 20) applyTo: morph2.
  layout layout: panel in: (0 @ 0 corner: 100 @ 100).
  self assert: label1 bounds equals: (0 @ 0 corner: 30 @ 20).
  self assert: morph1 bounds equals: (30 @ 20 corner: 70 @ 40).
  self assert: label2 bounds equals: (70 @ 40 corner: 120 @ 60).
  self assert: morph2 bounds equals: (120 @ 60 corner: 180 @ 80)
</t>
  </si>
  <si>
    <t>testColumnNotHomogeneousDiferentRowsAndColumns</t>
  </si>
  <si>
    <t xml:space="preserve">testContextMenu
  | menu changed |
  self assert: presenter contextMenu isNil.
  menu := SpMenuPresenter new.
  changed := false.
  presenter whenMenuChangedDo: [ changed := true ].
  presenter contextMenu: menu.
  self assert: presenter contextMenu equals: menu.
  self assert: changed
</t>
  </si>
  <si>
    <t>testContextMenu</t>
  </si>
  <si>
    <t>changed</t>
  </si>
  <si>
    <t xml:space="preserve">testDoesNotUnderstand
  | block |
  themeDecorator property: #foo returnsValueOf: 42.
  self assert: themeDecorator foo equals: 42.
  block := [ 42 ].
  themeDecorator property: #fooBlock returnsValueOf: block.
  self assert: themeDecorator fooBlock equals: 42.
  block := [:x |  x + 42 ].
  themeDecorator property: #fooBlock: returnsValueOf: block.
  self assert: (themeDecorator fooBlock: 3) equals: 45
</t>
  </si>
  <si>
    <t>testDoesNotUnderstand</t>
  </si>
  <si>
    <t xml:space="preserve">testModelSettingValueHolderToModel
  | model point valueHolder presenter |
  point := 1 @ 0.
  model := SpTestingPointModel x: 1 y: 2.
  valueHolder := NewValueHolder value: point.
  presenter := SpTestingPresenterWithModel on: model.
  self assert: presenter announcingObject isSpAnnouncingObject.
  self deny: presenter announcingObject isValueHolder.
  self assert: valueHolder isSpAnnouncingObject.
  self assert: valueHolder isValueHolder.
  presenter model: valueHolder.
  self assert: presenter announcingObject isSpAnnouncingObject.
  self assert: presenter announcingObject isValueHolder.
  self assert: presenter announcingObject == valueHolder.
  self assert: presenter announcingObject announcer numberOfSubscriptions &gt; 0
</t>
  </si>
  <si>
    <t>testModelSettingValueHolderToModel</t>
  </si>
  <si>
    <t>tableRowContents</t>
  </si>
  <si>
    <t>valueHolder</t>
  </si>
  <si>
    <t xml:space="preserve">testPresentersBlockReceivesAthensCanvas
  | receivedCanvas |
  self presenter drawBlock: [:canvas |  receivedCanvas := canvas ].
  self adapter redraw.
  self openInstance.
  1 second wait.
  self assert: receivedCanvas isNotNil.
  self assert: (receivedCanvas isKindOf: AthensCanvas)
</t>
  </si>
  <si>
    <t>testPresentersBlockReceivesAthensCanvas</t>
  </si>
  <si>
    <t>receivedCanvas</t>
  </si>
  <si>
    <t xml:space="preserve">testRemovePage
  | page |
  presenter addPage: (page := SpNotebookPage title: 'Mock3' provider: [ SpLabelPresenter new ]).
  self assert: self adapter numberOfTabs equals: 3.
  presenter removePage: page.
  self assert: self adapter numberOfTabs equals: 2
</t>
  </si>
  <si>
    <t>testRemovePage</t>
  </si>
  <si>
    <t xml:space="preserve">testReplaceItemList
  | changed |
  changed := false.
  presenter whenModelChangedDo: [ changed := true ].
  presenter items: #(a b c).
  self assert: (presenter model collection collect: #label) equals: #(a b c).
  self assert: changed
</t>
  </si>
  <si>
    <t>testReplaceItemList</t>
  </si>
  <si>
    <t xml:space="preserve">testRightClickShowsMenu
  | menu |
  presenter contextMenu: (menu := SpMockMenuPresenter new).
  self deny: menu shown.
  self emulateRightClick.
  self assert: menu shown
</t>
  </si>
  <si>
    <t>testRightClickShowsMenu</t>
  </si>
  <si>
    <t xml:space="preserve">testSelectMultipleIndexesRaisesSelectionChangeEventMultipleTimes
  | events |
  events := 0.
  presenter whenSelectionChangedDo: [:selection |  events := events + 1 ].
  presenter selectIndex: 1.
  presenter selectIndex: 3.
  self assert: events equals: 2
</t>
  </si>
  <si>
    <t>testSelectMultipleIndexesRaisesSelectionChangeEventMultipleTimes</t>
  </si>
  <si>
    <t>events</t>
  </si>
  <si>
    <t xml:space="preserve">testSelectWidgetIndexRaisesSelectionIndexChangeEventWithSelectedIndex
  | selectedIndex |
  presenter selection whenChangedDo: [:selection |  selectedIndex := selection selectedIndex ].
  self adapter selectIndex: 1.
  self assert: selectedIndex equals: 1
</t>
  </si>
  <si>
    <t>testSelectWidgetIndexRaisesSelectionIndexChangeEventWithSelectedIndex</t>
  </si>
  <si>
    <t xml:space="preserve">testSelectWidgetIndexRaisesSelectionIndexChangeEventWithSelectedIndex
  | selectedIndex |
  presenter selection whenChangedDo: [:selection |  selectedIndex := selection selectedIndexes ].
  self adapter selectIndex: 1.
  self assert: (selectedIndex includes: 1)
</t>
  </si>
  <si>
    <t xml:space="preserve">testSetRootModelPushesPresenterToList
  self presenter presenterBlock: [:model |  SpNullMillerPresenter on: (SpLabelPresenter new label: model asString) ].
  self presenter setRootModel: 1.
  self assert: self presenter size equals: 1
</t>
  </si>
  <si>
    <t>testSetRootModelPushesPresenterToList</t>
  </si>
  <si>
    <t xml:space="preserve">testSetSelectIndexRaisesSelectionChangeEventWithSelectedIndex
  | selectedIndexes |
  presenter whenSelectionChangedDo: [:selection |  selectedIndexes := selection selectedIndexes ].
  presenter selectIndex: 1.
  self assert: (selectedIndexes includes: 1)
</t>
  </si>
  <si>
    <t>testSetSelectIndexRaisesSelectionChangeEventWithSelectedIndex</t>
  </si>
  <si>
    <t xml:space="preserve">testSetSelectItemRaisesSelectionChangeEventWithSelectedPath
  | selectedPath |
  presenter whenSelectionChangedDo: [:selection |  selectedPath := selection selectedPath ].
  presenter selectItem: 20.
  self assert: selectedPath equals: #(1 1 3)
</t>
  </si>
  <si>
    <t>testSetSelectItemRaisesSelectionChangeEventWithSelectedPath</t>
  </si>
  <si>
    <t>selectedPath</t>
  </si>
  <si>
    <t xml:space="preserve">testShowColumnHeadersRaisesOneEventOnly
  | count |
  count := 0.
  presenter whenShowColumnHeadersChangedDo: [ count := count + 1 ].
  presenter showColumnHeaders.
  self assert: count equals: 1
</t>
  </si>
  <si>
    <t>testShowColumnHeadersRaisesOneEventOnly</t>
  </si>
  <si>
    <t xml:space="preserve">testSmokeTestForDemoPages
  self timeLimit: 1 minute.
  SpDemoPage availablePages do: [:demoPage |  [ [ window := demoPage new openWithSpec ] on: Error do: [:e |  self fail: 'Broken demo page: ' , demoPage asString , '
' , e signalerContext shortStack ] ] ensure: [ window ifNotNil: #close ] ]
</t>
  </si>
  <si>
    <t>testSmokeTestForDemoPages</t>
  </si>
  <si>
    <t>demoPage</t>
  </si>
  <si>
    <t xml:space="preserve">testSubscriptionsAreTransfered
  | count |
  count := 0.
  presenter beMultipleSelection.
  presenter whenSelectionChangedDo: [ count := count + 1 ].
  presenter beSingleSelection.
  presenter selectIndex: 2.
  self assert: count equals: 1
</t>
  </si>
  <si>
    <t>testSubscriptionsAreTransfered</t>
  </si>
  <si>
    <t xml:space="preserve">testSubscriptionsAreTransfered
  | count |
  count := 0.
  presenter beSingleSelection.
  presenter whenSelectionChangedDo: [ count := count + 1 ].
  presenter beMultipleSelection.
  presenter selectIndex: 2.
  self assert: count equals: 1
</t>
  </si>
  <si>
    <t>testTextWithStyle
  | text |
  presenter
     behavior: nil;
     doItReceiver: Object;
     type: 'self asString.'.
  text := self adapter textWithStyle.
  self assertText: text atInterval: (1 to: 4) isStyle: #self.
  self assertText: text atInterval: (6 to: 13) isStyle: #unary.
  presenter type: '10 + 42.0'.
  text := self adapter textWithStyle.
  self assertText: text atInterval: (1 to: 2) isStyle: #integer.
  self assertText: text atInterval: (4 to: 4) isStyle: #binary.
  self assertText: text atInterval: (6 to: 9) isStyle: #number.
  presenter behavior: Object.
  presenter type: 'm1 ^ "test" 42'.
  text := self adapter textWithStyle.
  self assertText: text atInterval: (1 to: 2) isStyle: #patternKeyword.
  self assertText: text atInterval: (4 to: 4) isStyle: #return.
  self assertText: text atInterval: (6 to: 11) isStyle: #comment.
  self assertText: text atInterval: (13 to: 14) isStyle: #number</t>
  </si>
  <si>
    <t>testTextWithStyle</t>
  </si>
  <si>
    <t xml:space="preserve">testUnselectAllInWidgetNotRaisesEmptySelectionChangeEvent
  | gotSelection |
  presenter selection whenChangedDo: [:selection |  gotSelection := selection ].
  self adapter selectIndex: 0.
  self assert: gotSelection isNil
</t>
  </si>
  <si>
    <t>testUnselectAllInWidgetNotRaisesEmptySelectionChangeEvent</t>
  </si>
  <si>
    <t>gotSelection</t>
  </si>
  <si>
    <t xml:space="preserve">testUnselectNonSelectedItemRaisesNoEvent
  | counter |
  counter := 0.
  presenter
     selectItem: 10;
     whenSelectionChangedDo: [ counter := counter + 1 ];
     unselectItem: 20.
  self assert: counter equals: 0
</t>
  </si>
  <si>
    <t>testUnselectNonSelectedItemRaisesNoEvent</t>
  </si>
  <si>
    <t>counter</t>
  </si>
  <si>
    <t xml:space="preserve">testUnselectSelectedItemRaisesSingleEvent
  | counter |
  counter := 0.
  presenter
     selectItem: 10;
     whenSelectionChangedDo: [ counter := counter + 1 ];
     unselectItem: 10.
  self assert: counter equals: 1
</t>
  </si>
  <si>
    <t>testUnselectSelectedItemRaisesSingleEvent</t>
  </si>
  <si>
    <t xml:space="preserve">testUnselectUnselectedPathRaisesNoSelectionEvent
  | counter |
  counter := 0.
  presenter
     selectPath: #(1 2);
     whenSelectionChangedDo: [ counter := counter + 1 ];
     unselectPath: #(2 2).
  self assert: counter equals: 0
</t>
  </si>
  <si>
    <t>testUnselectUnselectedPathRaisesNoSelectionEvent</t>
  </si>
  <si>
    <t xml:space="preserve">testUnselectWidgetIndexRaisesSelectionIndexChangeEventOnce
  | counter |
  counter := 0.
  self adapter selectPath: #(1).
  presenter selection whenChangedDo: [:selection |  counter := counter + 1 ].
  self adapter selectPath: #().
  self assert: counter equals: 1
</t>
  </si>
  <si>
    <t>testUnselectWidgetIndexRaisesSelectionIndexChangeEventOnce</t>
  </si>
  <si>
    <t xml:space="preserve">testUnselectWidgetIndexRaisesSelectionIndexChangeEventWithSelectedIndex
  | selectedIndex |
  self adapter selectIndex: 1.
  presenter selection whenChangedDo: [:selection |  selectedIndex := selection selectedIndex ].
  self adapter selectIndex: 0.
  self assert: selectedIndex equals: 0
</t>
  </si>
  <si>
    <t>testUnselectWidgetIndexRaisesSelectionIndexChangeEventWithSelectedIndex</t>
  </si>
  <si>
    <t xml:space="preserve">testWhenDaySelectedBlock
  | blockExecuted d |
  blockExecuted := false.
  d := Date year: 2018 month: 9 day: 15.
  calendar
     adaptToDate: d;
     whenDaySelectedBlock: [ blockExecuted := true ].
  self deny: blockExecuted.
  calendar daysButtons basicPresenters value values first performAction.
  self assert: blockExecuted
</t>
  </si>
  <si>
    <t>testWhenDaySelectedBlock</t>
  </si>
  <si>
    <t>blockExecuted</t>
  </si>
  <si>
    <t xml:space="preserve">testWhenMaximumChangedDo
  | count result |
  count := 0.
  presenter whenMaximumChangedDo: [:value |  count := count + 1.
        result := value ].
  presenter maximum: 10.
  self assert: count equals: 1.
  self assert: result equals: 10
</t>
  </si>
  <si>
    <t>testWhenMaximumChangedDo</t>
  </si>
  <si>
    <t xml:space="preserve">testWhenNumberTypeChangedDo
  | count result |
  count := 0.
  presenter whenNumberTypeChangedDo: [:value |  count := count + 1.
        result := value ].
  presenter beFloat.
  self assert: count equals: 1.
  self assert: result equals: Float
</t>
  </si>
  <si>
    <t>testWhenNumberTypeChangedDo</t>
  </si>
  <si>
    <t xml:space="preserve">testWhenStateChangedDo
  presenter whenStateChangedDo: [:new :old |  self deny: old.
        self assert: new ].
  self deny: presenter state.
  self openInstance.
  presenter state: true.
  self assert: presenter state
</t>
  </si>
  <si>
    <t>testWhenStateChangedDo</t>
  </si>
  <si>
    <t xml:space="preserve">testWhenTextChangesRaisesSingleEvent
  self assertWith: [:times |  times = 1 ] timesRaisedEvent: #whenTextChangedDo: inPresenter: presenter whenDoing: [ presenter text: 'test' ]
</t>
  </si>
  <si>
    <t>testWhenTextChangesRaisesSingleEvent</t>
  </si>
  <si>
    <t xml:space="preserve">textConverter: aTextConverter
  textConverter := aTextConverter method: self textConverter method
</t>
  </si>
  <si>
    <t>textConverter:</t>
  </si>
  <si>
    <t>aTextConverter</t>
  </si>
  <si>
    <t xml:space="preserve">title: aString
  self widgetDo: [:w |  w setLabel: aString ]
</t>
  </si>
  <si>
    <t xml:space="preserve">to: aPresenter
  self toPort: aPresenter inputPortDefault
</t>
  </si>
  <si>
    <t>to:</t>
  </si>
  <si>
    <t xml:space="preserve">topLeftOffset: aPoint
  topOffset := aPoint y.
  leftOffset := aPoint x
</t>
  </si>
  <si>
    <t>topLeftOffset:</t>
  </si>
  <si>
    <t xml:space="preserve">topologicSort: anObject
  topologySort := anObject
</t>
  </si>
  <si>
    <t>topologicSort:</t>
  </si>
  <si>
    <t xml:space="preserve">transferSubscriptionsTo: anotherSelectionMode
  self selectionHolder transferSubscriptionsTo: anotherSelectionMode selectionHolder
</t>
  </si>
  <si>
    <t>transferSubscriptionsTo:</t>
  </si>
  <si>
    <t>anotherSelectionMode</t>
  </si>
  <si>
    <t xml:space="preserve">traverseInFocusOrderDo: aBlock excluding: excludes
  self canTakeKeyboardFocus ifFalse: [ ^self ].
  excludes add: self.
  aBlock value: self
</t>
  </si>
  <si>
    <t>traverseInFocusOrderDo:excluding:</t>
  </si>
  <si>
    <t>excludes</t>
  </si>
  <si>
    <t xml:space="preserve">traverseInFocusOrderDo: aBlock excluding: excludes
  self presentersInFocusOrder do: [:each |  each traverseInFocusOrderDo: aBlock excluding: excludes ]
</t>
  </si>
  <si>
    <t xml:space="preserve">traversePresentersDo: aBlock
  self traversePresentersDo: aBlock excluding: Set new
</t>
  </si>
  <si>
    <t>traversePresentersDo:</t>
  </si>
  <si>
    <t xml:space="preserve">type: aString
  aString do: [:each |  self keyPressed: each asciiValue shift: each isUppercase meta: false control: false option: false ]
</t>
  </si>
  <si>
    <t xml:space="preserve">unregisterShortcut: oldShortcut
  | receiver |
  receiver := self window.
  (receiver isNil or: [ oldShortcut isNil ]) ifTrue: [ ^self ].
  receiver model removeKeyCombination: oldShortcut
</t>
  </si>
  <si>
    <t>unregisterShortcut:</t>
  </si>
  <si>
    <t>oldShortcut</t>
  </si>
  <si>
    <t>receiver</t>
  </si>
  <si>
    <t xml:space="preserve">unselectPath: aPath
  self selection unselectPath: aPath
</t>
  </si>
  <si>
    <t>unselectPath:</t>
  </si>
  <si>
    <t xml:space="preserve">update: aParameter
  self changed: aParameter
</t>
  </si>
  <si>
    <t>update:</t>
  </si>
  <si>
    <t>aParameter</t>
  </si>
  <si>
    <t xml:space="preserve">updateClassesList
  | sel |
  sel := self selectedClass.
  self selectedChangeSet ifNil: [ classesListPresenter items: {} ] ifNotNil: [:change |  classesListPresenter items: (change changedClasses sort: [:a :b |  a name &lt; b name ]) ].
  sel ifNotNil: [ classesListPresenter selectItem: sel ]
</t>
  </si>
  <si>
    <t>updateClassesList</t>
  </si>
  <si>
    <t>change</t>
  </si>
  <si>
    <t xml:space="preserve">updateText
  textRefreshingProcess ifNotNil: [ textRefreshingProcess terminate ].
  textRefreshingProcess := [ | indexes items |
  indexes := listModel selection selectedIndexes sort collect: [:i |  i printString ].
  indexes := indexes joinUsing: '; '.
  items := listModel selectedItems collect: [:i |  i printString ].
  items := items sort joinUsing: '; '.
  UIManager default defer: [ textModel1 text: indexes.
        textModel2 text: items ] ] fork
</t>
  </si>
  <si>
    <t>updateText</t>
  </si>
  <si>
    <t xml:space="preserve">url: aString
  self action: [ WebBrowser openOn: aString ].
  self label ifNil: [ self label: aString ]
</t>
  </si>
  <si>
    <t>url:</t>
  </si>
  <si>
    <t xml:space="preserve">valueAtColumn: aColumn row: aRow
  ^(columns at: aColumn) readObject: (self model items at: aRow)
</t>
  </si>
  <si>
    <t>valueAtColumn:row:</t>
  </si>
  <si>
    <t xml:space="preserve">valueToAbsoluteValue: v
  ^((v - self min) / (self max - self min)) asFloat
</t>
  </si>
  <si>
    <t>valueToAbsoluteValue:</t>
  </si>
  <si>
    <t xml:space="preserve">whenActionPerformedDo: aBlock
  self property: #actionPerformed whenChangedDo: aBlock
</t>
  </si>
  <si>
    <t>whenActionPerformedDo:</t>
  </si>
  <si>
    <t xml:space="preserve">whenActivatedDo: aBlock
  activationBlock := aBlock
</t>
  </si>
  <si>
    <t>whenActivatedDo:</t>
  </si>
  <si>
    <t xml:space="preserve">whenAutoDeselectChangedDo: aBlock
  self deprecated: 'Should not use. This feature is not supported anymore'.
  self property: #autoDeselect whenChangedDo: aBlock
</t>
  </si>
  <si>
    <t>whenAutoDeselectChangedDo:</t>
  </si>
  <si>
    <t xml:space="preserve">whenBorderWidthChanged: aBlock
  self deprecated: 'Use #whenBorderWidthChangedDo: instead.' transformWith: '`@receiver whenBorderWidthChanged: `@statements' -&gt; '`@receiver whenBorderWidthChangedDo: `@statements'.
  self whenBorderWidthChangedDo: aBlock
</t>
  </si>
  <si>
    <t>whenBorderWidthChanged:</t>
  </si>
  <si>
    <t xml:space="preserve">whenCanDeselectByClickChangedDo: aBlock
  self deprecated: 'It is not clear what option to select if deselected'
</t>
  </si>
  <si>
    <t>whenCanDeselectByClickChangedDo:</t>
  </si>
  <si>
    <t xml:space="preserve">whenChangedDo: aBlock
  self announcer when: ValueChanged do: [:ann |  aBlock cull: ann newValue cull: ann oldValue cull: ann ]
</t>
  </si>
  <si>
    <t>whenChangedDo:</t>
  </si>
  <si>
    <t xml:space="preserve">whenCurrentActivatedChanged: aBlock
  self deprecated: 'Use #whenCurrentActivatedChangedDo: instead.' transformWith: '`@receiver whenCurrentActivatedChanged: `@statements' -&gt; '`@receiver whenCurrentActivatedChangedDo: `@statements'.
  self whenCurrentActivatedChangedDo: aBlock
</t>
  </si>
  <si>
    <t>whenCurrentActivatedChanged:</t>
  </si>
  <si>
    <t xml:space="preserve">whenCurrentActivatedChangedDo: aBlock
  currentActivated whenChangedDo: aBlock
</t>
  </si>
  <si>
    <t>whenCurrentActivatedChangedDo:</t>
  </si>
  <si>
    <t xml:space="preserve">whenCurrentlyActivatedChanged: aBlock
  self deprecated: 'Use #whenCurrentlyActivatedChangedDo: instead.' transformWith: '`@receiver whenCurrentlyActivatedChanged: `@statements' -&gt; '`@receiver whenCurrentlyActivatedChangedDo: `@statements'.
  self whenCurrentlyActivatedChangedDo: aBlock
</t>
  </si>
  <si>
    <t>whenCurrentlyActivatedChanged:</t>
  </si>
  <si>
    <t xml:space="preserve">whenExtentForPreviewChanged: aBlock
  extentForPreview whenChangedDo: aBlock
</t>
  </si>
  <si>
    <t>whenExtentForPreviewChanged:</t>
  </si>
  <si>
    <t xml:space="preserve">whenHelpChangedDo: aBlock
  self property: #help whenChangedDo: aBlock
</t>
  </si>
  <si>
    <t>whenHelpChangedDo:</t>
  </si>
  <si>
    <t xml:space="preserve">whenIconChangedDo: aBlock
  self property: #icon whenChangedDo: aBlock
</t>
  </si>
  <si>
    <t>whenIconChangedDo:</t>
  </si>
  <si>
    <t xml:space="preserve">whenMarksChangedDo: aBlock
  self property: #marks whenChangedDo: aBlock
</t>
  </si>
  <si>
    <t>whenMarksChangedDo:</t>
  </si>
  <si>
    <t xml:space="preserve">whenMaximumChangedDo: aBlock
  self property: #maximum whenChangedDo: aBlock
</t>
  </si>
  <si>
    <t>whenMaximumChangedDo:</t>
  </si>
  <si>
    <t xml:space="preserve">whenMenuChangedDo: aBlock
  self property: #contextMenu whenChangedDo: aBlock
</t>
  </si>
  <si>
    <t>whenMenuChangedDo:</t>
  </si>
  <si>
    <t xml:space="preserve">whenMenuChangedDo: aBlock
  self property: #menu whenChangedDo: aBlock
</t>
  </si>
  <si>
    <t xml:space="preserve">whenNumberTypeChangedDo: aBlock
  self property: #numberType whenChangedDo: aBlock
</t>
  </si>
  <si>
    <t>whenNumberTypeChangedDo:</t>
  </si>
  <si>
    <t xml:space="preserve">whenQuantumChangedDo: aBlock
  self property: #quantum whenChangedDo: aBlock
</t>
  </si>
  <si>
    <t>whenQuantumChangedDo:</t>
  </si>
  <si>
    <t xml:space="preserve">whenReadSelectionIsChangedDo: aBlock
  self property: #readSelection whenChangedDo: aBlock
</t>
  </si>
  <si>
    <t>whenReadSelectionIsChangedDo:</t>
  </si>
  <si>
    <t xml:space="preserve">whenResizingDo: aBlock
  self announcer when: WindowResizing do: aBlock
</t>
  </si>
  <si>
    <t>whenResizingDo:</t>
  </si>
  <si>
    <t xml:space="preserve">whenSelectedItemChanged: aBlock
  messageList whenSelectedItemChanged: aBlock
</t>
  </si>
  <si>
    <t>whenSelectedItemChanged:</t>
  </si>
  <si>
    <t xml:space="preserve">whenSelectedItemChanged: aBlock
  self list whenSelectedItemChanged: aBlock
</t>
  </si>
  <si>
    <t xml:space="preserve">whenSelectedItemsChanged: aBlock
  self deprecated: 'Use #whenSelectionChangedDo: instead' transformWith: '`@receiver whenSelectedItemsChanged: `@argument' -&gt; '`@receiver whenSelectionChangedDo: [ :selection | `@argument cull: selection selectedItems ]'.
  self selection whenChangedDo: [:selection |  aBlock cull: selection selectedItems ]
</t>
  </si>
  <si>
    <t>whenSelectedItemsChanged:</t>
  </si>
  <si>
    <t xml:space="preserve">whenSelectionChanged: aBlock
  self deprecated: 'Use #whenSelectionChangedDo: instead' transformWith: '`@receiver whenSelectionChanged: `@argument' -&gt; '`@receiver whenSelectionChangedDo: `@argument'.
  ^self whenSelectionChangedDo: aBlock
</t>
  </si>
  <si>
    <t>whenSelectionChanged:</t>
  </si>
  <si>
    <t xml:space="preserve">whenSelectionChanged: aBlock
  self dropList whenSelectionChanged: aBlock
</t>
  </si>
  <si>
    <t xml:space="preserve">whenSelectionChangedDo: aBlock
  selection whenChangedDo: aBlock
</t>
  </si>
  <si>
    <t>whenSelectionChangedDo:</t>
  </si>
  <si>
    <t xml:space="preserve">whenSelectionIndexChanged: aBlock
  self list whenSelectionIndexChanged: aBlock
</t>
  </si>
  <si>
    <t>whenSelectionIndexChanged:</t>
  </si>
  <si>
    <t xml:space="preserve">whenSyntaxHighlightChangedDo: aBlock
  self property: #syntaxHighlight whenChangedDo: aBlock
</t>
  </si>
  <si>
    <t>whenSyntaxHighlightChangedDo:</t>
  </si>
  <si>
    <t xml:space="preserve">whenTextChanged: aBlock
  self deprecated: 'Use #whenTextChangedDo: instead.' transformWith: '`@receiver whenTextChanged: `@statement' -&gt; '`@receiver whenTextChangedDo: `@statement'.
  self whenTextChangedDo: aBlock
</t>
  </si>
  <si>
    <t>whenTextChanged:</t>
  </si>
  <si>
    <t xml:space="preserve">whenValueChangedDo: aBlock
  slider whenValueChangedDo: aBlock
</t>
  </si>
  <si>
    <t>whenValueChangedDo:</t>
  </si>
  <si>
    <t xml:space="preserve">widget: anObject
  widget := anObject
</t>
  </si>
  <si>
    <t>widget:</t>
  </si>
  <si>
    <t xml:space="preserve">y: anObject
  y := anObject
</t>
  </si>
  <si>
    <t>y:</t>
  </si>
  <si>
    <t>"=" anObject
  ^super = anObject and: [ instVarName = anObject instVarName ]</t>
  </si>
  <si>
    <t>"=" anObject
  ^super = anObject and: [ index = anObject index ]</t>
  </si>
  <si>
    <t xml:space="preserve">allPackagesForSpecNamed: aStringOrArray ifAbsent: aBlock
  ^aStringOrArray resolvePackageSpecsNamedForMetacelloMCVersion: self visited: MetacelloVisitedPackages new ifAbsent: aBlock
</t>
  </si>
  <si>
    <t>allPackagesForSpecNamed:ifAbsent:</t>
  </si>
  <si>
    <t>aStringOrArray</t>
  </si>
  <si>
    <t>presentBlock</t>
  </si>
  <si>
    <t xml:space="preserve">aLoadedPackageIsExact: aBoolean
  aLoadedPackageIsExact := aBoolean
</t>
  </si>
  <si>
    <t>aLoadedPackageIsExact:</t>
  </si>
  <si>
    <t xml:space="preserve">aLoadedPackageIsNotCurrent: aBoolean
  aLoadedPackageIsNotCurrent := aBoolean
</t>
  </si>
  <si>
    <t>aLoadedPackageIsNotCurrent:</t>
  </si>
  <si>
    <t xml:space="preserve">ancestorsFor: packageSpec ifAbsent: aBlock
  ^self versionInfoMap at: packageSpec file ifAbsent: [ self packageNameMap at: packageSpec name ifAbsent: aBlock ]
</t>
  </si>
  <si>
    <t>ancestorsFor:ifAbsent:</t>
  </si>
  <si>
    <t>packageSpec</t>
  </si>
  <si>
    <t xml:space="preserve">aPackageIsLoaded: aBoolean
  aPackageIsLoaded := aBoolean
</t>
  </si>
  <si>
    <t>aPackageIsLoaded:</t>
  </si>
  <si>
    <t xml:space="preserve">argumentsWith: aCollection
  ^CommandLineArguments withArguments: aCollection
</t>
  </si>
  <si>
    <t>argumentsWith:</t>
  </si>
  <si>
    <t xml:space="preserve">baseline: aString with: aBlockOrString
  self root baseline: aString with: aBlockOrString constructor: self
</t>
  </si>
  <si>
    <t>baseline:with:</t>
  </si>
  <si>
    <t xml:space="preserve">baseline10: spec
  &lt; version: '1.0-baseline'&gt;
  spec for: #common do: [ spec
           package: 'Example-Core';
           package: 'Example-AddOn' with: [ spec requires: #('Example-Core') ];
           package: 'Example-Tests' with: [ spec requires: #('Example-AddOn') ];
           package: 'Example-TestsUI' with: [ spec requires: #('Example-UI' 'Example-Tests') ];
           package: 'Example-UI' with: [ spec requires: #('Example-AddOn') ] ]
</t>
  </si>
  <si>
    <t>baseline10:</t>
  </si>
  <si>
    <t xml:space="preserve">baseline10: spec
  &lt; version: '1.0-baseline'&gt;
  spec for: #common do: [ spec package: 'Example-Core' with: [ spec
                 includes: 'Example-AddOn';
                 file: 'Example-Core-anon.1';
                 repository: self directoryForPlatform ] ]
</t>
  </si>
  <si>
    <t xml:space="preserve">baseline13: spec
  &lt; version: '1.3-baseline'&gt;
  spec for: #squeakCommon do: [ spec package: 'Example-Core' with: [ spec
                 includes: 'Example-AddOn';
                 file: 'Example-Core-anon.1';
                 repository: 'ftp://ftp.example.com/examples' ] ]
</t>
  </si>
  <si>
    <t>baseline13:</t>
  </si>
  <si>
    <t xml:space="preserve">baseline13C: spec
  &lt; version: '1.3'&gt;
  spec for: #common do: [ spec repository: 'dictionary://Metacello_Gofer_Test_Repository'.
        spec
           package: 'GoferFoo' with: 'GoferFoo-lr.4';
           package: 'GeauxBeau' with: 'GeauxBeau-dkh.56';
           yourself ]
</t>
  </si>
  <si>
    <t>baseline13C:</t>
  </si>
  <si>
    <t xml:space="preserve">baseline14: spec
  &lt; version: '1.4-baseline' imports: #('1.2-baseline')&gt;
  spec for: #common do: [ spec description: 'Add groups and Project-Extra, extending 1.2-baseline'.
        spec
           package: 'Project-Core' with: [ spec includes: 'Project-Extra' ];
           package: 'Project-Extra' with: [ spec requires: 'Project-Core' ].
        spec
           group: 'default' with: #('Project-Core' 'Project-Extra');
           group: 'Core' with: #('default');
           group: 'Tests' with: #('Project-Tests') ]
</t>
  </si>
  <si>
    <t>baseline14:</t>
  </si>
  <si>
    <t xml:space="preserve">baseline40ProjectLoop: spec
  &lt; version: '4.0'&gt;
  spec for: #common do: [ spec repository: 'dictionary://Metacello_Gofer_Test_Repository'.
        spec
           project: 'Infinite' with: [ spec
                 className: 'MetacelloTestConfigurationOfProjectInfinite';
                 versionString: '4.0';
                 loads: 'GoferBar';
                 repository: 'dictionary://Metacello_Configuration_Test_Repository' ];
           package: 'GoferFaux' with: [ spec
                 file: 'GoferFaux-tg.30';
                 requires: 'Infinite';
                 yourself ];
           package: 'GeauxBeau' with: [ spec
                 file: 'GeauxBeau-dkh.55';
                 yourself ];
           yourself ]
</t>
  </si>
  <si>
    <t>baseline40ProjectLoop:</t>
  </si>
  <si>
    <t xml:space="preserve">baseline50Foo: spec
  &lt; version: '5.0'&gt;
  spec for: #common do: [ spec repository: 'dictionary://Metacello_Gofer_Test_Repository'.
        spec
           package: 'GoferFoo' with: 'GoferFoo-lr.2';
           package: 'GoferBar' with: 'GoferBar-lr.1';
           package: 'GoferFaux' with: 'GoferFaux-tg.34';
           package: 'GoferBeau' with: 'GoferBeau-dkh.55';
           yourself.
        spec
           group: '1' with: #('GoferFoo' 'GoferBar');
           group: '2' with: #('GoferFoo' 'GoferFaux');
           yourself ]
</t>
  </si>
  <si>
    <t>baseline50Foo:</t>
  </si>
  <si>
    <t xml:space="preserve">baseline61Fix: spec
  &lt; version: '6.1'&gt;
  spec for: #common do: [ spec repository: 'dictionary://Metacello_Gofer_Test_Repository'.
        spec
           package: 'GoferFoo' with: 'GoferFoo-lr.4';
           package: 'GoferBar' with: 'GoferBar-lr.1';
           package: 'GoferBeau' with: 'GoferBeau-dkh.53';
           package: 'GoferFaux' with: 'GoferFaux-tg.31';
           yourself ]
</t>
  </si>
  <si>
    <t>baseline61Fix:</t>
  </si>
  <si>
    <t xml:space="preserve">baselineVersion10MetacelloExample: spec
  &lt; version: '1.0-baseline'&gt;
  spec for: #common do: [ spec blessing: #baseline.
        spec repository: 'dictionary://Metacello_Gofer_Test_Repository'.
        spec package: 'GoferFoo' ]
</t>
  </si>
  <si>
    <t>baselineVersion10MetacelloExample:</t>
  </si>
  <si>
    <t xml:space="preserve">baselineVersion124ProjectToolBox: spec
  &lt; version: '1.2.4-baseline'&gt;
  spec for: #common do: [ spec blessing: #baseline.
        spec repository: 'http://www.example.com/aa' ].
  spec for: #common do: [ spec repository: 'http://www.example.com/ab' ]
</t>
  </si>
  <si>
    <t>baselineVersion124ProjectToolBox:</t>
  </si>
  <si>
    <t xml:space="preserve">baselineVersion30Issue125: spec
  &lt; version: '3.0-baseline' imports: #('2.0-baseline')&gt;
  spec for: #(#attribute1 #attribute2) do: [ spec description: 'MetacelloConfigurationResource&gt;&gt;baselineVersion30Issue125:'.
        spec
           package: 'GoferFaux' with: [ spec requires: 'GoferFoo' ];
           package: 'GoferBeau' with: [ spec requires: 'GoferFaux' ];
           yourself ]
</t>
  </si>
  <si>
    <t>baselineVersion30Issue125:</t>
  </si>
  <si>
    <t xml:space="preserve">baselineVersion40Issue119: spec
  &lt; version: '4.0-baseline'&gt;
  spec for: #common do: [ spec blessing: #baseline.
        spec repository: 'dictionary://Metacello_Gofer_Test_Repository'.
        spec
           project: 'Foo' with: [ spec
                 versionString: #bleedingEdge;
                 className: 'MetacelloTestConfigurationOfFoo';
                 repository: 'dictionary://Metacello_Configuration_Test_Repository' ];
           yourself.
        spec package: 'GoferBar' ]
</t>
  </si>
  <si>
    <t>baselineVersion40Issue119:</t>
  </si>
  <si>
    <t xml:space="preserve">bitbucketUser: userName project: projectName commitish: commitish path: path
  | branchOrCommitOrTag |
  branchOrCommitOrTag := commitish.
  branchOrCommitOrTag isEmpty ifTrue: [ branchOrCommitOrTag := 'master' ].
  self repository: 'bitbucket://' , userName , '/' , projectName , ':' , branchOrCommitOrTag , '/' , path
</t>
  </si>
  <si>
    <t>bitbucketUser:project:commitish:path:</t>
  </si>
  <si>
    <t>userName</t>
  </si>
  <si>
    <t>displayString</t>
  </si>
  <si>
    <t>projectName</t>
  </si>
  <si>
    <t>branchOrCommitOrTag</t>
  </si>
  <si>
    <t>commitish</t>
  </si>
  <si>
    <t xml:space="preserve">buildMapFrom: mapList for: packageList
  | map |
  map := Dictionary new.
  mapList do: [:assoc |  | pkgName pkgSpec |
        pkgName := assoc key.
        (packageList includes: pkgName) ifFalse: [ self error: 'package ' , pkgName printString , ' not found in packages.' ].
        map at: pkgName put: assoc value ].
  ^map
</t>
  </si>
  <si>
    <t>buildMapFrom:for:</t>
  </si>
  <si>
    <t>pkgName</t>
  </si>
  <si>
    <t>map</t>
  </si>
  <si>
    <t>pkgSpec</t>
  </si>
  <si>
    <t>oldBypassProgress2</t>
  </si>
  <si>
    <t>mapList</t>
  </si>
  <si>
    <t>repositories</t>
  </si>
  <si>
    <t>packageList</t>
  </si>
  <si>
    <t xml:space="preserve">bypassGoferLoadUpdateCategories: anObject
  bypassGoferLoadUpdateCategories := anObject
</t>
  </si>
  <si>
    <t>bypassGoferLoadUpdateCategories:</t>
  </si>
  <si>
    <t xml:space="preserve">category: anObject
  category := anObject
</t>
  </si>
  <si>
    <t>category:</t>
  </si>
  <si>
    <t xml:space="preserve">className: aString
  self root className: aString constructor: self
</t>
  </si>
  <si>
    <t>className:</t>
  </si>
  <si>
    <t xml:space="preserve">closestAncestorVersionFor: anAncestry ifNone: errorBlock
  ^self localRepository closestAncestorVersionFor: anAncestry ifNone: errorBlock
</t>
  </si>
  <si>
    <t>closestAncestorVersionFor:ifNone:</t>
  </si>
  <si>
    <t>errorBlock</t>
  </si>
  <si>
    <t>anAncestry</t>
  </si>
  <si>
    <t xml:space="preserve">closeZipArchive: anArchive
</t>
  </si>
  <si>
    <t>closeZipArchive:</t>
  </si>
  <si>
    <t>anArchive</t>
  </si>
  <si>
    <t xml:space="preserve">computeVersionStatus: resolvedPackageAndProjectNames matchBlock: matchBlock
  | status |
  status := resolvedPackageAndProjectNames ifNil: [ self isPartiallyCurrent ] ifNotNil: [ self isPartiallyCurrentAgainst: resolvedPackageAndProjectNames ].
  status isAllLoadedToSpec: matchBlock.
  status isLoadedToSpec: matchBlock.
  status isLoadedMatchConstraints: matchBlock.
  status isSomethingLoaded: matchBlock
</t>
  </si>
  <si>
    <t>computeVersionStatus:matchBlock:</t>
  </si>
  <si>
    <t>resolvedPackageAndProjectNames</t>
  </si>
  <si>
    <t>matchBlock</t>
  </si>
  <si>
    <t xml:space="preserve">configMethodBodyOn: aStream hasName: hasName indent: indent
  | hasFile hasRepositories hasPreLoadDoIt hasPostLoadDoIt hasRequiresOrIncludesOrAnswers |
  hasFile := file ~~ nil.
  hasRepositories := self repositorySpecs size &gt; 0.
  hasPreLoadDoIt := self getPreLoadDoIt ~~ nil.
  hasPostLoadDoIt := self getPostLoadDoIt ~~ nil.
  hasRequiresOrIncludesOrAnswers := (self requires isEmpty and: [ self includes isEmpty and: [ self answers isEmpty ] ]) not.
  hasRequiresOrIncludesOrAnswers ifTrue: [ self configMethodBodyOn: aStream hasName: hasName cascading: hasFile | hasRepositories | hasPreLoadDoIt | hasPostLoadDoIt indent: indent ].
  self configMethodOn: aStream for: file selector: 'file: ' cascading: hasName | hasRepositories | hasPreLoadDoIt | hasPostLoadDoIt | hasRequiresOrIncludesOrAnswers cascade: hasRepositories | hasPreLoadDoIt | hasPostLoadDoIt indent: indent.
  hasRepositories ifTrue: [ self repositorySpecs size &gt; 1 ifTrue: [ hasName | hasFile | hasPreLoadDoIt | hasPostLoadDoIt | hasRequiresOrIncludesOrAnswers ifTrue: [ aStream
                       cr;
                       tab: indent ].
              aStream
                 nextPutAll: 'repositories: [';
                 cr;
                 tab: indent + 1;
                 nextPutAll: 'spec';
                 cr.
              self repositories configMethodCascadeOn: aStream indent: indent + 1.
              aStream nextPutAll: ' ]' ] ifFalse: [ hasName | hasFile | hasPreLoadDoIt | hasPostLoadDoIt | hasRequiresOrIncludesOrAnswers ifTrue: [ aStream
                       cr;
                       tab: indent ].
              self repositories configMethodCascadeOn: aStream indent: indent ].
        hasPreLoadDoIt | hasPostLoadDoIt ifTrue: [ aStream nextPut: $; ] ].
  self configMethodOn: aStream for: self getPreLoadDoIt selector: 'preLoadDoIt: ' cascading: hasName | hasFile | hasRepositories | hasPostLoadDoIt | hasRequiresOrIncludesOrAnswers cascade: hasPostLoadDoIt indent: indent.
  self configMethodOn: aStream for: self getPostLoadDoIt selector: 'postLoadDoIt: ' cascading: hasName | hasFile | hasRepositories | hasPreLoadDoIt | hasRequiresOrIncludesOrAnswers cascade: false indent: indent.
  aStream nextPut: $.
</t>
  </si>
  <si>
    <t>configMethodBodyOn:hasName:indent:</t>
  </si>
  <si>
    <t>hasFile</t>
  </si>
  <si>
    <t>hasPostLoadDoIt</t>
  </si>
  <si>
    <t>indent</t>
  </si>
  <si>
    <t>hasPreLoadDoIt</t>
  </si>
  <si>
    <t>hasRepositories</t>
  </si>
  <si>
    <t>hasName</t>
  </si>
  <si>
    <t>hasRequiresOrIncludesOrAnswers</t>
  </si>
  <si>
    <t xml:space="preserve">configMethodOn: aStream indent: indent
  aStream
     tab: indent;
     nextPutAll: 'spec';
     cr.
  self configMethodCascadeOn: aStream indent: indent
</t>
  </si>
  <si>
    <t>configMethodOn:indent:</t>
  </si>
  <si>
    <t xml:space="preserve">configuration094Issue185: spec
  &lt; version: '0.9.4'&gt;
  spec for: #common do: [ spec description: 'MetacelloScriptingResource&gt;&gt;configuration094Issue185:'.
        spec
           baseline: 'External' with: [ spec repository: 'github://dalehenrich/external:' , MetacelloScriptingResource externalCustomIssue185SHA1 , '/repository' ];
           import: 'External' ]
</t>
  </si>
  <si>
    <t>configuration094Issue185:</t>
  </si>
  <si>
    <t xml:space="preserve">configurationExternalRef091: spec
  &lt; version: '0.9.1'&gt;
  spec for: #common do: [ spec blessing: #version.
        spec description: 'MetacelloScriptingResource&gt;&gt;configurationExternalRef090:'.
        spec project: 'External' with: [ spec
                 className: 'ConfigurationOfExternal';
                 version: '0.9.1';
                 repository: 'dictionary://Metacello_Configuration_Test_Repository' ] ]
</t>
  </si>
  <si>
    <t>configurationExternalRef091:</t>
  </si>
  <si>
    <t xml:space="preserve">configurationForVersion: aString with: aBlock
  aBlock setConfiguration: aString withInMetacelloConfig: self
</t>
  </si>
  <si>
    <t>configurationForVersion:with:</t>
  </si>
  <si>
    <t xml:space="preserve">configurationProjectSpecs
  | projectSpecs |
  projectSpecs := OrderedCollection new.
  self configurationRegistry keysAndValuesDo: [:className :registration |  projectSpecs add: (self projectSpecForClassNamed: className ifAbsent: [ self error: 'not expected' ]) ].
  ^projectSpecs asArray
</t>
  </si>
  <si>
    <t>configurationProjectSpecs</t>
  </si>
  <si>
    <t>projectSpecs</t>
  </si>
  <si>
    <t>registration</t>
  </si>
  <si>
    <t xml:space="preserve">conflictOf20: spec
  &lt; version: '2.0.0'&gt;
  spec for: #common do: [ spec blessing: #development.
        spec description: 'MetacelloScriptingResource&gt;&gt;conflictOf20:'.
        spec author: 'dkh'.
        spec timestamp: '6/1/2012 14:46' ].
  spec for: #custom do: [ spec configuration: 'ExternalX' with: [ spec
                 version: '0.9.0';
                 repository: 'dictionary://Metacello_Conflict_Test_Repository' ] ]
</t>
  </si>
  <si>
    <t>conflictOf20:</t>
  </si>
  <si>
    <t xml:space="preserve">createFiletreeRepository: aRepositorySpec
  MCRepository findFiletreeAlternateFormat: aRepositorySpec ifFound: [:repository |  ^repository createRepositoryFromSpec: aRepositorySpec on: self ].
  ^super createFiletreeRepository: aRepositorySpec
</t>
  </si>
  <si>
    <t>createFiletreeRepository:</t>
  </si>
  <si>
    <t>repository</t>
  </si>
  <si>
    <t xml:space="preserve">description: anObject
  anObject setDescriptionInMetacelloVersion: self
</t>
  </si>
  <si>
    <t>description:</t>
  </si>
  <si>
    <t xml:space="preserve">directoryForPlatform
  | dir |
  dir := '/opt/mcexamples'.
  (Smalltalk classNamed: #OSPlatform) ifNotNil: [:c |  c current isWindows ifTrue: [ dir := 'c:\opt\mcexamples' ] ].
  ^dir
</t>
  </si>
  <si>
    <t>directoryForPlatform</t>
  </si>
  <si>
    <t>dir</t>
  </si>
  <si>
    <t xml:space="preserve">doingLoads: aBlock
</t>
  </si>
  <si>
    <t>doingLoads:</t>
  </si>
  <si>
    <t xml:space="preserve">downloadZipArchive: url to: outputFileName
  outputFileName asFileReference ensureDelete.
  [:bar |  bar title: 'Download: ' , url asString , ' to ' , outputFileName.
  [ ZnClient new
     url: url;
     signalProgress: true;
     downloadTo: outputFileName ] on: HTTPProgress do: [:progress |  progress isEmpty ifFalse: [ bar current: progress percentage ].
        progress resume ] ] asJob run.
  ^ZipArchive new readFrom: outputFileName asFileReference
</t>
  </si>
  <si>
    <t>downloadZipArchive:to:</t>
  </si>
  <si>
    <t>progress</t>
  </si>
  <si>
    <t>outputFileName</t>
  </si>
  <si>
    <t xml:space="preserve">evaluateMethodSection: methodSection version: sourceVersionString
  | versionSpec |
  versionSpec := self project versionSpec.
  versionSpec versionString: sourceVersionString.
  methodSection versionSpec: versionSpec.
  currentSection := methodSection.
  self with: versionSpec during: methodSection block.
  methodSection methodSections do: [:ms |  self evaluateMethodSection: ms version: sourceVersionString ]
</t>
  </si>
  <si>
    <t>evaluateMethodSection:version:</t>
  </si>
  <si>
    <t>ms</t>
  </si>
  <si>
    <t>project</t>
  </si>
  <si>
    <t>methodSection</t>
  </si>
  <si>
    <t>versionSpec</t>
  </si>
  <si>
    <t>sourceVersionString</t>
  </si>
  <si>
    <t>versionString</t>
  </si>
  <si>
    <t xml:space="preserve">exception: anObject
  exception := anObject
</t>
  </si>
  <si>
    <t xml:space="preserve">externalBaselineXXX: spec
  &lt; baseline&gt;
  spec for: #common do: [ spec description: 'MetacelloScriptingResource&gt;&gt;externalBaselineXXX:'.
        spec
           package: 'External-CoreX';
           package: 'External-TestsX' with: [ spec requires: 'External-CoreX' ];
           yourself.
        spec
           group: 'Core' with: #('External-CoreX');
           group: 'default' with: #('Core');
           group: 'Tests' with: #('External-TestsX');
           yourself ].
  spec for: #custom do: [ spec package: 'External-UIX'.
        spec group: 'UI' with: #('External-UIX') ]
</t>
  </si>
  <si>
    <t>externalBaselineXXX:</t>
  </si>
  <si>
    <t xml:space="preserve">extractTypeFromDescription: description
  description == nil ifTrue: [ ^nil ].
  ((description beginsWith: '/') or: [ description second = $: ]) ifTrue: [ ^'directory' ].
  (description beginsWith: 'dictionary://') ifTrue: [ ^'dictionary' ].
  (description beginsWith: 'filetree://') ifTrue: [ ^'filetree' ].
  (description beginsWith: 'tonel://') ifTrue: [ ^'tonel' ].
  (description beginsWith: 'github://') ifTrue: [ ^'github' ].
  (description beginsWith: 'gitorious://') ifTrue: [ ^'gitorious' ].
  (description beginsWith: 'bitbucket://') ifTrue: [ ^'bitbucket' ].
  ^'http'
</t>
  </si>
  <si>
    <t>extractTypeFromDescription:</t>
  </si>
  <si>
    <t>description</t>
  </si>
  <si>
    <t xml:space="preserve">fetchRequiredFromArray: anArray
  | originalLoader displayString newLoader |
  originalLoader := self versionSpec loader.
  newLoader := originalLoader fetchingSpecLoader.
  displayString := newLoader actionLabel , self versionNumber printString , ' of ' , self spec projectLabel.
  MetacelloPlatform current do: [ [ self versionSpec loader: newLoader.
        MetacelloPlatform current useStackCacheDuring: [:dict |  ^self executeLoadFromArray: anArray ] defaultDictionary: Dictionary new ] ensure: [ self versionSpec loader: originalLoader ] ] displaying: displayString
</t>
  </si>
  <si>
    <t>fetchRequiredFromArray:</t>
  </si>
  <si>
    <t>dict</t>
  </si>
  <si>
    <t>pragma2</t>
  </si>
  <si>
    <t>newLoader</t>
  </si>
  <si>
    <t>originalLoader</t>
  </si>
  <si>
    <t>mcLoader</t>
  </si>
  <si>
    <t xml:space="preserve">file: aString
  file := aString
</t>
  </si>
  <si>
    <t>file:</t>
  </si>
  <si>
    <t xml:space="preserve">goferCommitPackage: commitMessage
  | latestFile pkgSpec |
  ^(file notNil and: [ self name = self file ]) ifTrue: [ latestFile := self loader latestPackage: self name fromRepository: self repositorySpecs.
        pkgSpec := self copy.
        pkgSpec file: latestFile.
        pkgSpec goferCommitPackage: commitMessage ] ifFalse: [ self loader goferCommitPackageUsing: self repositorySpecs commitMessage: commitMessage ]
</t>
  </si>
  <si>
    <t>goferCommitPackage:</t>
  </si>
  <si>
    <t>latestFile</t>
  </si>
  <si>
    <t>commitMessage</t>
  </si>
  <si>
    <t xml:space="preserve">goferCommitProject: commitMessage
  | pkgSpec |
  (pkgSpec := self projectPackage) == nil ifTrue: [ ^false ].
  ^pkgSpec goferCommitPackage: commitMessage
</t>
  </si>
  <si>
    <t>goferCommitProject:</t>
  </si>
  <si>
    <t xml:space="preserve">gtInspectorVersionsIn: composite
  &lt; gtInspectorPresentationOrder: 40&gt;
  composite list
     title: 'Versions';
     display: #versions
</t>
  </si>
  <si>
    <t>gtInspectorVersionsIn:</t>
  </si>
  <si>
    <t xml:space="preserve">handleLock: exception
  ^(self options at: #onLock ifAbsent: [ ^exception pass ]) cull: exception cull: exception existingProjectRegistration cull: exception newProjectRegistration
</t>
  </si>
  <si>
    <t>handleLock:</t>
  </si>
  <si>
    <t xml:space="preserve">handleLookupProjectSpecForLoad: exception
  | requested override |
  requested := exception projectSpec.
  override := self useCurrentVersion ifTrue: [ nil ] ifFalse: [ | registered |
        registered := self lookupProjectSpecFor: exception projectSpec.
        (registered compareEqual: requested) ifFalse: [ override := registered ] ].
  ^exception resume: (MetacelloProjectSpecForLoad new
           projectSpec: requested;
           useDetermineVersionForLoad: self useCurrentVersion;
           overrideProjectSpec: override;
           yourself)
</t>
  </si>
  <si>
    <t>handleLookupProjectSpecForLoad:</t>
  </si>
  <si>
    <t>requested</t>
  </si>
  <si>
    <t>override</t>
  </si>
  <si>
    <t>versionInfo</t>
  </si>
  <si>
    <t>registered</t>
  </si>
  <si>
    <t xml:space="preserve">handleOnDownGrade: onDownGradeBlock onUpgrade: onUpgradeBlock
  ^onUpgradeBlock cull: self cull: self existingProjectRegistration cull: self newProjectRegistration
</t>
  </si>
  <si>
    <t>handleOnDownGrade:onUpgrade:</t>
  </si>
  <si>
    <t>onDownGradeBlock</t>
  </si>
  <si>
    <t>onDownGradeBlock2</t>
  </si>
  <si>
    <t>onUpgradeBlock</t>
  </si>
  <si>
    <t xml:space="preserve">handleResolutionFor: aScriptEngine
  ^aScriptEngine handleDowngrade: self
</t>
  </si>
  <si>
    <t>handleResolutionFor:</t>
  </si>
  <si>
    <t>aScriptEngine</t>
  </si>
  <si>
    <t>aScriptEngine2</t>
  </si>
  <si>
    <t xml:space="preserve">handleResolutionFor: aScriptEngine
  self subclassResponsibility
</t>
  </si>
  <si>
    <t xml:space="preserve">hasPackage: aString
  | package |
  package := MCWorkingCopy allManagers detect: [:each |  each packageName = aString ] ifNone: [ nil ].
  ^package notNil
</t>
  </si>
  <si>
    <t>hasPackage:</t>
  </si>
  <si>
    <t xml:space="preserve">hasVersion: versionString
  self version: versionString ifAbsent: [ ^false ].
  ^true
</t>
  </si>
  <si>
    <t>hasVersion:</t>
  </si>
  <si>
    <t xml:space="preserve">import: aString provides: anArray
  importArray := importArray ifNil: [ {(aString -&gt; anArray)} ] ifNotNil: [ importArray , {(aString -&gt; anArray)} ]
</t>
  </si>
  <si>
    <t>import:provides:</t>
  </si>
  <si>
    <t xml:space="preserve">importedVersions: aCollection
  importedVersions := aCollection
</t>
  </si>
  <si>
    <t>importedVersions:</t>
  </si>
  <si>
    <t xml:space="preserve">install
  | metacello |
  metacello := Metacello new.
  self isBaselineName ifTrue: [ metacello baseline: self baselineOrConfigurationNameSuffix ].
  self isConfigurationName ifTrue: [ metacello configuration: self baselineOrConfigurationNameSuffix ].
  metacello repository: self repositoryUrl.
  self hasVersion ifTrue: [ metacello version: self version ].
  self hasGroups ifTrue: [ metacello load: self groups ] ifFalse: [ metacello load ]
</t>
  </si>
  <si>
    <t>install</t>
  </si>
  <si>
    <t>metacello</t>
  </si>
  <si>
    <t xml:space="preserve">invalidConfiguration10: spec
  &lt; version: '1.0.0'&gt;
  spec for: #common do: [ spec blessing: #release.
        spec description: 'MetacelloScriptingResource&gt;&gt;invalidConfiguration10: ... missing className:'.
        spec project: 'External' with: [ spec
                 version: '0.9.0';
                 repository: 'github://dalehenrich/external:' , MetacelloScriptingResource externalConfigurationSHA , '/repository' ] ]
</t>
  </si>
  <si>
    <t>invalidConfiguration10:</t>
  </si>
  <si>
    <t xml:space="preserve">isPackageLoaded: aLoader
  MCWorkingCopy allManagers detect: [:wc |  wc packageName = self file ] ifNone: [ ^false ].
  ^true
</t>
  </si>
  <si>
    <t>isPackageLoaded:</t>
  </si>
  <si>
    <t>aLoader</t>
  </si>
  <si>
    <t>aLoader2</t>
  </si>
  <si>
    <t>wc</t>
  </si>
  <si>
    <t xml:space="preserve">isPossibleBaseline
  self projectDo: [:prj |  prj isPossibleBaseline ifFalse: [ ^false ] ] packageDo: [:pkg |  pkg isPackageLoaded ifFalse: [ ^false ] ] groupDo: [:ignored |   ].
  ^true
</t>
  </si>
  <si>
    <t>isPossibleBaseline</t>
  </si>
  <si>
    <t>pkg</t>
  </si>
  <si>
    <t>ignored</t>
  </si>
  <si>
    <t>prj</t>
  </si>
  <si>
    <t xml:space="preserve">latestVersionMatching: versionPatternString excludedBlessings: excluded
  ^self latestVersionMatching: versionPatternString includedBlessings: #() excludedBlessings: excluded
</t>
  </si>
  <si>
    <t>latestVersionMatching:excludedBlessings:</t>
  </si>
  <si>
    <t>excluded</t>
  </si>
  <si>
    <t>excludedBlessings</t>
  </si>
  <si>
    <t>versionPatternString</t>
  </si>
  <si>
    <t xml:space="preserve">linearLoadPackageSpec: packageSpec gofer: gofer
  MetacelloPlatform current do: [ | externalReference loadBlock answers fake |
        externalReference := self resolveRecordingPackageSpecReference: packageSpec gofer: gofer.
        loadBlock := [ self preLoad: packageSpec.
        (MetacelloDirective loadPackage: packageSpec externalReference: externalReference loader: self) addTo: self loadDirective.
        self postLoad: packageSpec ].
        (answers := packageSpec answers) notEmpty ifTrue: [ loadBlock valueSupplyingMetacelloAnswers: answers ] ifFalse: [ loadBlock value ].
        fake := packageSpec copy.
        fake name: fake file.
        self loadData addVersion: fake versionInfo: fake resolvedReference: externalReference packageSpec: packageSpec ] displaying: 'Recording ' , packageSpec file
</t>
  </si>
  <si>
    <t>linearLoadPackageSpec:gofer:</t>
  </si>
  <si>
    <t>fake</t>
  </si>
  <si>
    <t>gofer</t>
  </si>
  <si>
    <t>aGofer</t>
  </si>
  <si>
    <t>externalReference</t>
  </si>
  <si>
    <t>answers</t>
  </si>
  <si>
    <t>loadBlock</t>
  </si>
  <si>
    <t xml:space="preserve">loader: aLoader
  self shouldBeMutable.
  loader := aLoader copy.
  loader spec: self
</t>
  </si>
  <si>
    <t>loader:</t>
  </si>
  <si>
    <t xml:space="preserve">loads: anObject constructor: aVersionConstructor
  aVersionConstructor loadsForProject: anObject
</t>
  </si>
  <si>
    <t>loads:constructor:</t>
  </si>
  <si>
    <t>aVersionConstructor</t>
  </si>
  <si>
    <t xml:space="preserve">loadUsing: aLoader gofer: gofer
</t>
  </si>
  <si>
    <t>loadUsing:</t>
  </si>
  <si>
    <t>aLoaderDirective</t>
  </si>
  <si>
    <t>loadUsing:gofer:</t>
  </si>
  <si>
    <t>aGofer2</t>
  </si>
  <si>
    <t xml:space="preserve">loadUsing: mcLoader
  self loader doingLoads: [ self explicitLoadUsing: mcLoader ]
</t>
  </si>
  <si>
    <t>aLoaderDirective2</t>
  </si>
  <si>
    <t xml:space="preserve">match: aVersionPattern
  | patternVersion mySize patternSize |
  patternVersion := aVersionPattern asMetacelloVersionNumber.
  mySize := self size.
  patternSize := patternVersion size.
  mySize = patternSize ifFalse: [ mySize &lt; patternSize ifTrue: [ ^false ].
        (patternVersion at: patternSize) ~= '?' ifTrue: [ ^false ].
        mySize := patternSize ].
  1 to: mySize do: [:i |  | pattern |
        pattern := (patternVersion at: i) asString.
        pattern = '?' ifTrue: [ i = mySize ifFalse: [ ^self error: 'Invalid version match pattern: ' , aVersionPattern printString ] ] ifFalse: [ (pattern match: (self at: i) asString) ifFalse: [ ^false ] ] ].
  ^true
</t>
  </si>
  <si>
    <t>match:</t>
  </si>
  <si>
    <t>patternSize</t>
  </si>
  <si>
    <t>patternVersion</t>
  </si>
  <si>
    <t>myComponents</t>
  </si>
  <si>
    <t>aVersionPattern</t>
  </si>
  <si>
    <t>mySize</t>
  </si>
  <si>
    <t xml:space="preserve">mergeIntoMetacelloPackages: aMetacelloPackagesSpec
  aMetacelloPackagesSpec addMember: (aMetacelloPackagesSpec mergeMember
           name: self name;
           spec: self;
           yourself)
</t>
  </si>
  <si>
    <t>mergeIntoMetacelloPackages:</t>
  </si>
  <si>
    <t>aMetacelloPackagesSpec</t>
  </si>
  <si>
    <t xml:space="preserve">methodSections: anObject
  methodSections := anObject
</t>
  </si>
  <si>
    <t>methodSections:</t>
  </si>
  <si>
    <t xml:space="preserve">mixedStackCall
  ^MetacelloPlatform current stackCacheFor: #mixedStack at: #key doing: [:cache |  | value |
        value := cache at: #x ifAbsent: [ 0 ].
        value &gt; 3 ifTrue: [ ^value ].
        value := value + 1.
        cache at: #x put: value.
        self assert: self cachedReturnOfValue identicalTo: 6.
        self mixedStackCall ]
</t>
  </si>
  <si>
    <t>mixedStackCall</t>
  </si>
  <si>
    <t>cache</t>
  </si>
  <si>
    <t xml:space="preserve">modifiedPackageSpecs: versionStringOrSymbol packageSpecsDo: aBlock
  | versionSpec |
  versionSpec := (self project version: versionStringOrSymbol) spec.
  versionSpec projectDo: [:ignored |   ] packageDo: [:packageSpec |  | wc |
        wc := packageSpec workingCopy.
        wc ~~ nil ifTrue: [ wc modified ifTrue: [ aBlock value: versionSpec value: packageSpec value: wc ] ] ] groupDo: [:ignored |   ]
</t>
  </si>
  <si>
    <t>modifiedPackageSpecs:packageSpecsDo:</t>
  </si>
  <si>
    <t>versionStringOrSymbol</t>
  </si>
  <si>
    <t xml:space="preserve">newVersionForWorkingCopy: aWorkingCopy
  ^aWorkingCopy newVersion
</t>
  </si>
  <si>
    <t>newVersionForWorkingCopy:</t>
  </si>
  <si>
    <t>aWorkingCopy</t>
  </si>
  <si>
    <t xml:space="preserve">onConflict: aBlock
  self options at: #onConflict put: aBlock
</t>
  </si>
  <si>
    <t>onConflict:</t>
  </si>
  <si>
    <t xml:space="preserve">onWarning: aBlock
  self options at: #onWarning put: aBlock
</t>
  </si>
  <si>
    <t>onWarning:</t>
  </si>
  <si>
    <t xml:space="preserve">packageAndProjectNamesToLoad: defaultList loader: aLoader
  | loadedPackageNames projectMap loadedProjectNames list |
  loadedPackageNames := ((self packages select: [:pkg |  pkg isPackageLoaded: aLoader ]) collect: [:pkg |  pkg name ]) asSet , defaultList.
  projectMap := Dictionary new.
  self projects do: [:prj |  prj className ~~ nil ifTrue: [ | coll loaded |
              coll := projectMap at: prj className ifAbsent: [ coll := OrderedCollection new.
                    projectMap at: prj className put: coll.
                    coll ].
              (loaded := prj loadedPackageNames: aLoader) isEmpty ifFalse: [ coll add: prj -&gt; (loaded -&gt; prj loadPackageList) ] ] ].
  loadedProjectNames := Set new.
  projectMap keysAndValuesDo: [:prjClass :coll |  coll size &lt;= 1 ifTrue: [ coll do: [:assoc |  loadedProjectNames add: assoc key name ] ] ifFalse: [ coll do: [:assoc |  | loaded packageList |
                    loaded := assoc value key.
                    packageList := assoc value value.
                    (packageList difference: loaded) isEmpty ifTrue: [ loadedProjectNames add: assoc key name ] ] ] ].
  list := loadedPackageNames , loadedProjectNames.
  list isEmpty ifTrue: [ ^self spec defaultPackageNames ].
  ^list
</t>
  </si>
  <si>
    <t>packageAndProjectNamesToLoad:loader:</t>
  </si>
  <si>
    <t>projectMap</t>
  </si>
  <si>
    <t>defaultList</t>
  </si>
  <si>
    <t>prjClass</t>
  </si>
  <si>
    <t>expectedType12</t>
  </si>
  <si>
    <t>loadedProjectNames</t>
  </si>
  <si>
    <t>loadedPackageNames</t>
  </si>
  <si>
    <t>loaded</t>
  </si>
  <si>
    <t>tagVersion</t>
  </si>
  <si>
    <t xml:space="preserve">packageDirectivesDo: aBlock
  self loadDirectives do: [:directive |  directive packageDirectivesDo: aBlock ]
</t>
  </si>
  <si>
    <t>packageDirectivesDo:</t>
  </si>
  <si>
    <t>directive</t>
  </si>
  <si>
    <t xml:space="preserve">packageForVersion: aString
  | spec |
  spec := self project packageSpec
     name: aString;
     yourself.
  self root packages add: spec
</t>
  </si>
  <si>
    <t>packageForVersion:</t>
  </si>
  <si>
    <t xml:space="preserve">packageNamed: aString forLoad: ignored forMap: map ifAbsent: absentBlock
  | importSpec |
  ^map at: aString ifAbsent: [ (self importArray notNil or: [ self import notNil ]) ifTrue: [ importArray ifNotNil: [ importArray do: [:assoc |  ((assoc value includes: aString) and: [ map includesKey: assoc key ]) ifTrue: [ importSpec := (map at: assoc key)
                                   mergeImportLoads: {aString};
                                   yourself ] ].
                    importSpec ifNotNil: [ ^importSpec ] ].
              (importSpec isNil and: [ self import notNil ]) ifTrue: [ ^(map at: self import ifAbsent: absentBlock)
                       mergeImportLoads: {aString};
                       yourself ] ].
        (aString = 'default' or: [ aString = 'ALL' ]) ifTrue: [ self project groupSpec
                 name: aString;
                 includes: self packageNames;
                 yourself ] ifFalse: [ absentBlock value ] ]
</t>
  </si>
  <si>
    <t>packageNamed:forLoad:forMap:ifAbsent:</t>
  </si>
  <si>
    <t>importSpec</t>
  </si>
  <si>
    <t>forLoad2</t>
  </si>
  <si>
    <t xml:space="preserve">packagesNeedSavingVisited: visitedProjects using: repos into: aCollection
  ^self loader packagesNeedSavingUsing: repos into: aCollection
</t>
  </si>
  <si>
    <t>packagesNeedSavingVisited:using:into:</t>
  </si>
  <si>
    <t>repos</t>
  </si>
  <si>
    <t>visitedProjects</t>
  </si>
  <si>
    <t>visitedProjects2</t>
  </si>
  <si>
    <t xml:space="preserve">packageSpecsInLoadOrderForMap: packageMap
  | loadOrder pkgs packageNames importNames importSpec importProjectSpecs importProjectNameMap |
  loadOrder := self packageSpecsInLoadOrder.
  importNames := (packageNames := (packageMap values collect: [:pkg |  pkg name ]) asSet) copy.
  (self import isNil and: [ self importArray isNil ]) ifTrue: [ ^loadOrder select: [:pkg |  packageNames includes: pkg name ] ].
  loadOrder do: [:pkg |  importNames remove: pkg name ifAbsent: [  ] ].
  pkgs := OrderedCollection new.
  importProjectSpecs := Dictionary new.
  importProjectNameMap := Dictionary new.
  importArray ifNotNil: [ loadOrder do: [:pkg |  importArray do: [:assoc |  assoc key = pkg name ifTrue: [ importProjectSpecs at: pkg name put: pkg.
                          (assoc value select: [:each |  importNames includes: each ]) do: [:each |  (importProjectNameMap at: pkg name ifAbsent: [ importProjectNameMap at: pkg name put: Set new ]) add: each ] ] ] ] ].
  self import ifNotNil: [ loadOrder do: [:pkg |  pkg name = self import ifTrue: [ importProjectSpecs at: pkg name put: pkg.
                    importProjectNameMap at: pkg name put: importNames ] ] ].
  loadOrder do: [:pkg |  (packageNames includes: pkg name) ifTrue: [ pkgs add: pkg ].
        importProjectSpecs at: pkg name ifPresent: [:importProjectSpec |  (importProjectNameMap at: pkg name ifAbsent: [ #() ]) do: [:importedName |  pkgs add: (importSpec := importProjectSpec copy
                             name: importedName;
                             mergeImportLoads: {importedName};
                             yourself).
                    importSpec projectReference name: importedName ] ] ].
  ^pkgs
</t>
  </si>
  <si>
    <t>packageSpecsInLoadOrderForMap:</t>
  </si>
  <si>
    <t>importProjectSpecs</t>
  </si>
  <si>
    <t>loadOrder</t>
  </si>
  <si>
    <t>targetSpecNames</t>
  </si>
  <si>
    <t>importedName</t>
  </si>
  <si>
    <t>importProjectSpec</t>
  </si>
  <si>
    <t>packageMap</t>
  </si>
  <si>
    <t>packageNames</t>
  </si>
  <si>
    <t>requiredSpecNames</t>
  </si>
  <si>
    <t>importProjectNameMap</t>
  </si>
  <si>
    <t>pkgs</t>
  </si>
  <si>
    <t>importNames</t>
  </si>
  <si>
    <t>projectSpec</t>
  </si>
  <si>
    <t xml:space="preserve">performLoad
  | displayString spec |
  spec := self projectSpec.
  displayString := 'Project: ' , spec name.
  spec versionString ~~ nil ifTrue: [ displayString := displayString , ' ' , spec versionString ].
  MetacelloNotification signal: displayString.
  self hasOverride ifTrue: [ | override |
        override := self overrideProjectSpec copy.
        override mergeScriptLoads: spec.
        override loadVersion: nil ] ifFalse: [ | vrsn |
        vrsn := self useDetermineVersionForLoad ifTrue: [ spec determineCurrentVersionForLoad ] ifFalse: [ spec versionOrNil ].
        (spec asProjectSpecForVersion: vrsn) loadVersion: vrsn ]
</t>
  </si>
  <si>
    <t>performLoad</t>
  </si>
  <si>
    <t>vrsn</t>
  </si>
  <si>
    <t xml:space="preserve">postLoad: packageOrVersionSpec
  | block |
  (block := packageOrVersionSpec postLoadDoItBlock) ~~ nil ifTrue: [ block valueWithPossibleArgs: {self . 
              packageOrVersionSpec} ]
</t>
  </si>
  <si>
    <t>postLoad:</t>
  </si>
  <si>
    <t>packageOrVersionSpec</t>
  </si>
  <si>
    <t xml:space="preserve">postLoad: packageOrVersionSpec
  self evalDoits ifFalse: [ ^self ].
  packageOrVersionSpec postLoadDoItBlock ~~ nil ifTrue: [ self afterLoads add: packageOrVersionSpec printString , ' load' ].
  super postLoad: packageOrVersionSpec
</t>
  </si>
  <si>
    <t xml:space="preserve">postloadForCore: loader package: packageSpec
  MetacelloNotification signal: '#postloadForCore executed, Loader: ' , loader printString , ' spec: ' , packageSpec printString
</t>
  </si>
  <si>
    <t>postloadForCore:package:</t>
  </si>
  <si>
    <t>loader</t>
  </si>
  <si>
    <t>aStringOrSymbol</t>
  </si>
  <si>
    <t xml:space="preserve">preLoadDo: aBlock
  aBlock value: self
</t>
  </si>
  <si>
    <t>preLoadDo:</t>
  </si>
  <si>
    <t xml:space="preserve">primeRegistryFromImage: prioritizeConfiguration
  self primeRegistryFromImage: MetacelloProjectRegistration configurationClasses baselineClasses: MetacelloProjectRegistration baselineClasses prioritizeConfiguration: prioritizeConfiguration
</t>
  </si>
  <si>
    <t>primeRegistryFromImage:</t>
  </si>
  <si>
    <t>prioritizeConfiguration</t>
  </si>
  <si>
    <t xml:space="preserve">primeRegistryProjectSpecRegistered: projectSpec
  MetacelloProjectRegistration registrationForProjectSpec: projectSpec ifAbsent: [:new |  ^false ] ifPresent: [:existing :new |  ^true ]
</t>
  </si>
  <si>
    <t>primeRegistryProjectSpecRegistered:</t>
  </si>
  <si>
    <t xml:space="preserve">printOn: aStream
  self print: self normalVersion prefix: nil on: aStream.
  self print: self preReleaseVersion prefix: $- on: aStream.
  self print: self buildVersion prefix: $+ on: aStream
</t>
  </si>
  <si>
    <t xml:space="preserve">projectDo: projectBlock packageDo: packageBlock groupDo: groupBlock
  self packageSpecsInLoadOrder do: [:pkgSpec |  pkgSpec projectDo: projectBlock packageDo: packageBlock groupDo: groupBlock ]
</t>
  </si>
  <si>
    <t>projectDo:packageDo:groupDo:</t>
  </si>
  <si>
    <t>groupBlock</t>
  </si>
  <si>
    <t>packageBlock</t>
  </si>
  <si>
    <t>projectBlock</t>
  </si>
  <si>
    <t xml:space="preserve">projectForScriptEngine: aMetacelloScriptEngine unconditionalLoad: aBool
  ^self subclassResponsibility
</t>
  </si>
  <si>
    <t>projectForScriptEngine:unconditionalLoad:</t>
  </si>
  <si>
    <t>aMetacelloScriptEngine</t>
  </si>
  <si>
    <t>aMetacelloScriptEngine2</t>
  </si>
  <si>
    <t>aBool2</t>
  </si>
  <si>
    <t xml:space="preserve">projectForVersion: aString
  self project: aString with: ''
</t>
  </si>
  <si>
    <t>projectForVersion:</t>
  </si>
  <si>
    <t xml:space="preserve">projectForVersion: aString copyFrom: oldSpecName with: aBlock
  | spec projectSpec |
  projectSpec := self project projectSpec
     name: aString;
     yourself.
  spec := self project projectReferenceSpec
     name: aString;
     projectReference: projectSpec;
     yourself.
  self root packages copy: oldSpecName to: spec.
  self with: projectSpec during: aBlock
</t>
  </si>
  <si>
    <t>projectForVersion:copyFrom:with:</t>
  </si>
  <si>
    <t>oldSpecName</t>
  </si>
  <si>
    <t>copyBlock2</t>
  </si>
  <si>
    <t xml:space="preserve">projectPackage: aBlock
  self root projectPackage: aBlock constructor: self
</t>
  </si>
  <si>
    <t>projectPackage:</t>
  </si>
  <si>
    <t xml:space="preserve">projectPath: anObject
  projectPath := anObject
</t>
  </si>
  <si>
    <t>projectPath:</t>
  </si>
  <si>
    <t xml:space="preserve">projectSpecCreationBlock
  ^[:projectName |  {(MetacelloMCProject new projectSpec name: projectName)} ]
</t>
  </si>
  <si>
    <t>projectSpecCreationBlock</t>
  </si>
  <si>
    <t xml:space="preserve">projectVersion: aString
  | x |
  aString ifNil: [ projectVersion := aString.
        ^self ].
  (x := aString findDelimiters: {$# . 
        $* . 
        $?} startingAt: 1) &lt;= aString size ifTrue: [ self resolveProjectVersionPattern: aString ] ifFalse: [ projectVersion := aString ]
</t>
  </si>
  <si>
    <t>projectVersion:</t>
  </si>
  <si>
    <t xml:space="preserve">projectVersion10Issue283: spec
  &lt; version: '1.0'&gt;
  spec for: #common do: [ spec blessing: #release.
        spec configuration: 'ProjectIssue283' with: [ spec
                 version: #stable;
                 repository: 'dictionary://Metacello_Configuration_Test_Repository' ] ]
</t>
  </si>
  <si>
    <t>projectVersion10Issue283:</t>
  </si>
  <si>
    <t xml:space="preserve">projectWith: projectAttributes
  | project |
  project := MetacelloMCProject new.
  project projectAttributes: projectAttributes.
  MetacelloVersionConstructor on: self projectClass new project: project.
  project loader: MetacelloNullRecordingMCSpecLoader new.
  project loader evalDoits: false.
  ^project
</t>
  </si>
  <si>
    <t>projectWith:</t>
  </si>
  <si>
    <t>projectAttributes</t>
  </si>
  <si>
    <t xml:space="preserve">projectWith: projectAttributes
  | project |
  project := MetacelloProject new.
  project projectAttributes: projectAttributes.
  MetacelloVersionConstructor on: self project: project.
  ^project
</t>
  </si>
  <si>
    <t xml:space="preserve">recursiveDelete: aDirectory
  ^aDirectory recursiveDelete
</t>
  </si>
  <si>
    <t>recursiveDelete:</t>
  </si>
  <si>
    <t>aDirectory</t>
  </si>
  <si>
    <t xml:space="preserve">registrationForExactClassNamed: aClassName ifAbsent: absentBlock
  self configurationRegistry at: aClassName ifPresent: [:registration |  ^registration ].
  self baselineRegistry at: aClassName ifPresent: [:registration |  ^registration ].
  ^absentBlock value
</t>
  </si>
  <si>
    <t>registrationForExactClassNamed:ifAbsent:</t>
  </si>
  <si>
    <t>expectedConfigurationClassName</t>
  </si>
  <si>
    <t xml:space="preserve">removeGroupForVersion: aString
  | spec |
  spec := self project groupSpec
     name: aString;
     yourself.
  self root packages remove: spec
</t>
  </si>
  <si>
    <t>removeGroupForVersion:</t>
  </si>
  <si>
    <t xml:space="preserve">repository: anObject
  self root repository: anObject constructor: self
</t>
  </si>
  <si>
    <t>repository:</t>
  </si>
  <si>
    <t xml:space="preserve">repository: aString username: username password: password
  self repositories repository: aString username: username password: password.
  self projectPackage: nil
</t>
  </si>
  <si>
    <t>repository:username:password:</t>
  </si>
  <si>
    <t>password</t>
  </si>
  <si>
    <t>username</t>
  </si>
  <si>
    <t xml:space="preserve">repository: aString username: username password: password
  self repositoriesSpec repository: aString username: username password: password
</t>
  </si>
  <si>
    <t xml:space="preserve">repository: description username: username password: password
  | spec |
  spec := self project repositorySpec
     description: description;
     username: username;
     password: password;
     yourself.
  self addMember: (self addMember
           name: spec name;
           spec: spec;
           yourself)
</t>
  </si>
  <si>
    <t xml:space="preserve">repository: description username: username password: password
  self root repository: description username: username password: password constructor: self
</t>
  </si>
  <si>
    <t xml:space="preserve">repositoryForProject: anObject
  self repositoryForSpec: anObject
</t>
  </si>
  <si>
    <t>repositoryForProject:</t>
  </si>
  <si>
    <t xml:space="preserve">requiredSpecNamesForPackageOrdering: aVersionSpec
  ^(self requiredSpecsForPackageOrdering: aVersionSpec) collect: [:spec |  spec name ]
</t>
  </si>
  <si>
    <t>requiredSpecNamesForPackageOrdering:</t>
  </si>
  <si>
    <t>aVersionSpec</t>
  </si>
  <si>
    <t xml:space="preserve">requiredSpecsForPackageOrdering: aVersionSpec
  ^#()
</t>
  </si>
  <si>
    <t>requiredSpecsForPackageOrdering:</t>
  </si>
  <si>
    <t xml:space="preserve">resolvePackageSpec: packageSpec gofer: gofer
  | references resolvedReference mcVersion loadedVersionInfos |
  references := self retryingResolvePackageSpecReferences: packageSpec gofer: gofer.
  resolvedReference := references last asMetacelloCachingResolvedReference.
  mcVersion := resolvedReference version.
  (loadedVersionInfos := self ancestorsFor: packageSpec) ~~ nil ifTrue: [ loadedVersionInfos do: [:info |  info name = mcVersion info name ifTrue: [ | spc |
                    spc := packageSpec copy.
                    spc file: info name.
                    (MetacelloIgnorePackageLoaded signal: spc) ifFalse: [ ^nil ] ] ] ].
  ^resolvedReference
</t>
  </si>
  <si>
    <t>resolvePackageSpec:gofer:</t>
  </si>
  <si>
    <t>references</t>
  </si>
  <si>
    <t>info</t>
  </si>
  <si>
    <t>spc</t>
  </si>
  <si>
    <t>loadedVersionInfos</t>
  </si>
  <si>
    <t>resolvedReference</t>
  </si>
  <si>
    <t xml:space="preserve">resolveRecordingPackageSpecReference: packageSpec gofer: gofer
  | externalPackageReference |
  externalPackageReference := packageSpec file == nil ifTrue: [ GoferPackageReference name: packageSpec name ] ifFalse: [ GoferResolvedReference name: packageSpec file repository: nil ].
  packageSpec repositorySpecs isEmpty ifTrue: [ self repositoryMap at: externalPackageReference packageName put: (gofer repositories reject: [:repo |  repo = MetacelloPlatform current defaultPackageCache ]) ] ifFalse: [ self repositoryMap at: externalPackageReference packageName put: (packageSpec repositorySpecs collect: [:repoSpec |  repoSpec createRepository ]) ].
  ^externalPackageReference
</t>
  </si>
  <si>
    <t>resolveRecordingPackageSpecReference:gofer:</t>
  </si>
  <si>
    <t>externalPackageReference</t>
  </si>
  <si>
    <t>repoSpec</t>
  </si>
  <si>
    <t xml:space="preserve">resolveToPackagesIn: aVersionSpec andProjects: andProjectsBool visited: visited
  ^andProjectsBool ifTrue: [ {self} ] ifFalse: [ self resolveToPackagesIn: aVersionSpec visited: visited ]
</t>
  </si>
  <si>
    <t>resolveToPackagesIn:andProjects:visited:</t>
  </si>
  <si>
    <t>andProjectsBool</t>
  </si>
  <si>
    <t>visited</t>
  </si>
  <si>
    <t xml:space="preserve">runCase
  | original |
  self doSilently ifFalse: [ ^super runCase ].
  original := MetacelloPlatform current bypassGoferLoadUpdateCategories.
  [ MetacelloPlatform current bypassGoferLoadUpdateCategories: true.
  ^MetacelloPlatform current suspendSystemUpdateEventsDuring: [ super runCase ] ] ensure: [ MetacelloPlatform current bypassGoferLoadUpdateCategories: original ]
</t>
  </si>
  <si>
    <t xml:space="preserve">setBlessing: anObject
  blessing := anObject
</t>
  </si>
  <si>
    <t>setBlessing:</t>
  </si>
  <si>
    <t xml:space="preserve">setIncludes: aCollection
  includes := aCollection
</t>
  </si>
  <si>
    <t>setIncludes:</t>
  </si>
  <si>
    <t xml:space="preserve">setName: aStringOrNil
  self shouldBeMutable.
  name := aStringOrNil
</t>
  </si>
  <si>
    <t>setName:</t>
  </si>
  <si>
    <t>aStringOrNil</t>
  </si>
  <si>
    <t xml:space="preserve">setPostLoadDoIt: aSymbol
  self shouldBeMutable.
  postLoadDoIt := aSymbol
</t>
  </si>
  <si>
    <t>setPostLoadDoIt:</t>
  </si>
  <si>
    <t xml:space="preserve">setUpBaselineIssue215
  | reference className definitionArray versionInfo |
  reference := GoferVersionReference name: 'BaselineOfIssue215-dkh.1'.
  className := #BaselineOfIssue215.
  definitionArray := {(MCOrganizationDefinition categories: (Array with: reference packageName asSymbol)) . 
  (MCClassDefinition name: className superclassName: #BaselineOf category: reference packageName instVarNames: #() comment: '') . 
  (MCMethodDefinition className: className asString classIsMeta: false selector: 'postloadDoIt' category: 'cat' timeStamp: '' source: (self class sourceCodeAt: #postloadDoIt) asString) . 
  (MCMethodDefinition className: className asString classIsMeta: false selector: 'preloadDoIt' category: 'cat' timeStamp: '' source: (self class sourceCodeAt: #preloadDoIt) asString) . 
  (MCMethodDefinition className: className asString classIsMeta: false selector: 'baselineIssue215:' category: 'cat' timeStamp: '' source: (self class sourceCodeAt: #baselineIssue215:) asString) . 
  (MCMethodDefinition className: className asString classIsMeta: false selector: 'customProjectAttributes' category: 'cat' timeStamp: '' source: (self class sourceCodeAt: #customProjectAttributes) asString)}.
  configurationRepository basicStoreVersion: (MCVersion new setPackage: (MetacelloTestsMCPackage new name: reference packageName) info: (versionInfo := MCVersionInfo name: reference name id: UUID new message: 'This is a mock version' date: Date today time: Time now author: reference author ancestors: #()) snapshot: (MCSnapshot fromDefinitions: definitionArray) dependencies: #()).
  ^versionInfo
</t>
  </si>
  <si>
    <t>setUpBaselineIssue215</t>
  </si>
  <si>
    <t>definitionArray</t>
  </si>
  <si>
    <t xml:space="preserve">setUpConfigurationIssue339
  | reference className definitionArray versionInfo |
  reference := GoferVersionReference name: 'ConfigurationOfIssue339-dkh.1'.
  className := #ConfigurationOfIssue339.
  definitionArray := {(MCOrganizationDefinition categories: (Array with: reference packageName asSymbol)) . 
  (MCClassDefinition name: className superclassName: #ConfigurationOf category: reference packageName instVarNames: #() comment: '') . 
  (MCMethodDefinition className: className asString classIsMeta: false selector: 'version100Issue339:' category: 'cat' timeStamp: '' source: (self class sourceCodeAt: #version100Issue339:) asString)}.
  configurationRepository basicStoreVersion: (MCVersion new setPackage: (MetacelloTestsMCPackage new name: reference packageName) info: (versionInfo := MCVersionInfo name: reference name id: UUID new message: 'This is a mock version' date: Date today time: Time now author: reference author ancestors: #()) snapshot: (MCSnapshot fromDefinitions: definitionArray) dependencies: #()).
  ^versionInfo
</t>
  </si>
  <si>
    <t>setUpConfigurationIssue339</t>
  </si>
  <si>
    <t xml:space="preserve">setUpConfigurationNextedIssue84dkh1
  | reference className definitionArray versionInfo |
  reference := GoferVersionReference name: 'ConfigurationOfNestedIssue84-dkh.1'.
  className := #ConfigurationOfNestedIssue84.
  definitionArray := {(MCOrganizationDefinition categories: (Array with: reference packageName asSymbol)) . 
  (MCClassDefinition name: className superclassName: #ConfigurationOf category: reference packageName instVarNames: #() comment: '') . 
  (MCMethodDefinition className: className asString classIsMeta: false selector: 'version10NestedIssue84:' category: 'cat' timeStamp: '' source: (self class sourceCodeAt: #version10NestedIssue84:) asString) . 
  (MCMethodDefinition className: className asString classIsMeta: false selector: 'versionNumberClass' category: 'cat' timeStamp: '' source: (self class sourceCodeAt: #versionNumberClass) asString) . 
  (MCMethodDefinition className: className asString classIsMeta: false selector: 'customProjectAttributes' category: 'cat' timeStamp: '' source: (self class sourceCodeAt: #customProjectAttributes) asString)}.
  configurationRepository basicStoreVersion: (MCVersion new setPackage: (MetacelloTestsMCPackage new name: reference packageName) info: (versionInfo := MCVersionInfo name: reference name id: UUID new message: 'This is a mock version' date: Date today time: Time now author: reference author ancestors: #()) snapshot: (MCSnapshot fromDefinitions: definitionArray) dependencies: #()).
  ^versionInfo
</t>
  </si>
  <si>
    <t>setUpConfigurationNextedIssue84dkh1</t>
  </si>
  <si>
    <t xml:space="preserve">setUpConfigurationOfAtomicFan
  | reference className definitionArray |
  reference := GoferVersionReference name: 'MetacelloTestConfigurationOfAtomicFan-dkh.1'.
  className := reference packageName asSymbol.
  definitionArray := {(MCOrganizationDefinition categories: (Array with: className)) . 
  (MCClassDefinition name: className superclassName: #Object category: className instVarNames: #() comment: '') . 
  (MCMethodDefinition className: className asString classIsMeta: true selector: 'project' category: 'cat' timeStamp: '' source: self projectClassMethodSource) . 
  (MCMethodDefinition className: className asString selector: 'project' category: 'cat' timeStamp: '' source: self projectMethodSource) . 
  (MCMethodDefinition className: className asString selector: 'baseline20Fan:' category: 'cat' timeStamp: '' source: self baseline20MethodSourceFan) . 
  (MCMethodDefinition className: className asString selector: 'baseline31Fan:' category: 'cat' timeStamp: '' source: self baseline31MethodSourceFan) . 
  (MCMethodDefinition className: className asString selector: 'postLoad31baseline' category: 'cat' timeStamp: '' source: self postLoad31baselineMethodSource)}.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definitionArray) dependencies: #())
</t>
  </si>
  <si>
    <t>setUpConfigurationOfAtomicFan</t>
  </si>
  <si>
    <t xml:space="preserve">setUpConfigurationOfFeaux
  | reference className definitionArray |
  reference := GoferVersionReference name: 'MetacelloTestConfigurationOfFeaux-dkh.1'.
  className := reference packageName asSymbol.
  definitionArray := {(MCOrganizationDefinition categories: (Array with: className)) . 
  (MCClassDefinition name: className superclassName: #Object category: className instVarNames: #() comment: '') . 
  (MCMethodDefinition className: className asString classIsMeta: true selector: 'project' category: 'cat' timeStamp: '' source: self projectClassMethodSource) . 
  (MCMethodDefinition className: className asString selector: 'project' category: 'cat' timeStamp: '' source: self projectMethodSource) . 
  (MCMethodDefinition className: className asString selector: 'baseline40Feaux:' category: 'cat' timeStamp: '' source: self baseline40MethodSourceFeaux)}.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definitionArray) dependencies: #())
</t>
  </si>
  <si>
    <t>setUpConfigurationOfFeaux</t>
  </si>
  <si>
    <t xml:space="preserve">setUpConfigurationOfFix
  | reference className definitionArray |
  reference := GoferVersionReference name: 'MetacelloTestConfigurationOfFix-dkh.1'.
  className := reference packageName asSymbol.
  definitionArray := {(MCOrganizationDefinition categories: (Array with: className)) . 
  (MCClassDefinition name: className superclassName: #Object category: className instVarNames: #() comment: '') . 
  (MCMethodDefinition className: className asString classIsMeta: true selector: 'project' category: 'cat' timeStamp: '' source: self projectClassMethodSource) . 
  (MCMethodDefinition className: className asString selector: 'project' category: 'cat' timeStamp: '' source: self projectMethodSource) . 
  (MCMethodDefinition className: className asString selector: 'baseline60Fix:' category: 'cat' timeStamp: '' source: self baseline60MethodSourceFix) . 
  (MCMethodDefinition className: className asString selector: 'baseline61Fix:' category: 'cat' timeStamp: '' source: self baseline61MethodSourceFix)}.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definitionArray) dependencies: #())
</t>
  </si>
  <si>
    <t>setUpConfigurationOfFix</t>
  </si>
  <si>
    <t xml:space="preserve">setUpIssue399
  | versionInfo |
  versionInfo := self setUpIssue399CoreSampledkh1.
  versionInfo := self setUpIssue399CoreSampledkh2: {versionInfo}.
  self
     setUpIssue399CoreExternaldkh1;
     setUpBaselineIssue399;
     setUpBaselineIssue399Cypress;
     yourself
</t>
  </si>
  <si>
    <t>setUpIssue399</t>
  </si>
  <si>
    <t xml:space="preserve">setUpIssue399CoreSampledkh1
  | reference className definitionArray versionInfo |
  reference := GoferVersionReference name: 'Issue399-Core-dkh.1'.
  className := #Issue399Sample.
  definitionArray := {(MCOrganizationDefinition categories: (Array with: reference packageName asSymbol)) . 
  (MCClassDefinition name: className superclassName: #Object category: reference packageName instVarNames: #() comment: '')}.
  sampleRepository basicStoreVersion: (MCVersion new setPackage: (MetacelloTestsMCPackage new name: reference packageName) info: (versionInfo := MCVersionInfo name: reference name id: UUID new message: 'This is a mock version' date: Date today time: Time now author: reference author ancestors: #()) snapshot: (MCSnapshot fromDefinitions: definitionArray) dependencies: #()).
  ^versionInfo
</t>
  </si>
  <si>
    <t>setUpIssue399CoreSampledkh1</t>
  </si>
  <si>
    <t xml:space="preserve">setUpIssue77B
  | reference className definitionArray |
  reference := GoferVersionReference name: 'MetacelloTestConfigurationOfIssue77B-dkh.1'.
  className := reference packageName asSymbol.
  definitionArray := {(MCOrganizationDefinition categories: (Array with: className)) . 
  (MCClassDefinition name: className superclassName: #Object category: className instVarNames: #() comment: '') . 
  (MCMethodDefinition className: className asString classIsMeta: true selector: 'project' category: 'cat' timeStamp: '' source: self projectClassMethodSource) . 
  (MCMethodDefinition className: className asString selector: 'project' category: 'cat' timeStamp: '' source: self projectMethodSource) . 
  (MCMethodDefinition className: className asString selector: 'baseline10B:' category: 'cat' timeStamp: '' source: self baseline10MethodSourceB)}.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definitionArray) dependencies: #())
</t>
  </si>
  <si>
    <t>setUpIssue77B</t>
  </si>
  <si>
    <t xml:space="preserve">setUpMonticelloRepository
  monticelloRepository := MCDictionaryRepository new.
  versionReferences do: [:reference |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(Array with: (MCOrganizationDefinition categories: (Array with: reference packageName asSymbol)) with: (MCClassDefinition name: (reference packageName copyWithout: $-) asSymbol superclassName: #Object category: reference packageName asSymbol instVarNames: #() comment: ''))) dependencies: #()) ]
</t>
  </si>
  <si>
    <t>setUpMonticelloRepository</t>
  </si>
  <si>
    <t xml:space="preserve">setVersionString: anObject
  versionString ifNil: [ self versionString: anObject ]
</t>
  </si>
  <si>
    <t>setVersionString:</t>
  </si>
  <si>
    <t xml:space="preserve">silently: aBool
  self loaderPolicy silently: aBool
</t>
  </si>
  <si>
    <t>silently:</t>
  </si>
  <si>
    <t xml:space="preserve">sortedAndFilteredVersions
  ^(self map values asArray sort: [:a :b |  a &gt;= b ]) select: [:vrsn |  (#(structural broken baseline) includes: vrsn blessing) not ]
</t>
  </si>
  <si>
    <t>sortedAndFilteredVersions</t>
  </si>
  <si>
    <t>targetIndex</t>
  </si>
  <si>
    <t>baseIndex</t>
  </si>
  <si>
    <t xml:space="preserve">specsNamed: packageAndProjectNames projectDo: projectBlock packageDo: packageBlock groupDo: groupBlock
  | map |
  map := self packages map.
  packageAndProjectNames do: [:name |  | pkgSpec |
        (pkgSpec := map at: name ifAbsent: [  ]) ~~ nil ifTrue: [ pkgSpec projectDo: projectBlock packageDo: packageBlock groupDo: groupBlock ] ]
</t>
  </si>
  <si>
    <t>specsNamed:projectDo:packageDo:groupDo:</t>
  </si>
  <si>
    <t>packageAndProjectNames</t>
  </si>
  <si>
    <t xml:space="preserve">spotterForRequiresFor: aStep
  &lt; spotterOrder: 2&gt;
  aStep listProcessor
     title: 'Requires';
     allCandidates: [ self requires ];
     itemName: [:item |  item name ];
     filter: GTFilterSubstring;
     wantsToDisplayOnEmptyQuery: true
</t>
  </si>
  <si>
    <t>spotterForRequiresFor:</t>
  </si>
  <si>
    <t xml:space="preserve">symbolicVersionMap: aDictionary
  symbolicVersionMap := aDictionary
</t>
  </si>
  <si>
    <t>symbolicVersionMap:</t>
  </si>
  <si>
    <t xml:space="preserve">target: anObject
  target := anObject
</t>
  </si>
  <si>
    <t xml:space="preserve">tearDown
  | aGofer finalWorkingCopyList diff |
  aGofer := Gofer new.
  self tearDownPackageNames do: [:pName |  (self hasPackage: pName) ifTrue: [ aGofer package: pName ] ].
  aGofer references notEmpty ifTrue: [ aGofer metacelloUnload ].
  MCRepositoryGroup default
     removeIdenticalRepository: (testingEnvironment at: #Metacello_Gofer_Test_Repository ifAbsent: [  ]);
     removeIdenticalRepository: (testingEnvironment at: #Metacello_Configuration_Test_Repository ifAbsent: [  ]);
     yourself.
  testingEnvironment removeKey: #Metacello_Gofer_Test_Repository ifAbsent: [  ].
  testingEnvironment removeKey: #Metacello_Configuration_Test_Repository ifAbsent: [  ].
  finalWorkingCopyList := MCWorkingCopy allManagers collect: [:each |  each packageName ].
  diff := finalWorkingCopyList difference: initialWorkingCopyList.
  diff do: [:leak |  MetacelloNotification signal: 'leaked package from ' , self printString , ' -&gt; ' , leak printString ].
  self assert: diff isEmpty.
  super tearDown
</t>
  </si>
  <si>
    <t>tearDown</t>
  </si>
  <si>
    <t>pName</t>
  </si>
  <si>
    <t>leak</t>
  </si>
  <si>
    <t>finalWorkingCopyList</t>
  </si>
  <si>
    <t xml:space="preserve">tearDown
  | finalWorkingCopyList diff |
  self tearDownPackages.
  self tearDownRepositories.
  MetacelloProjectRegistration registry: registry.
  self disableUndefinedSymbolTracking ifTrue: [ MetacelloPlatform current reenableUndefinedSybolUpdates: undefinedSymbols ].
  finalWorkingCopyList := MCWorkingCopy allManagers collect: [:each |  each packageName ].
  diff := finalWorkingCopyList difference: initialWorkingCopyList.
  diff do: [:leak |  MetacelloNotification signal: 'leaked package from ' , self printString , ' -&gt; ' , leak printString ].
  self assert: diff isEmpty.
  super tearDown
</t>
  </si>
  <si>
    <t xml:space="preserve">testAddB
  | repositories repository |
  repositories := self repositoriesSpec.
  repositories
     add: (self repositorySpec
           description: 'http://example.com/repository';
           username: 'dkh';
           password: 'password';
           yourself);
     add: '/opt/gemstone/repository'.
  repository := repositories map at: 'http://example.com/repository' ifAbsent: [ self assert: false ].
  self assert: repository description equals: 'http://example.com/repository'.
  self assert: repository type equals: 'http'.
  self assert: repository username equals: 'dkh'.
  self assert: repository password equals: 'password'.
  repository := repositories map at: '/opt/gemstone/repository' ifAbsent: [ self assert: false ].
  self assert: repository description equals: '/opt/gemstone/repository'.
  self assert: repository type equals: 'directory'
</t>
  </si>
  <si>
    <t>testAddB</t>
  </si>
  <si>
    <t xml:space="preserve">testAddProjectA
  | packages project projectReferenceSpec |
  packages := self packagesSpec.
  packages add: (self projectSpec
           name: 'Project';
           className: 'ConfigurationOfProjectA';
           versionString: #stable;
           loads: #('MyPackage' 'MyTests');
           preLoadDoIt: #preLoadDoItB;
           postLoadDoIt: #postLoadDoItB;
           yourself).
  packages add: (self projectSpec
           name: 'Project';
           className: 'ConfigurationOfProject';
           versionString: '1.0';
           operator: #&lt;;
           loads: #('MyPackage');
           preLoadDoIt: #preLoadDoIt;
           postLoadDoIt: #postLoadDoIt;
           yourself).
  projectReferenceSpec := packages packageNamed: 'Project' ifAbsent: [ self assert: false ].
  self assert: projectReferenceSpec projectName equals: 'Project'.
  self assert: projectReferenceSpec versionString equals: '1.0'.
  self should: [ projectReferenceSpec includes: #() ] raise: Error.
  self should: [ projectReferenceSpec requires: #() ] raise: Error.
  self should: [ projectReferenceSpec answers: #() ] raise: Error.
  projectReferenceSpec projectDo: [:prjct |  self assert: projectReferenceSpec identicalTo: prjct ] packageDo: [:ignored |  self assert: false ] groupDo: [:ignored |  self assert: false ].
  project := projectReferenceSpec referencedSpec.
  self assert: project name equals: 'Project'.
  self assert: project className equals: 'ConfigurationOfProject'.
  self assert: project versionString equals: '1.0'.
  self assert: project operator identicalTo: #&lt;.
  self assert: project loads equals: #('MyPackage').
  self assert: project preLoadDoIt value identicalTo: #preLoadDoIt.
  self assert: project postLoadDoIt value identicalTo: #postLoadDoIt.
  project projectDo: [:prjct |  self assert: project identicalTo: prjct ] packageDo: [:ignored |  self assert: false ] groupDo: [:ignored |  self assert: false ]
</t>
  </si>
  <si>
    <t>testAddProjectA</t>
  </si>
  <si>
    <t>projectReferenceSpec</t>
  </si>
  <si>
    <t>prjct</t>
  </si>
  <si>
    <t xml:space="preserve">testBaseline10Projects
  | project version expected list |
  project := self project.
  version := project version: '1.0-baseline'.
  expected := #('UTF8').
  list := version projects.
  self assert: list size equals: expected size.
  list do: [:pkg |  self assert: (expected includes: pkg name) ]
</t>
  </si>
  <si>
    <t>testBaseline10Projects</t>
  </si>
  <si>
    <t xml:space="preserve">testBaselineOrConfigurationNameSuffix
  | cli |
  cli := self command: #('install' 'github://juliendelplanque/MineSweeper/repository' 'BaselineOfMineSweeper').
  self assert: cli baselineOrConfigurationNameSuffix equals: 'MineSweeper'.
  cli := self command: #('install' 'http://ss3.gemstone.com/ss/MetaRepoForPharo20' 'ConfigurationOfFoo').
  self assert: cli baselineOrConfigurationNameSuffix equals: 'Foo'
</t>
  </si>
  <si>
    <t>testBaselineOrConfigurationNameSuffix</t>
  </si>
  <si>
    <t>cli</t>
  </si>
  <si>
    <t xml:space="preserve">testEqualityComparison
  self deny: '1.0.0+-' asMetacelloSemanticVersionNumber equals: '1.0.0--' asMetacelloSemanticVersionNumber.
  self sampleVersionStrings do: [:versionString |  self assert: versionString asMetacelloSemanticVersionNumber equals: versionString asMetacelloSemanticVersionNumber ]
</t>
  </si>
  <si>
    <t>testEqualityComparison</t>
  </si>
  <si>
    <t>versionString2</t>
  </si>
  <si>
    <t xml:space="preserve">testForDoListAtrribute1Active
  | project version expected actual |
  project := self projectWith: #(#attribute1).
  version := project version: '3.0-baseline'.
  expected := 'spec blessing: #''baseline''.
spec preLoadDoIt: #''preloadForCore''.
spec postLoadDoIt: #''postloadForCore:package:''.
spec 
	project: ''Example Project'' with: [
		spec
			className: ''ConfigurationOfExampleProject'';
			versionString: ''1.0-baseline'';
			preLoadDoIt: #''preloadForProject'';
			postLoadDoIt: #''postloadForProject'';
			loads: #(''core'' ) ];
	project: ''Extra Project'' with: [
		spec
			className: ''ConfigurationOfExtraProject'';
			versionString: ''1.0-baseline'';
			preLoadDoIt: #''preloadForProject'';
			postLoadDoIt: #''postloadForProject'';
			loads: #(''core'' ) ].
spec 
	group: ''Core'' with: #(''Example Project'' );
	group: ''Core'' with: #(''Extra Project'' ).'.
  actual := version spec printString.
  self assert: expected equals: actual
</t>
  </si>
  <si>
    <t>testForDoListAtrribute1Active</t>
  </si>
  <si>
    <t xml:space="preserve">testMCProjectSpec
  | project repository |
  project := self projectSpec.
  project
     name: 'Project';
     projectPackage: self project packageSpec;
     className: 'ConfigurationOfProject';
     repository: 'http://example.com/repository' username: 'dkh' password: 'password';
     repository: '/opt/gemstone/repository';
     yourself.
  self assert: project name equals: 'Project'.
  self assert: project className equals: 'ConfigurationOfProject'.
  self assert: project projectPackage name equals: project className.
  self assert: project projectPackage file equals: project className.
  repository := project repositories map at: '/opt/gemstone/repository' ifAbsent: [ self assert: false ].
  self assert: repository type equals: 'directory'.
  repository := project repositories map at: 'http://example.com/repository' ifAbsent: [ self assert: false ].
  self assert: repository type equals: 'http'.
  self assert: repository username equals: 'dkh'.
  self assert: repository password equals: 'password'
</t>
  </si>
  <si>
    <t>testMCProjectSpec</t>
  </si>
  <si>
    <t xml:space="preserve">testMCVersionSpec
  | version projectReferenceSpec group package repository |
  version := self versionSpec
     blessing: #baseline;
     versionString: '1.0';
     repository: 'http://example.com/repository' username: 'dkh' password: 'password';
     repository: '/opt/gemstone/repository';
     yourself.
  version packages
     add: (self packageSpec
           name: 'Package';
           requires: 'AnotherPackage';
           includes: 'IncludedPackage';
           answers: #(#('preload' 'preload answer') #('postload' 'postload answer'));
           file: 'Package-dkh.1';
           preLoadDoIt: #preLoadDoIt;
           postLoadDoIt: #postLoadDoIt;
           yourself);
     add: (self packageSpec
           name: 'AnotherPackage';
           yourself);
     add: (self packageSpec
           name: 'IncludedPackage';
           yourself);
     add: (self groupSpec
           name: 'Platform';
           includes: 'Core';
           yourself);
     add: (self projectSpec
           name: 'Project';
           className: 'ConfigurationOfProjectA';
           versionString: #stable;
           loads: #('MyPackage' 'MyTests');
           preLoadDoIt: #preLoadDoItB;
           postLoadDoIt: #postLoadDoItB;
           yourself);
     yourself.
  self assert: version blessing value equals: #baseline.
  self assert: version versionString value equals: '1.0'.
  repository := version repositories map at: '/opt/gemstone/repository' ifAbsent: [ self assert: false ].
  self assert: repository type equals: 'directory'.
  repository := version repositories map at: 'http://example.com/repository' ifAbsent: [ self assert: false ].
  self assert: repository type equals: 'http'.
  self assert: repository username equals: 'dkh'.
  self assert: repository password equals: 'password'.
  package := version packages packageNamed: 'Package' ifAbsent: [ self assert: false ].
  self assert: package name equals: 'Package'.
  group := version packages packageNamed: 'Platform' ifAbsent: [ self assert: false ].
  self assert: (group includes includes: 'Core').
  projectReferenceSpec := version packages packageNamed: 'Project' ifAbsent: [ self assert: false ].
  self assert: projectReferenceSpec projectName equals: 'Project'.
  self assert: projectReferenceSpec versionString equals: #stable.
  version projectDo: [:prjct |  prjct == projectReferenceSpec ] packageDo: [:pkg |  pkg == package ] groupDo: [:grp |  grp == group ]
</t>
  </si>
  <si>
    <t>testMCVersionSpec</t>
  </si>
  <si>
    <t>grp</t>
  </si>
  <si>
    <t xml:space="preserve">testMergeProjectB
  | packages project projectReferenceSpec referenceSpec |
  packages := self packagesSpec.
  project := self projectSpec
     name: 'Project';
     className: 'ConfigurationOfProjectA';
     versionString: #stable;
     loads: #('MyPackage' 'MyTests');
     preLoadDoIt: #preLoadDoItB;
     postLoadDoIt: #postLoadDoItB;
     yourself.
  referenceSpec := self project projectReferenceSpec
     name: project name;
     projectReference: project;
     yourself.
  packages add: referenceSpec.
  project := self projectSpec
     name: 'Project';
     className: 'ConfigurationOfProject';
     versionString: '1.0';
     operator: #&lt;;
     loads: #('MyPackage');
     preLoadDoIt: #preLoadDoIt;
     postLoadDoIt: #postLoadDoIt;
     yourself.
  referenceSpec := self project projectReferenceSpec
     name: project name;
     projectReference: project;
     yourself.
  packages merge: {referenceSpec}.
  projectReferenceSpec := packages packageNamed: 'Project' ifAbsent: [ self assert: false ].
  project := projectReferenceSpec referencedSpec.
  self assert: project name equals: 'Project'.
  self assert: project className equals: 'ConfigurationOfProject'.
  self assert: project versionString equals: '1.0'.
  self assert: project operator identicalTo: #&lt;.
  self assert: project loads equals: #('MyPackage').
  self assert: project preLoadDoIt value identicalTo: #preLoadDoIt.
  self assert: project postLoadDoIt value identicalTo: #postLoadDoIt.
  project projectDo: [:prjct |  self assert: project identicalTo: prjct ] packageDo: [:ignored |  self assert: false ] groupDo: [:ignored |  self assert: false ]
</t>
  </si>
  <si>
    <t>testMergeProjectB</t>
  </si>
  <si>
    <t>referenceSpec</t>
  </si>
  <si>
    <t xml:space="preserve">testMixedStack
  | x |
  self assert: (x := self mixedStack) identicalTo: 4
</t>
  </si>
  <si>
    <t>testMixedStack</t>
  </si>
  <si>
    <t xml:space="preserve">testProjectTagsUrlFor
  | repository |
  repository := MCGitlabRepository location: 'gitlab://pharo-project/pharo:master/src'.
  self assert: (repository projectTagsUrlFor: 'pharo-project/pharo') equals: 'https://gitlab.com/api/v4/projects/pharo-project/pharo/repository/tags'.
  repository := MCGitlabRepository location: 'gitlab://git.pharo.org:pharo-project/pharo:master/src'.
  self assert: (repository projectTagsUrlFor: 'pharo-project/pharo') equals: 'https://git.pharo.org/api/v4/projects/pharo-project/pharo/repository/tags'
</t>
  </si>
  <si>
    <t>testProjectTagsUrlFor</t>
  </si>
  <si>
    <t xml:space="preserve">testRemoveA
  | repositories removed |
  repositories := self repositoriesSpec.
  repositories add: (self repositorySpec
           description: 'http://example.com/repository';
           username: 'dkh';
           password: 'password';
           yourself).
  repositories remove: (self repositorySpec
           description: 'http://example.com/repository';
           yourself).
  removed := false.
  repositories map at: 'http://example.com/repository' ifAbsent: [ removed := true ].
  self assert: removed
</t>
  </si>
  <si>
    <t>testRemoveA</t>
  </si>
  <si>
    <t>removed</t>
  </si>
  <si>
    <t xml:space="preserve">testRemoveD
  | repositories removed |
  repositories := self repositoriesSpec.
  repositories add: (self repositorySpec
           description: 'http://example.com/repository';
           username: 'dkh';
           password: 'password';
           yourself).
  repositories remove: 'http://example.com/repository'.
  removed := false.
  repositories map at: 'http://example.com/repository' ifAbsent: [ removed := true ].
  self assert: removed
</t>
  </si>
  <si>
    <t>testRemoveD</t>
  </si>
  <si>
    <t xml:space="preserve">testRemoveGroupC
  | packages removed |
  packages := self packagesSpec.
  packages add: {(self groupSpec
           name: 'Platform';
           includes: 'Core';
           yourself) . 
        (self groupSpec
           name: 'Base';
           includes: 'Base';
           yourself) . 
        (self groupSpec
           name: 'Tests';
           includes: 'Tests';
           yourself)}.
  packages packageNamed: 'Platform' ifAbsent: [ self assert: false ].
  packages packageNamed: 'Base' ifAbsent: [ self assert: false ].
  packages packageNamed: 'Tests' ifAbsent: [ self assert: false ].
  packages remove: 'Tests'.
  packages packageNamed: 'Platform' ifAbsent: [ self assert: false ].
  packages packageNamed: 'Base' ifAbsent: [ self assert: false ].
  removed := false.
  packages packageNamed: 'Tests' ifAbsent: [ removed := true ].
  self assert: removed
</t>
  </si>
  <si>
    <t>testRemoveGroupC</t>
  </si>
  <si>
    <t xml:space="preserve">testRemovePackageB
  | packages removed |
  packages := self packagesSpec.
  packages add: (self packageSpec
           name: 'Package';
           requires: 'AnotherPackage';
           includes: 'IncludedPackage';
           answers: #(#('preload' 'preload answer') #('postload' 'postload answer'));
           file: 'Package-dkh.1';
           preLoadDoIt: #preLoadDoIt;
           postLoadDoIt: #postLoadDoIt;
           yourself).
  packages remove: {(self packageSpec
           name: 'Package';
           yourself)}.
  removed := false.
  packages packageNamed: 'Package' ifAbsent: [ removed := true ].
  self assert: removed
</t>
  </si>
  <si>
    <t>testRemovePackageB</t>
  </si>
  <si>
    <t xml:space="preserve">testRemoveProjectA
  | packages project projectReferenceSpec removed |
  packages := self packagesSpec.
  packages add: (self projectSpec
           name: 'Project';
           className: 'ConfigurationOfProject';
           versionString: '1.0';
           operator: #&lt;;
           loads: #('MyPackage');
           preLoadDoIt: #preLoadDoIt;
           postLoadDoIt: #postLoadDoIt;
           yourself).
  projectReferenceSpec := packages packageNamed: 'Project' ifAbsent: [ self assert: false ].
  project := projectReferenceSpec referencedSpec.
  self assert: project name equals: 'Project'.
  self assert: project className equals: 'ConfigurationOfProject'.
  self assert: project versionString equals: '1.0'.
  self assert: project operator identicalTo: #&lt;.
  self assert: project loads equals: #('MyPackage').
  self assert: project preLoadDoIt value identicalTo: #preLoadDoIt.
  self assert: project postLoadDoIt value identicalTo: #postLoadDoIt.
  packages remove: (self projectReferenceSpec
           name: 'Project';
           yourself).
  removed := false.
  packages packageNamed: 'Project' ifAbsent: [ removed := true ].
  self assert: removed
</t>
  </si>
  <si>
    <t>testRemoveProjectA</t>
  </si>
  <si>
    <t xml:space="preserve">testRepositoryUrl
  | cli |
  cli := self command: #('install' 'github://juliendelplanque/MineSweeper/repository' 'BaselineOfMineSweeper').
  self assert: cli repositoryUrl equals: 'github://juliendelplanque/MineSweeper/repository'
</t>
  </si>
  <si>
    <t>testRepositoryUrl</t>
  </si>
  <si>
    <t xml:space="preserve">unregisterProjectRegistration: aMetacelloProjectRegistration
  aMetacelloProjectRegistration configurationProjectSpec ifNotNil: [:spec |  self configurationRegistry removeKey: spec className ifAbsent: [ self error: 'unexpectedly missing project registration' ] ].
  aMetacelloProjectRegistration baselineProjectSpec ifNotNil: [:spec |  self baselineRegistry removeKey: spec className ifAbsent: [ self error: 'unexpectedly missing project registration' ] ]
</t>
  </si>
  <si>
    <t>unregisterProjectRegistration:</t>
  </si>
  <si>
    <t>aMetacelloProjectRegistration</t>
  </si>
  <si>
    <t xml:space="preserve">updatePackageSpec: updatedSpecs
  | prj currentVersion spec |
  className == nil ifTrue: [ ^self ].
  prj := self projectClassProject.
  (currentVersion := prj currentVersion) = self versionOrNil ifTrue: [ ^self ].
  currentVersion == nil ifTrue: [ ^self ].
  spec := self copy.
  spec versionString: currentVersion versionString.
  updatedSpecs at: spec name put: spec
</t>
  </si>
  <si>
    <t>updatePackageSpec:</t>
  </si>
  <si>
    <t>updatedSpecs</t>
  </si>
  <si>
    <t>currentVersion</t>
  </si>
  <si>
    <t xml:space="preserve">updateVersionMethodForVersion: inputVersionStringOrSymbol versionSpecsDo: aBlock
  ^self updateVersionMethodForVersion: inputVersionStringOrSymbol updateProjects: true updatePackages: true versionSpecsDo: aBlock
</t>
  </si>
  <si>
    <t>updateVersionMethodForVersion:versionSpecsDo:</t>
  </si>
  <si>
    <t>inputVersionStringOrSymbol</t>
  </si>
  <si>
    <t xml:space="preserve">useCurrentVersion: aBool
  self options at: #useCurrentVersion put: aBool
</t>
  </si>
  <si>
    <t>useCurrentVersion:</t>
  </si>
  <si>
    <t xml:space="preserve">useStackCacheDuring: aBlock defaultDictionary: defaultDictionary
  | dict |
  dict := MetacelloStackCacheNotification signal.
  dict == nil ifTrue: [ dict := defaultDictionary == nil ifTrue: [ Dictionary new ] ifFalse: [ defaultDictionary ] ].
  [ ^aBlock value: dict ] on: MetacelloStackCacheNotification , MetacelloClearStackCacheNotification do: [:ex |  (ex isKindOf: MetacelloStackCacheNotification) ifTrue: [ ex resume: dict ].
        (ex isKindOf: MetacelloClearStackCacheNotification) ifTrue: [ | keys |
              keys := ex cacheNames.
              keys ifNil: [ keys := dict keys ].
              keys do: [:k |  (dict includesKey: k) ifTrue: [ | c |
                          c := dict at: k.
                          c keys do: [:ck |  c removeKey: ck ].
                          dict removeKey: k ] ].
              ex resume ] ]
</t>
  </si>
  <si>
    <t>useStackCacheDuring:defaultDictionary:</t>
  </si>
  <si>
    <t>defaultDictionary</t>
  </si>
  <si>
    <t>ck</t>
  </si>
  <si>
    <t xml:space="preserve">validateConfiguration
  | issues |
  issues := (MetacelloMCVersionValidator validateConfiguration: project configuration class recurse: false) select: [:issue |  issue isCritical ].
  issues notEmpty ifTrue: [ MetacelloValidationFailure issues: issues message: 'There are critical issues in the configuration' ]
</t>
  </si>
  <si>
    <t>validateConfiguration</t>
  </si>
  <si>
    <t>issues</t>
  </si>
  <si>
    <t>issue</t>
  </si>
  <si>
    <t xml:space="preserve">validateDoItSelector: anObject
  anObject == nil ifTrue: [ ^self ].
  anObject isSymbol ifFalse: [ self error: 'Invalid message selector for doit: ' , anObject printString ]
</t>
  </si>
  <si>
    <t>validateDoItSelector:</t>
  </si>
  <si>
    <t xml:space="preserve">validateProjectVersionLoad: versionString loads: loadList
  | issues project version |
  (issues := (self validateProjectVersion: versionString) select: [:issue |  issue isError ]) notEmpty ifTrue: [ ^issues ].
  project := self configurationClass project.
  version := project version: versionString ifAbsent: [ self recordValidationError: 'Version ' , versionString printString , ' does not exist.' callSite: #validateProjectVersionLoad:loads: reasonCode: #cannotResolveVersion.
        ^self validationReport ].
  version blessing = #broken ifTrue: [ self error: 'The specified version is #broken' ].
  self validateCleanLoadAndTestsForVersion: version loads: loadList.
  ^self validationReport
</t>
  </si>
  <si>
    <t>validateProjectVersionLoad:loads:</t>
  </si>
  <si>
    <t>loadList</t>
  </si>
  <si>
    <t xml:space="preserve">validateVersion: versionStringOrSymbol
  | issues |
  issues := (MetacelloMCVersionValidator validateProject: project version: versionStringOrSymbol) select: [:issue |  issue isError ].
  issues notEmpty ifTrue: [ MetacelloValidationFailure issues: issues message: 'There are error issues with version ' , versionStringOrSymbol printString ]
</t>
  </si>
  <si>
    <t>validateVersion:</t>
  </si>
  <si>
    <t xml:space="preserve">validateVersionString: issues withDefaultVersionString: ignored
  self versionString ifNotNil: [:vs |  | prj |
        prj := self project asBaselineProject.
        vs ~= prj singletonVersionName ifTrue: [ issues add: (MetacelloValidationError configurationClass: self projectClass reasonCode: #invalidVersionString callSite: #validateForScriptLoad:withDefaultVersionString:withDefaultRepositoryDecription: explanation: 'version field is incorrect, should be: ' , prj singletonVersionName printString) ] ]
</t>
  </si>
  <si>
    <t>validateVersionString:withDefaultVersionString:</t>
  </si>
  <si>
    <t>vs</t>
  </si>
  <si>
    <t>spec2</t>
  </si>
  <si>
    <t>packageSpecs</t>
  </si>
  <si>
    <t xml:space="preserve">version08: spec
  &lt; version: '0.8' imports: #('0.7-baseline')&gt;
  spec for: #common do: [ spec
           package: 'Example-Core' with: 'Example-Core-anon.15';
           package: 'Example-Tests' with: 'Example-Tests-anon.6';
           package: 'Example-AddOn' with: 'Example-AddOn-anon.2' ]
</t>
  </si>
  <si>
    <t>version08:</t>
  </si>
  <si>
    <t xml:space="preserve">version10: spec
  &lt; version: '1.0' imports: #('1.0-baseline')&gt;
  spec for: #common do: [ spec
           package: 'Example-Core' with: 'Example-Core-anon.14';
           package: 'Example-Tests' with: 'Example-Tests-anon.3';
           package: 'Example-AddOn' with: 'Example-AddOn-anon.1';
           package: 'Example-AddOnTests' with: 'Example-AddOnTests-anon.1' ]
</t>
  </si>
  <si>
    <t>version10:</t>
  </si>
  <si>
    <t xml:space="preserve">version102ProjectToolBox: spec
  &lt; version: '1.0.2-baseline'&gt;
  spec for: #common do: [ spec preLoadDoIt: #preloadForCore.
        spec postLoadDoIt: #postloadForCore:package:.
        spec
           package: 'Example-Core' with: [ spec includes: #('Example-AddOn') ];
           package: 'Example-AddOn' with: [ spec requires: #('Example-Core') ];
           package: 'Example-Tests' with: [ spec requires: #('Example-AddOn') ] ]
</t>
  </si>
  <si>
    <t>version102ProjectToolBox:</t>
  </si>
  <si>
    <t xml:space="preserve">version10Issue136: spec
  &lt; version: '1.0' imports: #('1.0-baseline')&gt;
  spec for: #common do: [ spec blessing: #development.
        spec package: 'GoferBeau' with: 'GoferBeau-dkh.15' ]
</t>
  </si>
  <si>
    <t>version10Issue136:</t>
  </si>
  <si>
    <t xml:space="preserve">version115ProjectToolBox: spec
  &lt; version: '1.1.5-baseline' imports: #('1.1.4-baseline')&gt;
  spec for: #common do: [ spec project: 'Example Project' with: [ spec preLoadDoIt: #alternatePreloadForCore ] ]
</t>
  </si>
  <si>
    <t>version115ProjectToolBox:</t>
  </si>
  <si>
    <t xml:space="preserve">version134ProjectToolBox: spec
  &lt; version: '1.3.4-baseline'&gt;
  spec for: #common do: [  ]
</t>
  </si>
  <si>
    <t>version134ProjectToolBox:</t>
  </si>
  <si>
    <t xml:space="preserve">version20Foo: spec
  &lt; version: '2.0' imports: #('2.0-baseline')&gt;
  spec for: #common do: [ spec repository: 'dictionary://Metacello_Gofer_Test_Repository'.
        spec blessing: #release.
        spec
           package: 'GoferBar' with: 'GoferBar-dkh.1';
           package: 'GoferFoo' with: 'GoferFoo-dkh.4';
           package: 'GoferBeau' with: 'GoferBeau-dkh.15';
           package: 'GoferFaux' with: 'GoferFaux-tg.30';
           yourself ]
</t>
  </si>
  <si>
    <t>version20Foo:</t>
  </si>
  <si>
    <t xml:space="preserve">version42Issue119: spec
  &lt; version: '4.2' imports: #('4.0-baseline')&gt;
  spec for: #common do: [ spec blessing: #development.
        spec project: 'Foo' with: '2.0'.
        spec package: 'GoferBar ' with: 'GoferBar-jf.1' ]
</t>
  </si>
  <si>
    <t>version42Issue119:</t>
  </si>
  <si>
    <t xml:space="preserve">versionInfo: aMetacelloProjectRegistrationVersionInfo
  versionInfo := aMetacelloProjectRegistrationVersionInfo
</t>
  </si>
  <si>
    <t>versionInfo:</t>
  </si>
  <si>
    <t>aMetacelloProjectRegistrationVersionInfo</t>
  </si>
  <si>
    <t xml:space="preserve">versionOfXX: spec
  &lt; version: '0.9.0'&gt;
  spec for: #common do: [ spec blessing: #development.
        spec description: 'MetacelloScriptingResource&gt;&gt;versionOfXX:'.
        spec author: 'dkh'.
        spec timestamp: '5/4/2012 14:16' ].
  spec for: #custom do: [ spec baseline: 'External' with: [ spec repository: 'github://dalehenrich/external:' , MetacelloScriptingResource externalCustomSHA , '/repository' ] ]
</t>
  </si>
  <si>
    <t>versionOfXX:</t>
  </si>
  <si>
    <t xml:space="preserve">versionString: anObject
  versionString := anObject
</t>
  </si>
  <si>
    <t>versionString:</t>
  </si>
  <si>
    <t xml:space="preserve">versionString: anObject constructor: aVersionConstructor
  self error: 'versionString: not allowed in a baseline project spec'
</t>
  </si>
  <si>
    <t>versionString:constructor:</t>
  </si>
  <si>
    <t>aVersionConstructor2</t>
  </si>
  <si>
    <t>aMetacelloVersionNumber</t>
  </si>
  <si>
    <t>aCondensed</t>
  </si>
  <si>
    <t>condensed</t>
  </si>
  <si>
    <t xml:space="preserve">class: aBehavior variable: aString
  self changeClass: aBehavior.
  variable := aString
</t>
  </si>
  <si>
    <t>class:variable:</t>
  </si>
  <si>
    <t>aVariableName</t>
  </si>
  <si>
    <t xml:space="preserve">storeOn: aStream
  aStream nextPut: $(.
  self class storeOn: aStream.
  aStream nextPutAll: ' classNames: '.
  classNames asArray storeOn: aStream.
  aStream nextPut: $)
</t>
  </si>
  <si>
    <t xml:space="preserve">storeOn: aStream
  aStream nextPut: $(.
  self class storeOn: aStream.
  aStream
     nextPutAll: ' addMethod: ''';
     nextPutAll: source;
     nextPutAll: ''' toClass: '.
  class storeOn: aStream.
  aStream nextPutAll: ' inProtocols: '.
  protocols storeOn: aStream.
  aStream nextPut: $)
</t>
  </si>
  <si>
    <t xml:space="preserve">storeOn: aStream
  super storeOn: aStream.
  aStream nextPutAll: ' class'
</t>
  </si>
  <si>
    <t xml:space="preserve">storeOn: aStream
  aStream nextPut: $(.
  self class storeOn: aStream.
  aStream nextPutAll: ' sourceCode: '''.
  sourceCode storeOn: aStream.
  aStream nextPutAll: ''' in: '.
  class storeOn: aStream.
  aStream
     nextPutAll: ' withProtocol: #';
     nextPutAll: protocol asString.
  aStream nextPut: $)
</t>
  </si>
  <si>
    <t xml:space="preserve">testClassVariable
  | refactoring |
  refactoring := (RBPullUpVariableTransformation classVariable: #RecursiveSelfRule class: #RBDummyLintRuleTest) asRefactoring.
  [ refactoring transform ] on: RBRefactoringError do: [:e |  e resume ].
  self assert: ((refactoring model classNamed: #RBDummyLintRuleTest) directlyDefinesClassVariable: #RecursiveSelfRule).
  self deny: ((refactoring model classNamed: #RBTransformationDummyRuleTest) directlyDefinesClassVariable: #RecursiveSelfRule)
</t>
  </si>
  <si>
    <t>testClassVariable</t>
  </si>
  <si>
    <t>refactoring</t>
  </si>
  <si>
    <t xml:space="preserve">changeForMetaclass: aClassName selector: aSelector
  changes reverseDo: [:each |  | change |
        change := each changeForMetaclass: aClassName selector: aSelector.
        change notNil ifTrue: [ ^change ] ].
  ^nil
</t>
  </si>
  <si>
    <t>changeForMetaclass:selector:</t>
  </si>
  <si>
    <t>answer</t>
  </si>
  <si>
    <t xml:space="preserve">formNameFor: aSelector
  | method keywords arguments |
  method := class methodFor: aSelector.
  keywords := method parseTree keywords asOrderedCollection ifNil: [ '' ].
  arguments := method parseTree arguments ifNil: [ '' ].
  (keywords isNotEmpty and: [ arguments isNotEmpty ]) ifTrue: [ ^String streamContents: [:s |  keywords with: arguments do: [:keyword :arg |  s nextPutAll: keyword , ' ' , arg name , ' ' ] ] ] ifFalse: [ ^aSelector asString ]
</t>
  </si>
  <si>
    <t>formNameFor:</t>
  </si>
  <si>
    <t>keywords</t>
  </si>
  <si>
    <t>keyword</t>
  </si>
  <si>
    <t xml:space="preserve">computeLiteralsForSelector: aSelector in: aClass
  | method |
  method := aClass compiledMethodAt: aSelector ifAbsent: [ nil ].
  method ifNil: [ ^self ].
  self addLiteralsFor: method
</t>
  </si>
  <si>
    <t>computeLiteralsForSelector:in:</t>
  </si>
  <si>
    <t xml:space="preserve">classVariableNames: aCollectionOfStrings
  classVariableNames := (aCollectionOfStrings collect: [:each |  each asSymbol ]) asOrderedCollection
</t>
  </si>
  <si>
    <t>classVariableNames:</t>
  </si>
  <si>
    <t>anCollectionOfOccurrences</t>
  </si>
  <si>
    <t xml:space="preserve">visitBlockNode: aBlockNode
  aBlockNode arguments do: [:arg |  self replace: arg with: 'tempMatch' , temporaries asString.
        temporaries := temporaries + 1 ].
  super visitBlockNode: aBlockNode
</t>
  </si>
  <si>
    <t>visitBlockNode:</t>
  </si>
  <si>
    <t>aBlockNode</t>
  </si>
  <si>
    <t>temp</t>
  </si>
  <si>
    <t xml:space="preserve">renameClassVariable: oldName to: newName in: aClass
  ^RBRenameClassVariableChange rename: oldName to: newName in: aClass
</t>
  </si>
  <si>
    <t>renameClassVariable:to:in:</t>
  </si>
  <si>
    <t xml:space="preserve">checkBrowseOccurrenceOf: selector in: aRBMethod
  self refactoringError: ('Possible call to &lt;2s&gt; in &lt;1p&gt;&lt;n&gt;Browse references?' expandMacrosWith: aRBMethod modelClass with: selector) with: [ self openBrowserOn: (RBBrowserEnvironment new referencesTo: selector) ]
</t>
  </si>
  <si>
    <t>checkBrowseOccurrenceOf:in:</t>
  </si>
  <si>
    <t>aRBMethod</t>
  </si>
  <si>
    <t xml:space="preserve">modifiesCollection
  | collection |
  collection := (1 to: 10) asOrderedCollection.
  collection do: [:each |  each &gt; 5 ifTrue: [ collection remove: each ] ].
  ^collection
</t>
  </si>
  <si>
    <t>modifiesCollection</t>
  </si>
  <si>
    <t>variable</t>
  </si>
  <si>
    <t xml:space="preserve">replaceReferences
  | rewriter |
  rewriter := RBParseTreeRewriter new.
  rewriter replaceTree: assignmentNode variable withTree: assignmentNode value.
  definingNode removeTemporaryNamed: assignmentNode variable name.
  rewriter executeTree: definingNode
</t>
  </si>
  <si>
    <t>replaceReferences</t>
  </si>
  <si>
    <t>rewriter</t>
  </si>
  <si>
    <t xml:space="preserve">pragma: aPragmaDefinition inMethod: aSelector inClass: aClassName
  self className: aClassName.
  selector := aSelector.
  pragma := aPragmaDefinition
</t>
  </si>
  <si>
    <t>pragma:inMethod:inClass:</t>
  </si>
  <si>
    <t>aPragmaDefinition</t>
  </si>
  <si>
    <t xml:space="preserve">testRefactoring
  | refactoring selector class |
  selector := 'selectorNotReferenced' asSymbol.
  refactoring := (RBRemoveMethodTransformation selector: selector from: #RBRefactoryTestDataApp) asRefactoring.
  class := refactoring model classNamed: #RBRefactoryTestDataApp.
  self assert: (class directlyDefinesMethod: selector).
  refactoring transform.
  self deny: (class directlyDefinesMethod: selector)
</t>
  </si>
  <si>
    <t>testRefactoring</t>
  </si>
  <si>
    <t xml:space="preserve">transform
  | source tree formatted |
  self model allClassesDo: [:class |  class selectors do: [:selector |  (self model environment includesSelector: selector in: class realClass) ifTrue: [ source := class sourceCodeFor: selector.
                    source ifNotNil: [ tree := class parseTreeFor: selector.
                          tree ifNotNil: [ formatted := tree formattedCode.
                                (source ~= formatted and: [ (self parserClass parseMethod: formatted) = tree ]) ifTrue: [ class compile: formatted classified: (class protocolsFor: selector) ] ] ] ] ] ]
</t>
  </si>
  <si>
    <t>formatted</t>
  </si>
  <si>
    <t xml:space="preserve">accept: presenter
  self okToChange ifFalse: [ ^self ].
  [ change do: [:aChange |  RBRefactoryChangeManager instance performChange: aChange ] ] asJob
     title: 'Refactoring';
     run.
  presenter
     beOk;
     close
</t>
  </si>
  <si>
    <t>aChange</t>
  </si>
  <si>
    <t xml:space="preserve">testRenameClass
  | refactoring class |
  refactoring := RBRenameClassRefactoring rename: (testingEnvironment at: ('RBClass' , 'ToRename') asSymbol) to: 'RBNew' , 'ClassName' asSymbol.
  self executeRefactoring: refactoring.
  self assert: ((refactoring model classNamed: ('RBNew' , 'ClassName') asSymbol) parseTreeFor: #method1) equals: (self parseMethod: 'method1
	^self method2').
  self deny: (refactoring model includesClassNamed: ('RBClass' , 'ToRename') asSymbol).
  class := refactoring model classNamed: ('RBSubclass' , 'OfClassToRename') asSymbol.
  self assert: class superclass equals: (refactoring model classNamed: ('RBNew' , 'ClassName') asSymbol).
  self assert: (class parseTreeFor: #symbolReference) equals: (self parseMethod: 'symbolReference
								^#RBNewClassName').
  self assert: (class parseTreeFor: #reference) equals: (self parseMethod: 'reference
								^RBNewClassName new')
</t>
  </si>
  <si>
    <t>testRenameClass</t>
  </si>
  <si>
    <t xml:space="preserve">testRemoveClassVariable
  | change |
  change := changes removeClassVariable: 'ClassVar' from: self class.
  self assert: change changeClassName equals: self class name.
  self assert: change changeClass equals: self class.
  self assert: change isMeta not.
  self assert: change variable equals: 'ClassVar'.
  self universalTestFor: change
</t>
  </si>
  <si>
    <t>testRemoveClassVariable</t>
  </si>
  <si>
    <t xml:space="preserve">pullUp: selectorCollection from: aClass to: aSuperClass
  self setOption: #superClass toUse: [:ref |   ].
  class := self classObjectFor: aClass.
  targetSuperclass := self classObjectFor: aSuperClass.
  selectors := selectorCollection.
  removeDuplicates := false
</t>
  </si>
  <si>
    <t>pullUp:from:to:</t>
  </si>
  <si>
    <t>selectorCollection</t>
  </si>
  <si>
    <t>aSuperClass</t>
  </si>
  <si>
    <t>answer2</t>
  </si>
  <si>
    <t xml:space="preserve">signalFailure: aString
  self classForTestResult failure signal: aString
</t>
  </si>
  <si>
    <t>signalFailure:</t>
  </si>
  <si>
    <t xml:space="preserve">findMessageNodes
  beforeNodes := cascadeNode messages select: [:each |  each stop &lt;= selectedInterval first ].
  afterNodes := cascadeNode messages select: [:each |  selectedInterval last &lt;= each keywordsPositions first ].
  (beforeNodes isEmpty or: [ afterNodes isEmpty ]) ifTrue: [ self refactoringFailure: 'Splitting a cascade into the whole cascade and an empty one is pointless' ].
  beforeNodes size + afterNodes size = cascadeNode messages size ifFalse: [ self refactoringFailure: 'To set the split boundary place the cursor inbetween two cascaded messages' ]
</t>
  </si>
  <si>
    <t>findMessageNodes</t>
  </si>
  <si>
    <t xml:space="preserve">reparentClasses: aRBClassCollection to: newClass
  aRBClassCollection do: [:aClass |  self defineClass: (self replaceClassNameIn: aClass definitionString to: newClass name) ]
</t>
  </si>
  <si>
    <t>reparentClasses:to:</t>
  </si>
  <si>
    <t>definitionString</t>
  </si>
  <si>
    <t>aRBClassCollection</t>
  </si>
  <si>
    <t>newClass</t>
  </si>
  <si>
    <t xml:space="preserve">allSubclasses
  | allSubclasses index |
  index := 1.
  allSubclasses := OrderedCollection withAll: self subclasses.
  [ index &lt;= allSubclasses size ] whileTrue: [ allSubclasses addAll: (allSubclasses at: index) subclasses.
        index := index + 1 ].
  ^allSubclasses
</t>
  </si>
  <si>
    <t>allSubclasses</t>
  </si>
  <si>
    <t xml:space="preserve">realName: aSymbol
  self subclassResponsibility
</t>
  </si>
  <si>
    <t>realName:</t>
  </si>
  <si>
    <t xml:space="preserve">nonUnaryAccessingMessageStatementMethodWithoutReturn: anObject
  self value
</t>
  </si>
  <si>
    <t>nonUnaryAccessingMessageStatementMethodWithoutReturn:</t>
  </si>
  <si>
    <t xml:space="preserve">newMethodName
  | methodName newAttempt |
  newAttempt := newSelector isNil.
  methodName := RBMethodName new.
  methodName arguments: arguments.
  newSelector ifNotNil: [ methodName selector: newSelector ].
  [ newAttempt ] whileTrue: [ methodName := (RBMethodNameEditor openOn: methodName) methodName.
        methodName ifNil: [ newAttempt := false ] ifNotNil: [:newMethodName |  newSelector := newMethodName selector.
              newAttempt := newSelector isNil.
              (newSelector isString and: [ RBScanner isSelector: newSelector ]) ifFalse: [ self inform: newSelector asString , ' is not a valid selector.'.
                    newSelector := nil ].
              (self definingClass directlyDefinesLocalMethod: newSelector) ifTrue: [ self inform: newSelector , ' is already defined in ' , class asString.
                    newSelector := nil ] ] ].
  ^methodName
</t>
  </si>
  <si>
    <t>newMethodName</t>
  </si>
  <si>
    <t>methodName</t>
  </si>
  <si>
    <t>newAttempt</t>
  </si>
  <si>
    <t>newSel</t>
  </si>
  <si>
    <t xml:space="preserve">performComponentRefactoring: aRefactoring
  aRefactoring copyOptionsFrom: self options.
  aRefactoring primitiveExecute
</t>
  </si>
  <si>
    <t>performComponentRefactoring:</t>
  </si>
  <si>
    <t>aRefactoring</t>
  </si>
  <si>
    <t xml:space="preserve">selector: aSelector in: aClass classified: aProtocol
  selector := aSelector.
  self changeClass: aClass.
  self protocols: aProtocol
</t>
  </si>
  <si>
    <t>selector:in:classified:</t>
  </si>
  <si>
    <t>aProtocol</t>
  </si>
  <si>
    <t xml:space="preserve">preconditions
  ^RBCondition withBlock: [ (class hierarchyDefinesInstanceVariable: variableName) ifFalse: [ self refactoringFailure: 'No subclass defines ' , variableName ].
        (class subclasses anySatisfy: [:each |  (each directlyDefinesInstanceVariable: variableName) not ]) ifTrue: [ self refactoringWarning: 'Not all subclasses have an instance variable named ' , variableName , '.' ].
        true ]
</t>
  </si>
  <si>
    <t>preconditions</t>
  </si>
  <si>
    <t xml:space="preserve">createTemporariesInExtractedMethodFor: assigned
  assigned do: [:each |  extractedParseTree body addTemporaryNamed: each ]
</t>
  </si>
  <si>
    <t>createTemporariesInExtractedMethodFor:</t>
  </si>
  <si>
    <t>assigned</t>
  </si>
  <si>
    <t>variableNames</t>
  </si>
  <si>
    <t xml:space="preserve">testMoveMethodIntoArgument
  | refactoring class |
  self proceedThroughWarning: [ refactoring := RBMoveMethodRefactoring selector: #checkMethod: class: RBTransformationRuleTestData variable: 'aSmalllintContext'.
        self setupSelfArgumentNameFor: refactoring toReturn: 'transformationRule'.
        self setupVariableTypesFor: refactoring toReturn: (Array with: (refactoring model classNamed: #RBSmalllintContext)).
        self setupMethodNameFor: refactoring toReturn: #foo:.
        self executeRefactoring: refactoring ].
  class := refactoring model classNamed: #RBTransformationRuleTestData.
  self assert: (class parseTreeFor: #checkMethod:) equals: (self parseMethod: 'checkMethod: aSmalllintContext aSmalllintContext foo: self').
  self assert: ((refactoring model classNamed: #RBSmalllintContext) parseTreeFor: #foo:) equals: (self parseMethod: 'foo: transformationRule
	transformationRule class: self selectedClass.
	(transformationRule rewriteRule executeTree: self parseTree) ifTrue: 
			[(transformationRule class recursiveSelfRule executeTree: transformationRule rewriteRule tree initialAnswer: false)
				ifFalse: 
					[transformationRule builder compile: transformationRule rewriteRule tree printString
						in: transformationRule class1
						classified: self protocols]]').
  self assert: (class parseTreeFor: #class1) equals: (self parseMethod: 'class1 ^class').
  self assert: (class parseTreeFor: #class:) equals: (self parseMethod: 'class: anObject class := anObject').
  self assert: (class classSide parseTreeFor: #recursiveSelfRule:) equals: (self parseMethod: 'recursiveSelfRule: anObject RecursiveSelfRule := anObject').
  self assert: (class classSide parseTreeFor: #recursiveSelfRule) equals: (self parseMethod: 'recursiveSelfRule ^RecursiveSelfRule').
  self assert: (class parseTreeFor: #builder) equals: (self parseMethod: 'builder ^builder').
  self assert: (class parseTreeFor: #builder:) equals: (self parseMethod: 'builder: anObject builder := anObject').
  self assert: (class parseTreeFor: #rewriteRule) equals: (self parseMethod: 'rewriteRule ^rewriteRule').
  self assert: (class parseTreeFor: #rewriteRule:) equals: (self parseMethod: 'rewriteRule: anObject rewriteRule := anObject')
</t>
  </si>
  <si>
    <t>testMoveMethodIntoArgument</t>
  </si>
  <si>
    <t xml:space="preserve">return: anExpression inMethod: aSelector inClass: aClassName
  self className: aClassName.
  selector := aSelector.
  returnValue := anExpression
</t>
  </si>
  <si>
    <t>return:inMethod:inClass:</t>
  </si>
  <si>
    <t>anExpression</t>
  </si>
  <si>
    <t xml:space="preserve">buildTransformations
  ^transformations ifNil: [ transformations := OrderedCollection with: (RBAddMethodTransformation sourceCode: (String streamContents: [:code |  code
                             nextPutAll: 'new';
                             nextPutAll: String cr;
                             nextPutAll: String tab;
                             nextPutAll: 'self deprecated: ''Use superclass '' on: ''4 May 2016'' in: #Pharo60.';
                             nextPutAll: String cr;
                             nextPutAll: String tab;
                             nextPutAll: '^ super new' ]) in: (className , ' class') asSymbol withProtocol: 'deprecation') with: (RBAddMethodTransformation sourceCode: (String streamContents: [:code |  code
                             nextPutAll: 'deprecated';
                             nextPutAll: String cr;
                             nextPutAll: String tab;
                             nextPutAll: '^ true' ]) in: (className , ' class') asSymbol withProtocol: 'deprecation') with: (RBAddMethodTransformation sourceCode: (String streamContents: [:code |  code
                             nextPutAll: 'systemIcon';
                             nextPutAll: String cr;
                             nextPutAll: String tab;
                             nextPutAll: '^ Smalltalk ui icons iconNamed: #packageDelete' ]) in: (className , ' class') asSymbol withProtocol: 'deprecation') with: (RBAddClassCommentTransformation comment: 'Deprecated!!! Use superclass' in: className) ]
</t>
  </si>
  <si>
    <t>buildTransformations</t>
  </si>
  <si>
    <t xml:space="preserve">renameReferences
  | replacer subclasses |
  replacer := RBParseTreeRewriter rename: variableName to: newVariableName handler: [ self refactoringError: ('&lt;1s&gt; is already defined as a method
					or block temporary &lt;n&gt; variable in this class or one of its subclasses' expandMacrosWith: newVariableName) ].
  subclasses := (self model classObjectFor: className) withAllSubclasses.
  isClassVariable ifTrue: [ subclasses addAll: self definingClass withAllSubclasses ].
  self model convertClasses: subclasses select: [:aClass |  self referencesFor: aClass ] using: replacer
</t>
  </si>
  <si>
    <t>renameReferences</t>
  </si>
  <si>
    <t>replacer</t>
  </si>
  <si>
    <t>subclasses</t>
  </si>
  <si>
    <t xml:space="preserve">renameSuperclassOfSubclasses
  | replacement |
  replacement := self model classNamed: newName.
  self model reparentClasses: deprecatedClass subclasses to: replacement
</t>
  </si>
  <si>
    <t>renameSuperclassOfSubclasses</t>
  </si>
  <si>
    <t>replacement</t>
  </si>
  <si>
    <t xml:space="preserve">environmentForInstanceVariable: aString in: aClass
  | selectorEnvironment isReader isWriter |
  selectorEnvironment := RBSelectorEnvironment onEnvironment: self.
  selectorEnvironment addSearchString: aString.
  isReader := isWriter := false.
  ((instanceVariables at: aClass name ifAbsent: [ #() ]) includes: aString) ifTrue: [ isReader := true.
        isWriter := true ].
  ((instanceVariableWriters at: aClass name ifAbsent: [ #() ]) includes: aString) ifTrue: [ isWriter := true ].
  ((instanceVariableReaders at: aClass name ifAbsent: [ #() ]) includes: aString) ifTrue: [ isReader := true ].
  aClass withAllSubAndSuperclassesDo: [:each |  isWriter ifTrue: [ (each whichSelectorsStoreInto: aString) do: [:sel |  selectorEnvironment addClass: each selector: sel ] ].
        isReader ifTrue: [ (each whichSelectorsRead: aString) do: [:sel |  selectorEnvironment addClass: each selector: sel ] ] ].
  ^selectorEnvironment
</t>
  </si>
  <si>
    <t>environmentForInstanceVariable:in:</t>
  </si>
  <si>
    <t>isWriter</t>
  </si>
  <si>
    <t>isReader</t>
  </si>
  <si>
    <t>selectorEnvironment</t>
  </si>
  <si>
    <t xml:space="preserve">executeNotifying: aBlock
  | undo |
  self addNewVariable.
  self copyOldValuesToNewVariable.
  undo := super executeNotifying: aBlock.
  undo
     oldName: newName;
     newName: oldName.
  self removeOldVariable.
  ^undo
</t>
  </si>
  <si>
    <t>executeNotifying:</t>
  </si>
  <si>
    <t>undo</t>
  </si>
  <si>
    <t xml:space="preserve">removeClasses
  classNames do: [:each |  self model removeClassNamed: each ]
</t>
  </si>
  <si>
    <t>removeClasses</t>
  </si>
  <si>
    <t xml:space="preserve">testTransform
  | transformation |
  transformation := (RBAddProtocolTransformation new protocol: 'transforming' inClass: #RBDummyEmptyClass) transform.
  self assert: transformation model changes changes size equals: 1
</t>
  </si>
  <si>
    <t xml:space="preserve">left: aCondition right: aCondition2
  left := aCondition.
  right := aCondition2.
  failed := #unknownFailed
</t>
  </si>
  <si>
    <t>left:right:</t>
  </si>
  <si>
    <t>aCondition2</t>
  </si>
  <si>
    <t>aCondition</t>
  </si>
  <si>
    <t xml:space="preserve">getNewSelector
  | tree |
  (class directlyDefinesMethod: oldSelector) ifFalse: [ self refactoringFailure: 'Method doesn''t exist' ].
  tree := class parseTreeFor: oldSelector.
  tree ifNil: [ self refactoringFailure: 'Cannot parse sources' ].
  argument ifNil: [ self refactoringFailure: 'This method does not have an argument' ].
  parameterIndex := tree argumentNames indexOf: argument ifAbsent: [ self refactoringFailure: 'Select a parameter!!' ].
  permutation := (1 to: oldSelector numArgs) copyWithout: parameterIndex.
  newSelector := self computeNewSelector
</t>
  </si>
  <si>
    <t>getNewSelector</t>
  </si>
  <si>
    <t>parseTree</t>
  </si>
  <si>
    <t xml:space="preserve">transform
  | original replacement protocols |
  self model allClassesDo: [:class |  class selectors do: [:selector |  original := class sourceCodeFor: selector.
              replacement := self execute: original.
              replacement = original ifFalse: [ (self parseMethod: replacement) ifNotNil: [ protocols := class protocolsFor: selector.
                          (self parseSelector: replacement) = selector ifFalse: [ class removeMethod: selector ].
                          class compile: replacement classified: protocols ] ] ] ]
</t>
  </si>
  <si>
    <t>protocols</t>
  </si>
  <si>
    <t xml:space="preserve">assertCollection: actual equals: expected
  ^self assert: expected = actual description: [ self comparingCollectionBetween: actual and: expected ]
</t>
  </si>
  <si>
    <t>assertCollection:equals:</t>
  </si>
  <si>
    <t>testAccessorsAlreadyExist
  | class |
  (RBProtectVariableTransformation model: model instanceVariable: 'instVarName1' class: #Foo) asRefactoring transform.
  class := model classNamed: #Foo.
  self assert: (class parseTreeFor: #bar) equals: (self parseMethod: 'bar
                        "Add one to instVarName1"
                        self instVarName11: self instVarName11 + 1').
  self assert: (class parseTreeFor: #instVarName11:) equals: (self parseMethod: 'instVarName11: anObject
                        instVarName1 := anObject').
  self assert: (class parseTreeFor: #instVarName11) equals: (self parseMethod: 'instVarName11 ^instVarName1').
  self assert: ((model classNamed: #Bar) parseTreeFor: #foo) equals: (self parseMethod: 'foo
                        self instVarName11: self instVarName11 + instVarName2 + ClassVarName1')</t>
  </si>
  <si>
    <t>testAccessorsAlreadyExist</t>
  </si>
  <si>
    <t xml:space="preserve">inlineMethod
  | temp |
  temp := self
     foo;
     inlineMethod;
     bar.
  ^temp
</t>
  </si>
  <si>
    <t>inlineMethod</t>
  </si>
  <si>
    <t xml:space="preserve">caller
  | anObject |
  anObject := 5.
  self called: anObject + 1 on: [ ^anObject ]
</t>
  </si>
  <si>
    <t>caller</t>
  </si>
  <si>
    <t xml:space="preserve">testAddClassVariable
  | refactoring |
  refactoring := (RBAddVariableTransformation classVariable: 'Asdf' class: #RBTransformationRuleTestData) asRefactoring transform.
  self assert: ((refactoring model classNamed: #RBTransformationRuleTestData) directlyDefinesClassVariable: #Asdf)
</t>
  </si>
  <si>
    <t>testAddClassVariable</t>
  </si>
  <si>
    <t xml:space="preserve">transform
  | brokenSenders |
  class addInstanceVariable: variableName asString.
  oldClass removeInstanceVariable: variableName asString.
  brokenSenders := self collectSendersOfInstVar.
  brokenSenders ifNotEmpty: [ Smalltalk tools messageList browse: (brokenSenders collect: #method) title: 'Broken methods' autoSelect: brokenSenders first selector ]
</t>
  </si>
  <si>
    <t>brokenSenders</t>
  </si>
  <si>
    <t xml:space="preserve">storeOn: aStream
  aStream nextPut: $(.
  self class storeOn: aStream.
  aStream
     nextPutAll: ' comment: ''';
     nextPutAll: comment;
     nextPutAll: ''' in: ''';
     nextPutAll: className.
  aStream nextPut: $)
</t>
  </si>
  <si>
    <t xml:space="preserve">comment: aString
  model comment: (comment := aString) in: self
</t>
  </si>
  <si>
    <t xml:space="preserve">postCopy
  | newDict |
  super postCopy.
  newDict := classSelectors copy.
  newDict keysAndValuesDo: [:key :value |  newDict at: key put: value copy ].
  classSelectors := newDict.
  newDict := metaClassSelectors copy.
  newDict keysAndValuesDo: [:key :value |  newDict at: key put: value copy ].
  metaClassSelectors := newDict
</t>
  </si>
  <si>
    <t>newDict</t>
  </si>
  <si>
    <t xml:space="preserve">includesCategory: aCategory
  ^true
</t>
  </si>
  <si>
    <t>includesCategory:</t>
  </si>
  <si>
    <t>aCategory2</t>
  </si>
  <si>
    <t xml:space="preserve">testAddClass
  | refactoring newClass superClass classTest |
  refactoring := (RBAddClassTransformation addClass: #FooTest superclass: #RBTransformationTest subclasses: #(RBAddClassTransformationTest) category: #'Refactory-Testing') asRefactoring.
  refactoring transform.
  newClass := refactoring model classNamed: #FooTest.
  superClass := refactoring model classNamed: #RBTransformationTest.
  classTest := refactoring model classNamed: self class name.
  self assert: newClass superclass equals: superClass.
  self assert: (superClass subclasses includes: newClass).
  self assert: newClass theMetaClass superclass equals: superClass theMetaClass.
  self assert: (superClass theMetaClass subclasses includes: newClass theMetaClass).
  self assert: classTest superclass equals: newClass.
  self assert: (newClass subclasses includes: classTest).
  self assert: classTest theMetaClass superclass equals: newClass theMetaClass.
  self assert: (newClass theMetaClass subclasses includes: classTest theMetaClass)
</t>
  </si>
  <si>
    <t>testAddClass</t>
  </si>
  <si>
    <t>classTest</t>
  </si>
  <si>
    <t>superClass</t>
  </si>
  <si>
    <t>superclass</t>
  </si>
  <si>
    <t xml:space="preserve">classNamesFor: anEnvironment
  | classNames allClassNames |
  classNames := IdentitySet new
     addAll: anEnvironment classNames asSet;
     addAll: anEnvironment not classNames;
     yourself.
  allClassNames := universalEnvironment classNames asSortedCollection.
  self assert: classNames asSortedCollection equals: allClassNames.
  self assertEmpty: (anEnvironment &amp; anEnvironment not) classNames.
  self assert: (anEnvironment | anEnvironment not) classNames asSortedCollection equals: allClassNames
</t>
  </si>
  <si>
    <t>classNamesFor:</t>
  </si>
  <si>
    <t>allClassNames</t>
  </si>
  <si>
    <t>anEnvironment</t>
  </si>
  <si>
    <t>aBrowserEnvironment</t>
  </si>
  <si>
    <t>classNames</t>
  </si>
  <si>
    <t xml:space="preserve">comment: aString in: aClass
  ^changes comment: aString in: aClass
</t>
  </si>
  <si>
    <t>comment:in:</t>
  </si>
  <si>
    <t xml:space="preserve">addMethodSource: sourceCode in: aClass for: aController
  ^RBAddMethodChange compile: sourceCode in: aClass for: aController
</t>
  </si>
  <si>
    <t>addMethodSource:in:for:</t>
  </si>
  <si>
    <t xml:space="preserve">testInlineMethod5
  | refactoring |
  refactoring := RBInlineMethodRefactoring inline: (53 to: 64) inMethod: #inlineLast forClass: RBRefactoryTestDataApp.
  self executeRefactoring: refactoring.
  self assert: ((refactoring model classNamed: #RBRefactoryTestDataApp) parseTreeFor: #inlineLast) equals: (self parseMethod: 'inlineLast
									5 = 3 ifTrue: [^self caller] ifFalse: [^	(1 to: 10) inject: 1 into: [:sum :each | sum * (self foo: each)]]')
</t>
  </si>
  <si>
    <t>testInlineMethod5</t>
  </si>
  <si>
    <t xml:space="preserve">includesBehaviorNamed: aClassName
  | current |
  current := self selectedClass.
  [ current isNil ] whileFalse: [ current name = aClassName ifTrue: [ ^true ].
        current := current superclass ].
  ^false
</t>
  </si>
  <si>
    <t>includesBehaviorNamed:</t>
  </si>
  <si>
    <t xml:space="preserve">allPoolDictionaryNames
  | sprClass |
  sprClass := self superclass.
  ^sprClass ifNil: [ self sharedPoolNames ] ifNotNil: [ sprClass allPoolDictionaryNames , self sharedPoolNames ]
</t>
  </si>
  <si>
    <t>allPoolDictionaryNames</t>
  </si>
  <si>
    <t>sprClass</t>
  </si>
  <si>
    <t xml:space="preserve">removeClass: aClass classVariable: aSymbol
  | vars |
  vars := classVariables at: aClass name ifAbsent: [ Set new ].
  vars remove: aSymbol ifAbsent: [  ].
  vars ifEmpty: [ classVariables removeKey: aClass name ifAbsent: [  ] ].
  self flushCachesFor: aClass
</t>
  </si>
  <si>
    <t>removeClass:classVariable:</t>
  </si>
  <si>
    <t>vars</t>
  </si>
  <si>
    <t xml:space="preserve">newContentMorph
  ^labelGroup := (self newRow: {(self newLabelGroup: {('Selector:' -&gt; (selectorField := (self newTextEntryFor: self getText: #selector setText: #selector: help: nil)
                       autoAccept: true;
                       on: #keyStroke send: #value:value: to: [:key :morph |  key keyCharacter = Character cr ifTrue: [ self ok.
                                true ].
                          false ];
                       hResizing: #spaceFill;
                       yourself)) . 
              ('Arguments:' -&gt; (self newRow: {((self newColumn: {(self newButtonFor: self action: #add label: '+' help: nil) . 
                                (self newButtonFor: self action: #remove label: '-' help: nil)}) hResizing: #shrinkWrap) . 
                          ((self newListFor: self list: #argumentList selected: #argumentIndex changeSelected: #argumentIndex: help: nil)
                             hResizing: #spaceFill;
                             yourself)})) . 
              ('Preview:' -&gt; (labelMorph := self newLabel: self methodName printString))})})
     minWidth: 400;
     hResizing: #spaceFill;
     yourself
</t>
  </si>
  <si>
    <t>newContentMorph</t>
  </si>
  <si>
    <t xml:space="preserve">testNotEnvironmentWithClassEnvironments
  | numberEnvironment notNumberEnvironment |
  numberEnvironment := RBBrowserEnvironment new forClasses: Number withAllSubclasses.
  notNumberEnvironment := numberEnvironment not.
  self universalTestFor: notNumberEnvironment.
  self deny: (notNumberEnvironment includesClass: Number).
  self assertEmpty: (notNumberEnvironment &amp; numberEnvironment) classes.
  self assert: (notNumberEnvironment not includesClass: Number)
</t>
  </si>
  <si>
    <t>testNotEnvironmentWithClassEnvironments</t>
  </si>
  <si>
    <t>numberEnvironment</t>
  </si>
  <si>
    <t>notNumberEnvironment</t>
  </si>
  <si>
    <t xml:space="preserve">checkMethod: aMethod
  (self basicCheck: aMethod) ifTrue: [ result addMethod: aMethod ]
</t>
  </si>
  <si>
    <t>checkMethod:</t>
  </si>
  <si>
    <t xml:space="preserve">compile: aString
  ^self compile: aString withAttributesFrom: (self methodFor: (self parserClass parseMethodPattern: aString))
</t>
  </si>
  <si>
    <t>compile:</t>
  </si>
  <si>
    <t xml:space="preserve">preconditions
  ^className inject: RBCondition empty into: [:cond :aClass |  | aClassOrTrait |
        aClassOrTrait := self model classNamed: className asSymbol.
        aClassOrTrait ifNil: [ self refactoringError: 'No such class or trait named ' , className ].
        cond &amp; ((self preconditionIsNotMetaclass: aClassOrTrait) &amp; (self preconditionHasNoReferences: className) &amp; (self preconditionHasNoSubclasses: aClassOrTrait) &amp; (self preconditionHasNoUsers: aClassOrTrait)) ]
</t>
  </si>
  <si>
    <t>aClassOrTrait</t>
  </si>
  <si>
    <t>cond</t>
  </si>
  <si>
    <t>condition</t>
  </si>
  <si>
    <t xml:space="preserve">testPerformAddRemoveClass
  | change |
  change := changes defineClass: 'Object subclass: #' , self changeMock name , 'Temporary
	instanceVariableNames: ''''
	classVariableNames: ''''
	poolDictionaries: ''''
	package: ''' , self class category , ''''.
  self perform: change do: [ self assert: (workingEnvironment hasClassNamed: change changeClassName).
        self assert: change definedClass name equals: change changeClassName.
        self assert: change definedClass isBehavior ].
  self deny: (workingEnvironment hasClassNamed: change changeClassName).
  self assert: change definedClass isObsolete
</t>
  </si>
  <si>
    <t>testPerformAddRemoveClass</t>
  </si>
  <si>
    <t xml:space="preserve">selectorsFor: aProtocol in: aClass
  ^(aClass organization listAtCategoryNamed: aProtocol) select: [:each |  self includesSelector: each in: aClass ]
</t>
  </si>
  <si>
    <t>selectorsFor:in:</t>
  </si>
  <si>
    <t xml:space="preserve">uncommonMessageSend2
  | a |
  a := 3 Object new.
  ^a
</t>
  </si>
  <si>
    <t>uncommonMessageSend2</t>
  </si>
  <si>
    <t xml:space="preserve">methodAfter
  | variable |
  variable := 'String'.
  variable byteAt: 1
</t>
  </si>
  <si>
    <t>methodAfter</t>
  </si>
  <si>
    <t xml:space="preserve">parameters: anOrderedCollection
  parameters := anOrderedCollection
</t>
  </si>
  <si>
    <t>parameters:</t>
  </si>
  <si>
    <t xml:space="preserve">fillOutDefinition: aDictionary
  className := (aDictionary at: '`traitName') asSymbol
</t>
  </si>
  <si>
    <t>fillOutDefinition:</t>
  </si>
  <si>
    <t xml:space="preserve">inline: anInterval from: aSelector in: aClass
  class := self classObjectFor: aClass.
  selector := aSelector.
  sourceInterval := anInterval
</t>
  </si>
  <si>
    <t>inline:from:in:</t>
  </si>
  <si>
    <t>anInterval</t>
  </si>
  <si>
    <t xml:space="preserve">classForName: aString
  | name isMeta class |
  isMeta := aString includes: $ .
  name := (isMeta ifTrue: [ aString copyFrom: 1 to: (aString size - 6 max: 1) ] ifFalse: [ aString ]) asSymbol.
  class := self systemDictionary at: name ifAbsent: [ nil ].
  ^(class notNil and: [ isMeta ]) ifTrue: [ class class ] ifFalse: [ class ]
</t>
  </si>
  <si>
    <t>classForName:</t>
  </si>
  <si>
    <t>newString</t>
  </si>
  <si>
    <t>isMeta</t>
  </si>
  <si>
    <t xml:space="preserve">addChangeToClass: aRBClass
  ^changedClasses at: aRBClass name put: (Array with: aRBClass instanceSide with: aRBClass classSide)
</t>
  </si>
  <si>
    <t>addChangeToClass:</t>
  </si>
  <si>
    <t>aRBClass</t>
  </si>
  <si>
    <t xml:space="preserve">toDoCollect
  | array |
  array := Array new: 10.
  1 to: 10 do: [:i |  array at: i put: i * i ].
  ^array
</t>
  </si>
  <si>
    <t>toDoCollect</t>
  </si>
  <si>
    <t xml:space="preserve">checkClass: aSmalllintContext
  ^classBlock value: aSmalllintContext value: result
</t>
  </si>
  <si>
    <t>checkClass:</t>
  </si>
  <si>
    <t>aSmalllintContext</t>
  </si>
  <si>
    <t xml:space="preserve">classVarRefsTo: instVarName in: aClass
  ^RBVariableEnvironment on: self referencesToClassVariable: instVarName in: aClass
</t>
  </si>
  <si>
    <t>classVarRefsTo:in:</t>
  </si>
  <si>
    <t xml:space="preserve">includesClass: aClass
  (super includesClass: aClass) ifFalse: [ ^false ].
  (instanceVariables includesKey: aClass name) ifTrue: [ ^true ].
  (classVariables includesKey: aClass name) ifTrue: [ ^true ].
  ^(self selectorCacheFor: aClass) anySatisfy: [:each |  self includesSelector: each in: aClass ]
</t>
  </si>
  <si>
    <t xml:space="preserve">denyEmpty: aCollection
  ^self assert: aCollection isNotEmpty description: aCollection asString , ' should not have been empty'
</t>
  </si>
  <si>
    <t>denyEmpty:</t>
  </si>
  <si>
    <t xml:space="preserve">equalNotUsed
  | string |
  string = '' yourself.
  (1 to: 10) do: [:i |  string := i printString ].
  ^string
</t>
  </si>
  <si>
    <t>equalNotUsed</t>
  </si>
  <si>
    <t xml:space="preserve">testMoveDefinition
  | transformation class |
  transformation := (RBMoveTemporaryVariableDefinitionTransformation variable: #temp inMethod: #moveDefinition inClass: #RBDummyRefactoryTestDataApp) transform.
  class := transformation model classNamed: #RBDummyRefactoryTestDataApp.
  self assert: (class parseTreeFor: #moveDefinition) equals: (self parseMethod: 'moveDefinition
								^(self collect: 
										[:each | 
										| temp |
										temp := each printString.
										temp , temp]) 
									select: 
										[:each | 
										| temp |
										temp := each size.
										temp odd]')
</t>
  </si>
  <si>
    <t>testMoveDefinition</t>
  </si>
  <si>
    <t xml:space="preserve">shouldUseExistingMethod: aSelector
  ^(self options at: #useExistingMethod) value: self value: aSelector
</t>
  </si>
  <si>
    <t>shouldUseExistingMethod:</t>
  </si>
  <si>
    <t xml:space="preserve">remainingTemporaries
  | temps |
  temps := modifiedParseTree allDefinedVariables asSet.
  extractedParseTree allDefinedVariables do: [:each |  temps remove: each ifAbsent: [  ] ].
  ^temps
</t>
  </si>
  <si>
    <t>remainingTemporaries</t>
  </si>
  <si>
    <t>temps</t>
  </si>
  <si>
    <t xml:space="preserve">classSelectors: classSelectorDictionary metaClassSelectors: metaClassSelectorDictionary
  classSelectors := classSelectorDictionary.
  metaClassSelectors := metaClassSelectorDictionary
</t>
  </si>
  <si>
    <t>classSelectors:metaClassSelectors:</t>
  </si>
  <si>
    <t>metaClassSelectorDictionary</t>
  </si>
  <si>
    <t>classSelectorDictionary</t>
  </si>
  <si>
    <t xml:space="preserve">testTransform
  | transformation class |
  transformation := (RBRenameVariableTransformation rename: 'classBlock' to: 'asdf' in: #RBBasicLintRuleTestData classVariable: false) transform.
  class := transformation model classNamed: #RBBasicLintRuleTestData.
  self assert: (class directlyDefinesInstanceVariable: 'asdf').
  self deny: (class directlyDefinesInstanceVariable: 'classBlock').
  self assert: (class parseTreeFor: #checkClass:) equals: (self parseMethod: 'checkClass: aSmalllintContext 
					^asdf value: aSmalllintContext value: result').
  self assert: (class parseTreeFor: #initialize) equals: (self parseMethod: 'initialize
					super initialize.
					self anInstVar: 1.
					asdf := [:context :aResult | ].
					methodBlock := [:context :aResult | ].
					self resultClass: RBSelectorEnvironment')
</t>
  </si>
  <si>
    <t xml:space="preserve">preconditions
  | aSubtree |
  aSubtree := self calculateSubtree.
  ^(RBCondition withBlock: [ aSubtree ifNil: [ self refactoringError: 'Cannot extract code.' ].
        true ]) &amp; (RBCondition withBlock: [ aSubtree parent isCascade ifTrue: [ self refactoringError: 'Cannot extract code in a cascaded message' ].
              true ]) &amp; (RBCondition withBlock: [ | tempVariables |
              tempVariables := self calculateTemporaries.
              (RBReadBeforeWrittenTester readBeforeWritten: tempVariables in: aSubtree) ifNotEmpty: [ self refactoringError: 'Cannot extract temporaries if they are read before written.' ].
              true ]) &amp; (RBCondition withBlock: [ self calculateAssignments size &gt; 1 ifTrue: [ self refactoringError: 'Cannot extract two or more assignments to temporaries without also extracting all the references.' ].
              true ]) &amp; (RBCondition withBlock: [ | assignmentCollection |
              assignmentCollection := self calculateAssignments.
              assignmentCollection ifNotEmpty: [ ((RBReadBeforeWrittenTester isVariable: assignmentCollection first readBeforeWrittenIn: aSubtree) or: [ aSubtree containsReturn ]) ifTrue: [ self refactoringError: ('Cannot extract assignment to &lt;1s&gt; without also extracting all the references.' expandMacrosWith: assignments asString) ] ].
              true ]) &amp; (RBCondition withBlock: [ | searchSpace |
              searchSpace := (self class allMethodsInHierarchyOf: self definingClass) reject: [:m |  m selector = selector ].
              (RBParseTreeSearcher whichMethodIn: searchSpace matches: aSubtree) ifNotEmpty: [:opportunities |  self refactoringError: ('&lt;1s&gt; method(s) already implement this code.&lt;n&gt;Do you want to send a message instead?' expandMacrosWith: opportunities size asString) with: [ (RBParseTreeRewriter replaceCode: aSubtree byMessageSendTo: opportunities anyOne in: (self definingClass methodFor: self calculateTree selector)) transform ].
                    false ] ifEmpty: [ true ] ])
</t>
  </si>
  <si>
    <t>tempVariables</t>
  </si>
  <si>
    <t>assignmentCollection</t>
  </si>
  <si>
    <t>opportunities</t>
  </si>
  <si>
    <t>searchSpace</t>
  </si>
  <si>
    <t>searcher</t>
  </si>
  <si>
    <t>aSubtree</t>
  </si>
  <si>
    <t xml:space="preserve">includesSelector: aSelector in: aClass
  ^(self includesClass: aClass) and: [ environment includesSelector: aSelector in: aClass ]
</t>
  </si>
  <si>
    <t>includesSelector:in:</t>
  </si>
  <si>
    <t xml:space="preserve">testRemovePool
  | change |
  change := changes removePool: 'PoolDict' from: self class.
  self assert: change changeClassName equals: self class name.
  self assert: change changeClass equals: self class.
  self assert: change isMeta not.
  self assert: change variable equals: 'PoolDict'.
  self universalTestFor: change
</t>
  </si>
  <si>
    <t>testRemovePool</t>
  </si>
  <si>
    <t xml:space="preserve">testRefactoring
  | refactoring class |
  refactoring := (RBAddAssignmentTransformation variable: 'variable' value: '1 asString' inMethod: #methodBefore inClass: #RBAddAssignmentTransformationTest) asRefactoring transform.
  self assert: refactoring model changes changes size equals: 1.
  class := refactoring model classNamed: #RBAddAssignmentTransformationTest.
  self assert: (class directlyDefinesMethod: #methodBefore).
  self assert: (class parseTreeFor: #methodBefore) body statements size equals: 2.
  self assert: (class parseTreeFor: #methodBefore) body statements last value sourceCode equals: '1 asString'
</t>
  </si>
  <si>
    <t xml:space="preserve">testModelAlreadyExistingName
  | refactoring |
  refactoring := RBAddClassVariableRefactoring model: model variable: #ClassVarName2 class: (model classNamed: #Bar).
  self shouldFail: refactoring
</t>
  </si>
  <si>
    <t>testModelAlreadyExistingName</t>
  </si>
  <si>
    <t xml:space="preserve">methodSourceFor: aSymbol
  ^(self changeClass includesSelector: aSymbol) ifTrue: [ self changeClass sourceCodeAt: aSymbol ]
</t>
  </si>
  <si>
    <t>methodSourceFor:</t>
  </si>
  <si>
    <t xml:space="preserve">removeClassVariable: aString
  self privateClassVariableNames remove: aString asSymbol.
  model removeClassVariable: aString from: self
</t>
  </si>
  <si>
    <t xml:space="preserve">checkIsSubclass: aClass
  aClass ~= class ifTrue: [ (class subclasses includes: aClass) ifFalse: [ self refactoringError: ('&lt;1p&gt; is not subclass of &lt;2s&gt;' expandMacrosWith: aClass name with: class name) ] ]
</t>
  </si>
  <si>
    <t>checkIsSubclass:</t>
  </si>
  <si>
    <t xml:space="preserve">removeDuplicateMethods
  selectors do: [:each |  self removeDuplicatesOf: each ]
</t>
  </si>
  <si>
    <t>removeDuplicateMethods</t>
  </si>
  <si>
    <t xml:space="preserve">check: anEntity forCritiquesDo: aCriticBlock
  (self basicCheck: anEntity) ifTrue: [ aCriticBlock cull: (self critiqueFor: anEntity) ]
</t>
  </si>
  <si>
    <t>check:forCritiquesDo:</t>
  </si>
  <si>
    <t>anEntity</t>
  </si>
  <si>
    <t>aCriticBlock</t>
  </si>
  <si>
    <t xml:space="preserve">includesProtocol: aProtocol in: aClass
  ^(aClass organization protocolOrganizer getProtocolNamed: aProtocol ifNone: [ ^false ]) methods anySatisfy: [:selector |  self includesSelector: selector in: aClass ]
</t>
  </si>
  <si>
    <t>includesProtocol:in:</t>
  </si>
  <si>
    <t xml:space="preserve">addClass: aClass instanceVariableWriter: aString
  (instanceVariableWriters at: aClass name ifAbsentPut: [ Set new ]) add: aString.
  self flushCachesFor: aClass.
  self addSearchString: aString
</t>
  </si>
  <si>
    <t>addClass:instanceVariableWriter:</t>
  </si>
  <si>
    <t xml:space="preserve">delete: selector in: aClass
  (aClass realClass includesSelector: selector) ifTrue: [ [ self performComponentRefactoring: (RBRemoveMethodRefactoring model: self model removeMethods: {selector} from: aClass) ] on: RBRefactoringError do: [:ex |  (self confirm: (ex messageText copyReplaceAll: 'Browse references?' with: 'Remove anyway?')) ifTrue: [ ex resume ] ] ]
</t>
  </si>
  <si>
    <t>delete:in:</t>
  </si>
  <si>
    <t xml:space="preserve">shouldFail: aRefactoring
  self proceedThroughWarning: [ self should: [ aRefactoring transform ] raise: RBRefactoringError ]
</t>
  </si>
  <si>
    <t>shouldFail:</t>
  </si>
  <si>
    <t xml:space="preserve">testModelAddClass
  | refactoring newClass superClass subclass |
  subclass := model classNamed: #Bar.
  superClass := model classNamed: #Foo.
  refactoring := (RBAddClassTransformation model: model addClass: #FooTest superclass: #Foo subclasses: #(Bar) category: #'Refactory-Testing') asRefactoring.
  refactoring transform.
  newClass := model classNamed: #FooTest.
  self assert: newClass superclass equals: superClass.
  self assert: (superClass subclasses includes: newClass).
  self assert: newClass theMetaClass superclass equals: superClass theMetaClass.
  self assert: (superClass theMetaClass subclasses includes: newClass theMetaClass).
  self assert: subclass superclass equals: newClass.
  self assert: (newClass subclasses includes: subclass).
  self assert: subclass theMetaClass superclass equals: newClass theMetaClass.
  self assert: (newClass theMetaClass subclasses includes: subclass theMetaClass)
</t>
  </si>
  <si>
    <t>testModelAddClass</t>
  </si>
  <si>
    <t xml:space="preserve">testTransform
  | transformation class |
  transformation := (RBDeprecateClassTransformation class: self changeMock name) transform.
  self assert: transformation model changes changes size equals: 4.
  class := transformation model classNamed: self changeMock name asSymbol.
  self assert: class comment equals: 'Deprecated!!! Use superclass'.
  class := transformation model metaclassNamed: self changeMock name.
  self assert: (class parseTreeFor: #new) equals: (self parseMethod: 'new
				self deprecated: ''Use superclass '' on: ''4 May 2016''  in: #Pharo60.
				^ super new').
  self assert: (class parseTreeFor: #deprecated) equals: (self parseMethod: 'deprecated ^ true').
  self assert: (class parseTreeFor: #systemIcon) equals: (self parseMethod: 'systemIcon
				^ Smalltalk ui icons iconNamed: #packageDelete')
</t>
  </si>
  <si>
    <t xml:space="preserve">convertAllReferencesToClass: aRBClass using: searchReplacer
  self model allReferencesToClass: aRBClass do: [:method |  self convertMethod: method selector for: method modelClass using: searchReplacer ]
</t>
  </si>
  <si>
    <t>convertAllReferencesToClass:using:</t>
  </si>
  <si>
    <t>searchReplacer</t>
  </si>
  <si>
    <t xml:space="preserve">testSystemIntegrity
  | classes environment |
  classes := IdentitySet new.
  environment := RBBrowserEnvironment new.
  environment allClassesDo: [:class |  (classes includes: class) ifFalse: [ classes add: class ] ifTrue: [ self error: 'The class ' , class name , ' that is available under two or more names. This causes problems with the refactoring browser.' ] ]
</t>
  </si>
  <si>
    <t>testSystemIntegrity</t>
  </si>
  <si>
    <t>environment</t>
  </si>
  <si>
    <t xml:space="preserve">checkClassVars
  selectors do: [:each |  self checkClassVarsFor: each ]
</t>
  </si>
  <si>
    <t>checkClassVars</t>
  </si>
  <si>
    <t xml:space="preserve">condition: aCondition
  condition := aCondition.
  self errorMacro: condition errorMacro
</t>
  </si>
  <si>
    <t>condition:</t>
  </si>
  <si>
    <t xml:space="preserve">renameClass: aRBClass to: newName
  ^RBRenameClassChange rename: aRBClass name to: newName
</t>
  </si>
  <si>
    <t>renameClass:to:</t>
  </si>
  <si>
    <t xml:space="preserve">extractMethod
  | parseTree isSequence extractCode subtree newCode errorMessage |
  extractCode := self getExtractedSource.
  extractedParseTree := self parserClass parseExpression: extractCode onError: [:string :pos :parser |  errorMessage := string.
        parser parseErrorNode: string ].
  extractedParseTree ifNil: [ self refactoringFailure: 'Invalid source to extract' ].
  extractedParseTree isFaulty ifTrue: [ self refactoringFailure: 'Invalid source to extract - ' , errorMessage ].
  (extractedParseTree isSequence and: [ extractedParseTree statements isEmpty ]) ifTrue: [ self refactoringError: 'Select some code to extract' ].
  isSequence := extractedParseTree isSequence or: [ extractedParseTree isReturn ].
  extractedParseTree := RBMethodNode selector: #value arguments: #() body: (extractedParseTree isSequence ifTrue: [ extractedParseTree ] ifFalse: [ RBSequenceNode temporaries: #() statements: (OrderedCollection with: extractedParseTree) ]).
  extractedParseTree body temporaries ifNotEmpty: [ extractedParseTree body temporaries: #() ].
  extractedParseTree source: extractCode.
  parseTree := class parseTreeFor: selector.
  parseTree ifNil: [ self refactoringFailure: 'Could not parse ' , selector printString ].
  subtree := isSequence ifTrue: [ self parseTreeSearcherClass treeMatchingStatements: extractedParseTree body formattedCode in: parseTree ] ifFalse: [ self parseTreeSearcherClass treeMatching: extractCode in: parseTree ].
  subtree ifNil: [ self refactoringFailure: 'Could not extract code from method' ].
  newCode := self methodDelimiter.
  isSequence ifTrue: [ | stmts |
        stmts := extractedParseTree body statements.
        stmts ifNotEmpty: [ stmts last isAssignment ifTrue: [ | name |
                    name := stmts last variable name.
                    (self shouldExtractAssignmentTo: name) ifFalse: [ newCode := '&lt;1s&gt; := &lt;2s&gt;' expandMacrosWith: name with: newCode.
                          stmts at: stmts size put: stmts last value ] ] ] ].
  modifiedParseTree := isSequence ifTrue: [ RBParseTreeRewriter replaceStatements: subtree formattedCode with: newCode in: parseTree onInterval: extractionInterval ] ifFalse: [ RBParseTreeRewriter replace: subtree formattedCode with: newCode in: parseTree onInterval: extractionInterval ]
</t>
  </si>
  <si>
    <t>extractMethod</t>
  </si>
  <si>
    <t>newCode</t>
  </si>
  <si>
    <t>isSequence</t>
  </si>
  <si>
    <t>extractCode</t>
  </si>
  <si>
    <t>subtree</t>
  </si>
  <si>
    <t>oldTree</t>
  </si>
  <si>
    <t>parser</t>
  </si>
  <si>
    <t>errorMessage</t>
  </si>
  <si>
    <t>stmts</t>
  </si>
  <si>
    <t xml:space="preserve">storeOn: aStream
  aStream nextPut: $(.
  self class storeOn: aStream.
  aStream nextPutAll: ' bindTight: '.
  interval storeOn: aStream.
  aStream nextPutAll: ' in: '.
  class storeOn: aStream.
  aStream
     nextPutAll: ' selector: #';
     nextPutAll: selector.
  aStream nextPut: $)
</t>
  </si>
  <si>
    <t xml:space="preserve">receiver: aString
  receiver := aString
</t>
  </si>
  <si>
    <t xml:space="preserve">existingMethodsThatReferToInstanceVariable: aString
  | existingMethods |
  existingMethods := self realClass whichSelectorsAccess: aString.
  (newMethods isNil and: [ removedMethods isNil ]) ifTrue: [ ^existingMethods ].
  ^existingMethods reject: [:each |  (self hasRemoved: each) or: [ self newMethods includesKey: each ] ]
</t>
  </si>
  <si>
    <t>existingMethodsThatReferToInstanceVariable:</t>
  </si>
  <si>
    <t>existingMethods</t>
  </si>
  <si>
    <t xml:space="preserve">testBasicLintRuleTypes
  | typer types |
  typer := RBRefactoryTyper new.
  types := typer guessTypesFor: 'classBlock' in: RBBasicLintRuleTestData.
  self assert: ([  ] class withAllSuperclasses detect: [:each |  types includes: (typer model classFor: each) ] ifNone: [ nil ]) notNil.
  types := typer typesFor: 'methodBlock' in: (typer model classFor: RBBasicLintRuleTestData).
  self assert: ([  ] class withAllSuperclasses detect: [:each |  types includes: (typer model classFor: each) ] ifNone: [ nil ]) notNil.
  typer printString
</t>
  </si>
  <si>
    <t>testBasicLintRuleTypes</t>
  </si>
  <si>
    <t>typer</t>
  </si>
  <si>
    <t xml:space="preserve">storeOn: aStream
  aStream nextPut: $(.
  self class storeOn: aStream.
  aStream
     nextPutAll: ' variable: ''';
     nextPutAll: variableName;
     nextPutAll: ''' inMethod: ''';
     nextPutAll: selector;
     nextPutAll: ''' inClass: '.
  class storeOn: aStream.
  aStream nextPut: $)
</t>
  </si>
  <si>
    <t xml:space="preserve">options: aDictionary
  options := aDictionary
</t>
  </si>
  <si>
    <t>options:</t>
  </si>
  <si>
    <t xml:space="preserve">transform: aClass
  | class method parseTree |
  aClass allSelectors do: [:selector |  class := aClass whoDefinesMethod: selector.
        (class notNil and: [ class ~= aClass ]) ifTrue: [ method := class methodFor: selector.
              (method notNil and: [ method refersToSymbol: #subclassResponsibility ]) ifTrue: [ parseTree := method parseTree.
                    parseTree body
                       temporaries: OrderedCollection new;
                       statements: OrderedCollection new;
                       addNode: (RBMessageNode receiver: (RBVariableNode named: 'self') selector: #shouldBeImplemented).
                    aClass compile: parseTree newSource withAttributesFrom: method ] ] ]
</t>
  </si>
  <si>
    <t>transform:</t>
  </si>
  <si>
    <t xml:space="preserve">uniqueClassesIn: aBrowserEnvironment
  | allClasses |
  allClasses := IdentitySet new.
  aBrowserEnvironment classesDo: [:each |  self deny: (allClasses includes: each).
        allClasses add: each ]
</t>
  </si>
  <si>
    <t>uniqueClassesIn:</t>
  </si>
  <si>
    <t>allClasses</t>
  </si>
  <si>
    <t xml:space="preserve">pushUpMethodsFrom: aClass
  | selectorsToPushUp |
  selectorsToPushUp := self selectorsToPushUpFrom: aClass.
  aClass selectors do: [:each |  (selectorsToPushUp includes: each) ifTrue: [ self pushUp: each in: aClass ] ifFalse: [ self createSubclassResponsibilityFor: each in: aClass ] ].
  selectorsToPushUp do: [:each |  aClass removeMethod: each ]
</t>
  </si>
  <si>
    <t>pushUpMethodsFrom:</t>
  </si>
  <si>
    <t>selectorsToPushUp</t>
  </si>
  <si>
    <t xml:space="preserve">testTransform
  | transformation class |
  transformation := (RBRemoveAssignmentTransformation new variable: 'variable' value: '1 asString' inMethod: #methodBefore inClass: self class name) transform.
  self assert: transformation model changes changes size equals: 1.
  class := transformation model classNamed: self class name.
  self assert: (class parseTreeFor: #methodBefore) body equals: (class parseTreeFor: #methodAfter) body
</t>
  </si>
  <si>
    <t xml:space="preserve">checkMethod: aSmalllintContext
  rules do: [:each |  each checkMethod: aSmalllintContext.
        Processor yield ]
</t>
  </si>
  <si>
    <t xml:space="preserve">preconditions
  ^(RBCondition definesSelector: selector in: class) &amp; (RBCondition withBlock: [ | methodSource |
              interval first &lt;= interval last ifFalse: [ self refactoringFailure: 'You must select a variable name' ].
              methodSource := class sourceCodeFor: selector.
              methodSource size &gt;= interval last ifFalse: [ self refactoringFailure: 'Invalid range for variable' ].
              name := methodSource copyFrom: interval first to: interval last.
              (self checkInstanceVariableName: name in: class) ifFalse: [ self refactoringFailure: name , ' does not seem to be a valid variable name.' ].
              parseTree := class parseTreeFor: selector.
              self checkParseTree.
              true ])
</t>
  </si>
  <si>
    <t>methodSource</t>
  </si>
  <si>
    <t xml:space="preserve">executeRefactoring: aRefactoring
  aRefactoring primitiveExecute.
  self parserClass parseExpression: aRefactoring storeString
</t>
  </si>
  <si>
    <t>executeRefactoring:</t>
  </si>
  <si>
    <t xml:space="preserve">checkSuperMessages
  self inlineClass = class ifTrue: [ ^self ].
  self inlineClass superclass ifNil: [ ^self ].
  inlineParseTree superMessages do: [:each |  (self inlineClass superclass whoDefinesMethod: each) = (class superclass whoDefinesMethod: each) ifFalse: [ self refactoringError: ('Cannot inline method since it sends a super message &lt;1s&gt; that is overriden' expandMacrosWith: each) ] ]
</t>
  </si>
  <si>
    <t>checkSuperMessages</t>
  </si>
  <si>
    <t xml:space="preserve">testRefactoring
  | refactoring |
  refactoring := (RBRemoveClassTransformation className: #RBFooDummyLintRuleTest1) asRefactoring.
  [ refactoring transform ] on: RBRefactoringError do: [:error |  self resumeIfCannotRemove: error ].
  self assert: (refactoring model classNamed: #RBFooDummyLintRuleTest1) isNil.
  self assert: (refactoring model classNamed: 'RBTransformationDummyRuleTest1' asSymbol) superclass equals: (refactoring model classNamed: #RBDummyLintRuleTest)
</t>
  </si>
  <si>
    <t xml:space="preserve">hasConflicts
  ^rules anySatisfy: [:each |  each hasConflicts ]
</t>
  </si>
  <si>
    <t>hasConflicts</t>
  </si>
  <si>
    <t xml:space="preserve">forPackageNames: aCollection
  ^RBPackageEnvironment onEnvironment: self packageNames: aCollection
</t>
  </si>
  <si>
    <t>forPackageNames:</t>
  </si>
  <si>
    <t xml:space="preserve">removeClassVariable: variableName from: aClass
  ^RBRemoveClassVariableChange remove: variableName from: aClass
</t>
  </si>
  <si>
    <t>removeClassVariable:from:</t>
  </si>
  <si>
    <t>variableName</t>
  </si>
  <si>
    <t xml:space="preserve">storeOn: aStream
  aStream nextPut: $(.
  self class storeOn: aStream.
  aStream nextPutAll: ' class: '.
  class storeOn: aStream.
  aStream nextPutAll: ' instanceVariables: '.
  instanceVariables asArray storeOn: aStream.
  aStream
     nextPutAll: ' newClassName: #';
     nextPutAll: newClassName;
     nextPutAll: ' referenceVariableName: ''';
     nextPutAll: referenceVariableName;
     nextPutAll: ''')'
</t>
  </si>
  <si>
    <t xml:space="preserve">setupSelfArgumentNameFor: aRefactoring toReturn: aString
  | options |
  options := aRefactoring options copy.
  options at: #selfArgumentName put: [:ref |  aString ].
  aRefactoring options: options
</t>
  </si>
  <si>
    <t>setupSelfArgumentNameFor:toReturn:</t>
  </si>
  <si>
    <t xml:space="preserve">findSequenceNode
  sequenceNode := self parserClass parseExpression: self selectedSource onError: [:msg :pos |  self refactoringFailure: 'Invalid source to rewrite' ].
  (sequenceNode isSequence and: [ sequenceNode statements size &gt; 1 ]) ifFalse: [ self refactoringFailure: 'You must select two or more statements' ]
</t>
  </si>
  <si>
    <t>findSequenceNode</t>
  </si>
  <si>
    <t>answer3</t>
  </si>
  <si>
    <t>msg</t>
  </si>
  <si>
    <t xml:space="preserve">protocol: aString inClass: aClassName
  self className: aClassName.
  protocol := aString
</t>
  </si>
  <si>
    <t>protocol:inClass:</t>
  </si>
  <si>
    <t xml:space="preserve">refineTypesByLookingAtAssignments
  | searcher needsSearch |
  needsSearch := false.
  searcher := self parseTreeSearcher.
  variableTypes keysAndValuesDo: [:key :value |  key first = $- ifFalse: [ needsSearch := true.
              searcher matches: key , ' := ``@object' do: [:aNode :answer |  self guessTypeFromAssignment: aNode ] ] ].
  needsSearch ifTrue: [ self executeSearch: searcher ]
</t>
  </si>
  <si>
    <t>refineTypesByLookingAtAssignments</t>
  </si>
  <si>
    <t>needsSearch</t>
  </si>
  <si>
    <t xml:space="preserve">testExtractMethodThatNeedsTemporaryVariable
  | refactoring class |
  refactoring := RBExtractMethodRefactoring extract: (78 to: 197) from: #displayName in: RBLintRuleTestData.
  self setupMethodNameFor: refactoring toReturn: #foo:.
  self executeRefactoring: refactoring.
  class := refactoring model classNamed: #RBLintRuleTestData.
  self assert: (class parseTreeFor: #displayName) equals: (self parseMethod: 'displayName
	| nameStream |
	nameStream := WriteStream on: (String new: 64).
	self foo: nameStream.
	^nameStream contents').
  self assert: (class parseTreeFor: #foo:) equals: (self parseMethod: 'foo: nameStream 	nameStream nextPutAll: self name;
		nextPutAll: '' (''.
	self problemCount printOn: nameStream.
	nameStream nextPut: $).')
</t>
  </si>
  <si>
    <t>testExtractMethodThatNeedsTemporaryVariable</t>
  </si>
  <si>
    <t xml:space="preserve">inlineParameter: aString in: aClass selector: aSelector
  oldSelector := aSelector.
  class := self classObjectFor: aClass.
  argument := aString
</t>
  </si>
  <si>
    <t>inlineParameter:in:selector:</t>
  </si>
  <si>
    <t xml:space="preserve">checkMethod: aMethod
</t>
  </si>
  <si>
    <t xml:space="preserve">addClassVariable: aString to: aRBClass
  ^changes addClassVariable: aString to: aRBClass
</t>
  </si>
  <si>
    <t>addClassVariable:to:</t>
  </si>
  <si>
    <t xml:space="preserve">isParseTreeEquivalentTo: aSelector
  | tree definingClass |
  definingClass := class whoDefinesMethod: aSelector.
  tree := definingClass parseTreeFor: aSelector.
  tree ifNil: [ ^false ].
  tree isPrimitive ifTrue: [ ^false ].
  (tree body equalTo: extractedParseTree body exceptForVariables: (tree arguments collect: [:each |  each name ])) ifFalse: [ ^false ].
  (definingClass = class or: [ (tree superMessages anySatisfy: [:each |  (class superclass whichClassIncludesSelector: aSelector) ~= (definingClass superclass whichClassIncludesSelector: each) ]) not ]) ifFalse: [ ^false ].
  ^self shouldUseExistingMethod: aSelector
</t>
  </si>
  <si>
    <t>isParseTreeEquivalentTo:</t>
  </si>
  <si>
    <t>definingClass</t>
  </si>
  <si>
    <t xml:space="preserve">newResultClass: aClass
  result := aClass new
</t>
  </si>
  <si>
    <t>newResultClass:</t>
  </si>
  <si>
    <t xml:space="preserve">initialize
  super initialize.
  keywords := IdentitySet new.
  condition := [:pragma |  true ]
</t>
  </si>
  <si>
    <t xml:space="preserve">removeArgument
  | removeIndex |
  removeIndex := parseTree argumentNames indexOf: variable.
  removeIndex = 0 ifFalse: [ parseTree selector: ('' join: (parseTree selector keywords asOrderedCollection
                       removeAt: removeIndex;
                       yourself)) asSymbol keywordsPositions: (parseTree keywordsPositions asOrderedCollection
                 removeAt: removeIndex;
                 yourself) asIntegerArray arguments: (parseTree arguments asOrderedCollection
                 removeAt: removeIndex;
                 yourself) asArray ]
</t>
  </si>
  <si>
    <t>removeArgument</t>
  </si>
  <si>
    <t>removeIndex</t>
  </si>
  <si>
    <t xml:space="preserve">testModelRemoveInstanceVariable
  | class |
  model defineClass: 'nil subclass: #Object
		instanceVariableNames: ''foo1''
		classVariableNames: ''''
		poolDictionaries: ''''
		category: #''Refactory-Test data'''.
  class := model classNamed: #Object.
  self assert: (class definesInstanceVariable: 'foo1').
  (RBRemoveVariableTransformation model: model instanceVariable: 'foo1' class: class) asRefactoring transform.
  self deny: (class definesInstanceVariable: 'foo1')
</t>
  </si>
  <si>
    <t>testModelRemoveInstanceVariable</t>
  </si>
  <si>
    <t xml:space="preserve">matchNodes
  ^matchNodes ifNil: [ | visitor node sourceCode |
        visitor := RBMatchVisitor new.
        node := method sourceNode copy.
        node acceptVisitor: visitor.
        sourceCode := self replaceArgumentsByPattern: node newSource.
        sourceCode := sourceCode copyFrom: method sourceNode body statements first start + visitor difference to: sourceCode size.
        matchNodes := OrderedCollection new.
        matchNodes add: (RBPatternParser parseExpression: sourceCode).
        node lastIsReturn ifTrue: [ node hasMultipleReturns ifFalse: [ sourceCode := sourceCode copyReplaceAll: '^' with: ''.
                    matchNodes add: (RBPatternParser parseExpression: sourceCode) ] ].
        matchNodes ]
</t>
  </si>
  <si>
    <t>matchNodes</t>
  </si>
  <si>
    <t>visitor</t>
  </si>
  <si>
    <t xml:space="preserve">testRenamePermuteArgs
  | refactoring class |
  refactoring := RBRenameMethodRefactoring renameMethod: ('rename:' , 'two:') asSymbol in: RBRefactoryTestDataApp to: ('rename:' , 'two:') asSymbol permutation: #(2 1).
  self executeRefactoring: refactoring.
  class := refactoring model classNamed: #RBRefactoryTestDataApp.
  self assert: (class parseTreeFor: ('rename:' , 'two:') asSymbol) equals: (self parseMethod: 'rename: argumentMethod two: this ^self printString, this, argumentMethod').
  self assert: (class parseTreeFor: #exampleCall) equals: (self parseMethod: 'exampleCall &lt;sampleInstance&gt; ^self rename: 2 two: 1')
</t>
  </si>
  <si>
    <t>testRenamePermuteArgs</t>
  </si>
  <si>
    <t xml:space="preserve">refactoringFailure: aString
  ^RBRefactoringFailure signal: aString
</t>
  </si>
  <si>
    <t>refactoringFailure:</t>
  </si>
  <si>
    <t xml:space="preserve">refactoringError: aString with: aBlock
  ^RBRefactoringError signal: aString with: aBlock
</t>
  </si>
  <si>
    <t>refactoringError:with:</t>
  </si>
  <si>
    <t xml:space="preserve">preconditionHasNoReferences: aClass
  | env |
  env := self environmentWithReferencesTo: aClass.
  ^(RBCondition withBlock: [ env isEmpty ])
     errorMacro: aClass , ' is referenced.&lt;n&gt;Browse references?';
     errorBlock: [ self openBrowserOn: env ];
     yourself
</t>
  </si>
  <si>
    <t>preconditionHasNoReferences:</t>
  </si>
  <si>
    <t>env</t>
  </si>
  <si>
    <t xml:space="preserve">includesSelector: aSelector in: aClass
  (environment includesSelector: aSelector in: aClass) ifFalse: [ ^false ].
  ^(aClass compiledMethodAt: aSelector) pragmas anySatisfy: [:each |  self includesPragma: each ]
</t>
  </si>
  <si>
    <t>aPragma</t>
  </si>
  <si>
    <t xml:space="preserve">literalArrayWithTrueFalseOrNil2
  | b c |
  b := #(#true #false #nil).
  c := #(#true #(#true #false #nil) #false #nil).
  ^b
</t>
  </si>
  <si>
    <t>literalArrayWithTrueFalseOrNil2</t>
  </si>
  <si>
    <t xml:space="preserve">testTransform
  | transformation class |
  transformation := (RBAddVariableAccessorTransformation instanceVariable: 'instVar' class: self changeMock name) transform.
  self assert: transformation model changes changes size equals: 2.
  class := transformation model classNamed: self changeMock name asSymbol.
  self assert: (class parseTreeFor: #instVar) equals: (self parseMethod: 'instVar ^instVar').
  self assert: (class parseTreeFor: #instVar:) equals: (self parseMethod: 'instVar: anObject instVar := anObject')
</t>
  </si>
  <si>
    <t xml:space="preserve">renameReferences
  | replacer |
  replacer := RBParseTreeRewriter rename: variableName to: newName handler: [ self refactoringError: ('&lt;1s&gt; is already defined as a method or block temporary &lt;n&gt; variable in this class or one of its subclasses' expandMacrosWith: newName) ].
  self convertClasses: class withAllSubclasses select: [:aClass |  aClass whichSelectorsReferToInstanceVariable: variableName ] using: replacer
</t>
  </si>
  <si>
    <t xml:space="preserve">selectors: aList
  selectors := aList
</t>
  </si>
  <si>
    <t>selectors:</t>
  </si>
  <si>
    <t xml:space="preserve">classNameFor: aBehavior
  ^aBehavior instanceSide name
</t>
  </si>
  <si>
    <t>classNameFor:</t>
  </si>
  <si>
    <t xml:space="preserve">buildTransformations
  ^OrderedCollection new
     addAll: (self variableDefinitionsInHierarchy collect: [:each |  RBRemoveVariableTransformation model: self model variable: variableName class: each classVariable: isClassVariable ]);
     add: (RBAddVariableTransformation model: self model variable: variableName class: className classVariable: isClassVariable);
     yourself
</t>
  </si>
  <si>
    <t xml:space="preserve">environmentWithUsersOf: aTrait
  ^RBClassEnvironment onEnvironment: RBBrowserEnvironment new classes: aTrait realClass users
</t>
  </si>
  <si>
    <t>environmentWithUsersOf:</t>
  </si>
  <si>
    <t>aTrait</t>
  </si>
  <si>
    <t>"=" aRefactoryBuilder
  self class = aRefactoryBuilder class ifFalse: [ ^false ].
  changes size = aRefactoryBuilder changes size ifFalse: [ ^false ].
  changes with: aRefactoryBuilder changes do: [:first :second |  first = second ifFalse: [ ^false ] ].
  ^true</t>
  </si>
  <si>
    <t>aRefactoryBuilder</t>
  </si>
  <si>
    <t>aRenameVariableChange</t>
  </si>
  <si>
    <t xml:space="preserve">whichCategoryIncludes: aClassName
  ^self systemDictionary organization categoryOfElement: aClassName
</t>
  </si>
  <si>
    <t>whichCategoryIncludes:</t>
  </si>
  <si>
    <t xml:space="preserve">shouldPushUp: aSelector from: aClass
  ^(aClass isMeta ifTrue: [ subclasses collect: [:each |  each classSide ] ] ifFalse: [ subclasses ]) anySatisfy: [:each |  (each directlyDefinesMethod: aSelector) not ]
</t>
  </si>
  <si>
    <t>shouldPushUp:from:</t>
  </si>
  <si>
    <t xml:space="preserve">definesClass: aClass
  ^self includesClass: aClass
</t>
  </si>
  <si>
    <t>definesClass:</t>
  </si>
  <si>
    <t xml:space="preserve">addClassAndMetaClassFor: aClassOrMetaClass
  self
     addClass: aClassOrMetaClass classSide;
     addClass: aClassOrMetaClass instanceSide
</t>
  </si>
  <si>
    <t>addClassAndMetaClassFor:</t>
  </si>
  <si>
    <t>aClassOrMetaClass</t>
  </si>
  <si>
    <t xml:space="preserve">storeOn: aStream
  aStream nextPut: $(.
  self class storeOn: aStream.
  aStream nextPutAll: ' removeMethods: '.
  selectors asArray storeOn: aStream.
  aStream nextPutAll: ' from: '.
  class storeOn: aStream.
  aStream nextPut: $)
</t>
  </si>
  <si>
    <t xml:space="preserve">getClassesForTemporaryVariable
  | types |
  types := RBRefactoryTyper typesFor: variable in: parseTree model: self model.
  types ifEmpty: [ types := OrderedCollection with: (self model classNamed: #Object) ].
  moveToClasses := self selectVariableTypesFrom: types selected: types.
  moveToClasses ifNil: [ self refactoringFailure: 'Method not moved' ]
</t>
  </si>
  <si>
    <t>getClassesForTemporaryVariable</t>
  </si>
  <si>
    <t xml:space="preserve">hierarchyDefinesVariable: aString
  (self definesVariable: aString) ifTrue: [ ^true ].
  ^self allSubclasses anySatisfy: [:each |  each directlyDefinesVariable: aString ]
</t>
  </si>
  <si>
    <t>hierarchyDefinesVariable:</t>
  </si>
  <si>
    <t xml:space="preserve">printOn: aStream
  super printOn: aStream.
  self name ifNotNil: [ aStream
           nextPutAll: ' name: ';
           print: self name ]
</t>
  </si>
  <si>
    <t xml:space="preserve">preconditions
  | cond |
  cond := ((RBCondition isMetaclass: (self model classObjectFor: superclass)) errorMacro: 'Superclass must not be a metaclass') not.
  cond := subclasses inject: cond into: [:sub :each |  sub &amp; ((RBCondition isMetaclass: (self model classObjectFor: each)) errorMacro: 'Subclass must &lt;1?not :&gt;be a metaclass') not &amp; (RBCondition isImmediateSubclass: (self model classObjectFor: each) of: (self model classObjectFor: superclass)) ].
  ^cond &amp; (RBCondition isValidClassName: className) &amp; (RBCondition isGlobal: className in: self model) not &amp; (RBCondition isSymbol: category) &amp; ((RBCondition withBlock: [ category isEmpty not ]) errorMacro: 'Invalid category name')
</t>
  </si>
  <si>
    <t xml:space="preserve">allSuperclassesUntil: aClass
  | supers sprClass |
  supers := OrderedCollection new.
  sprClass := self superclass.
  [ sprClass notNil and: [ sprClass name ~= aClass name ] ] whileTrue: [ supers add: sprClass.
        sprClass := sprClass superclass ].
  ^supers
</t>
  </si>
  <si>
    <t>allSuperclassesUntil:</t>
  </si>
  <si>
    <t>supers</t>
  </si>
  <si>
    <t xml:space="preserve">protocol: aString
  protocol := aString
</t>
  </si>
  <si>
    <t>protocol:</t>
  </si>
  <si>
    <t xml:space="preserve">directlyDefinesClassVariable: aString
  ^self theNonMetaClass directlyDefinesClassVariable: aString
</t>
  </si>
  <si>
    <t>directlyDefinesClassVariable:</t>
  </si>
  <si>
    <t xml:space="preserve">privateTransform
  self model
     defineClass: ('&lt;1p&gt; subclass: #&lt;2s&gt; instanceVariableNames: '''' classVariableNames: '''' poolDictionaries: '''' category: &lt;3p&gt;' expandMacrosWith: (self model classObjectFor: superclass) with: className with: category asString);
     reparentClasses: (subclasses collect: [:e |  self model classObjectFor: e ]) to: (self model classNamed: className asSymbol)
</t>
  </si>
  <si>
    <t>privateTransform</t>
  </si>
  <si>
    <t xml:space="preserve">testExtractMethodThatNeedsArgument
  | refactoring class |
  refactoring := RBExtractMethodRefactoring extract: (145 to: 343) from: #checkMethod: in: RBTransformationRuleTestData.
  self setupMethodNameFor: refactoring toReturn: #foo:.
  self executeRefactoring: refactoring.
  class := refactoring model classNamed: #RBTransformationRuleTestData.
  self assert: (class parseTreeFor: #checkMethod:) equals: (self parseMethod: 'checkMethod: aSmalllintContext 
	class := aSmalllintContext selectedClass.
	(rewriteRule executeTree: aSmalllintContext parseTree) ifTrue: 
			[self foo: aSmalllintContext]').
  self assert: (class parseTreeFor: #foo:) equals: (self parseMethod: 'foo: aSmalllintContext (RecursiveSelfRule executeTree: rewriteRule tree initialAnswer: false)
				ifFalse: 
					[builder compile: rewriteRule tree printString
						in: class
						classified: aSmalllintContext protocols]')
</t>
  </si>
  <si>
    <t>testExtractMethodThatNeedsArgument</t>
  </si>
  <si>
    <t xml:space="preserve">rename: this two: argumentMethod
  ^self printString , this , argumentMethod
</t>
  </si>
  <si>
    <t>rename:two:</t>
  </si>
  <si>
    <t>argumentMethod</t>
  </si>
  <si>
    <t xml:space="preserve">methodAfter
  &lt; gtInspectorPresentationOrder: 56&gt;
  | variable |
  variable := 'String'
</t>
  </si>
  <si>
    <t xml:space="preserve">selectionIntervalFor: aString
  | parseTree node |
  matcher ifNil: [ ^super selectionIntervalFor: aString ].
  parseTree := RBParser parseMethod: aString onError: [:error :position |  ^super selectionIntervalFor: aString ].
  node := matcher executeTree: parseTree initialAnswer: nil.
  ^(node isKindOf: RBProgramNode) ifTrue: [ node sourceInterval ] ifFalse: [ super selectionIntervalFor: aString ]
</t>
  </si>
  <si>
    <t>selectionIntervalFor:</t>
  </si>
  <si>
    <t xml:space="preserve">multiplePeriodsTerminatingAssignmentStatement
  | strings |
  strings := OrderedCollection.
  strings
     add: 'one';
     add: 'two'.
  ^strings
</t>
  </si>
  <si>
    <t>multiplePeriodsTerminatingAssignmentStatement</t>
  </si>
  <si>
    <t>strings</t>
  </si>
  <si>
    <t xml:space="preserve">executeNotifying: aBlock
  | undo |
  undo := self asUndoOperation.
  undo name: self name.
  self primitiveExecute.
  aBlock value.
  ^undo
</t>
  </si>
  <si>
    <t xml:space="preserve">notifyUserOfCommand: aCommand
  | answer title |
  title := self actionBlock ifNotNil: [ 'Warning' ] ifNil: [ 'Warning. Want to proceed?' ].
  answer := UIManager default confirm: self messageText label: title.
  answer ifTrue: [ self actionBlock ifNil: [ self resume: true ] ifNotNil: #value ]
</t>
  </si>
  <si>
    <t>notifyUserOfCommand:</t>
  </si>
  <si>
    <t>aCommand2</t>
  </si>
  <si>
    <t xml:space="preserve">shouldCopyExtensions: anObject
  shouldCopyExtensions := anObject
</t>
  </si>
  <si>
    <t>shouldCopyExtensions:</t>
  </si>
  <si>
    <t xml:space="preserve">methods
  | methods |
  methods := IdentitySet new: 4096.
  self methodsDo: [:each |  methods add: each ].
  ^methods
</t>
  </si>
  <si>
    <t xml:space="preserve">safeVariableNameFor: aClass temporaries: allTempVars
  | baseString i newString |
  newString := baseString := 'anObject'.
  i := 0.
  [ (allTempVars includes: newString) or: [ aClass definesInstanceVariable: newString ] ] whileTrue: [ i := i + 1.
        newString := baseString , i printString ].
  ^newString
</t>
  </si>
  <si>
    <t>safeVariableNameFor:temporaries:</t>
  </si>
  <si>
    <t>baseString</t>
  </si>
  <si>
    <t>allTempVars</t>
  </si>
  <si>
    <t xml:space="preserve">preconditions
  ^(selectors inject: RBCondition empty into: [:cond :each |  cond &amp; (RBCondition definesSelector: each in: class) ]) &amp; (RBCondition withBlock: [ self checkSuperMethods.
              true ])
</t>
  </si>
  <si>
    <t xml:space="preserve">storeOn: aStream
  aStream nextPut: $(.
  self class storeOn: aStream.
  aStream
     nextPutAll: ' deprecateMethod: #';
     nextPutAll: oldSelector;
     nextPutAll: ' in: '.
  class storeOn: aStream.
  aStream
     nextPutAll: ' using: #';
     nextPutAll: newSelector.
  aStream nextPut: $)
</t>
  </si>
  <si>
    <t xml:space="preserve">testModel
  | class |
  class := model metaclassNamed: #Bar.
  (RBAddMethodTransformation model: model sourceCode: 'printString1 ^super printString' in: class withProtocol: #accessing) asRefactoring transform.
  self assert: (class parseTreeFor: #printString1) equals: (self parseMethod: 'printString1 ^super printString')
</t>
  </si>
  <si>
    <t>testModel</t>
  </si>
  <si>
    <t xml:space="preserve">testNewClassVariableAccessors
  | refactoring class |
  refactoring := (RBAddVariableAccessorTransformation classVariable: 'Foo1' class: #RBDummyLintRuleTest) asRefactoring transform.
  class := refactoring model metaclassNamed: #RBDummyLintRuleTest.
  self denyEmpty: refactoring changes changes.
  self assert: (class parseTreeFor: #foo1) equals: (self parseMethod: 'foo1 ^Foo1').
  self assert: (class parseTreeFor: #foo1:) equals: (self parseMethod: 'foo1: anObject Foo1 := anObject')
</t>
  </si>
  <si>
    <t>testNewClassVariableAccessors</t>
  </si>
  <si>
    <t xml:space="preserve">detectContains
  ^(1 to: 10) do: [:each |  each &gt; 2 ifTrue: [ ^each ] ]
</t>
  </si>
  <si>
    <t>detectContains</t>
  </si>
  <si>
    <t xml:space="preserve">removeMethod: aSelector from: aClass
  ^self addChange: (changeFactory removeMethod: aSelector from: aClass)
</t>
  </si>
  <si>
    <t>removeMethod:from:</t>
  </si>
  <si>
    <t xml:space="preserve">testPullUpInstVar
  | refactoring |
  self proceedThroughWarning: [ refactoring := RBPullUpInstanceVariableRefactoring variable: 'result' class: RBLintRuleTestData.
        self executeRefactoring: refactoring ].
  self assert: ((refactoring model classNamed: #RBLintRuleTestData) directlyDefinesInstanceVariable: 'result').
  self deny: ((refactoring model classNamed: #RBBasicLintRuleTestData) directlyDefinesInstanceVariable: 'result')
</t>
  </si>
  <si>
    <t>testPullUpInstVar</t>
  </si>
  <si>
    <t xml:space="preserve">description: aString
  self changes name: aString
</t>
  </si>
  <si>
    <t xml:space="preserve">deny: actual equals: expected
  ^self deny: expected = actual description: [ self unexpectedEqualityStringBetween: actual and: expected ]
</t>
  </si>
  <si>
    <t>deny:equals:</t>
  </si>
  <si>
    <t xml:space="preserve">testMoveMethodThatReferencesPoolDictionary
  | refactoring class |
  self proceedThroughWarning: [ refactoring := RBMoveMethodRefactoring selector: #junk class: RBLintRuleTestData variable: 'RefactoryTestDataApp'.
        self setupSelfArgumentNameFor: refactoring toReturn: 'transformationRule'.
        self setupVariableTypesFor: refactoring toReturn: (Array with: (refactoring model classNamed: 'RBRefactoryTestDataApp class' asSymbol)).
        self setupMethodNameFor: refactoring toReturn: #junk1.
        self executeRefactoring: refactoring ].
  class := refactoring model classNamed: #RBLintRuleTestData.
  self assert: (class parseTreeFor: #junk) equals: (self parseMethod: 'junk ^RefactoryTestDataApp junk1').
  self assert: ((refactoring model metaclassNamed: #RBRefactoryTestDataApp) parseTreeFor: #junk1) equals: (self parseMethod: 'junk1
	^RBRefactoryTestDataApp printString copyFrom: 1 to: CR').
  self assert: (class directlyDefinesPoolDictionary: 'TextConstants' asSymbol)
</t>
  </si>
  <si>
    <t>testMoveMethodThatReferencesPoolDictionary</t>
  </si>
  <si>
    <t xml:space="preserve">methodBefore
  | variable |
  variable := 'String'
</t>
  </si>
  <si>
    <t>methodBefore</t>
  </si>
  <si>
    <t xml:space="preserve">copyDownMethod: aSelector
  | oldProtocol oldSource superclassDefiner subclasses refactoring |
  superclassDefiner := targetSuperclass whoDefinesMethod: aSelector.
  superclassDefiner ifNil: [ ^self ].
  oldSource := superclassDefiner sourceCodeFor: aSelector.
  oldSource ifNil: [ self refactoringFailure: ('Source code for &lt;1s&gt; superclass method not available' expandMacrosWith: aSelector) ].
  oldProtocol := superclassDefiner protocolsFor: aSelector.
  subclasses := targetSuperclass subclasses reject: [:each |  each directlyDefinesMethod: aSelector ].
  subclasses ifEmpty: [ ^self ].
  (superclassDefiner parseTreeFor: aSelector) superMessages detect: [:each |  superclassDefiner directlyDefinesMethod: each ] ifFound: [ self refactoringError: ('Cannot pull up &lt;1s&gt; since we must copy down the superclass method in &lt;2p&gt;&lt;n&gt;to the other subclasses, and the superclass method sends a super message which is overriden.' expandMacrosWith: aSelector with: superclassDefiner) ].
  self refactoringWarning: 'Do you want to copy down the superclass method to the classes that don''t define ' , aSelector.
  refactoring := RBExpandReferencedPoolsRefactoring model: self model forMethod: (superclassDefiner parseTreeFor: aSelector) fromClass: superclassDefiner toClasses: subclasses.
  self performComponentRefactoring: refactoring.
  subclasses do: [:each |  each compile: oldSource classified: oldProtocol ]
</t>
  </si>
  <si>
    <t>copyDownMethod:</t>
  </si>
  <si>
    <t>superclassDefiner</t>
  </si>
  <si>
    <t>oldProtocol</t>
  </si>
  <si>
    <t>oldSource</t>
  </si>
  <si>
    <t xml:space="preserve">removeInstanceVariable: aString
  self privateInstanceVariableNames remove: aString.
  model removeInstanceVariable: aString from: self
</t>
  </si>
  <si>
    <t>removeInstanceVariable:</t>
  </si>
  <si>
    <t xml:space="preserve">testTransform
  | transformation class |
  transformation := (RBRemoveDirectAccessToVariableTransformation instanceVariable: 'class' class: #RBTransformationRuleTestData) transform.
  class := transformation model classNamed: #RBTransformationRuleTestData.
  self assert: (class parseTreeFor: #superSends) equals: (self parseMethod: 'superSends
		| rule |
		rule := RBParseTreeRewriter new.
		rule addSearch: ''super `@message: ``@args'' 
			-&gt; (
				[:aNode | 
				(self class withAllSubclasses 
					detect: [:each | each includesSelector: aNode selector]
					ifNone: [nil]) isNil] 
						-&gt; ''self `@message: ``@args'').
		self rewriteUsing: rule').
  self assert: (class parseTreeFor: #checkMethod:) equals: (self parseMethod: 'checkMethod: aSmalllintContext 
		self class: aSmalllintContext selectedClass.
		(rewriteRule executeTree: aSmalllintContext parseTree) ifTrue: 
			[(RecursiveSelfRule executeTree: rewriteRule tree initialAnswer: false) ifFalse: 
				[builder 
					compile: rewriteRule tree printString
					in: self class
					classified: aSmalllintContext protocols]]')
</t>
  </si>
  <si>
    <t xml:space="preserve">split: anInterval from: aSelector in: aClass
  class := self classObjectFor: aClass.
  selector := aSelector.
  selectedInterval := anInterval
</t>
  </si>
  <si>
    <t>split:from:in: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</si>
</sst>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color theme="1"/>
      <name val="Arial"/>
    </font>
    <font/>
    <font>
      <b/>
      <sz val="14.0"/>
      <color theme="1"/>
      <name val="Arial"/>
    </font>
    <font>
      <b/>
      <color theme="1"/>
      <name val="Arial"/>
    </font>
    <font>
      <name val="Arial"/>
    </font>
    <font>
      <sz val="14.0"/>
      <color theme="1"/>
      <name val="Arial"/>
    </font>
  </fonts>
  <fills count="8">
    <fill>
      <patternFill patternType="none"/>
    </fill>
    <fill>
      <patternFill patternType="lightGray"/>
    </fill>
    <fill>
      <patternFill patternType="solid">
        <fgColor rgb="FFCCCCCC"/>
        <bgColor rgb="FFCCCCCC"/>
      </patternFill>
    </fill>
    <fill>
      <patternFill patternType="solid">
        <fgColor rgb="FFBDBDBD"/>
        <bgColor rgb="FFBDBDBD"/>
      </patternFill>
    </fill>
    <fill>
      <patternFill patternType="solid">
        <fgColor rgb="FFB7B7B7"/>
        <bgColor rgb="FFB7B7B7"/>
      </patternFill>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s>
  <borders count="10">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border>
    <border>
      <left style="thin">
        <color rgb="FF000000"/>
      </left>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3" fillId="0" fontId="2" numFmtId="0" xfId="0" applyBorder="1" applyFont="1"/>
    <xf borderId="3" fillId="0" fontId="3" numFmtId="0" xfId="0" applyBorder="1" applyFont="1"/>
    <xf borderId="0" fillId="0" fontId="2" numFmtId="0" xfId="0" applyFont="1"/>
    <xf borderId="4" fillId="0" fontId="2" numFmtId="2" xfId="0" applyBorder="1" applyFont="1" applyNumberFormat="1"/>
    <xf borderId="5" fillId="0" fontId="2" numFmtId="0" xfId="0" applyBorder="1" applyFont="1"/>
    <xf borderId="0" fillId="0" fontId="2" numFmtId="0" xfId="0" applyAlignment="1" applyFont="1">
      <alignment readingOrder="0"/>
    </xf>
    <xf borderId="6" fillId="0" fontId="2" numFmtId="0" xfId="0" applyBorder="1" applyFont="1"/>
    <xf borderId="7" fillId="0" fontId="2" numFmtId="0" xfId="0" applyBorder="1" applyFont="1"/>
    <xf borderId="8" fillId="0" fontId="3" numFmtId="0" xfId="0" applyBorder="1" applyFont="1"/>
    <xf borderId="8" fillId="0" fontId="2" numFmtId="0" xfId="0" applyBorder="1" applyFont="1"/>
    <xf borderId="9" fillId="0" fontId="2" numFmtId="0" xfId="0" applyBorder="1" applyFont="1"/>
    <xf borderId="9" fillId="0" fontId="4" numFmtId="2" xfId="0" applyBorder="1" applyFont="1" applyNumberFormat="1"/>
    <xf borderId="0" fillId="3" fontId="2" numFmtId="0" xfId="0" applyAlignment="1" applyFill="1" applyFont="1">
      <alignment horizontal="center"/>
    </xf>
    <xf borderId="0" fillId="3" fontId="5" numFmtId="0" xfId="0" applyAlignment="1" applyFont="1">
      <alignment horizontal="center"/>
    </xf>
    <xf borderId="0" fillId="3" fontId="5" numFmtId="0" xfId="0" applyAlignment="1" applyFont="1">
      <alignment horizontal="center" vertical="bottom"/>
    </xf>
    <xf borderId="0" fillId="4" fontId="5" numFmtId="0" xfId="0" applyAlignment="1" applyFill="1" applyFont="1">
      <alignment horizontal="center"/>
    </xf>
    <xf borderId="0" fillId="4" fontId="5" numFmtId="0" xfId="0" applyAlignment="1" applyFont="1">
      <alignment horizontal="center" shrinkToFit="0" wrapText="1"/>
    </xf>
    <xf borderId="0" fillId="4" fontId="5" numFmtId="0" xfId="0" applyAlignment="1" applyFont="1">
      <alignment horizontal="center"/>
    </xf>
    <xf borderId="0" fillId="5" fontId="2" numFmtId="0" xfId="0" applyFill="1" applyFont="1"/>
    <xf borderId="0" fillId="5" fontId="2" numFmtId="0" xfId="0" applyAlignment="1" applyFont="1">
      <alignment vertical="bottom"/>
    </xf>
    <xf borderId="0" fillId="5" fontId="2" numFmtId="0" xfId="0" applyAlignment="1" applyFont="1">
      <alignment vertical="bottom"/>
    </xf>
    <xf borderId="0" fillId="5" fontId="2" numFmtId="0" xfId="0" applyAlignment="1" applyFont="1">
      <alignment horizontal="right" vertical="bottom"/>
    </xf>
    <xf borderId="0" fillId="6" fontId="2" numFmtId="0" xfId="0" applyAlignment="1" applyFill="1" applyFont="1">
      <alignment readingOrder="0"/>
    </xf>
    <xf borderId="0" fillId="6" fontId="2" numFmtId="0" xfId="0" applyAlignment="1" applyFont="1">
      <alignment vertical="bottom"/>
    </xf>
    <xf borderId="0" fillId="6" fontId="2" numFmtId="0" xfId="0" applyFont="1"/>
    <xf borderId="0" fillId="6" fontId="2" numFmtId="0" xfId="0" applyFont="1"/>
    <xf borderId="0" fillId="6" fontId="2" numFmtId="0" xfId="0" applyAlignment="1" applyFont="1">
      <alignment vertical="bottom"/>
    </xf>
    <xf borderId="0" fillId="5" fontId="2" numFmtId="0" xfId="0" applyAlignment="1" applyFont="1">
      <alignment readingOrder="0"/>
    </xf>
    <xf borderId="0" fillId="5" fontId="2" numFmtId="0" xfId="0" applyFont="1"/>
    <xf borderId="0" fillId="5" fontId="2" numFmtId="0" xfId="0" applyAlignment="1" applyFont="1">
      <alignment horizontal="right" vertical="bottom"/>
    </xf>
    <xf borderId="0" fillId="5" fontId="2" numFmtId="0" xfId="0" applyAlignment="1" applyFont="1">
      <alignment readingOrder="0" vertical="bottom"/>
    </xf>
    <xf borderId="0" fillId="6" fontId="2" numFmtId="0" xfId="0" applyAlignment="1" applyFont="1">
      <alignment horizontal="right" vertical="bottom"/>
    </xf>
    <xf borderId="0" fillId="6" fontId="2" numFmtId="0" xfId="0" applyAlignment="1" applyFont="1">
      <alignment readingOrder="0" vertical="bottom"/>
    </xf>
    <xf borderId="0" fillId="6" fontId="2" numFmtId="0" xfId="0" applyAlignment="1" applyFont="1">
      <alignment horizontal="right" vertical="bottom"/>
    </xf>
    <xf borderId="0" fillId="0" fontId="2" numFmtId="0" xfId="0" applyFont="1"/>
    <xf borderId="0" fillId="7" fontId="2" numFmtId="0" xfId="0" applyAlignment="1" applyFill="1" applyFont="1">
      <alignment horizontal="center"/>
    </xf>
    <xf borderId="0" fillId="7" fontId="5" numFmtId="0" xfId="0" applyAlignment="1" applyFont="1">
      <alignment horizontal="center"/>
    </xf>
    <xf borderId="0" fillId="7" fontId="5" numFmtId="0" xfId="0" applyAlignment="1" applyFont="1">
      <alignment horizontal="center" vertical="bottom"/>
    </xf>
    <xf borderId="0" fillId="7" fontId="5" numFmtId="0" xfId="0" applyAlignment="1" applyFont="1">
      <alignment horizontal="center" shrinkToFit="0" wrapText="1"/>
    </xf>
    <xf borderId="0" fillId="0" fontId="2" numFmtId="0" xfId="0" applyAlignment="1" applyFont="1">
      <alignment readingOrder="0"/>
    </xf>
    <xf borderId="0" fillId="0" fontId="2" numFmtId="0" xfId="0" applyFont="1"/>
    <xf borderId="0" fillId="7" fontId="2" numFmtId="0" xfId="0" applyAlignment="1" applyFont="1">
      <alignment horizontal="center" vertical="center"/>
    </xf>
    <xf borderId="0" fillId="7" fontId="5" numFmtId="0" xfId="0" applyAlignment="1" applyFont="1">
      <alignment horizontal="center" vertical="center"/>
    </xf>
    <xf borderId="0" fillId="7" fontId="5" numFmtId="0" xfId="0" applyAlignment="1" applyFont="1">
      <alignment horizontal="center" shrinkToFit="0" vertical="center" wrapText="1"/>
    </xf>
    <xf borderId="0" fillId="7" fontId="5" numFmtId="0" xfId="0" applyAlignment="1" applyFont="1">
      <alignment horizontal="left"/>
    </xf>
    <xf borderId="0" fillId="5" fontId="2" numFmtId="0" xfId="0" applyAlignment="1" applyFont="1">
      <alignment horizontal="left"/>
    </xf>
    <xf borderId="0" fillId="6" fontId="2" numFmtId="0" xfId="0" applyAlignment="1" applyFont="1">
      <alignment vertical="bottom"/>
    </xf>
    <xf borderId="0" fillId="0" fontId="2" numFmtId="0" xfId="0" applyAlignment="1" applyFont="1">
      <alignment horizontal="left"/>
    </xf>
    <xf borderId="0" fillId="0" fontId="2" numFmtId="0" xfId="0" applyFont="1"/>
    <xf borderId="0" fillId="5" fontId="2" numFmtId="0" xfId="0" applyAlignment="1" applyFont="1">
      <alignment vertical="bottom"/>
    </xf>
    <xf borderId="0" fillId="0" fontId="2" numFmtId="0" xfId="0" applyAlignment="1" applyFont="1">
      <alignment horizontal="left" readingOrder="0"/>
    </xf>
    <xf quotePrefix="1" borderId="0" fillId="0" fontId="2" numFmtId="0" xfId="0" applyAlignment="1" applyFont="1">
      <alignment horizontal="left"/>
    </xf>
    <xf borderId="0" fillId="0" fontId="2" numFmtId="0" xfId="0" applyAlignment="1" applyFont="1">
      <alignment horizontal="left"/>
    </xf>
    <xf borderId="0" fillId="0" fontId="2" numFmtId="0" xfId="0" applyAlignment="1" applyFont="1">
      <alignment horizontal="left"/>
    </xf>
    <xf borderId="0" fillId="5" fontId="2" numFmtId="0" xfId="0" applyAlignment="1" applyFont="1">
      <alignment horizontal="center" vertical="bottom"/>
    </xf>
    <xf borderId="0" fillId="7" fontId="2" numFmtId="0" xfId="0" applyAlignment="1" applyFont="1">
      <alignment horizontal="center"/>
    </xf>
    <xf borderId="0" fillId="7" fontId="5" numFmtId="0" xfId="0" applyAlignment="1" applyFont="1">
      <alignment horizontal="center"/>
    </xf>
    <xf borderId="0" fillId="7" fontId="1" numFmtId="0" xfId="0" applyAlignment="1" applyFont="1">
      <alignment horizontal="center"/>
    </xf>
    <xf borderId="0" fillId="5" fontId="6" numFmtId="0" xfId="0" applyAlignment="1" applyFont="1">
      <alignment vertical="bottom"/>
    </xf>
    <xf borderId="0" fillId="5" fontId="3" numFmtId="0" xfId="0" applyFont="1"/>
    <xf borderId="0" fillId="6" fontId="6" numFmtId="0" xfId="0" applyAlignment="1" applyFont="1">
      <alignment vertical="bottom"/>
    </xf>
    <xf borderId="0" fillId="5" fontId="6" numFmtId="0" xfId="0" applyAlignment="1" applyFont="1">
      <alignment vertical="bottom"/>
    </xf>
    <xf borderId="0" fillId="0" fontId="3" numFmtId="0" xfId="0" applyAlignment="1" applyFont="1">
      <alignment readingOrder="0"/>
    </xf>
    <xf borderId="0" fillId="6" fontId="2" numFmtId="0" xfId="0" applyAlignment="1" applyFont="1">
      <alignment horizontal="center" vertical="bottom"/>
    </xf>
    <xf borderId="0" fillId="7" fontId="1" numFmtId="0" xfId="0" applyAlignment="1" applyFont="1">
      <alignment horizontal="center"/>
    </xf>
    <xf borderId="0" fillId="7" fontId="1" numFmtId="0" xfId="0" applyAlignment="1" applyFont="1">
      <alignment horizontal="center" shrinkToFit="0" wrapText="1"/>
    </xf>
    <xf borderId="0" fillId="5" fontId="3" numFmtId="0" xfId="0" applyAlignment="1" applyFont="1">
      <alignment readingOrder="0"/>
    </xf>
    <xf borderId="9" fillId="6" fontId="6" numFmtId="0" xfId="0" applyAlignment="1" applyBorder="1" applyFont="1">
      <alignment vertical="bottom"/>
    </xf>
    <xf borderId="0" fillId="7" fontId="1" numFmtId="0" xfId="0" applyAlignment="1" applyFont="1">
      <alignment horizontal="center" shrinkToFit="0" wrapText="1"/>
    </xf>
    <xf borderId="9" fillId="6" fontId="6" numFmtId="0" xfId="0" applyAlignment="1" applyBorder="1" applyFont="1">
      <alignment shrinkToFit="0" vertical="bottom" wrapText="0"/>
    </xf>
    <xf borderId="0" fillId="0" fontId="7" numFmtId="0" xfId="0"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9">
    <tableStyle count="3" pivot="0" name="Summary-style">
      <tableStyleElement dxfId="1" type="headerRow"/>
      <tableStyleElement dxfId="2" type="firstRowStripe"/>
      <tableStyleElement dxfId="3" type="secondRowStripe"/>
    </tableStyle>
    <tableStyle count="3" pivot="0" name="Glamour-style">
      <tableStyleElement dxfId="1" type="headerRow"/>
      <tableStyleElement dxfId="2" type="firstRowStripe"/>
      <tableStyleElement dxfId="3" type="secondRowStripe"/>
    </tableStyle>
    <tableStyle count="3" pivot="0" name="Iceberg-style">
      <tableStyleElement dxfId="1" type="headerRow"/>
      <tableStyleElement dxfId="2" type="firstRowStripe"/>
      <tableStyleElement dxfId="3" type="secondRowStripe"/>
    </tableStyle>
    <tableStyle count="3" pivot="0" name="Kernel-style">
      <tableStyleElement dxfId="1" type="headerRow"/>
      <tableStyleElement dxfId="2" type="firstRowStripe"/>
      <tableStyleElement dxfId="3" type="secondRowStripe"/>
    </tableStyle>
    <tableStyle count="3" pivot="0" name="Morphic-style">
      <tableStyleElement dxfId="1" type="headerRow"/>
      <tableStyleElement dxfId="2" type="firstRowStripe"/>
      <tableStyleElement dxfId="3" type="secondRowStripe"/>
    </tableStyle>
    <tableStyle count="3" pivot="0" name="SeaSide-style">
      <tableStyleElement dxfId="1" type="headerRow"/>
      <tableStyleElement dxfId="2" type="firstRowStripe"/>
      <tableStyleElement dxfId="3" type="secondRowStripe"/>
    </tableStyle>
    <tableStyle count="3" pivot="0" name="Spec2-style">
      <tableStyleElement dxfId="1" type="headerRow"/>
      <tableStyleElement dxfId="2" type="firstRowStripe"/>
      <tableStyleElement dxfId="3" type="secondRowStripe"/>
    </tableStyle>
    <tableStyle count="3" pivot="0" name="Metacello-style">
      <tableStyleElement dxfId="1" type="headerRow"/>
      <tableStyleElement dxfId="2" type="firstRowStripe"/>
      <tableStyleElement dxfId="3" type="secondRowStripe"/>
    </tableStyle>
    <tableStyle count="3" pivot="0" name="Refactori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J15" displayName="Table_1" id="1">
  <tableColumns count="9">
    <tableColumn name="Project Name" id="1"/>
    <tableColumn name="Total _x000a_Variables" id="2"/>
    <tableColumn name="Equal" id="3"/>
    <tableColumn name="Prefix" id="4"/>
    <tableColumn name="Prefix + _x000a_Number" id="5"/>
    <tableColumn name="Contains" id="6"/>
    <tableColumn name="Manual" id="7"/>
    <tableColumn name="Total" id="8"/>
    <tableColumn name="%" id="9"/>
  </tableColumns>
  <tableStyleInfo name="Summary-style" showColumnStripes="0" showFirstColumn="1" showLastColumn="1" showRowStripes="1"/>
</table>
</file>

<file path=xl/tables/table2.xml><?xml version="1.0" encoding="utf-8"?>
<table xmlns="http://schemas.openxmlformats.org/spreadsheetml/2006/main" headerRowCount="0" ref="B3:M441" displayName="Table_2" id="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Glamour-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B3:M270" displayName="Table_3" id="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Iceberg-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3:M813" displayName="Table_4" id="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Kernel-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B3:M1107"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Morphic-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B3:M537" display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SeaSide-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B3:M531" displayName="Table_7" id="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Spec2-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B3:M422" displayName="Table_8" id="8">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Metacello-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B3:M399" displayName="Table_9" id="9">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Refactoring-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11.29"/>
    <col customWidth="1" min="4" max="4" width="9.57"/>
    <col customWidth="1" min="5" max="5" width="8.57"/>
    <col customWidth="1" min="6" max="6" width="9.57"/>
    <col customWidth="1" min="7" max="7" width="10.86"/>
    <col customWidth="1" min="8" max="8" width="8.86"/>
    <col customWidth="1" min="9" max="9" width="9.14"/>
    <col customWidth="1" min="10" max="10" width="8.43"/>
  </cols>
  <sheetData>
    <row r="1" ht="15.75" customHeight="1"/>
    <row r="2" ht="15.75" customHeight="1"/>
    <row r="3" ht="15.75" customHeight="1"/>
    <row r="4" ht="15.75" customHeight="1">
      <c r="B4" s="1" t="s">
        <v>0</v>
      </c>
      <c r="C4" s="2" t="s">
        <v>1</v>
      </c>
      <c r="D4" s="3" t="s">
        <v>2</v>
      </c>
      <c r="E4" s="3" t="s">
        <v>3</v>
      </c>
      <c r="F4" s="3" t="s">
        <v>4</v>
      </c>
      <c r="G4" s="3" t="s">
        <v>5</v>
      </c>
      <c r="H4" s="3" t="s">
        <v>6</v>
      </c>
      <c r="I4" s="3" t="s">
        <v>7</v>
      </c>
      <c r="J4" s="2" t="s">
        <v>8</v>
      </c>
    </row>
    <row r="5" ht="15.75" customHeight="1">
      <c r="B5" s="4" t="s">
        <v>9</v>
      </c>
      <c r="C5" s="5">
        <v>342.0</v>
      </c>
      <c r="D5" s="6">
        <v>179.0</v>
      </c>
      <c r="E5" s="7">
        <v>15.0</v>
      </c>
      <c r="F5" s="7">
        <v>0.0</v>
      </c>
      <c r="G5" s="7">
        <v>7.0</v>
      </c>
      <c r="H5">
        <v>17.0</v>
      </c>
      <c r="I5" s="8">
        <f t="shared" ref="I5:I16" si="1">SUM(D5:H5)</f>
        <v>218</v>
      </c>
      <c r="J5" s="9">
        <f t="shared" ref="J5:J16" si="2">I5/C5*100</f>
        <v>63.74269006</v>
      </c>
    </row>
    <row r="6" ht="15.75" customHeight="1">
      <c r="B6" s="10" t="s">
        <v>10</v>
      </c>
      <c r="C6" s="8">
        <v>112.0</v>
      </c>
      <c r="D6" s="8">
        <v>53.0</v>
      </c>
      <c r="E6" s="8">
        <v>1.0</v>
      </c>
      <c r="F6" s="8">
        <v>0.0</v>
      </c>
      <c r="G6" s="8">
        <v>2.0</v>
      </c>
      <c r="H6" s="11">
        <v>4.0</v>
      </c>
      <c r="I6" s="8">
        <f t="shared" si="1"/>
        <v>60</v>
      </c>
      <c r="J6" s="9">
        <f t="shared" si="2"/>
        <v>53.57142857</v>
      </c>
    </row>
    <row r="7" ht="15.75" customHeight="1">
      <c r="B7" s="10" t="s">
        <v>11</v>
      </c>
      <c r="C7" s="8">
        <v>438.0</v>
      </c>
      <c r="D7" s="8">
        <v>46.0</v>
      </c>
      <c r="E7" s="8">
        <v>5.0</v>
      </c>
      <c r="F7" s="8">
        <v>0.0</v>
      </c>
      <c r="G7" s="8">
        <v>6.0</v>
      </c>
      <c r="H7" s="11">
        <v>7.0</v>
      </c>
      <c r="I7" s="8">
        <f t="shared" si="1"/>
        <v>64</v>
      </c>
      <c r="J7" s="9">
        <f t="shared" si="2"/>
        <v>14.61187215</v>
      </c>
    </row>
    <row r="8" ht="15.75" customHeight="1">
      <c r="B8" s="10" t="s">
        <v>12</v>
      </c>
      <c r="C8" s="8">
        <v>196.0</v>
      </c>
      <c r="D8" s="8">
        <v>87.0</v>
      </c>
      <c r="E8" s="8">
        <v>3.0</v>
      </c>
      <c r="F8" s="8">
        <v>7.0</v>
      </c>
      <c r="G8" s="8">
        <v>8.0</v>
      </c>
      <c r="H8" s="11">
        <v>2.0</v>
      </c>
      <c r="I8" s="8">
        <f t="shared" si="1"/>
        <v>107</v>
      </c>
      <c r="J8" s="9">
        <f t="shared" si="2"/>
        <v>54.59183673</v>
      </c>
    </row>
    <row r="9" ht="15.75" customHeight="1">
      <c r="B9" s="10" t="s">
        <v>13</v>
      </c>
      <c r="C9" s="8">
        <v>268.0</v>
      </c>
      <c r="D9" s="8">
        <v>106.0</v>
      </c>
      <c r="E9" s="8">
        <v>13.0</v>
      </c>
      <c r="F9" s="8">
        <v>0.0</v>
      </c>
      <c r="G9" s="8">
        <v>4.0</v>
      </c>
      <c r="H9" s="11">
        <v>11.0</v>
      </c>
      <c r="I9" s="8">
        <f t="shared" si="1"/>
        <v>134</v>
      </c>
      <c r="J9" s="9">
        <f t="shared" si="2"/>
        <v>50</v>
      </c>
    </row>
    <row r="10" ht="15.75" customHeight="1">
      <c r="B10" s="10" t="s">
        <v>14</v>
      </c>
      <c r="C10" s="8">
        <v>811.0</v>
      </c>
      <c r="D10" s="8">
        <v>317.0</v>
      </c>
      <c r="E10" s="8">
        <v>16.0</v>
      </c>
      <c r="F10" s="8">
        <v>0.0</v>
      </c>
      <c r="G10" s="8">
        <v>18.0</v>
      </c>
      <c r="H10" s="11">
        <v>22.0</v>
      </c>
      <c r="I10" s="8">
        <f t="shared" si="1"/>
        <v>373</v>
      </c>
      <c r="J10" s="9">
        <f t="shared" si="2"/>
        <v>45.99260173</v>
      </c>
    </row>
    <row r="11" ht="15.75" customHeight="1">
      <c r="B11" s="10" t="s">
        <v>15</v>
      </c>
      <c r="C11" s="8">
        <v>420.0</v>
      </c>
      <c r="D11" s="8">
        <v>208.0</v>
      </c>
      <c r="E11" s="8">
        <v>15.0</v>
      </c>
      <c r="F11" s="8">
        <v>0.0</v>
      </c>
      <c r="G11" s="8">
        <v>11.0</v>
      </c>
      <c r="H11" s="11">
        <v>12.0</v>
      </c>
      <c r="I11" s="8">
        <f t="shared" si="1"/>
        <v>246</v>
      </c>
      <c r="J11" s="9">
        <f t="shared" si="2"/>
        <v>58.57142857</v>
      </c>
    </row>
    <row r="12" ht="15.75" customHeight="1">
      <c r="B12" s="10" t="s">
        <v>16</v>
      </c>
      <c r="C12" s="8">
        <v>1105.0</v>
      </c>
      <c r="D12" s="8">
        <v>528.0</v>
      </c>
      <c r="E12" s="8">
        <v>38.0</v>
      </c>
      <c r="F12" s="8">
        <v>0.0</v>
      </c>
      <c r="G12" s="8">
        <v>29.0</v>
      </c>
      <c r="H12" s="11">
        <v>41.0</v>
      </c>
      <c r="I12" s="8">
        <f t="shared" si="1"/>
        <v>636</v>
      </c>
      <c r="J12" s="9">
        <f t="shared" si="2"/>
        <v>57.55656109</v>
      </c>
    </row>
    <row r="13" ht="15.75" customHeight="1">
      <c r="B13" s="10" t="s">
        <v>17</v>
      </c>
      <c r="C13" s="8">
        <v>398.0</v>
      </c>
      <c r="D13" s="8">
        <v>200.0</v>
      </c>
      <c r="E13" s="11">
        <v>9.0</v>
      </c>
      <c r="F13" s="8">
        <v>0.0</v>
      </c>
      <c r="G13" s="8">
        <v>13.0</v>
      </c>
      <c r="H13" s="11">
        <v>16.0</v>
      </c>
      <c r="I13" s="8">
        <f t="shared" si="1"/>
        <v>238</v>
      </c>
      <c r="J13" s="9">
        <f t="shared" si="2"/>
        <v>59.79899497</v>
      </c>
    </row>
    <row r="14" ht="15.75" customHeight="1">
      <c r="B14" s="10" t="s">
        <v>18</v>
      </c>
      <c r="C14" s="8">
        <v>535.0</v>
      </c>
      <c r="D14" s="8">
        <v>257.0</v>
      </c>
      <c r="E14" s="8">
        <v>28.0</v>
      </c>
      <c r="F14" s="8">
        <v>4.0</v>
      </c>
      <c r="G14" s="8">
        <v>9.0</v>
      </c>
      <c r="H14" s="11">
        <v>6.0</v>
      </c>
      <c r="I14" s="8">
        <f t="shared" si="1"/>
        <v>304</v>
      </c>
      <c r="J14" s="9">
        <f t="shared" si="2"/>
        <v>56.82242991</v>
      </c>
    </row>
    <row r="15" ht="15.75" customHeight="1">
      <c r="B15" s="12" t="s">
        <v>19</v>
      </c>
      <c r="C15" s="13">
        <v>529.0</v>
      </c>
      <c r="D15" s="13">
        <v>361.0</v>
      </c>
      <c r="E15" s="13">
        <v>23.0</v>
      </c>
      <c r="F15" s="13">
        <v>0.0</v>
      </c>
      <c r="G15" s="13">
        <v>6.0</v>
      </c>
      <c r="H15" s="11">
        <v>6.0</v>
      </c>
      <c r="I15" s="8">
        <f t="shared" si="1"/>
        <v>396</v>
      </c>
      <c r="J15" s="9">
        <f t="shared" si="2"/>
        <v>74.85822306</v>
      </c>
    </row>
    <row r="16" ht="15.75" customHeight="1">
      <c r="B16" s="14"/>
      <c r="C16" s="15">
        <f t="shared" ref="C16:H16" si="3">SUM(C5:C15)</f>
        <v>5154</v>
      </c>
      <c r="D16" s="15">
        <f t="shared" si="3"/>
        <v>2342</v>
      </c>
      <c r="E16" s="15">
        <f t="shared" si="3"/>
        <v>166</v>
      </c>
      <c r="F16" s="15">
        <f t="shared" si="3"/>
        <v>11</v>
      </c>
      <c r="G16" s="15">
        <f t="shared" si="3"/>
        <v>113</v>
      </c>
      <c r="H16" s="16">
        <f t="shared" si="3"/>
        <v>144</v>
      </c>
      <c r="I16" s="16">
        <f t="shared" si="1"/>
        <v>2776</v>
      </c>
      <c r="J16" s="17">
        <f t="shared" si="2"/>
        <v>53.86107877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6.57"/>
    <col customWidth="1" min="3" max="3" width="46.57"/>
    <col customWidth="1" min="4" max="4" width="38.43"/>
    <col customWidth="1" min="5" max="6" width="14.43"/>
    <col customWidth="1" min="7" max="7" width="8.71"/>
    <col customWidth="1" min="8" max="8" width="9.29"/>
    <col customWidth="1" min="9" max="9" width="8.14"/>
    <col customWidth="1" min="10" max="11" width="9.43"/>
    <col customWidth="1" min="12" max="12" width="9.71"/>
    <col customWidth="1" min="13" max="13" width="8.57"/>
  </cols>
  <sheetData>
    <row r="1" ht="14.25" customHeight="1">
      <c r="B1" s="61" t="s">
        <v>20</v>
      </c>
      <c r="C1" s="62" t="s">
        <v>21</v>
      </c>
      <c r="D1" s="62" t="s">
        <v>22</v>
      </c>
      <c r="E1" s="62" t="s">
        <v>23</v>
      </c>
      <c r="F1" s="62" t="s">
        <v>24</v>
      </c>
      <c r="G1" s="43" t="s">
        <v>25</v>
      </c>
      <c r="L1" s="42" t="s">
        <v>26</v>
      </c>
      <c r="M1" s="42" t="s">
        <v>27</v>
      </c>
    </row>
    <row r="2" ht="31.5" customHeight="1">
      <c r="G2" s="63" t="s">
        <v>28</v>
      </c>
      <c r="H2" s="42" t="s">
        <v>3</v>
      </c>
      <c r="I2" s="44" t="s">
        <v>29</v>
      </c>
      <c r="J2" s="42" t="s">
        <v>5</v>
      </c>
      <c r="K2" s="42" t="s">
        <v>6</v>
      </c>
    </row>
    <row r="3" ht="14.25" customHeight="1">
      <c r="B3" s="24">
        <v>1.0</v>
      </c>
      <c r="C3" s="64" t="s">
        <v>5466</v>
      </c>
      <c r="D3" s="24" t="s">
        <v>5467</v>
      </c>
      <c r="E3" s="24" t="s">
        <v>720</v>
      </c>
      <c r="F3" s="24" t="s">
        <v>720</v>
      </c>
      <c r="G3" s="24">
        <v>1.0</v>
      </c>
      <c r="H3" s="65"/>
      <c r="I3" s="65"/>
      <c r="J3" s="65"/>
      <c r="K3" s="65"/>
      <c r="L3" s="65"/>
      <c r="M3" s="65"/>
    </row>
    <row r="4" ht="14.25" customHeight="1">
      <c r="B4" s="11">
        <v>2.0</v>
      </c>
      <c r="C4" s="66" t="s">
        <v>5468</v>
      </c>
      <c r="D4" s="8" t="s">
        <v>5469</v>
      </c>
      <c r="E4" s="8" t="s">
        <v>713</v>
      </c>
      <c r="F4" s="8" t="s">
        <v>713</v>
      </c>
      <c r="G4" s="8">
        <v>1.0</v>
      </c>
      <c r="H4" s="54"/>
      <c r="I4" s="54"/>
      <c r="J4" s="54"/>
      <c r="K4" s="54"/>
      <c r="L4" s="54"/>
      <c r="M4" s="54"/>
    </row>
    <row r="5" ht="14.25" customHeight="1">
      <c r="B5" s="11">
        <v>3.0</v>
      </c>
      <c r="C5" s="67" t="s">
        <v>5470</v>
      </c>
      <c r="D5" s="8" t="s">
        <v>5471</v>
      </c>
      <c r="E5" s="8" t="s">
        <v>762</v>
      </c>
      <c r="F5" s="8" t="s">
        <v>762</v>
      </c>
      <c r="G5" s="8">
        <v>1.0</v>
      </c>
      <c r="H5" s="54"/>
      <c r="I5" s="54"/>
      <c r="J5" s="54"/>
      <c r="K5" s="54"/>
      <c r="L5" s="54"/>
      <c r="M5" s="54"/>
    </row>
    <row r="6" ht="14.25" customHeight="1">
      <c r="B6" s="11">
        <v>4.0</v>
      </c>
      <c r="C6" s="66" t="s">
        <v>5470</v>
      </c>
      <c r="D6" s="8" t="s">
        <v>5471</v>
      </c>
      <c r="E6" s="8" t="s">
        <v>2001</v>
      </c>
      <c r="F6" s="8" t="s">
        <v>2001</v>
      </c>
      <c r="G6" s="8">
        <v>1.0</v>
      </c>
      <c r="H6" s="54"/>
      <c r="I6" s="54"/>
      <c r="J6" s="54"/>
      <c r="K6" s="54"/>
      <c r="L6" s="54"/>
      <c r="M6" s="54"/>
    </row>
    <row r="7" ht="14.25" customHeight="1">
      <c r="B7" s="11">
        <v>5.0</v>
      </c>
      <c r="C7" s="67" t="s">
        <v>5470</v>
      </c>
      <c r="D7" s="8" t="s">
        <v>5471</v>
      </c>
      <c r="E7" s="8" t="s">
        <v>5472</v>
      </c>
      <c r="F7" s="8" t="s">
        <v>5473</v>
      </c>
      <c r="G7" s="8"/>
      <c r="H7" s="8"/>
      <c r="I7" s="8"/>
      <c r="J7" s="8"/>
      <c r="K7" s="68">
        <v>1.0</v>
      </c>
      <c r="L7" s="54"/>
      <c r="M7" s="54"/>
    </row>
    <row r="8" ht="14.25" customHeight="1">
      <c r="B8" s="8">
        <v>6.0</v>
      </c>
      <c r="C8" s="66" t="s">
        <v>5474</v>
      </c>
      <c r="D8" s="8" t="s">
        <v>1410</v>
      </c>
      <c r="E8" s="8" t="s">
        <v>4042</v>
      </c>
      <c r="F8" s="8" t="s">
        <v>4042</v>
      </c>
      <c r="G8" s="8">
        <v>1.0</v>
      </c>
      <c r="H8" s="54"/>
      <c r="I8" s="54"/>
      <c r="J8" s="54"/>
      <c r="K8" s="54"/>
      <c r="L8" s="54"/>
      <c r="M8" s="54"/>
    </row>
    <row r="9" ht="14.25" customHeight="1">
      <c r="B9" s="11">
        <v>7.0</v>
      </c>
      <c r="C9" s="67" t="s">
        <v>5474</v>
      </c>
      <c r="D9" s="8" t="s">
        <v>1410</v>
      </c>
      <c r="E9" s="8" t="s">
        <v>831</v>
      </c>
      <c r="F9" s="8" t="s">
        <v>831</v>
      </c>
      <c r="G9" s="8">
        <v>1.0</v>
      </c>
      <c r="H9" s="54"/>
      <c r="I9" s="54"/>
      <c r="J9" s="54"/>
      <c r="K9" s="54"/>
      <c r="L9" s="54"/>
      <c r="M9" s="54"/>
    </row>
    <row r="10" ht="14.25" customHeight="1">
      <c r="B10" s="11">
        <v>8.0</v>
      </c>
      <c r="C10" s="66" t="s">
        <v>5474</v>
      </c>
      <c r="D10" s="8" t="s">
        <v>1410</v>
      </c>
      <c r="E10" s="8" t="s">
        <v>81</v>
      </c>
      <c r="F10" s="8" t="s">
        <v>81</v>
      </c>
      <c r="G10" s="8">
        <v>1.0</v>
      </c>
      <c r="H10" s="54"/>
      <c r="I10" s="54"/>
      <c r="J10" s="54"/>
      <c r="K10" s="54"/>
      <c r="L10" s="54"/>
      <c r="M10" s="54"/>
    </row>
    <row r="11" ht="14.25" customHeight="1">
      <c r="B11" s="11">
        <v>9.0</v>
      </c>
      <c r="C11" s="67" t="s">
        <v>5474</v>
      </c>
      <c r="D11" s="8" t="s">
        <v>1410</v>
      </c>
      <c r="E11" s="8" t="s">
        <v>3404</v>
      </c>
      <c r="F11" s="8" t="s">
        <v>3404</v>
      </c>
      <c r="G11" s="8">
        <v>1.0</v>
      </c>
      <c r="H11" s="54"/>
      <c r="I11" s="54"/>
      <c r="J11" s="54"/>
      <c r="K11" s="54"/>
      <c r="L11" s="54"/>
      <c r="M11" s="54"/>
    </row>
    <row r="12" ht="14.25" customHeight="1">
      <c r="B12" s="11">
        <v>10.0</v>
      </c>
      <c r="C12" s="66" t="s">
        <v>5474</v>
      </c>
      <c r="D12" s="8" t="s">
        <v>1410</v>
      </c>
      <c r="E12" s="8" t="s">
        <v>5475</v>
      </c>
      <c r="F12" s="8" t="s">
        <v>5475</v>
      </c>
      <c r="G12" s="8">
        <v>1.0</v>
      </c>
      <c r="H12" s="54"/>
      <c r="I12" s="54"/>
      <c r="J12" s="54"/>
      <c r="K12" s="54"/>
      <c r="L12" s="54"/>
      <c r="M12" s="54"/>
    </row>
    <row r="13" ht="14.25" customHeight="1">
      <c r="B13" s="8">
        <v>11.0</v>
      </c>
      <c r="C13" s="67" t="s">
        <v>5476</v>
      </c>
      <c r="D13" s="8" t="s">
        <v>5477</v>
      </c>
      <c r="E13" s="8" t="s">
        <v>66</v>
      </c>
      <c r="F13" s="8" t="s">
        <v>66</v>
      </c>
      <c r="G13" s="8">
        <v>1.0</v>
      </c>
      <c r="H13" s="54"/>
      <c r="I13" s="54"/>
      <c r="J13" s="54"/>
      <c r="K13" s="54"/>
      <c r="L13" s="54"/>
      <c r="M13" s="54"/>
    </row>
    <row r="14" ht="14.25" customHeight="1">
      <c r="B14" s="11">
        <v>12.0</v>
      </c>
      <c r="C14" s="66" t="s">
        <v>5478</v>
      </c>
      <c r="D14" s="8" t="s">
        <v>5477</v>
      </c>
      <c r="E14" s="8" t="s">
        <v>33</v>
      </c>
      <c r="F14" s="8" t="s">
        <v>66</v>
      </c>
      <c r="G14" s="8"/>
      <c r="H14" s="8"/>
      <c r="I14" s="8"/>
      <c r="J14" s="8"/>
      <c r="K14" s="54"/>
      <c r="L14" s="68">
        <v>1.0</v>
      </c>
      <c r="M14" s="54"/>
    </row>
    <row r="15" ht="14.25" customHeight="1">
      <c r="B15" s="11">
        <v>13.0</v>
      </c>
      <c r="C15" s="67" t="s">
        <v>5476</v>
      </c>
      <c r="D15" s="8" t="s">
        <v>5477</v>
      </c>
      <c r="E15" s="8" t="s">
        <v>66</v>
      </c>
      <c r="F15" s="8" t="s">
        <v>66</v>
      </c>
      <c r="G15" s="8">
        <v>1.0</v>
      </c>
      <c r="H15" s="54"/>
      <c r="I15" s="54"/>
      <c r="J15" s="54"/>
      <c r="K15" s="54"/>
      <c r="L15" s="54"/>
      <c r="M15" s="54"/>
    </row>
    <row r="16" ht="14.25" customHeight="1">
      <c r="B16" s="11">
        <v>14.0</v>
      </c>
      <c r="C16" s="66" t="s">
        <v>5479</v>
      </c>
      <c r="D16" s="8" t="s">
        <v>5480</v>
      </c>
      <c r="E16" s="8" t="s">
        <v>33</v>
      </c>
      <c r="F16" s="8" t="s">
        <v>33</v>
      </c>
      <c r="G16" s="8">
        <v>1.0</v>
      </c>
      <c r="H16" s="54"/>
      <c r="I16" s="54"/>
      <c r="J16" s="54"/>
      <c r="K16" s="54"/>
      <c r="L16" s="54"/>
      <c r="M16" s="54"/>
    </row>
    <row r="17" ht="14.25" customHeight="1">
      <c r="B17" s="11">
        <v>15.0</v>
      </c>
      <c r="C17" s="67" t="s">
        <v>5481</v>
      </c>
      <c r="D17" s="8" t="s">
        <v>5482</v>
      </c>
      <c r="E17" s="8" t="s">
        <v>4814</v>
      </c>
      <c r="F17" s="8" t="s">
        <v>4814</v>
      </c>
      <c r="G17" s="8">
        <v>1.0</v>
      </c>
      <c r="H17" s="54"/>
      <c r="I17" s="54"/>
      <c r="J17" s="54"/>
      <c r="K17" s="54"/>
      <c r="L17" s="54"/>
      <c r="M17" s="54"/>
    </row>
    <row r="18" ht="14.25" customHeight="1">
      <c r="B18" s="8">
        <v>16.0</v>
      </c>
      <c r="C18" s="66" t="s">
        <v>5483</v>
      </c>
      <c r="D18" s="8" t="s">
        <v>5484</v>
      </c>
      <c r="E18" s="8" t="s">
        <v>5485</v>
      </c>
      <c r="F18" s="8" t="s">
        <v>5485</v>
      </c>
      <c r="G18" s="8">
        <v>1.0</v>
      </c>
      <c r="H18" s="54"/>
      <c r="I18" s="54"/>
      <c r="J18" s="54"/>
      <c r="K18" s="54"/>
      <c r="L18" s="54"/>
      <c r="M18" s="54"/>
    </row>
    <row r="19" ht="14.25" customHeight="1">
      <c r="B19" s="11">
        <v>17.0</v>
      </c>
      <c r="C19" s="67" t="s">
        <v>5483</v>
      </c>
      <c r="D19" s="8" t="s">
        <v>5484</v>
      </c>
      <c r="E19" s="8" t="s">
        <v>5486</v>
      </c>
      <c r="F19" s="8" t="s">
        <v>4042</v>
      </c>
      <c r="G19" s="8"/>
      <c r="H19" s="8"/>
      <c r="I19" s="8"/>
      <c r="J19" s="8"/>
      <c r="K19" s="54"/>
      <c r="L19" s="54"/>
      <c r="M19" s="68">
        <v>1.0</v>
      </c>
    </row>
    <row r="20" ht="14.25" customHeight="1">
      <c r="B20" s="11">
        <v>18.0</v>
      </c>
      <c r="C20" s="66" t="s">
        <v>5483</v>
      </c>
      <c r="D20" s="8" t="s">
        <v>5484</v>
      </c>
      <c r="E20" s="8" t="s">
        <v>5487</v>
      </c>
      <c r="F20" s="8" t="s">
        <v>5487</v>
      </c>
      <c r="G20" s="8">
        <v>1.0</v>
      </c>
      <c r="H20" s="54"/>
      <c r="I20" s="54"/>
      <c r="J20" s="54"/>
      <c r="K20" s="54"/>
      <c r="L20" s="54"/>
      <c r="M20" s="54"/>
    </row>
    <row r="21" ht="14.25" customHeight="1">
      <c r="B21" s="11">
        <v>19.0</v>
      </c>
      <c r="C21" s="67" t="s">
        <v>5488</v>
      </c>
      <c r="D21" s="8" t="s">
        <v>5489</v>
      </c>
      <c r="E21" s="8" t="s">
        <v>66</v>
      </c>
      <c r="F21" s="8" t="s">
        <v>66</v>
      </c>
      <c r="G21" s="8">
        <v>1.0</v>
      </c>
      <c r="H21" s="54"/>
      <c r="I21" s="54"/>
      <c r="J21" s="54"/>
      <c r="K21" s="54"/>
      <c r="L21" s="54"/>
      <c r="M21" s="54"/>
    </row>
    <row r="22" ht="14.25" customHeight="1">
      <c r="B22" s="11">
        <v>20.0</v>
      </c>
      <c r="C22" s="66" t="s">
        <v>5488</v>
      </c>
      <c r="D22" s="8" t="s">
        <v>5489</v>
      </c>
      <c r="E22" s="8" t="s">
        <v>1868</v>
      </c>
      <c r="F22" s="8" t="s">
        <v>1868</v>
      </c>
      <c r="G22" s="8">
        <v>1.0</v>
      </c>
      <c r="H22" s="54"/>
      <c r="I22" s="54"/>
      <c r="J22" s="54"/>
      <c r="K22" s="54"/>
      <c r="L22" s="54"/>
      <c r="M22" s="54"/>
    </row>
    <row r="23" ht="14.25" customHeight="1">
      <c r="B23" s="8">
        <v>21.0</v>
      </c>
      <c r="C23" s="67" t="s">
        <v>5488</v>
      </c>
      <c r="D23" s="8" t="s">
        <v>5489</v>
      </c>
      <c r="E23" s="8" t="s">
        <v>5487</v>
      </c>
      <c r="F23" s="8" t="s">
        <v>5487</v>
      </c>
      <c r="G23" s="8">
        <v>1.0</v>
      </c>
      <c r="H23" s="54"/>
      <c r="I23" s="54"/>
      <c r="J23" s="54"/>
      <c r="K23" s="54"/>
      <c r="L23" s="54"/>
      <c r="M23" s="54"/>
    </row>
    <row r="24" ht="14.25" customHeight="1">
      <c r="B24" s="11">
        <v>22.0</v>
      </c>
      <c r="C24" s="66" t="s">
        <v>5490</v>
      </c>
      <c r="D24" s="8" t="s">
        <v>5491</v>
      </c>
      <c r="E24" s="8" t="s">
        <v>66</v>
      </c>
      <c r="F24" s="8" t="s">
        <v>66</v>
      </c>
      <c r="G24" s="8">
        <v>1.0</v>
      </c>
      <c r="H24" s="54"/>
      <c r="I24" s="54"/>
      <c r="J24" s="54"/>
      <c r="K24" s="54"/>
      <c r="L24" s="54"/>
      <c r="M24" s="54"/>
    </row>
    <row r="25" ht="14.25" customHeight="1">
      <c r="B25" s="11">
        <v>23.0</v>
      </c>
      <c r="C25" s="67" t="s">
        <v>5490</v>
      </c>
      <c r="D25" s="8" t="s">
        <v>5491</v>
      </c>
      <c r="E25" s="8" t="s">
        <v>844</v>
      </c>
      <c r="F25" s="8" t="s">
        <v>844</v>
      </c>
      <c r="G25" s="8">
        <v>1.0</v>
      </c>
      <c r="H25" s="54"/>
      <c r="I25" s="54"/>
      <c r="J25" s="54"/>
      <c r="K25" s="54"/>
      <c r="L25" s="54"/>
      <c r="M25" s="54"/>
    </row>
    <row r="26" ht="14.25" customHeight="1">
      <c r="B26" s="11">
        <v>24.0</v>
      </c>
      <c r="C26" s="66" t="s">
        <v>5490</v>
      </c>
      <c r="D26" s="8" t="s">
        <v>5491</v>
      </c>
      <c r="E26" s="8" t="s">
        <v>4226</v>
      </c>
      <c r="F26" s="8" t="s">
        <v>4226</v>
      </c>
      <c r="G26" s="8">
        <v>1.0</v>
      </c>
      <c r="H26" s="54"/>
      <c r="I26" s="54"/>
      <c r="J26" s="54"/>
      <c r="K26" s="54"/>
      <c r="L26" s="54"/>
      <c r="M26" s="54"/>
    </row>
    <row r="27" ht="14.25" customHeight="1">
      <c r="B27" s="11">
        <v>25.0</v>
      </c>
      <c r="C27" s="67" t="s">
        <v>5492</v>
      </c>
      <c r="D27" s="8" t="s">
        <v>5493</v>
      </c>
      <c r="E27" s="8" t="s">
        <v>66</v>
      </c>
      <c r="F27" s="8" t="s">
        <v>66</v>
      </c>
      <c r="G27" s="8">
        <v>1.0</v>
      </c>
      <c r="H27" s="54"/>
      <c r="I27" s="54"/>
      <c r="J27" s="54"/>
      <c r="K27" s="54"/>
      <c r="L27" s="54"/>
      <c r="M27" s="54"/>
    </row>
    <row r="28" ht="14.25" customHeight="1">
      <c r="B28" s="8">
        <v>26.0</v>
      </c>
      <c r="C28" s="66" t="s">
        <v>5492</v>
      </c>
      <c r="D28" s="8" t="s">
        <v>5493</v>
      </c>
      <c r="E28" s="8" t="s">
        <v>4226</v>
      </c>
      <c r="F28" s="8" t="s">
        <v>4226</v>
      </c>
      <c r="G28" s="8">
        <v>1.0</v>
      </c>
      <c r="H28" s="54"/>
      <c r="I28" s="54"/>
      <c r="J28" s="54"/>
      <c r="K28" s="54"/>
      <c r="L28" s="54"/>
      <c r="M28" s="54"/>
    </row>
    <row r="29" ht="14.25" customHeight="1">
      <c r="B29" s="11">
        <v>27.0</v>
      </c>
      <c r="C29" s="67" t="s">
        <v>5492</v>
      </c>
      <c r="D29" s="8" t="s">
        <v>5493</v>
      </c>
      <c r="E29" s="8" t="s">
        <v>1292</v>
      </c>
      <c r="F29" s="8" t="s">
        <v>1292</v>
      </c>
      <c r="G29" s="8">
        <v>1.0</v>
      </c>
      <c r="H29" s="54"/>
      <c r="I29" s="54"/>
      <c r="J29" s="54"/>
      <c r="K29" s="54"/>
      <c r="L29" s="54"/>
      <c r="M29" s="54"/>
    </row>
    <row r="30" ht="14.25" customHeight="1">
      <c r="B30" s="11">
        <v>28.0</v>
      </c>
      <c r="C30" s="66" t="s">
        <v>5492</v>
      </c>
      <c r="D30" s="8" t="s">
        <v>5493</v>
      </c>
      <c r="E30" s="8" t="s">
        <v>1293</v>
      </c>
      <c r="F30" s="8" t="s">
        <v>1293</v>
      </c>
      <c r="G30" s="8">
        <v>1.0</v>
      </c>
      <c r="H30" s="54"/>
      <c r="I30" s="54"/>
      <c r="J30" s="54"/>
      <c r="K30" s="54"/>
      <c r="L30" s="54"/>
      <c r="M30" s="54"/>
    </row>
    <row r="31" ht="14.25" customHeight="1">
      <c r="B31" s="11">
        <v>29.0</v>
      </c>
      <c r="C31" s="67" t="s">
        <v>5494</v>
      </c>
      <c r="D31" s="8" t="s">
        <v>5495</v>
      </c>
      <c r="E31" s="8" t="s">
        <v>66</v>
      </c>
      <c r="F31" s="8" t="s">
        <v>66</v>
      </c>
      <c r="G31" s="8">
        <v>1.0</v>
      </c>
      <c r="H31" s="54"/>
      <c r="I31" s="54"/>
      <c r="J31" s="54"/>
      <c r="K31" s="54"/>
      <c r="L31" s="54"/>
      <c r="M31" s="54"/>
    </row>
    <row r="32" ht="14.25" customHeight="1">
      <c r="B32" s="11">
        <v>30.0</v>
      </c>
      <c r="C32" s="66" t="s">
        <v>5494</v>
      </c>
      <c r="D32" s="8" t="s">
        <v>5495</v>
      </c>
      <c r="E32" s="8" t="s">
        <v>1289</v>
      </c>
      <c r="F32" s="8" t="s">
        <v>1289</v>
      </c>
      <c r="G32" s="8">
        <v>1.0</v>
      </c>
      <c r="H32" s="54"/>
      <c r="I32" s="54"/>
      <c r="J32" s="54"/>
      <c r="K32" s="54"/>
      <c r="L32" s="54"/>
      <c r="M32" s="54"/>
    </row>
    <row r="33" ht="14.25" customHeight="1">
      <c r="B33" s="8">
        <v>31.0</v>
      </c>
      <c r="C33" s="67" t="s">
        <v>5494</v>
      </c>
      <c r="D33" s="8" t="s">
        <v>5495</v>
      </c>
      <c r="E33" s="8" t="s">
        <v>4226</v>
      </c>
      <c r="F33" s="8" t="s">
        <v>4226</v>
      </c>
      <c r="G33" s="8">
        <v>1.0</v>
      </c>
      <c r="H33" s="54"/>
      <c r="I33" s="54"/>
      <c r="J33" s="54"/>
      <c r="K33" s="54"/>
      <c r="L33" s="54"/>
      <c r="M33" s="54"/>
    </row>
    <row r="34" ht="14.25" customHeight="1">
      <c r="B34" s="11">
        <v>32.0</v>
      </c>
      <c r="C34" s="66" t="s">
        <v>5494</v>
      </c>
      <c r="D34" s="8" t="s">
        <v>5495</v>
      </c>
      <c r="E34" s="8" t="s">
        <v>1291</v>
      </c>
      <c r="F34" s="8" t="s">
        <v>1291</v>
      </c>
      <c r="G34" s="8">
        <v>1.0</v>
      </c>
      <c r="H34" s="54"/>
      <c r="I34" s="54"/>
      <c r="J34" s="54"/>
      <c r="K34" s="54"/>
      <c r="L34" s="54"/>
      <c r="M34" s="54"/>
    </row>
    <row r="35" ht="14.25" customHeight="1">
      <c r="B35" s="11">
        <v>33.0</v>
      </c>
      <c r="C35" s="67" t="s">
        <v>5496</v>
      </c>
      <c r="D35" s="8" t="s">
        <v>3969</v>
      </c>
      <c r="E35" s="8" t="s">
        <v>5497</v>
      </c>
      <c r="F35" s="8" t="s">
        <v>5497</v>
      </c>
      <c r="G35" s="8">
        <v>1.0</v>
      </c>
      <c r="H35" s="54"/>
      <c r="I35" s="54"/>
      <c r="J35" s="54"/>
      <c r="K35" s="54"/>
      <c r="L35" s="54"/>
      <c r="M35" s="54"/>
    </row>
    <row r="36" ht="14.25" customHeight="1">
      <c r="B36" s="11">
        <v>34.0</v>
      </c>
      <c r="C36" s="66" t="s">
        <v>5498</v>
      </c>
      <c r="D36" s="8" t="s">
        <v>5499</v>
      </c>
      <c r="E36" s="8" t="s">
        <v>5487</v>
      </c>
      <c r="F36" s="8" t="s">
        <v>5487</v>
      </c>
      <c r="G36" s="8">
        <v>1.0</v>
      </c>
      <c r="H36" s="54"/>
      <c r="I36" s="54"/>
      <c r="J36" s="54"/>
      <c r="K36" s="54"/>
      <c r="L36" s="54"/>
      <c r="M36" s="54"/>
    </row>
    <row r="37" ht="14.25" customHeight="1">
      <c r="B37" s="11">
        <v>35.0</v>
      </c>
      <c r="C37" s="67" t="s">
        <v>5498</v>
      </c>
      <c r="D37" s="8" t="s">
        <v>5499</v>
      </c>
      <c r="E37" s="8" t="s">
        <v>5500</v>
      </c>
      <c r="F37" s="8" t="s">
        <v>5500</v>
      </c>
      <c r="G37" s="8">
        <v>1.0</v>
      </c>
      <c r="H37" s="54"/>
      <c r="I37" s="54"/>
      <c r="J37" s="54"/>
      <c r="K37" s="54"/>
      <c r="L37" s="54"/>
      <c r="M37" s="54"/>
    </row>
    <row r="38" ht="14.25" customHeight="1">
      <c r="B38" s="8">
        <v>36.0</v>
      </c>
      <c r="C38" s="66" t="s">
        <v>5498</v>
      </c>
      <c r="D38" s="8" t="s">
        <v>5499</v>
      </c>
      <c r="E38" s="8" t="s">
        <v>4365</v>
      </c>
      <c r="F38" s="8" t="s">
        <v>4365</v>
      </c>
      <c r="G38" s="8">
        <v>1.0</v>
      </c>
      <c r="H38" s="54"/>
      <c r="I38" s="54"/>
      <c r="J38" s="54"/>
      <c r="K38" s="54"/>
      <c r="L38" s="54"/>
      <c r="M38" s="54"/>
    </row>
    <row r="39" ht="14.25" customHeight="1">
      <c r="B39" s="11">
        <v>37.0</v>
      </c>
      <c r="C39" s="67" t="s">
        <v>5501</v>
      </c>
      <c r="D39" s="8" t="s">
        <v>5502</v>
      </c>
      <c r="E39" s="8" t="s">
        <v>3534</v>
      </c>
      <c r="F39" s="8" t="s">
        <v>5503</v>
      </c>
      <c r="G39" s="8"/>
      <c r="H39" s="8">
        <v>1.0</v>
      </c>
      <c r="I39" s="54"/>
      <c r="J39" s="54"/>
      <c r="K39" s="54"/>
      <c r="L39" s="54"/>
      <c r="M39" s="54"/>
    </row>
    <row r="40" ht="14.25" customHeight="1">
      <c r="B40" s="11">
        <v>38.0</v>
      </c>
      <c r="C40" s="66" t="s">
        <v>5504</v>
      </c>
      <c r="D40" s="8" t="s">
        <v>5505</v>
      </c>
      <c r="E40" s="8" t="s">
        <v>395</v>
      </c>
      <c r="F40" s="8" t="s">
        <v>395</v>
      </c>
      <c r="G40" s="8">
        <v>1.0</v>
      </c>
      <c r="H40" s="54"/>
      <c r="I40" s="54"/>
      <c r="J40" s="54"/>
      <c r="K40" s="54"/>
      <c r="L40" s="54"/>
      <c r="M40" s="54"/>
    </row>
    <row r="41" ht="14.25" customHeight="1">
      <c r="B41" s="11">
        <v>39.0</v>
      </c>
      <c r="C41" s="67" t="s">
        <v>5506</v>
      </c>
      <c r="D41" s="8" t="s">
        <v>5507</v>
      </c>
      <c r="E41" s="8" t="s">
        <v>769</v>
      </c>
      <c r="F41" s="8" t="s">
        <v>795</v>
      </c>
      <c r="G41" s="8"/>
      <c r="H41" s="8">
        <v>1.0</v>
      </c>
      <c r="I41" s="54"/>
      <c r="J41" s="54"/>
      <c r="K41" s="54"/>
      <c r="L41" s="54"/>
      <c r="M41" s="54"/>
    </row>
    <row r="42" ht="14.25" customHeight="1">
      <c r="B42" s="11">
        <v>40.0</v>
      </c>
      <c r="C42" s="66" t="s">
        <v>5508</v>
      </c>
      <c r="D42" s="8" t="s">
        <v>5509</v>
      </c>
      <c r="E42" s="8" t="s">
        <v>81</v>
      </c>
      <c r="F42" s="8" t="s">
        <v>81</v>
      </c>
      <c r="G42" s="8">
        <v>1.0</v>
      </c>
      <c r="H42" s="54"/>
      <c r="I42" s="54"/>
      <c r="J42" s="54"/>
      <c r="K42" s="54"/>
      <c r="L42" s="54"/>
      <c r="M42" s="54"/>
    </row>
    <row r="43" ht="14.25" customHeight="1">
      <c r="B43" s="8">
        <v>41.0</v>
      </c>
      <c r="C43" s="67" t="s">
        <v>5508</v>
      </c>
      <c r="D43" s="8" t="s">
        <v>5509</v>
      </c>
      <c r="E43" s="8" t="s">
        <v>5510</v>
      </c>
      <c r="F43" s="8" t="s">
        <v>5510</v>
      </c>
      <c r="G43" s="8">
        <v>1.0</v>
      </c>
      <c r="H43" s="54"/>
      <c r="I43" s="54"/>
      <c r="J43" s="54"/>
      <c r="K43" s="54"/>
      <c r="L43" s="54"/>
      <c r="M43" s="54"/>
    </row>
    <row r="44" ht="14.25" customHeight="1">
      <c r="B44" s="11">
        <v>42.0</v>
      </c>
      <c r="C44" s="66" t="s">
        <v>5511</v>
      </c>
      <c r="D44" s="8" t="s">
        <v>5512</v>
      </c>
      <c r="E44" s="8" t="s">
        <v>66</v>
      </c>
      <c r="F44" s="8" t="s">
        <v>66</v>
      </c>
      <c r="G44" s="8">
        <v>1.0</v>
      </c>
      <c r="H44" s="54"/>
      <c r="I44" s="54"/>
      <c r="J44" s="54"/>
      <c r="K44" s="54"/>
      <c r="L44" s="54"/>
      <c r="M44" s="54"/>
    </row>
    <row r="45" ht="14.25" customHeight="1">
      <c r="B45" s="11">
        <v>43.0</v>
      </c>
      <c r="C45" s="67" t="s">
        <v>5511</v>
      </c>
      <c r="D45" s="8" t="s">
        <v>5512</v>
      </c>
      <c r="E45" s="8" t="s">
        <v>1436</v>
      </c>
      <c r="F45" s="8" t="s">
        <v>1436</v>
      </c>
      <c r="G45" s="8">
        <v>1.0</v>
      </c>
      <c r="H45" s="54"/>
      <c r="I45" s="54"/>
      <c r="J45" s="54"/>
      <c r="K45" s="54"/>
      <c r="L45" s="54"/>
      <c r="M45" s="54"/>
    </row>
    <row r="46" ht="14.25" customHeight="1">
      <c r="B46" s="11">
        <v>44.0</v>
      </c>
      <c r="C46" s="66" t="s">
        <v>5513</v>
      </c>
      <c r="D46" s="8" t="s">
        <v>5514</v>
      </c>
      <c r="E46" s="8" t="s">
        <v>5515</v>
      </c>
      <c r="F46" s="8" t="s">
        <v>5515</v>
      </c>
      <c r="G46" s="8">
        <v>1.0</v>
      </c>
      <c r="H46" s="54"/>
      <c r="I46" s="54"/>
      <c r="J46" s="54"/>
      <c r="K46" s="54"/>
      <c r="L46" s="54"/>
      <c r="M46" s="54"/>
    </row>
    <row r="47" ht="14.25" customHeight="1">
      <c r="B47" s="11">
        <v>45.0</v>
      </c>
      <c r="C47" s="67" t="s">
        <v>5513</v>
      </c>
      <c r="D47" s="8" t="s">
        <v>5514</v>
      </c>
      <c r="E47" s="8" t="s">
        <v>5516</v>
      </c>
      <c r="F47" s="8" t="s">
        <v>5516</v>
      </c>
      <c r="G47" s="8">
        <v>1.0</v>
      </c>
      <c r="H47" s="54"/>
      <c r="I47" s="54"/>
      <c r="J47" s="54"/>
      <c r="K47" s="54"/>
      <c r="L47" s="54"/>
      <c r="M47" s="54"/>
    </row>
    <row r="48" ht="14.25" customHeight="1">
      <c r="B48" s="8">
        <v>46.0</v>
      </c>
      <c r="C48" s="66" t="s">
        <v>5513</v>
      </c>
      <c r="D48" s="8" t="s">
        <v>5514</v>
      </c>
      <c r="E48" s="8" t="s">
        <v>66</v>
      </c>
      <c r="F48" s="8" t="s">
        <v>66</v>
      </c>
      <c r="G48" s="8">
        <v>1.0</v>
      </c>
      <c r="H48" s="54"/>
      <c r="I48" s="54"/>
      <c r="J48" s="54"/>
      <c r="K48" s="54"/>
      <c r="L48" s="54"/>
      <c r="M48" s="54"/>
    </row>
    <row r="49" ht="14.25" customHeight="1">
      <c r="B49" s="11">
        <v>47.0</v>
      </c>
      <c r="C49" s="67" t="s">
        <v>5513</v>
      </c>
      <c r="D49" s="8" t="s">
        <v>5514</v>
      </c>
      <c r="E49" s="8" t="s">
        <v>126</v>
      </c>
      <c r="F49" s="8" t="s">
        <v>126</v>
      </c>
      <c r="G49" s="8">
        <v>1.0</v>
      </c>
      <c r="H49" s="54"/>
      <c r="I49" s="54"/>
      <c r="J49" s="54"/>
      <c r="K49" s="54"/>
      <c r="L49" s="54"/>
      <c r="M49" s="54"/>
    </row>
    <row r="50" ht="14.25" customHeight="1">
      <c r="B50" s="11">
        <v>48.0</v>
      </c>
      <c r="C50" s="66" t="s">
        <v>5513</v>
      </c>
      <c r="D50" s="8" t="s">
        <v>5514</v>
      </c>
      <c r="E50" s="8" t="s">
        <v>1436</v>
      </c>
      <c r="F50" s="8" t="s">
        <v>1436</v>
      </c>
      <c r="G50" s="8">
        <v>1.0</v>
      </c>
      <c r="H50" s="54"/>
      <c r="I50" s="54"/>
      <c r="J50" s="54"/>
      <c r="K50" s="54"/>
      <c r="L50" s="54"/>
      <c r="M50" s="54"/>
    </row>
    <row r="51" ht="14.25" customHeight="1">
      <c r="B51" s="11">
        <v>49.0</v>
      </c>
      <c r="C51" s="67" t="s">
        <v>5517</v>
      </c>
      <c r="D51" s="8" t="s">
        <v>5518</v>
      </c>
      <c r="E51" s="8" t="s">
        <v>3758</v>
      </c>
      <c r="F51" s="8" t="s">
        <v>3758</v>
      </c>
      <c r="G51" s="8">
        <v>1.0</v>
      </c>
      <c r="H51" s="54"/>
      <c r="I51" s="54"/>
      <c r="J51" s="54"/>
      <c r="K51" s="54"/>
      <c r="L51" s="54"/>
      <c r="M51" s="54"/>
    </row>
    <row r="52" ht="14.25" customHeight="1">
      <c r="B52" s="11">
        <v>50.0</v>
      </c>
      <c r="C52" s="66" t="s">
        <v>5519</v>
      </c>
      <c r="D52" s="8" t="s">
        <v>5518</v>
      </c>
      <c r="E52" s="8" t="s">
        <v>3758</v>
      </c>
      <c r="F52" s="8" t="s">
        <v>3758</v>
      </c>
      <c r="G52" s="8">
        <v>1.0</v>
      </c>
      <c r="H52" s="54"/>
      <c r="I52" s="54"/>
      <c r="J52" s="54"/>
      <c r="K52" s="54"/>
      <c r="L52" s="54"/>
      <c r="M52" s="54"/>
    </row>
    <row r="53" ht="14.25" customHeight="1">
      <c r="B53" s="8">
        <v>51.0</v>
      </c>
      <c r="C53" s="67" t="s">
        <v>5520</v>
      </c>
      <c r="D53" s="8" t="s">
        <v>5521</v>
      </c>
      <c r="E53" s="8" t="s">
        <v>1431</v>
      </c>
      <c r="F53" s="8" t="s">
        <v>1431</v>
      </c>
      <c r="G53" s="8">
        <v>1.0</v>
      </c>
      <c r="H53" s="54"/>
      <c r="I53" s="54"/>
      <c r="J53" s="54"/>
      <c r="K53" s="54"/>
      <c r="L53" s="54"/>
      <c r="M53" s="54"/>
    </row>
    <row r="54" ht="14.25" customHeight="1">
      <c r="B54" s="11">
        <v>52.0</v>
      </c>
      <c r="C54" s="66" t="s">
        <v>5520</v>
      </c>
      <c r="D54" s="8" t="s">
        <v>5521</v>
      </c>
      <c r="E54" s="8" t="s">
        <v>44</v>
      </c>
      <c r="F54" s="8" t="s">
        <v>44</v>
      </c>
      <c r="G54" s="8">
        <v>1.0</v>
      </c>
      <c r="H54" s="54"/>
      <c r="I54" s="54"/>
      <c r="J54" s="54"/>
      <c r="K54" s="54"/>
      <c r="L54" s="54"/>
      <c r="M54" s="54"/>
    </row>
    <row r="55" ht="14.25" customHeight="1">
      <c r="B55" s="11">
        <v>53.0</v>
      </c>
      <c r="C55" s="67" t="s">
        <v>5520</v>
      </c>
      <c r="D55" s="8" t="s">
        <v>5521</v>
      </c>
      <c r="E55" s="8" t="s">
        <v>5522</v>
      </c>
      <c r="F55" s="8" t="s">
        <v>5523</v>
      </c>
      <c r="G55" s="8"/>
      <c r="H55" s="8"/>
      <c r="I55" s="8"/>
      <c r="J55" s="8"/>
      <c r="K55" s="54"/>
      <c r="L55" s="54"/>
      <c r="M55" s="68">
        <v>1.0</v>
      </c>
    </row>
    <row r="56" ht="14.25" customHeight="1">
      <c r="B56" s="11">
        <v>54.0</v>
      </c>
      <c r="C56" s="66" t="s">
        <v>5520</v>
      </c>
      <c r="D56" s="8" t="s">
        <v>5521</v>
      </c>
      <c r="E56" s="8" t="s">
        <v>2098</v>
      </c>
      <c r="F56" s="8" t="s">
        <v>2098</v>
      </c>
      <c r="G56" s="8">
        <v>1.0</v>
      </c>
      <c r="H56" s="54"/>
      <c r="I56" s="54"/>
      <c r="J56" s="54"/>
      <c r="K56" s="54"/>
      <c r="L56" s="54"/>
      <c r="M56" s="54"/>
    </row>
    <row r="57" ht="14.25" customHeight="1">
      <c r="B57" s="11">
        <v>55.0</v>
      </c>
      <c r="C57" s="67" t="s">
        <v>5524</v>
      </c>
      <c r="D57" s="8" t="s">
        <v>5525</v>
      </c>
      <c r="E57" s="8" t="s">
        <v>44</v>
      </c>
      <c r="F57" s="8" t="s">
        <v>44</v>
      </c>
      <c r="G57" s="8">
        <v>1.0</v>
      </c>
      <c r="H57" s="54"/>
      <c r="I57" s="54"/>
      <c r="J57" s="54"/>
      <c r="K57" s="54"/>
      <c r="L57" s="54"/>
      <c r="M57" s="54"/>
    </row>
    <row r="58" ht="14.25" customHeight="1">
      <c r="B58" s="8">
        <v>56.0</v>
      </c>
      <c r="C58" s="66" t="s">
        <v>5524</v>
      </c>
      <c r="D58" s="8" t="s">
        <v>5525</v>
      </c>
      <c r="E58" s="8" t="s">
        <v>5526</v>
      </c>
      <c r="F58" s="8" t="s">
        <v>5526</v>
      </c>
      <c r="G58" s="8">
        <v>1.0</v>
      </c>
      <c r="H58" s="54"/>
      <c r="I58" s="54"/>
      <c r="J58" s="54"/>
      <c r="K58" s="54"/>
      <c r="L58" s="54"/>
      <c r="M58" s="54"/>
    </row>
    <row r="59" ht="14.25" customHeight="1">
      <c r="B59" s="11">
        <v>57.0</v>
      </c>
      <c r="C59" s="67" t="s">
        <v>5527</v>
      </c>
      <c r="D59" s="8" t="s">
        <v>5528</v>
      </c>
      <c r="E59" s="8" t="s">
        <v>999</v>
      </c>
      <c r="F59" s="8" t="s">
        <v>999</v>
      </c>
      <c r="G59" s="8">
        <v>1.0</v>
      </c>
      <c r="H59" s="54"/>
      <c r="I59" s="54"/>
      <c r="J59" s="54"/>
      <c r="K59" s="54"/>
      <c r="L59" s="54"/>
      <c r="M59" s="54"/>
    </row>
    <row r="60" ht="14.25" customHeight="1">
      <c r="B60" s="11">
        <v>58.0</v>
      </c>
      <c r="C60" s="66" t="s">
        <v>5527</v>
      </c>
      <c r="D60" s="8" t="s">
        <v>5528</v>
      </c>
      <c r="E60" s="8" t="s">
        <v>5529</v>
      </c>
      <c r="F60" s="8" t="s">
        <v>5529</v>
      </c>
      <c r="G60" s="8">
        <v>1.0</v>
      </c>
      <c r="H60" s="54"/>
      <c r="I60" s="54"/>
      <c r="J60" s="54"/>
      <c r="K60" s="54"/>
      <c r="L60" s="54"/>
      <c r="M60" s="54"/>
    </row>
    <row r="61" ht="14.25" customHeight="1">
      <c r="B61" s="11">
        <v>59.0</v>
      </c>
      <c r="C61" s="67" t="s">
        <v>5530</v>
      </c>
      <c r="D61" s="8" t="s">
        <v>5531</v>
      </c>
      <c r="E61" s="8" t="s">
        <v>333</v>
      </c>
      <c r="F61" s="8" t="s">
        <v>333</v>
      </c>
      <c r="G61" s="8">
        <v>1.0</v>
      </c>
      <c r="H61" s="54"/>
      <c r="I61" s="54"/>
      <c r="J61" s="54"/>
      <c r="K61" s="54"/>
      <c r="L61" s="54"/>
      <c r="M61" s="54"/>
    </row>
    <row r="62" ht="14.25" customHeight="1">
      <c r="B62" s="11">
        <v>60.0</v>
      </c>
      <c r="C62" s="66" t="s">
        <v>5530</v>
      </c>
      <c r="D62" s="8" t="s">
        <v>5531</v>
      </c>
      <c r="E62" s="8" t="s">
        <v>3534</v>
      </c>
      <c r="F62" s="8" t="s">
        <v>3534</v>
      </c>
      <c r="G62" s="8">
        <v>1.0</v>
      </c>
      <c r="H62" s="54"/>
      <c r="I62" s="54"/>
      <c r="J62" s="54"/>
      <c r="K62" s="54"/>
      <c r="L62" s="54"/>
      <c r="M62" s="54"/>
    </row>
    <row r="63" ht="14.25" customHeight="1">
      <c r="B63" s="8">
        <v>61.0</v>
      </c>
      <c r="C63" s="67" t="s">
        <v>5530</v>
      </c>
      <c r="D63" s="8" t="s">
        <v>5531</v>
      </c>
      <c r="E63" s="8" t="s">
        <v>87</v>
      </c>
      <c r="F63" s="8" t="s">
        <v>33</v>
      </c>
      <c r="G63" s="8"/>
      <c r="H63" s="8"/>
      <c r="I63" s="8"/>
      <c r="J63" s="8"/>
      <c r="K63" s="54"/>
      <c r="L63" s="54"/>
      <c r="M63" s="68">
        <v>1.0</v>
      </c>
    </row>
    <row r="64" ht="14.25" customHeight="1">
      <c r="B64" s="11">
        <v>62.0</v>
      </c>
      <c r="C64" s="66" t="s">
        <v>5532</v>
      </c>
      <c r="D64" s="8" t="s">
        <v>5531</v>
      </c>
      <c r="E64" s="8" t="s">
        <v>3534</v>
      </c>
      <c r="F64" s="8" t="s">
        <v>3534</v>
      </c>
      <c r="G64" s="8">
        <v>1.0</v>
      </c>
      <c r="H64" s="54"/>
      <c r="I64" s="54"/>
      <c r="J64" s="54"/>
      <c r="K64" s="54"/>
      <c r="L64" s="54"/>
      <c r="M64" s="54"/>
    </row>
    <row r="65" ht="14.25" customHeight="1">
      <c r="B65" s="11">
        <v>63.0</v>
      </c>
      <c r="C65" s="67" t="s">
        <v>5532</v>
      </c>
      <c r="D65" s="8" t="s">
        <v>5531</v>
      </c>
      <c r="E65" s="8" t="s">
        <v>87</v>
      </c>
      <c r="F65" s="8" t="s">
        <v>33</v>
      </c>
      <c r="G65" s="8"/>
      <c r="H65" s="8"/>
      <c r="I65" s="8"/>
      <c r="J65" s="8"/>
      <c r="K65" s="54"/>
      <c r="L65" s="54"/>
      <c r="M65" s="68">
        <v>1.0</v>
      </c>
    </row>
    <row r="66" ht="14.25" customHeight="1">
      <c r="B66" s="11">
        <v>64.0</v>
      </c>
      <c r="C66" s="66" t="s">
        <v>5533</v>
      </c>
      <c r="D66" s="8" t="s">
        <v>5534</v>
      </c>
      <c r="E66" s="8" t="s">
        <v>81</v>
      </c>
      <c r="F66" s="8" t="s">
        <v>81</v>
      </c>
      <c r="G66" s="8">
        <v>1.0</v>
      </c>
      <c r="H66" s="54"/>
      <c r="I66" s="54"/>
      <c r="J66" s="54"/>
      <c r="K66" s="54"/>
      <c r="L66" s="54"/>
      <c r="M66" s="54"/>
    </row>
    <row r="67" ht="14.25" customHeight="1">
      <c r="B67" s="11">
        <v>65.0</v>
      </c>
      <c r="C67" s="67" t="s">
        <v>5533</v>
      </c>
      <c r="D67" s="8" t="s">
        <v>5534</v>
      </c>
      <c r="E67" s="8" t="s">
        <v>3703</v>
      </c>
      <c r="F67" s="8" t="s">
        <v>3703</v>
      </c>
      <c r="G67" s="8">
        <v>1.0</v>
      </c>
      <c r="H67" s="54"/>
      <c r="I67" s="54"/>
      <c r="J67" s="54"/>
      <c r="K67" s="54"/>
      <c r="L67" s="54"/>
      <c r="M67" s="54"/>
    </row>
    <row r="68" ht="14.25" customHeight="1">
      <c r="B68" s="8">
        <v>66.0</v>
      </c>
      <c r="C68" s="66" t="s">
        <v>5533</v>
      </c>
      <c r="D68" s="8" t="s">
        <v>5534</v>
      </c>
      <c r="E68" s="8" t="s">
        <v>339</v>
      </c>
      <c r="F68" s="8" t="s">
        <v>339</v>
      </c>
      <c r="G68" s="8">
        <v>1.0</v>
      </c>
      <c r="H68" s="54"/>
      <c r="I68" s="54"/>
      <c r="J68" s="54"/>
      <c r="K68" s="54"/>
      <c r="L68" s="54"/>
      <c r="M68" s="54"/>
    </row>
    <row r="69" ht="14.25" customHeight="1">
      <c r="B69" s="11">
        <v>67.0</v>
      </c>
      <c r="C69" s="67" t="s">
        <v>5535</v>
      </c>
      <c r="D69" s="8" t="s">
        <v>5536</v>
      </c>
      <c r="E69" s="8" t="s">
        <v>63</v>
      </c>
      <c r="F69" s="8" t="s">
        <v>63</v>
      </c>
      <c r="G69" s="8">
        <v>1.0</v>
      </c>
      <c r="H69" s="54"/>
      <c r="I69" s="54"/>
      <c r="J69" s="54"/>
      <c r="K69" s="54"/>
      <c r="L69" s="54"/>
      <c r="M69" s="54"/>
    </row>
    <row r="70" ht="14.25" customHeight="1">
      <c r="B70" s="11">
        <v>68.0</v>
      </c>
      <c r="C70" s="66" t="s">
        <v>5535</v>
      </c>
      <c r="D70" s="8" t="s">
        <v>5536</v>
      </c>
      <c r="E70" s="8" t="s">
        <v>883</v>
      </c>
      <c r="F70" s="8" t="s">
        <v>883</v>
      </c>
      <c r="G70" s="8">
        <v>1.0</v>
      </c>
      <c r="H70" s="54"/>
      <c r="I70" s="54"/>
      <c r="J70" s="54"/>
      <c r="K70" s="54"/>
      <c r="L70" s="54"/>
      <c r="M70" s="54"/>
    </row>
    <row r="71" ht="14.25" customHeight="1">
      <c r="B71" s="11">
        <v>69.0</v>
      </c>
      <c r="C71" s="67" t="s">
        <v>5537</v>
      </c>
      <c r="D71" s="8" t="s">
        <v>5538</v>
      </c>
      <c r="E71" s="8" t="s">
        <v>5539</v>
      </c>
      <c r="F71" s="8" t="s">
        <v>5539</v>
      </c>
      <c r="G71" s="8">
        <v>1.0</v>
      </c>
      <c r="H71" s="54"/>
      <c r="I71" s="54"/>
      <c r="J71" s="54"/>
      <c r="K71" s="54"/>
      <c r="L71" s="54"/>
      <c r="M71" s="54"/>
    </row>
    <row r="72" ht="14.25" customHeight="1">
      <c r="B72" s="11">
        <v>70.0</v>
      </c>
      <c r="C72" s="66" t="s">
        <v>5540</v>
      </c>
      <c r="D72" s="8" t="s">
        <v>441</v>
      </c>
      <c r="E72" s="8" t="s">
        <v>395</v>
      </c>
      <c r="F72" s="8" t="s">
        <v>4382</v>
      </c>
      <c r="G72" s="8"/>
      <c r="H72" s="8">
        <v>1.0</v>
      </c>
      <c r="I72" s="54"/>
      <c r="J72" s="54"/>
      <c r="K72" s="54"/>
      <c r="L72" s="54"/>
      <c r="M72" s="54"/>
    </row>
    <row r="73" ht="14.25" customHeight="1">
      <c r="B73" s="8">
        <v>71.0</v>
      </c>
      <c r="C73" s="67" t="s">
        <v>5541</v>
      </c>
      <c r="D73" s="8" t="s">
        <v>441</v>
      </c>
      <c r="E73" s="8" t="s">
        <v>2191</v>
      </c>
      <c r="F73" s="8" t="s">
        <v>2191</v>
      </c>
      <c r="G73" s="8">
        <v>1.0</v>
      </c>
      <c r="H73" s="54"/>
      <c r="I73" s="54"/>
      <c r="J73" s="54"/>
      <c r="K73" s="54"/>
      <c r="L73" s="54"/>
      <c r="M73" s="54"/>
    </row>
    <row r="74" ht="14.25" customHeight="1">
      <c r="B74" s="11">
        <v>72.0</v>
      </c>
      <c r="C74" s="66" t="s">
        <v>5542</v>
      </c>
      <c r="D74" s="8" t="s">
        <v>441</v>
      </c>
      <c r="E74" s="8" t="s">
        <v>395</v>
      </c>
      <c r="F74" s="8" t="s">
        <v>395</v>
      </c>
      <c r="G74" s="8">
        <v>1.0</v>
      </c>
      <c r="H74" s="54"/>
      <c r="I74" s="54"/>
      <c r="J74" s="54"/>
      <c r="K74" s="54"/>
      <c r="L74" s="54"/>
      <c r="M74" s="54"/>
    </row>
    <row r="75" ht="14.25" customHeight="1">
      <c r="B75" s="11">
        <v>73.0</v>
      </c>
      <c r="C75" s="67" t="s">
        <v>5542</v>
      </c>
      <c r="D75" s="8" t="s">
        <v>441</v>
      </c>
      <c r="E75" s="8" t="s">
        <v>1054</v>
      </c>
      <c r="F75" s="8" t="s">
        <v>1054</v>
      </c>
      <c r="G75" s="8">
        <v>1.0</v>
      </c>
      <c r="H75" s="54"/>
      <c r="I75" s="54"/>
      <c r="J75" s="54"/>
      <c r="K75" s="54"/>
      <c r="L75" s="54"/>
      <c r="M75" s="54"/>
    </row>
    <row r="76" ht="14.25" customHeight="1">
      <c r="B76" s="11">
        <v>74.0</v>
      </c>
      <c r="C76" s="66" t="s">
        <v>5543</v>
      </c>
      <c r="D76" s="8" t="s">
        <v>5544</v>
      </c>
      <c r="E76" s="8" t="s">
        <v>66</v>
      </c>
      <c r="F76" s="8" t="s">
        <v>66</v>
      </c>
      <c r="G76" s="8">
        <v>1.0</v>
      </c>
      <c r="H76" s="54"/>
      <c r="I76" s="54"/>
      <c r="J76" s="54"/>
      <c r="K76" s="54"/>
      <c r="L76" s="54"/>
      <c r="M76" s="54"/>
    </row>
    <row r="77" ht="14.25" customHeight="1">
      <c r="B77" s="11">
        <v>75.0</v>
      </c>
      <c r="C77" s="67" t="s">
        <v>5543</v>
      </c>
      <c r="D77" s="8" t="s">
        <v>5544</v>
      </c>
      <c r="E77" s="8" t="s">
        <v>2972</v>
      </c>
      <c r="F77" s="8" t="s">
        <v>2972</v>
      </c>
      <c r="G77" s="8">
        <v>1.0</v>
      </c>
      <c r="H77" s="54"/>
      <c r="I77" s="54"/>
      <c r="J77" s="54"/>
      <c r="K77" s="54"/>
      <c r="L77" s="54"/>
      <c r="M77" s="54"/>
    </row>
    <row r="78" ht="14.25" customHeight="1">
      <c r="B78" s="8">
        <v>76.0</v>
      </c>
      <c r="C78" s="66" t="s">
        <v>5545</v>
      </c>
      <c r="D78" s="8" t="s">
        <v>5546</v>
      </c>
      <c r="E78" s="8" t="s">
        <v>66</v>
      </c>
      <c r="F78" s="8" t="s">
        <v>66</v>
      </c>
      <c r="G78" s="8">
        <v>1.0</v>
      </c>
      <c r="H78" s="54"/>
      <c r="I78" s="54"/>
      <c r="J78" s="54"/>
      <c r="K78" s="54"/>
      <c r="L78" s="54"/>
      <c r="M78" s="54"/>
    </row>
    <row r="79" ht="14.25" customHeight="1">
      <c r="B79" s="11">
        <v>77.0</v>
      </c>
      <c r="C79" s="67" t="s">
        <v>5545</v>
      </c>
      <c r="D79" s="8" t="s">
        <v>5546</v>
      </c>
      <c r="E79" s="8" t="s">
        <v>5485</v>
      </c>
      <c r="F79" s="8" t="s">
        <v>66</v>
      </c>
      <c r="G79" s="8"/>
      <c r="H79" s="8"/>
      <c r="I79" s="8"/>
      <c r="J79" s="8"/>
      <c r="K79" s="54"/>
      <c r="L79" s="54"/>
      <c r="M79" s="68">
        <v>1.0</v>
      </c>
    </row>
    <row r="80" ht="14.25" customHeight="1">
      <c r="B80" s="11">
        <v>78.0</v>
      </c>
      <c r="C80" s="66" t="s">
        <v>5545</v>
      </c>
      <c r="D80" s="8" t="s">
        <v>5546</v>
      </c>
      <c r="E80" s="8" t="s">
        <v>5547</v>
      </c>
      <c r="F80" s="8" t="s">
        <v>66</v>
      </c>
      <c r="G80" s="8"/>
      <c r="H80" s="8"/>
      <c r="I80" s="8"/>
      <c r="J80" s="8"/>
      <c r="K80" s="54"/>
      <c r="L80" s="54"/>
      <c r="M80" s="68">
        <v>1.0</v>
      </c>
    </row>
    <row r="81" ht="14.25" customHeight="1">
      <c r="B81" s="11">
        <v>79.0</v>
      </c>
      <c r="C81" s="67" t="s">
        <v>5545</v>
      </c>
      <c r="D81" s="8" t="s">
        <v>5546</v>
      </c>
      <c r="E81" s="8" t="s">
        <v>5548</v>
      </c>
      <c r="F81" s="8" t="s">
        <v>4042</v>
      </c>
      <c r="G81" s="8"/>
      <c r="H81" s="8"/>
      <c r="I81" s="8"/>
      <c r="J81" s="8"/>
      <c r="K81" s="54"/>
      <c r="L81" s="54"/>
      <c r="M81" s="68">
        <v>1.0</v>
      </c>
    </row>
    <row r="82" ht="14.25" customHeight="1">
      <c r="B82" s="11">
        <v>80.0</v>
      </c>
      <c r="C82" s="66" t="s">
        <v>5549</v>
      </c>
      <c r="D82" s="8" t="s">
        <v>5550</v>
      </c>
      <c r="E82" s="8" t="s">
        <v>5551</v>
      </c>
      <c r="F82" s="8" t="s">
        <v>81</v>
      </c>
      <c r="G82" s="8"/>
      <c r="H82" s="8"/>
      <c r="I82" s="8"/>
      <c r="J82" s="8"/>
      <c r="K82" s="54"/>
      <c r="L82" s="54"/>
      <c r="M82" s="68">
        <v>1.0</v>
      </c>
    </row>
    <row r="83" ht="14.25" customHeight="1">
      <c r="B83" s="8">
        <v>81.0</v>
      </c>
      <c r="C83" s="67" t="s">
        <v>5549</v>
      </c>
      <c r="D83" s="8" t="s">
        <v>5550</v>
      </c>
      <c r="E83" s="8" t="s">
        <v>5552</v>
      </c>
      <c r="F83" s="8" t="s">
        <v>66</v>
      </c>
      <c r="G83" s="8"/>
      <c r="H83" s="8"/>
      <c r="I83" s="8"/>
      <c r="J83" s="8"/>
      <c r="K83" s="54"/>
      <c r="L83" s="54"/>
      <c r="M83" s="68">
        <v>1.0</v>
      </c>
    </row>
    <row r="84" ht="14.25" customHeight="1">
      <c r="B84" s="11">
        <v>82.0</v>
      </c>
      <c r="C84" s="66" t="s">
        <v>5549</v>
      </c>
      <c r="D84" s="8" t="s">
        <v>5550</v>
      </c>
      <c r="E84" s="8" t="s">
        <v>87</v>
      </c>
      <c r="F84" s="8" t="s">
        <v>87</v>
      </c>
      <c r="G84" s="8">
        <v>1.0</v>
      </c>
      <c r="H84" s="54"/>
      <c r="I84" s="54"/>
      <c r="J84" s="54"/>
      <c r="K84" s="54"/>
      <c r="L84" s="54"/>
      <c r="M84" s="54"/>
    </row>
    <row r="85" ht="14.25" customHeight="1">
      <c r="B85" s="11">
        <v>83.0</v>
      </c>
      <c r="C85" s="67" t="s">
        <v>5549</v>
      </c>
      <c r="D85" s="8" t="s">
        <v>5550</v>
      </c>
      <c r="E85" s="8" t="s">
        <v>44</v>
      </c>
      <c r="F85" s="8" t="s">
        <v>81</v>
      </c>
      <c r="G85" s="8"/>
      <c r="H85" s="8"/>
      <c r="I85" s="8"/>
      <c r="J85" s="8"/>
      <c r="K85" s="54"/>
      <c r="L85" s="54"/>
      <c r="M85" s="68">
        <v>1.0</v>
      </c>
    </row>
    <row r="86" ht="14.25" customHeight="1">
      <c r="B86" s="11">
        <v>84.0</v>
      </c>
      <c r="C86" s="66" t="s">
        <v>5549</v>
      </c>
      <c r="D86" s="8" t="s">
        <v>5550</v>
      </c>
      <c r="E86" s="8" t="s">
        <v>762</v>
      </c>
      <c r="F86" s="8" t="s">
        <v>81</v>
      </c>
      <c r="G86" s="8"/>
      <c r="H86" s="8"/>
      <c r="I86" s="8"/>
      <c r="J86" s="8"/>
      <c r="K86" s="54"/>
      <c r="L86" s="54"/>
      <c r="M86" s="68">
        <v>1.0</v>
      </c>
    </row>
    <row r="87" ht="14.25" customHeight="1">
      <c r="B87" s="11">
        <v>85.0</v>
      </c>
      <c r="C87" s="67" t="s">
        <v>5553</v>
      </c>
      <c r="D87" s="8" t="s">
        <v>4108</v>
      </c>
      <c r="E87" s="8" t="s">
        <v>713</v>
      </c>
      <c r="F87" s="8" t="s">
        <v>713</v>
      </c>
      <c r="G87" s="8">
        <v>1.0</v>
      </c>
      <c r="H87" s="54"/>
      <c r="I87" s="54"/>
      <c r="J87" s="54"/>
      <c r="K87" s="54"/>
      <c r="L87" s="54"/>
      <c r="M87" s="54"/>
    </row>
    <row r="88" ht="14.25" customHeight="1">
      <c r="B88" s="8">
        <v>86.0</v>
      </c>
      <c r="C88" s="66" t="s">
        <v>5554</v>
      </c>
      <c r="D88" s="8" t="s">
        <v>5555</v>
      </c>
      <c r="E88" s="8" t="s">
        <v>713</v>
      </c>
      <c r="F88" s="8" t="s">
        <v>713</v>
      </c>
      <c r="G88" s="8">
        <v>1.0</v>
      </c>
      <c r="H88" s="54"/>
      <c r="I88" s="54"/>
      <c r="J88" s="54"/>
      <c r="K88" s="54"/>
      <c r="L88" s="54"/>
      <c r="M88" s="54"/>
    </row>
    <row r="89" ht="14.25" customHeight="1">
      <c r="B89" s="11">
        <v>87.0</v>
      </c>
      <c r="C89" s="67" t="s">
        <v>5556</v>
      </c>
      <c r="D89" s="8" t="s">
        <v>5557</v>
      </c>
      <c r="E89" s="8" t="s">
        <v>5485</v>
      </c>
      <c r="F89" s="8" t="s">
        <v>5558</v>
      </c>
      <c r="G89" s="8"/>
      <c r="H89" s="8">
        <v>1.0</v>
      </c>
      <c r="I89" s="54"/>
      <c r="J89" s="54"/>
      <c r="K89" s="54"/>
      <c r="L89" s="54"/>
      <c r="M89" s="54"/>
    </row>
    <row r="90" ht="14.25" customHeight="1">
      <c r="B90" s="11">
        <v>88.0</v>
      </c>
      <c r="C90" s="66" t="s">
        <v>5556</v>
      </c>
      <c r="D90" s="8" t="s">
        <v>5557</v>
      </c>
      <c r="E90" s="8" t="s">
        <v>5486</v>
      </c>
      <c r="F90" s="8" t="s">
        <v>5559</v>
      </c>
      <c r="G90" s="8"/>
      <c r="H90" s="8">
        <v>1.0</v>
      </c>
      <c r="I90" s="54"/>
      <c r="J90" s="54"/>
      <c r="K90" s="54"/>
      <c r="L90" s="54"/>
      <c r="M90" s="54"/>
    </row>
    <row r="91" ht="14.25" customHeight="1">
      <c r="B91" s="11">
        <v>89.0</v>
      </c>
      <c r="C91" s="67" t="s">
        <v>5556</v>
      </c>
      <c r="D91" s="8" t="s">
        <v>5557</v>
      </c>
      <c r="E91" s="8" t="s">
        <v>5487</v>
      </c>
      <c r="F91" s="8" t="s">
        <v>5560</v>
      </c>
      <c r="G91" s="8"/>
      <c r="H91" s="8">
        <v>1.0</v>
      </c>
      <c r="I91" s="54"/>
      <c r="J91" s="54"/>
      <c r="K91" s="54"/>
      <c r="L91" s="54"/>
      <c r="M91" s="54"/>
    </row>
    <row r="92" ht="14.25" customHeight="1">
      <c r="B92" s="11">
        <v>90.0</v>
      </c>
      <c r="C92" s="66" t="s">
        <v>5561</v>
      </c>
      <c r="D92" s="8" t="s">
        <v>5562</v>
      </c>
      <c r="E92" s="8" t="s">
        <v>5563</v>
      </c>
      <c r="F92" s="8" t="s">
        <v>5563</v>
      </c>
      <c r="G92" s="8">
        <v>1.0</v>
      </c>
      <c r="H92" s="54"/>
      <c r="I92" s="54"/>
      <c r="J92" s="54"/>
      <c r="K92" s="54"/>
      <c r="L92" s="54"/>
      <c r="M92" s="54"/>
    </row>
    <row r="93" ht="14.25" customHeight="1">
      <c r="B93" s="8">
        <v>91.0</v>
      </c>
      <c r="C93" s="67" t="s">
        <v>5564</v>
      </c>
      <c r="D93" s="8" t="s">
        <v>5565</v>
      </c>
      <c r="E93" s="8" t="s">
        <v>36</v>
      </c>
      <c r="F93" s="8" t="s">
        <v>36</v>
      </c>
      <c r="G93" s="8">
        <v>1.0</v>
      </c>
      <c r="H93" s="54"/>
      <c r="I93" s="54"/>
      <c r="J93" s="54"/>
      <c r="K93" s="54"/>
      <c r="L93" s="54"/>
      <c r="M93" s="54"/>
    </row>
    <row r="94" ht="14.25" customHeight="1">
      <c r="B94" s="11">
        <v>92.0</v>
      </c>
      <c r="C94" s="66" t="s">
        <v>5566</v>
      </c>
      <c r="D94" s="8" t="s">
        <v>5567</v>
      </c>
      <c r="E94" s="8" t="s">
        <v>713</v>
      </c>
      <c r="F94" s="8" t="s">
        <v>713</v>
      </c>
      <c r="G94" s="8">
        <v>1.0</v>
      </c>
      <c r="H94" s="54"/>
      <c r="I94" s="54"/>
      <c r="J94" s="54"/>
      <c r="K94" s="54"/>
      <c r="L94" s="54"/>
      <c r="M94" s="54"/>
    </row>
    <row r="95" ht="14.25" customHeight="1">
      <c r="B95" s="11">
        <v>93.0</v>
      </c>
      <c r="C95" s="67" t="s">
        <v>5568</v>
      </c>
      <c r="D95" s="8" t="s">
        <v>5569</v>
      </c>
      <c r="E95" s="8" t="s">
        <v>66</v>
      </c>
      <c r="F95" s="8" t="s">
        <v>1843</v>
      </c>
      <c r="G95" s="8"/>
      <c r="H95" s="8">
        <v>1.0</v>
      </c>
      <c r="I95" s="54"/>
      <c r="J95" s="54"/>
      <c r="K95" s="54"/>
      <c r="L95" s="54"/>
      <c r="M95" s="54"/>
    </row>
    <row r="96" ht="14.25" customHeight="1">
      <c r="B96" s="11">
        <v>94.0</v>
      </c>
      <c r="C96" s="66" t="s">
        <v>5568</v>
      </c>
      <c r="D96" s="8" t="s">
        <v>5569</v>
      </c>
      <c r="E96" s="8" t="s">
        <v>5570</v>
      </c>
      <c r="F96" s="8" t="s">
        <v>5571</v>
      </c>
      <c r="G96" s="8"/>
      <c r="H96" s="8"/>
      <c r="I96" s="8"/>
      <c r="J96" s="8"/>
      <c r="K96" s="54"/>
      <c r="L96" s="54"/>
      <c r="M96" s="68">
        <v>1.0</v>
      </c>
    </row>
    <row r="97" ht="14.25" customHeight="1">
      <c r="B97" s="11">
        <v>95.0</v>
      </c>
      <c r="C97" s="67" t="s">
        <v>5572</v>
      </c>
      <c r="D97" s="8" t="s">
        <v>5573</v>
      </c>
      <c r="E97" s="8" t="s">
        <v>577</v>
      </c>
      <c r="F97" s="8" t="s">
        <v>577</v>
      </c>
      <c r="G97" s="8">
        <v>1.0</v>
      </c>
      <c r="H97" s="54"/>
      <c r="I97" s="54"/>
      <c r="J97" s="54"/>
      <c r="K97" s="54"/>
      <c r="L97" s="54"/>
      <c r="M97" s="54"/>
    </row>
    <row r="98" ht="14.25" customHeight="1">
      <c r="B98" s="8">
        <v>96.0</v>
      </c>
      <c r="C98" s="66" t="s">
        <v>5572</v>
      </c>
      <c r="D98" s="8" t="s">
        <v>5573</v>
      </c>
      <c r="E98" s="8" t="s">
        <v>66</v>
      </c>
      <c r="F98" s="8" t="s">
        <v>66</v>
      </c>
      <c r="G98" s="8">
        <v>1.0</v>
      </c>
      <c r="H98" s="54"/>
      <c r="I98" s="54"/>
      <c r="J98" s="54"/>
      <c r="K98" s="54"/>
      <c r="L98" s="54"/>
      <c r="M98" s="54"/>
    </row>
    <row r="99" ht="14.25" customHeight="1">
      <c r="B99" s="11">
        <v>97.0</v>
      </c>
      <c r="C99" s="67" t="s">
        <v>5572</v>
      </c>
      <c r="D99" s="8" t="s">
        <v>5573</v>
      </c>
      <c r="E99" s="8" t="s">
        <v>3870</v>
      </c>
      <c r="F99" s="8" t="s">
        <v>3870</v>
      </c>
      <c r="G99" s="8">
        <v>1.0</v>
      </c>
      <c r="H99" s="54"/>
      <c r="I99" s="54"/>
      <c r="J99" s="54"/>
      <c r="K99" s="54"/>
      <c r="L99" s="54"/>
      <c r="M99" s="54"/>
    </row>
    <row r="100" ht="14.25" customHeight="1">
      <c r="B100" s="11">
        <v>98.0</v>
      </c>
      <c r="C100" s="66" t="s">
        <v>5574</v>
      </c>
      <c r="D100" s="8" t="s">
        <v>3725</v>
      </c>
      <c r="E100" s="8" t="s">
        <v>844</v>
      </c>
      <c r="F100" s="8" t="s">
        <v>33</v>
      </c>
      <c r="G100" s="8"/>
      <c r="H100" s="8"/>
      <c r="I100" s="8"/>
      <c r="J100" s="8"/>
      <c r="K100" s="54"/>
      <c r="L100" s="54"/>
      <c r="M100" s="68">
        <v>1.0</v>
      </c>
    </row>
    <row r="101" ht="14.25" customHeight="1">
      <c r="B101" s="11">
        <v>99.0</v>
      </c>
      <c r="C101" s="67" t="s">
        <v>5575</v>
      </c>
      <c r="D101" s="8" t="s">
        <v>5576</v>
      </c>
      <c r="E101" s="8" t="s">
        <v>33</v>
      </c>
      <c r="F101" s="8" t="s">
        <v>33</v>
      </c>
      <c r="G101" s="8">
        <v>1.0</v>
      </c>
      <c r="H101" s="54"/>
      <c r="I101" s="54"/>
      <c r="J101" s="54"/>
      <c r="K101" s="54"/>
      <c r="L101" s="54"/>
      <c r="M101" s="54"/>
    </row>
    <row r="102" ht="14.25" customHeight="1">
      <c r="B102" s="11">
        <v>100.0</v>
      </c>
      <c r="C102" s="66" t="s">
        <v>5577</v>
      </c>
      <c r="D102" s="8" t="s">
        <v>5578</v>
      </c>
      <c r="E102" s="8" t="s">
        <v>195</v>
      </c>
      <c r="F102" s="8" t="s">
        <v>39</v>
      </c>
      <c r="G102" s="8"/>
      <c r="H102" s="8"/>
      <c r="I102" s="8"/>
      <c r="J102" s="8">
        <v>1.0</v>
      </c>
      <c r="K102" s="54"/>
      <c r="L102" s="54"/>
      <c r="M102" s="54"/>
    </row>
    <row r="103" ht="14.25" customHeight="1">
      <c r="B103" s="8">
        <v>101.0</v>
      </c>
      <c r="C103" s="67" t="s">
        <v>5579</v>
      </c>
      <c r="D103" s="8" t="s">
        <v>5580</v>
      </c>
      <c r="E103" s="8" t="s">
        <v>3758</v>
      </c>
      <c r="F103" s="8" t="s">
        <v>3758</v>
      </c>
      <c r="G103" s="8">
        <v>1.0</v>
      </c>
      <c r="H103" s="54"/>
      <c r="I103" s="54"/>
      <c r="J103" s="54"/>
      <c r="K103" s="54"/>
      <c r="L103" s="54"/>
      <c r="M103" s="54"/>
    </row>
    <row r="104" ht="14.25" customHeight="1">
      <c r="B104" s="11">
        <v>102.0</v>
      </c>
      <c r="C104" s="66" t="s">
        <v>5579</v>
      </c>
      <c r="D104" s="8" t="s">
        <v>5580</v>
      </c>
      <c r="E104" s="8" t="s">
        <v>97</v>
      </c>
      <c r="F104" s="8" t="s">
        <v>4042</v>
      </c>
      <c r="G104" s="8"/>
      <c r="H104" s="8"/>
      <c r="I104" s="8"/>
      <c r="J104" s="8"/>
      <c r="K104" s="54"/>
      <c r="L104" s="54"/>
      <c r="M104" s="68">
        <v>1.0</v>
      </c>
    </row>
    <row r="105" ht="14.25" customHeight="1">
      <c r="B105" s="11">
        <v>103.0</v>
      </c>
      <c r="C105" s="67" t="s">
        <v>5579</v>
      </c>
      <c r="D105" s="8" t="s">
        <v>5580</v>
      </c>
      <c r="E105" s="8" t="s">
        <v>5510</v>
      </c>
      <c r="F105" s="8" t="s">
        <v>5581</v>
      </c>
      <c r="G105" s="8"/>
      <c r="H105" s="8"/>
      <c r="I105" s="8"/>
      <c r="J105" s="8"/>
      <c r="K105" s="54"/>
      <c r="L105" s="54"/>
      <c r="M105" s="68">
        <v>1.0</v>
      </c>
    </row>
    <row r="106" ht="14.25" customHeight="1">
      <c r="B106" s="11">
        <v>104.0</v>
      </c>
      <c r="C106" s="66" t="s">
        <v>5582</v>
      </c>
      <c r="D106" s="8" t="s">
        <v>5583</v>
      </c>
      <c r="E106" s="8" t="s">
        <v>5485</v>
      </c>
      <c r="F106" s="8" t="s">
        <v>5485</v>
      </c>
      <c r="G106" s="8">
        <v>1.0</v>
      </c>
      <c r="H106" s="54"/>
      <c r="I106" s="54"/>
      <c r="J106" s="54"/>
      <c r="K106" s="54"/>
      <c r="L106" s="54"/>
      <c r="M106" s="54"/>
    </row>
    <row r="107" ht="14.25" customHeight="1">
      <c r="B107" s="11">
        <v>105.0</v>
      </c>
      <c r="C107" s="67" t="s">
        <v>5582</v>
      </c>
      <c r="D107" s="8" t="s">
        <v>5583</v>
      </c>
      <c r="E107" s="8" t="s">
        <v>5584</v>
      </c>
      <c r="F107" s="8" t="s">
        <v>5485</v>
      </c>
      <c r="G107" s="8"/>
      <c r="H107" s="8"/>
      <c r="I107" s="8"/>
      <c r="J107" s="8"/>
      <c r="K107" s="54"/>
      <c r="L107" s="54"/>
      <c r="M107" s="68">
        <v>1.0</v>
      </c>
    </row>
    <row r="108" ht="14.25" customHeight="1">
      <c r="B108" s="8">
        <v>106.0</v>
      </c>
      <c r="C108" s="66" t="s">
        <v>5582</v>
      </c>
      <c r="D108" s="8" t="s">
        <v>5583</v>
      </c>
      <c r="E108" s="8" t="s">
        <v>5585</v>
      </c>
      <c r="F108" s="8" t="s">
        <v>5585</v>
      </c>
      <c r="G108" s="8">
        <v>1.0</v>
      </c>
      <c r="H108" s="54"/>
      <c r="I108" s="54"/>
      <c r="J108" s="54"/>
      <c r="K108" s="54"/>
      <c r="L108" s="54"/>
      <c r="M108" s="54"/>
    </row>
    <row r="109" ht="14.25" customHeight="1">
      <c r="B109" s="11">
        <v>107.0</v>
      </c>
      <c r="C109" s="67" t="s">
        <v>5582</v>
      </c>
      <c r="D109" s="8" t="s">
        <v>5583</v>
      </c>
      <c r="E109" s="8" t="s">
        <v>5487</v>
      </c>
      <c r="F109" s="8" t="s">
        <v>5487</v>
      </c>
      <c r="G109" s="8">
        <v>1.0</v>
      </c>
      <c r="H109" s="54"/>
      <c r="I109" s="54"/>
      <c r="J109" s="54"/>
      <c r="K109" s="54"/>
      <c r="L109" s="54"/>
      <c r="M109" s="54"/>
    </row>
    <row r="110" ht="14.25" customHeight="1">
      <c r="B110" s="11">
        <v>108.0</v>
      </c>
      <c r="C110" s="66" t="s">
        <v>5586</v>
      </c>
      <c r="D110" s="8" t="s">
        <v>5587</v>
      </c>
      <c r="E110" s="8" t="s">
        <v>5588</v>
      </c>
      <c r="F110" s="8" t="s">
        <v>5588</v>
      </c>
      <c r="G110" s="8">
        <v>1.0</v>
      </c>
      <c r="H110" s="54"/>
      <c r="I110" s="54"/>
      <c r="J110" s="54"/>
      <c r="K110" s="54"/>
      <c r="L110" s="54"/>
      <c r="M110" s="54"/>
    </row>
    <row r="111" ht="14.25" customHeight="1">
      <c r="B111" s="11">
        <v>109.0</v>
      </c>
      <c r="C111" s="67" t="s">
        <v>5589</v>
      </c>
      <c r="D111" s="8" t="s">
        <v>5590</v>
      </c>
      <c r="E111" s="8" t="s">
        <v>762</v>
      </c>
      <c r="F111" s="8" t="s">
        <v>762</v>
      </c>
      <c r="G111" s="8">
        <v>1.0</v>
      </c>
      <c r="H111" s="54"/>
      <c r="I111" s="54"/>
      <c r="J111" s="54"/>
      <c r="K111" s="54"/>
      <c r="L111" s="54"/>
      <c r="M111" s="54"/>
    </row>
    <row r="112" ht="14.25" customHeight="1">
      <c r="B112" s="11">
        <v>110.0</v>
      </c>
      <c r="C112" s="66" t="s">
        <v>5589</v>
      </c>
      <c r="D112" s="8" t="s">
        <v>5590</v>
      </c>
      <c r="E112" s="8" t="s">
        <v>270</v>
      </c>
      <c r="F112" s="8" t="s">
        <v>33</v>
      </c>
      <c r="G112" s="8"/>
      <c r="H112" s="8"/>
      <c r="I112" s="8"/>
      <c r="J112" s="8"/>
      <c r="K112" s="54"/>
      <c r="L112" s="54"/>
      <c r="M112" s="68">
        <v>1.0</v>
      </c>
    </row>
    <row r="113" ht="14.25" customHeight="1">
      <c r="B113" s="8">
        <v>111.0</v>
      </c>
      <c r="C113" s="67" t="s">
        <v>5591</v>
      </c>
      <c r="D113" s="8" t="s">
        <v>5592</v>
      </c>
      <c r="E113" s="8" t="s">
        <v>1309</v>
      </c>
      <c r="F113" s="8" t="s">
        <v>1309</v>
      </c>
      <c r="G113" s="8">
        <v>1.0</v>
      </c>
      <c r="H113" s="54"/>
      <c r="I113" s="54"/>
      <c r="J113" s="54"/>
      <c r="K113" s="54"/>
      <c r="L113" s="54"/>
      <c r="M113" s="54"/>
    </row>
    <row r="114" ht="14.25" customHeight="1">
      <c r="B114" s="11">
        <v>112.0</v>
      </c>
      <c r="C114" s="66" t="s">
        <v>5591</v>
      </c>
      <c r="D114" s="8" t="s">
        <v>5592</v>
      </c>
      <c r="E114" s="8" t="s">
        <v>3511</v>
      </c>
      <c r="F114" s="8" t="s">
        <v>4042</v>
      </c>
      <c r="G114" s="8"/>
      <c r="H114" s="8"/>
      <c r="I114" s="8"/>
      <c r="J114" s="8"/>
      <c r="K114" s="54"/>
      <c r="L114" s="54"/>
      <c r="M114" s="68">
        <v>1.0</v>
      </c>
    </row>
    <row r="115" ht="14.25" customHeight="1">
      <c r="B115" s="11">
        <v>113.0</v>
      </c>
      <c r="C115" s="67" t="s">
        <v>5591</v>
      </c>
      <c r="D115" s="8" t="s">
        <v>5592</v>
      </c>
      <c r="E115" s="8" t="s">
        <v>5593</v>
      </c>
      <c r="F115" s="8" t="s">
        <v>5593</v>
      </c>
      <c r="G115" s="8">
        <v>1.0</v>
      </c>
      <c r="H115" s="54"/>
      <c r="I115" s="54"/>
      <c r="J115" s="54"/>
      <c r="K115" s="54"/>
      <c r="L115" s="54"/>
      <c r="M115" s="54"/>
    </row>
    <row r="116" ht="14.25" customHeight="1">
      <c r="B116" s="11">
        <v>114.0</v>
      </c>
      <c r="C116" s="66" t="s">
        <v>5594</v>
      </c>
      <c r="D116" s="8" t="s">
        <v>5592</v>
      </c>
      <c r="E116" s="8" t="s">
        <v>5595</v>
      </c>
      <c r="F116" s="8" t="s">
        <v>5500</v>
      </c>
      <c r="G116" s="8"/>
      <c r="H116" s="8"/>
      <c r="I116" s="8"/>
      <c r="J116" s="8"/>
      <c r="K116" s="54"/>
      <c r="L116" s="54"/>
      <c r="M116" s="68">
        <v>1.0</v>
      </c>
    </row>
    <row r="117" ht="14.25" customHeight="1">
      <c r="B117" s="11">
        <v>115.0</v>
      </c>
      <c r="C117" s="67" t="s">
        <v>5596</v>
      </c>
      <c r="D117" s="8" t="s">
        <v>5592</v>
      </c>
      <c r="E117" s="8" t="s">
        <v>5597</v>
      </c>
      <c r="F117" s="8" t="s">
        <v>5597</v>
      </c>
      <c r="G117" s="8">
        <v>1.0</v>
      </c>
      <c r="H117" s="54"/>
      <c r="I117" s="54"/>
      <c r="J117" s="54"/>
      <c r="K117" s="54"/>
      <c r="L117" s="54"/>
      <c r="M117" s="54"/>
    </row>
    <row r="118" ht="14.25" customHeight="1">
      <c r="B118" s="8">
        <v>116.0</v>
      </c>
      <c r="C118" s="66" t="s">
        <v>5598</v>
      </c>
      <c r="D118" s="8" t="s">
        <v>5599</v>
      </c>
      <c r="E118" s="8" t="s">
        <v>32</v>
      </c>
      <c r="F118" s="8" t="s">
        <v>32</v>
      </c>
      <c r="G118" s="8">
        <v>1.0</v>
      </c>
      <c r="H118" s="54"/>
      <c r="I118" s="54"/>
      <c r="J118" s="54"/>
      <c r="K118" s="54"/>
      <c r="L118" s="54"/>
      <c r="M118" s="54"/>
    </row>
    <row r="119" ht="14.25" customHeight="1">
      <c r="B119" s="11">
        <v>117.0</v>
      </c>
      <c r="C119" s="67" t="s">
        <v>5600</v>
      </c>
      <c r="D119" s="8" t="s">
        <v>5601</v>
      </c>
      <c r="E119" s="8" t="s">
        <v>5602</v>
      </c>
      <c r="F119" s="8" t="s">
        <v>5602</v>
      </c>
      <c r="G119" s="8">
        <v>1.0</v>
      </c>
      <c r="H119" s="54"/>
      <c r="I119" s="54"/>
      <c r="J119" s="54"/>
      <c r="K119" s="54"/>
      <c r="L119" s="54"/>
      <c r="M119" s="54"/>
    </row>
    <row r="120" ht="14.25" customHeight="1">
      <c r="B120" s="11">
        <v>118.0</v>
      </c>
      <c r="C120" s="66" t="s">
        <v>5600</v>
      </c>
      <c r="D120" s="8" t="s">
        <v>5601</v>
      </c>
      <c r="E120" s="8" t="s">
        <v>5603</v>
      </c>
      <c r="F120" s="8" t="s">
        <v>5603</v>
      </c>
      <c r="G120" s="8">
        <v>1.0</v>
      </c>
      <c r="H120" s="54"/>
      <c r="I120" s="54"/>
      <c r="J120" s="54"/>
      <c r="K120" s="54"/>
      <c r="L120" s="54"/>
      <c r="M120" s="54"/>
    </row>
    <row r="121" ht="14.25" customHeight="1">
      <c r="B121" s="11">
        <v>119.0</v>
      </c>
      <c r="C121" s="67" t="s">
        <v>5600</v>
      </c>
      <c r="D121" s="8" t="s">
        <v>5601</v>
      </c>
      <c r="E121" s="8" t="s">
        <v>395</v>
      </c>
      <c r="F121" s="8" t="s">
        <v>395</v>
      </c>
      <c r="G121" s="8">
        <v>1.0</v>
      </c>
      <c r="H121" s="54"/>
      <c r="I121" s="54"/>
      <c r="J121" s="54"/>
      <c r="K121" s="54"/>
      <c r="L121" s="54"/>
      <c r="M121" s="54"/>
    </row>
    <row r="122" ht="14.25" customHeight="1">
      <c r="B122" s="11">
        <v>120.0</v>
      </c>
      <c r="C122" s="66" t="s">
        <v>5600</v>
      </c>
      <c r="D122" s="8" t="s">
        <v>5601</v>
      </c>
      <c r="E122" s="8" t="s">
        <v>912</v>
      </c>
      <c r="F122" s="8" t="s">
        <v>912</v>
      </c>
      <c r="G122" s="8">
        <v>1.0</v>
      </c>
      <c r="H122" s="54"/>
      <c r="I122" s="54"/>
      <c r="J122" s="54"/>
      <c r="K122" s="54"/>
      <c r="L122" s="54"/>
      <c r="M122" s="54"/>
    </row>
    <row r="123" ht="14.25" customHeight="1">
      <c r="B123" s="8">
        <v>121.0</v>
      </c>
      <c r="C123" s="67" t="s">
        <v>5600</v>
      </c>
      <c r="D123" s="8" t="s">
        <v>5601</v>
      </c>
      <c r="E123" s="8" t="s">
        <v>5604</v>
      </c>
      <c r="F123" s="8" t="s">
        <v>5604</v>
      </c>
      <c r="G123" s="8">
        <v>1.0</v>
      </c>
      <c r="H123" s="54"/>
      <c r="I123" s="54"/>
      <c r="J123" s="54"/>
      <c r="K123" s="54"/>
      <c r="L123" s="54"/>
      <c r="M123" s="54"/>
    </row>
    <row r="124" ht="14.25" customHeight="1">
      <c r="B124" s="11">
        <v>122.0</v>
      </c>
      <c r="C124" s="66" t="s">
        <v>5600</v>
      </c>
      <c r="D124" s="8" t="s">
        <v>5601</v>
      </c>
      <c r="E124" s="8" t="s">
        <v>913</v>
      </c>
      <c r="F124" s="8" t="s">
        <v>913</v>
      </c>
      <c r="G124" s="8">
        <v>1.0</v>
      </c>
      <c r="H124" s="54"/>
      <c r="I124" s="54"/>
      <c r="J124" s="54"/>
      <c r="K124" s="54"/>
      <c r="L124" s="54"/>
      <c r="M124" s="54"/>
    </row>
    <row r="125" ht="14.25" customHeight="1">
      <c r="B125" s="11">
        <v>123.0</v>
      </c>
      <c r="C125" s="67" t="s">
        <v>5605</v>
      </c>
      <c r="D125" s="8" t="s">
        <v>5606</v>
      </c>
      <c r="E125" s="8" t="s">
        <v>5607</v>
      </c>
      <c r="F125" s="8" t="s">
        <v>5608</v>
      </c>
      <c r="G125" s="8"/>
      <c r="H125" s="8"/>
      <c r="I125" s="8"/>
      <c r="J125" s="8"/>
      <c r="K125" s="54"/>
      <c r="L125" s="54"/>
      <c r="M125" s="68">
        <v>1.0</v>
      </c>
    </row>
    <row r="126" ht="14.25" customHeight="1">
      <c r="B126" s="11">
        <v>124.0</v>
      </c>
      <c r="C126" s="66" t="s">
        <v>5605</v>
      </c>
      <c r="D126" s="8" t="s">
        <v>5606</v>
      </c>
      <c r="E126" s="8" t="s">
        <v>44</v>
      </c>
      <c r="F126" s="8" t="s">
        <v>395</v>
      </c>
      <c r="G126" s="8"/>
      <c r="H126" s="8"/>
      <c r="I126" s="8"/>
      <c r="J126" s="8"/>
      <c r="K126" s="54"/>
      <c r="L126" s="54"/>
      <c r="M126" s="68">
        <v>1.0</v>
      </c>
    </row>
    <row r="127" ht="14.25" customHeight="1">
      <c r="B127" s="11">
        <v>125.0</v>
      </c>
      <c r="C127" s="67" t="s">
        <v>5609</v>
      </c>
      <c r="D127" s="8" t="s">
        <v>5610</v>
      </c>
      <c r="E127" s="8" t="s">
        <v>44</v>
      </c>
      <c r="F127" s="8" t="s">
        <v>395</v>
      </c>
      <c r="G127" s="8"/>
      <c r="H127" s="8"/>
      <c r="I127" s="8"/>
      <c r="J127" s="8"/>
      <c r="K127" s="54"/>
      <c r="L127" s="54"/>
      <c r="M127" s="68">
        <v>1.0</v>
      </c>
    </row>
    <row r="128" ht="14.25" customHeight="1">
      <c r="B128" s="8">
        <v>126.0</v>
      </c>
      <c r="C128" s="66" t="s">
        <v>5609</v>
      </c>
      <c r="D128" s="8" t="s">
        <v>5610</v>
      </c>
      <c r="E128" s="8" t="s">
        <v>5608</v>
      </c>
      <c r="F128" s="8" t="s">
        <v>5608</v>
      </c>
      <c r="G128" s="8">
        <v>1.0</v>
      </c>
      <c r="H128" s="54"/>
      <c r="I128" s="54"/>
      <c r="J128" s="54"/>
      <c r="K128" s="54"/>
      <c r="L128" s="54"/>
      <c r="M128" s="54"/>
    </row>
    <row r="129" ht="14.25" customHeight="1">
      <c r="B129" s="11">
        <v>127.0</v>
      </c>
      <c r="C129" s="67" t="s">
        <v>5611</v>
      </c>
      <c r="D129" s="8" t="s">
        <v>5612</v>
      </c>
      <c r="E129" s="8" t="s">
        <v>713</v>
      </c>
      <c r="F129" s="8" t="s">
        <v>2236</v>
      </c>
      <c r="G129" s="8"/>
      <c r="H129" s="8">
        <v>1.0</v>
      </c>
      <c r="I129" s="54"/>
      <c r="J129" s="54"/>
      <c r="K129" s="54"/>
      <c r="L129" s="54"/>
      <c r="M129" s="54"/>
    </row>
    <row r="130" ht="14.25" customHeight="1">
      <c r="B130" s="11">
        <v>128.0</v>
      </c>
      <c r="C130" s="66" t="s">
        <v>5613</v>
      </c>
      <c r="D130" s="8" t="s">
        <v>575</v>
      </c>
      <c r="E130" s="8" t="s">
        <v>270</v>
      </c>
      <c r="F130" s="8" t="s">
        <v>5614</v>
      </c>
      <c r="G130" s="8"/>
      <c r="H130" s="8"/>
      <c r="I130" s="8"/>
      <c r="J130" s="8"/>
      <c r="K130" s="54"/>
      <c r="L130" s="54"/>
      <c r="M130" s="68">
        <v>1.0</v>
      </c>
    </row>
    <row r="131" ht="14.25" customHeight="1">
      <c r="B131" s="11">
        <v>129.0</v>
      </c>
      <c r="C131" s="67" t="s">
        <v>5613</v>
      </c>
      <c r="D131" s="8" t="s">
        <v>575</v>
      </c>
      <c r="E131" s="8" t="s">
        <v>5614</v>
      </c>
      <c r="F131" s="8" t="s">
        <v>5614</v>
      </c>
      <c r="G131" s="8">
        <v>1.0</v>
      </c>
      <c r="H131" s="54"/>
      <c r="I131" s="54"/>
      <c r="J131" s="54"/>
      <c r="K131" s="54"/>
      <c r="L131" s="54"/>
      <c r="M131" s="54"/>
    </row>
    <row r="132" ht="14.25" customHeight="1">
      <c r="B132" s="11">
        <v>130.0</v>
      </c>
      <c r="C132" s="66" t="s">
        <v>5613</v>
      </c>
      <c r="D132" s="8" t="s">
        <v>575</v>
      </c>
      <c r="E132" s="8" t="s">
        <v>566</v>
      </c>
      <c r="F132" s="8" t="s">
        <v>566</v>
      </c>
      <c r="G132" s="8">
        <v>1.0</v>
      </c>
      <c r="H132" s="54"/>
      <c r="I132" s="54"/>
      <c r="J132" s="54"/>
      <c r="K132" s="54"/>
      <c r="L132" s="54"/>
      <c r="M132" s="54"/>
    </row>
    <row r="133" ht="14.25" customHeight="1">
      <c r="B133" s="8">
        <v>131.0</v>
      </c>
      <c r="C133" s="67" t="s">
        <v>5613</v>
      </c>
      <c r="D133" s="8" t="s">
        <v>575</v>
      </c>
      <c r="E133" s="8" t="s">
        <v>1441</v>
      </c>
      <c r="F133" s="8" t="s">
        <v>1441</v>
      </c>
      <c r="G133" s="8">
        <v>1.0</v>
      </c>
      <c r="H133" s="54"/>
      <c r="I133" s="54"/>
      <c r="J133" s="54"/>
      <c r="K133" s="54"/>
      <c r="L133" s="54"/>
      <c r="M133" s="54"/>
    </row>
    <row r="134" ht="14.25" customHeight="1">
      <c r="B134" s="11">
        <v>132.0</v>
      </c>
      <c r="C134" s="66" t="s">
        <v>5613</v>
      </c>
      <c r="D134" s="8" t="s">
        <v>575</v>
      </c>
      <c r="E134" s="8" t="s">
        <v>81</v>
      </c>
      <c r="F134" s="8" t="s">
        <v>81</v>
      </c>
      <c r="G134" s="8">
        <v>1.0</v>
      </c>
      <c r="H134" s="54"/>
      <c r="I134" s="54"/>
      <c r="J134" s="54"/>
      <c r="K134" s="54"/>
      <c r="L134" s="54"/>
      <c r="M134" s="54"/>
    </row>
    <row r="135" ht="14.25" customHeight="1">
      <c r="B135" s="11">
        <v>133.0</v>
      </c>
      <c r="C135" s="67" t="s">
        <v>5613</v>
      </c>
      <c r="D135" s="8" t="s">
        <v>575</v>
      </c>
      <c r="E135" s="8" t="s">
        <v>577</v>
      </c>
      <c r="F135" s="8" t="s">
        <v>577</v>
      </c>
      <c r="G135" s="8">
        <v>1.0</v>
      </c>
      <c r="H135" s="54"/>
      <c r="I135" s="54"/>
      <c r="J135" s="54"/>
      <c r="K135" s="54"/>
      <c r="L135" s="54"/>
      <c r="M135" s="54"/>
    </row>
    <row r="136" ht="14.25" customHeight="1">
      <c r="B136" s="11">
        <v>134.0</v>
      </c>
      <c r="C136" s="66" t="s">
        <v>5615</v>
      </c>
      <c r="D136" s="8" t="s">
        <v>5616</v>
      </c>
      <c r="E136" s="8" t="s">
        <v>33</v>
      </c>
      <c r="F136" s="8" t="s">
        <v>33</v>
      </c>
      <c r="G136" s="8">
        <v>1.0</v>
      </c>
      <c r="H136" s="54"/>
      <c r="I136" s="54"/>
      <c r="J136" s="54"/>
      <c r="K136" s="54"/>
      <c r="L136" s="54"/>
      <c r="M136" s="54"/>
    </row>
    <row r="137" ht="14.25" customHeight="1">
      <c r="B137" s="11">
        <v>135.0</v>
      </c>
      <c r="C137" s="67" t="s">
        <v>5617</v>
      </c>
      <c r="D137" s="8" t="s">
        <v>5618</v>
      </c>
      <c r="E137" s="8" t="s">
        <v>5619</v>
      </c>
      <c r="F137" s="8" t="s">
        <v>5619</v>
      </c>
      <c r="G137" s="8">
        <v>1.0</v>
      </c>
      <c r="H137" s="54"/>
      <c r="I137" s="54"/>
      <c r="J137" s="54"/>
      <c r="K137" s="54"/>
      <c r="L137" s="54"/>
      <c r="M137" s="54"/>
    </row>
    <row r="138" ht="14.25" customHeight="1">
      <c r="B138" s="8">
        <v>136.0</v>
      </c>
      <c r="C138" s="66" t="s">
        <v>5620</v>
      </c>
      <c r="D138" s="8" t="s">
        <v>5621</v>
      </c>
      <c r="E138" s="8" t="s">
        <v>33</v>
      </c>
      <c r="F138" s="8" t="s">
        <v>33</v>
      </c>
      <c r="G138" s="8">
        <v>1.0</v>
      </c>
      <c r="H138" s="54"/>
      <c r="I138" s="54"/>
      <c r="J138" s="54"/>
      <c r="K138" s="54"/>
      <c r="L138" s="54"/>
      <c r="M138" s="54"/>
    </row>
    <row r="139" ht="14.25" customHeight="1">
      <c r="B139" s="11">
        <v>137.0</v>
      </c>
      <c r="C139" s="67" t="s">
        <v>5622</v>
      </c>
      <c r="D139" s="8" t="s">
        <v>5623</v>
      </c>
      <c r="E139" s="8" t="s">
        <v>1050</v>
      </c>
      <c r="F139" s="8" t="s">
        <v>1050</v>
      </c>
      <c r="G139" s="8">
        <v>1.0</v>
      </c>
      <c r="H139" s="54"/>
      <c r="I139" s="54"/>
      <c r="J139" s="54"/>
      <c r="K139" s="54"/>
      <c r="L139" s="54"/>
      <c r="M139" s="54"/>
    </row>
    <row r="140" ht="14.25" customHeight="1">
      <c r="B140" s="11">
        <v>138.0</v>
      </c>
      <c r="C140" s="66" t="s">
        <v>5624</v>
      </c>
      <c r="D140" s="8" t="s">
        <v>5625</v>
      </c>
      <c r="E140" s="8" t="s">
        <v>831</v>
      </c>
      <c r="F140" s="8" t="s">
        <v>5626</v>
      </c>
      <c r="G140" s="8"/>
      <c r="H140" s="8"/>
      <c r="I140" s="8"/>
      <c r="J140" s="8"/>
      <c r="K140" s="54"/>
      <c r="L140" s="54"/>
      <c r="M140" s="68">
        <v>1.0</v>
      </c>
    </row>
    <row r="141" ht="14.25" customHeight="1">
      <c r="B141" s="11">
        <v>139.0</v>
      </c>
      <c r="C141" s="67" t="s">
        <v>5627</v>
      </c>
      <c r="D141" s="8" t="s">
        <v>5628</v>
      </c>
      <c r="E141" s="8" t="s">
        <v>33</v>
      </c>
      <c r="F141" s="8" t="s">
        <v>33</v>
      </c>
      <c r="G141" s="8">
        <v>1.0</v>
      </c>
      <c r="H141" s="54"/>
      <c r="I141" s="54"/>
      <c r="J141" s="54"/>
      <c r="K141" s="54"/>
      <c r="L141" s="54"/>
      <c r="M141" s="54"/>
    </row>
    <row r="142" ht="14.25" customHeight="1">
      <c r="B142" s="11">
        <v>140.0</v>
      </c>
      <c r="C142" s="66" t="s">
        <v>5629</v>
      </c>
      <c r="D142" s="8" t="s">
        <v>5630</v>
      </c>
      <c r="E142" s="8" t="s">
        <v>44</v>
      </c>
      <c r="F142" s="8" t="s">
        <v>44</v>
      </c>
      <c r="G142" s="8">
        <v>1.0</v>
      </c>
      <c r="H142" s="54"/>
      <c r="I142" s="54"/>
      <c r="J142" s="54"/>
      <c r="K142" s="54"/>
      <c r="L142" s="54"/>
      <c r="M142" s="54"/>
    </row>
    <row r="143" ht="14.25" customHeight="1">
      <c r="B143" s="8">
        <v>141.0</v>
      </c>
      <c r="C143" s="67" t="s">
        <v>5631</v>
      </c>
      <c r="D143" s="8" t="s">
        <v>5632</v>
      </c>
      <c r="E143" s="8" t="s">
        <v>1349</v>
      </c>
      <c r="F143" s="8" t="s">
        <v>5633</v>
      </c>
      <c r="G143" s="8"/>
      <c r="H143" s="8">
        <v>1.0</v>
      </c>
      <c r="I143" s="54"/>
      <c r="J143" s="54"/>
      <c r="K143" s="54"/>
      <c r="L143" s="54"/>
      <c r="M143" s="54"/>
    </row>
    <row r="144" ht="14.25" customHeight="1">
      <c r="B144" s="11">
        <v>142.0</v>
      </c>
      <c r="C144" s="66" t="s">
        <v>5631</v>
      </c>
      <c r="D144" s="8" t="s">
        <v>5632</v>
      </c>
      <c r="E144" s="8" t="s">
        <v>5634</v>
      </c>
      <c r="F144" s="8" t="s">
        <v>5635</v>
      </c>
      <c r="G144" s="8"/>
      <c r="H144" s="8">
        <v>1.0</v>
      </c>
      <c r="I144" s="54"/>
      <c r="J144" s="54"/>
      <c r="K144" s="54"/>
      <c r="L144" s="54"/>
      <c r="M144" s="54"/>
    </row>
    <row r="145" ht="14.25" customHeight="1">
      <c r="B145" s="11">
        <v>143.0</v>
      </c>
      <c r="C145" s="67" t="s">
        <v>5636</v>
      </c>
      <c r="D145" s="8" t="s">
        <v>5637</v>
      </c>
      <c r="E145" s="8" t="s">
        <v>762</v>
      </c>
      <c r="F145" s="8" t="s">
        <v>762</v>
      </c>
      <c r="G145" s="8">
        <v>1.0</v>
      </c>
      <c r="H145" s="54"/>
      <c r="I145" s="54"/>
      <c r="J145" s="54"/>
      <c r="K145" s="54"/>
      <c r="L145" s="54"/>
      <c r="M145" s="54"/>
    </row>
    <row r="146" ht="14.25" customHeight="1">
      <c r="B146" s="11">
        <v>144.0</v>
      </c>
      <c r="C146" s="66" t="s">
        <v>5636</v>
      </c>
      <c r="D146" s="8" t="s">
        <v>5637</v>
      </c>
      <c r="E146" s="8" t="s">
        <v>120</v>
      </c>
      <c r="F146" s="8" t="s">
        <v>120</v>
      </c>
      <c r="G146" s="8">
        <v>1.0</v>
      </c>
      <c r="H146" s="54"/>
      <c r="I146" s="54"/>
      <c r="J146" s="54"/>
      <c r="K146" s="54"/>
      <c r="L146" s="54"/>
      <c r="M146" s="54"/>
    </row>
    <row r="147" ht="14.25" customHeight="1">
      <c r="B147" s="11">
        <v>145.0</v>
      </c>
      <c r="C147" s="67" t="s">
        <v>5638</v>
      </c>
      <c r="D147" s="8" t="s">
        <v>776</v>
      </c>
      <c r="E147" s="8" t="s">
        <v>5639</v>
      </c>
      <c r="F147" s="8" t="s">
        <v>5639</v>
      </c>
      <c r="G147" s="8">
        <v>1.0</v>
      </c>
      <c r="H147" s="54"/>
      <c r="I147" s="54"/>
      <c r="J147" s="54"/>
      <c r="K147" s="54"/>
      <c r="L147" s="54"/>
      <c r="M147" s="54"/>
    </row>
    <row r="148" ht="14.25" customHeight="1">
      <c r="B148" s="8">
        <v>146.0</v>
      </c>
      <c r="C148" s="66" t="s">
        <v>5640</v>
      </c>
      <c r="D148" s="8" t="s">
        <v>5641</v>
      </c>
      <c r="E148" s="8" t="s">
        <v>5642</v>
      </c>
      <c r="F148" s="8" t="s">
        <v>5642</v>
      </c>
      <c r="G148" s="8">
        <v>1.0</v>
      </c>
      <c r="H148" s="54"/>
      <c r="I148" s="54"/>
      <c r="J148" s="54"/>
      <c r="K148" s="54"/>
      <c r="L148" s="54"/>
      <c r="M148" s="54"/>
    </row>
    <row r="149" ht="14.25" customHeight="1">
      <c r="B149" s="11">
        <v>147.0</v>
      </c>
      <c r="C149" s="67" t="s">
        <v>5643</v>
      </c>
      <c r="D149" s="8" t="s">
        <v>5644</v>
      </c>
      <c r="E149" s="8" t="s">
        <v>614</v>
      </c>
      <c r="F149" s="8" t="s">
        <v>614</v>
      </c>
      <c r="G149" s="8">
        <v>1.0</v>
      </c>
      <c r="H149" s="54"/>
      <c r="I149" s="54"/>
      <c r="J149" s="54"/>
      <c r="K149" s="54"/>
      <c r="L149" s="54"/>
      <c r="M149" s="54"/>
    </row>
    <row r="150" ht="14.25" customHeight="1">
      <c r="B150" s="11">
        <v>148.0</v>
      </c>
      <c r="C150" s="66" t="s">
        <v>5645</v>
      </c>
      <c r="D150" s="8" t="s">
        <v>5646</v>
      </c>
      <c r="E150" s="8" t="s">
        <v>614</v>
      </c>
      <c r="F150" s="8" t="s">
        <v>614</v>
      </c>
      <c r="G150" s="8">
        <v>1.0</v>
      </c>
      <c r="H150" s="54"/>
      <c r="I150" s="54"/>
      <c r="J150" s="54"/>
      <c r="K150" s="54"/>
      <c r="L150" s="54"/>
      <c r="M150" s="54"/>
    </row>
    <row r="151" ht="14.25" customHeight="1">
      <c r="B151" s="11">
        <v>149.0</v>
      </c>
      <c r="C151" s="67" t="s">
        <v>5647</v>
      </c>
      <c r="D151" s="8" t="s">
        <v>5648</v>
      </c>
      <c r="E151" s="8" t="s">
        <v>5649</v>
      </c>
      <c r="F151" s="8" t="s">
        <v>5649</v>
      </c>
      <c r="G151" s="8">
        <v>1.0</v>
      </c>
      <c r="H151" s="54"/>
      <c r="I151" s="54"/>
      <c r="J151" s="54"/>
      <c r="K151" s="54"/>
      <c r="L151" s="54"/>
      <c r="M151" s="54"/>
    </row>
    <row r="152" ht="14.25" customHeight="1">
      <c r="B152" s="11">
        <v>150.0</v>
      </c>
      <c r="C152" s="66" t="s">
        <v>5647</v>
      </c>
      <c r="D152" s="8" t="s">
        <v>5648</v>
      </c>
      <c r="E152" s="8" t="s">
        <v>4042</v>
      </c>
      <c r="F152" s="8" t="s">
        <v>4042</v>
      </c>
      <c r="G152" s="8">
        <v>1.0</v>
      </c>
      <c r="H152" s="54"/>
      <c r="I152" s="54"/>
      <c r="J152" s="54"/>
      <c r="K152" s="54"/>
      <c r="L152" s="54"/>
      <c r="M152" s="54"/>
    </row>
    <row r="153" ht="14.25" customHeight="1">
      <c r="B153" s="8">
        <v>151.0</v>
      </c>
      <c r="C153" s="67" t="s">
        <v>5647</v>
      </c>
      <c r="D153" s="8" t="s">
        <v>5648</v>
      </c>
      <c r="E153" s="8" t="s">
        <v>36</v>
      </c>
      <c r="F153" s="8" t="s">
        <v>36</v>
      </c>
      <c r="G153" s="8">
        <v>1.0</v>
      </c>
      <c r="H153" s="54"/>
      <c r="I153" s="54"/>
      <c r="J153" s="54"/>
      <c r="K153" s="54"/>
      <c r="L153" s="54"/>
      <c r="M153" s="54"/>
    </row>
    <row r="154" ht="14.25" customHeight="1">
      <c r="B154" s="11">
        <v>152.0</v>
      </c>
      <c r="C154" s="66" t="s">
        <v>5650</v>
      </c>
      <c r="D154" s="8" t="s">
        <v>5651</v>
      </c>
      <c r="E154" s="8" t="s">
        <v>724</v>
      </c>
      <c r="F154" s="8" t="s">
        <v>724</v>
      </c>
      <c r="G154" s="8">
        <v>1.0</v>
      </c>
      <c r="H154" s="54"/>
      <c r="I154" s="54"/>
      <c r="J154" s="54"/>
      <c r="K154" s="54"/>
      <c r="L154" s="54"/>
      <c r="M154" s="54"/>
    </row>
    <row r="155" ht="14.25" customHeight="1">
      <c r="B155" s="11">
        <v>153.0</v>
      </c>
      <c r="C155" s="67" t="s">
        <v>5652</v>
      </c>
      <c r="D155" s="8" t="s">
        <v>5653</v>
      </c>
      <c r="E155" s="8" t="s">
        <v>33</v>
      </c>
      <c r="F155" s="8" t="s">
        <v>33</v>
      </c>
      <c r="G155" s="8">
        <v>1.0</v>
      </c>
      <c r="H155" s="54"/>
      <c r="I155" s="54"/>
      <c r="J155" s="54"/>
      <c r="K155" s="54"/>
      <c r="L155" s="54"/>
      <c r="M155" s="54"/>
    </row>
    <row r="156" ht="14.25" customHeight="1">
      <c r="B156" s="11">
        <v>154.0</v>
      </c>
      <c r="C156" s="66" t="s">
        <v>5654</v>
      </c>
      <c r="D156" s="8" t="s">
        <v>5655</v>
      </c>
      <c r="E156" s="8" t="s">
        <v>33</v>
      </c>
      <c r="F156" s="8" t="s">
        <v>33</v>
      </c>
      <c r="G156" s="8">
        <v>1.0</v>
      </c>
      <c r="H156" s="54"/>
      <c r="I156" s="54"/>
      <c r="J156" s="54"/>
      <c r="K156" s="54"/>
      <c r="L156" s="54"/>
      <c r="M156" s="54"/>
    </row>
    <row r="157" ht="14.25" customHeight="1">
      <c r="B157" s="11">
        <v>155.0</v>
      </c>
      <c r="C157" s="67" t="s">
        <v>5656</v>
      </c>
      <c r="D157" s="8" t="s">
        <v>5657</v>
      </c>
      <c r="E157" s="8" t="s">
        <v>831</v>
      </c>
      <c r="F157" s="8" t="s">
        <v>831</v>
      </c>
      <c r="G157" s="8">
        <v>1.0</v>
      </c>
      <c r="H157" s="54"/>
      <c r="I157" s="54"/>
      <c r="J157" s="54"/>
      <c r="K157" s="54"/>
      <c r="L157" s="54"/>
      <c r="M157" s="54"/>
    </row>
    <row r="158" ht="14.25" customHeight="1">
      <c r="B158" s="8">
        <v>156.0</v>
      </c>
      <c r="C158" s="66" t="s">
        <v>5656</v>
      </c>
      <c r="D158" s="8" t="s">
        <v>5657</v>
      </c>
      <c r="E158" s="8" t="s">
        <v>883</v>
      </c>
      <c r="F158" s="8" t="s">
        <v>883</v>
      </c>
      <c r="G158" s="8">
        <v>1.0</v>
      </c>
      <c r="H158" s="54"/>
      <c r="I158" s="54"/>
      <c r="J158" s="54"/>
      <c r="K158" s="54"/>
      <c r="L158" s="54"/>
      <c r="M158" s="54"/>
    </row>
    <row r="159" ht="14.25" customHeight="1">
      <c r="B159" s="11">
        <v>157.0</v>
      </c>
      <c r="C159" s="67" t="s">
        <v>5658</v>
      </c>
      <c r="D159" s="8" t="s">
        <v>5659</v>
      </c>
      <c r="E159" s="8" t="s">
        <v>5660</v>
      </c>
      <c r="F159" s="8" t="s">
        <v>5660</v>
      </c>
      <c r="G159" s="8">
        <v>1.0</v>
      </c>
      <c r="H159" s="54"/>
      <c r="I159" s="54"/>
      <c r="J159" s="54"/>
      <c r="K159" s="54"/>
      <c r="L159" s="54"/>
      <c r="M159" s="54"/>
    </row>
    <row r="160" ht="14.25" customHeight="1">
      <c r="B160" s="11">
        <v>158.0</v>
      </c>
      <c r="C160" s="66" t="s">
        <v>5661</v>
      </c>
      <c r="D160" s="8" t="s">
        <v>3974</v>
      </c>
      <c r="E160" s="8" t="s">
        <v>66</v>
      </c>
      <c r="F160" s="8" t="s">
        <v>66</v>
      </c>
      <c r="G160" s="8">
        <v>1.0</v>
      </c>
      <c r="H160" s="54"/>
      <c r="I160" s="54"/>
      <c r="J160" s="54"/>
      <c r="K160" s="54"/>
      <c r="L160" s="54"/>
      <c r="M160" s="54"/>
    </row>
    <row r="161" ht="14.25" customHeight="1">
      <c r="B161" s="11">
        <v>159.0</v>
      </c>
      <c r="C161" s="67" t="s">
        <v>5662</v>
      </c>
      <c r="D161" s="8" t="s">
        <v>3974</v>
      </c>
      <c r="E161" s="8" t="s">
        <v>66</v>
      </c>
      <c r="F161" s="8" t="s">
        <v>66</v>
      </c>
      <c r="G161" s="8">
        <v>1.0</v>
      </c>
      <c r="H161" s="54"/>
      <c r="I161" s="54"/>
      <c r="J161" s="54"/>
      <c r="K161" s="54"/>
      <c r="L161" s="54"/>
      <c r="M161" s="54"/>
    </row>
    <row r="162" ht="14.25" customHeight="1">
      <c r="B162" s="11">
        <v>160.0</v>
      </c>
      <c r="C162" s="66" t="s">
        <v>5663</v>
      </c>
      <c r="D162" s="8" t="s">
        <v>5664</v>
      </c>
      <c r="E162" s="8" t="s">
        <v>66</v>
      </c>
      <c r="F162" s="8" t="s">
        <v>66</v>
      </c>
      <c r="G162" s="8">
        <v>1.0</v>
      </c>
      <c r="H162" s="54"/>
      <c r="I162" s="54"/>
      <c r="J162" s="54"/>
      <c r="K162" s="54"/>
      <c r="L162" s="54"/>
      <c r="M162" s="54"/>
    </row>
    <row r="163" ht="14.25" customHeight="1">
      <c r="B163" s="8">
        <v>161.0</v>
      </c>
      <c r="C163" s="67" t="s">
        <v>5665</v>
      </c>
      <c r="D163" s="8" t="s">
        <v>5666</v>
      </c>
      <c r="E163" s="8" t="s">
        <v>87</v>
      </c>
      <c r="F163" s="8" t="s">
        <v>87</v>
      </c>
      <c r="G163" s="8">
        <v>1.0</v>
      </c>
      <c r="H163" s="54"/>
      <c r="I163" s="54"/>
      <c r="J163" s="54"/>
      <c r="K163" s="54"/>
      <c r="L163" s="54"/>
      <c r="M163" s="54"/>
    </row>
    <row r="164" ht="14.25" customHeight="1">
      <c r="B164" s="11">
        <v>162.0</v>
      </c>
      <c r="C164" s="66" t="s">
        <v>5667</v>
      </c>
      <c r="D164" s="8" t="s">
        <v>5668</v>
      </c>
      <c r="E164" s="8" t="s">
        <v>5669</v>
      </c>
      <c r="F164" s="8" t="s">
        <v>5669</v>
      </c>
      <c r="G164" s="8">
        <v>1.0</v>
      </c>
      <c r="H164" s="54"/>
      <c r="I164" s="54"/>
      <c r="J164" s="54"/>
      <c r="K164" s="54"/>
      <c r="L164" s="54"/>
      <c r="M164" s="54"/>
    </row>
    <row r="165" ht="14.25" customHeight="1">
      <c r="B165" s="11">
        <v>163.0</v>
      </c>
      <c r="C165" s="67" t="s">
        <v>5670</v>
      </c>
      <c r="D165" s="8" t="s">
        <v>3542</v>
      </c>
      <c r="E165" s="8" t="s">
        <v>3994</v>
      </c>
      <c r="F165" s="8" t="s">
        <v>3994</v>
      </c>
      <c r="G165" s="8">
        <v>1.0</v>
      </c>
      <c r="H165" s="54"/>
      <c r="I165" s="54"/>
      <c r="J165" s="54"/>
      <c r="K165" s="54"/>
      <c r="L165" s="54"/>
      <c r="M165" s="54"/>
    </row>
    <row r="166" ht="14.25" customHeight="1">
      <c r="B166" s="11">
        <v>164.0</v>
      </c>
      <c r="C166" s="66" t="s">
        <v>5670</v>
      </c>
      <c r="D166" s="8" t="s">
        <v>3542</v>
      </c>
      <c r="E166" s="8" t="s">
        <v>911</v>
      </c>
      <c r="F166" s="8" t="s">
        <v>911</v>
      </c>
      <c r="G166" s="8">
        <v>1.0</v>
      </c>
      <c r="H166" s="54"/>
      <c r="I166" s="54"/>
      <c r="J166" s="54"/>
      <c r="K166" s="54"/>
      <c r="L166" s="54"/>
      <c r="M166" s="54"/>
    </row>
    <row r="167" ht="14.25" customHeight="1">
      <c r="B167" s="11">
        <v>165.0</v>
      </c>
      <c r="C167" s="67" t="s">
        <v>5671</v>
      </c>
      <c r="D167" s="8" t="s">
        <v>3373</v>
      </c>
      <c r="E167" s="8" t="s">
        <v>713</v>
      </c>
      <c r="F167" s="8" t="s">
        <v>2236</v>
      </c>
      <c r="G167" s="8"/>
      <c r="H167" s="8">
        <v>1.0</v>
      </c>
      <c r="I167" s="54"/>
      <c r="J167" s="54"/>
      <c r="K167" s="54"/>
      <c r="L167" s="54"/>
      <c r="M167" s="54"/>
    </row>
    <row r="168" ht="14.25" customHeight="1">
      <c r="B168" s="8">
        <v>166.0</v>
      </c>
      <c r="C168" s="66" t="s">
        <v>5672</v>
      </c>
      <c r="D168" s="8" t="s">
        <v>5673</v>
      </c>
      <c r="E168" s="8" t="s">
        <v>713</v>
      </c>
      <c r="F168" s="8" t="s">
        <v>713</v>
      </c>
      <c r="G168" s="8">
        <v>1.0</v>
      </c>
      <c r="H168" s="54"/>
      <c r="I168" s="54"/>
      <c r="J168" s="54"/>
      <c r="K168" s="54"/>
      <c r="L168" s="54"/>
      <c r="M168" s="54"/>
    </row>
    <row r="169" ht="14.25" customHeight="1">
      <c r="B169" s="11">
        <v>167.0</v>
      </c>
      <c r="C169" s="67" t="s">
        <v>5674</v>
      </c>
      <c r="D169" s="8" t="s">
        <v>5675</v>
      </c>
      <c r="E169" s="8" t="s">
        <v>395</v>
      </c>
      <c r="F169" s="8" t="s">
        <v>395</v>
      </c>
      <c r="G169" s="8">
        <v>1.0</v>
      </c>
      <c r="H169" s="54"/>
      <c r="I169" s="54"/>
      <c r="J169" s="54"/>
      <c r="K169" s="54"/>
      <c r="L169" s="54"/>
      <c r="M169" s="54"/>
    </row>
    <row r="170" ht="14.25" customHeight="1">
      <c r="B170" s="11">
        <v>168.0</v>
      </c>
      <c r="C170" s="66" t="s">
        <v>5674</v>
      </c>
      <c r="D170" s="8" t="s">
        <v>5675</v>
      </c>
      <c r="E170" s="8" t="s">
        <v>5676</v>
      </c>
      <c r="F170" s="8" t="s">
        <v>395</v>
      </c>
      <c r="G170" s="8"/>
      <c r="H170" s="8"/>
      <c r="I170" s="8"/>
      <c r="J170" s="8"/>
      <c r="K170" s="68">
        <v>1.0</v>
      </c>
      <c r="L170" s="54"/>
      <c r="M170" s="54"/>
    </row>
    <row r="171" ht="14.25" customHeight="1">
      <c r="B171" s="11">
        <v>169.0</v>
      </c>
      <c r="C171" s="67" t="s">
        <v>5674</v>
      </c>
      <c r="D171" s="8" t="s">
        <v>5675</v>
      </c>
      <c r="E171" s="8" t="s">
        <v>2875</v>
      </c>
      <c r="F171" s="8" t="s">
        <v>739</v>
      </c>
      <c r="G171" s="8"/>
      <c r="H171" s="8"/>
      <c r="I171" s="8"/>
      <c r="J171" s="8"/>
      <c r="K171" s="54"/>
      <c r="L171" s="54"/>
      <c r="M171" s="68">
        <v>1.0</v>
      </c>
    </row>
    <row r="172" ht="14.25" customHeight="1">
      <c r="B172" s="11">
        <v>170.0</v>
      </c>
      <c r="C172" s="66" t="s">
        <v>5677</v>
      </c>
      <c r="D172" s="8" t="s">
        <v>5678</v>
      </c>
      <c r="E172" s="8" t="s">
        <v>675</v>
      </c>
      <c r="F172" s="8" t="s">
        <v>675</v>
      </c>
      <c r="G172" s="8">
        <v>1.0</v>
      </c>
      <c r="H172" s="54"/>
      <c r="I172" s="54"/>
      <c r="J172" s="54"/>
      <c r="K172" s="54"/>
      <c r="L172" s="54"/>
      <c r="M172" s="54"/>
    </row>
    <row r="173" ht="14.25" customHeight="1">
      <c r="B173" s="8">
        <v>171.0</v>
      </c>
      <c r="C173" s="67" t="s">
        <v>5677</v>
      </c>
      <c r="D173" s="8" t="s">
        <v>5678</v>
      </c>
      <c r="E173" s="8" t="s">
        <v>5679</v>
      </c>
      <c r="F173" s="8" t="s">
        <v>2104</v>
      </c>
      <c r="G173" s="8"/>
      <c r="H173" s="8"/>
      <c r="I173" s="8"/>
      <c r="J173" s="8">
        <v>1.0</v>
      </c>
      <c r="K173" s="54"/>
      <c r="L173" s="54"/>
      <c r="M173" s="54"/>
    </row>
    <row r="174" ht="14.25" customHeight="1">
      <c r="B174" s="11">
        <v>172.0</v>
      </c>
      <c r="C174" s="66" t="s">
        <v>5680</v>
      </c>
      <c r="D174" s="8" t="s">
        <v>141</v>
      </c>
      <c r="E174" s="8" t="s">
        <v>63</v>
      </c>
      <c r="F174" s="8" t="s">
        <v>33</v>
      </c>
      <c r="G174" s="8"/>
      <c r="H174" s="8"/>
      <c r="I174" s="8"/>
      <c r="J174" s="8"/>
      <c r="K174" s="54"/>
      <c r="L174" s="54"/>
      <c r="M174" s="68">
        <v>1.0</v>
      </c>
    </row>
    <row r="175" ht="14.25" customHeight="1">
      <c r="B175" s="11">
        <v>173.0</v>
      </c>
      <c r="C175" s="67" t="s">
        <v>5681</v>
      </c>
      <c r="D175" s="8" t="s">
        <v>5682</v>
      </c>
      <c r="E175" s="8" t="s">
        <v>33</v>
      </c>
      <c r="F175" s="8" t="s">
        <v>33</v>
      </c>
      <c r="G175" s="8">
        <v>1.0</v>
      </c>
      <c r="H175" s="54"/>
      <c r="I175" s="54"/>
      <c r="J175" s="54"/>
      <c r="K175" s="54"/>
      <c r="L175" s="54"/>
      <c r="M175" s="54"/>
    </row>
    <row r="176" ht="14.25" customHeight="1">
      <c r="B176" s="11">
        <v>174.0</v>
      </c>
      <c r="C176" s="66" t="s">
        <v>5683</v>
      </c>
      <c r="D176" s="8" t="s">
        <v>3767</v>
      </c>
      <c r="E176" s="8" t="s">
        <v>3511</v>
      </c>
      <c r="F176" s="8" t="s">
        <v>3511</v>
      </c>
      <c r="G176" s="8">
        <v>1.0</v>
      </c>
      <c r="H176" s="54"/>
      <c r="I176" s="54"/>
      <c r="J176" s="54"/>
      <c r="K176" s="54"/>
      <c r="L176" s="54"/>
      <c r="M176" s="54"/>
    </row>
    <row r="177" ht="14.25" customHeight="1">
      <c r="B177" s="11">
        <v>175.0</v>
      </c>
      <c r="C177" s="67" t="s">
        <v>5683</v>
      </c>
      <c r="D177" s="8" t="s">
        <v>3767</v>
      </c>
      <c r="E177" s="8" t="s">
        <v>739</v>
      </c>
      <c r="F177" s="8" t="s">
        <v>739</v>
      </c>
      <c r="G177" s="8">
        <v>1.0</v>
      </c>
      <c r="H177" s="54"/>
      <c r="I177" s="54"/>
      <c r="J177" s="54"/>
      <c r="K177" s="54"/>
      <c r="L177" s="54"/>
      <c r="M177" s="54"/>
    </row>
    <row r="178" ht="14.25" customHeight="1">
      <c r="B178" s="8">
        <v>176.0</v>
      </c>
      <c r="C178" s="66" t="s">
        <v>5684</v>
      </c>
      <c r="D178" s="8" t="s">
        <v>5685</v>
      </c>
      <c r="E178" s="8" t="s">
        <v>33</v>
      </c>
      <c r="F178" s="8" t="s">
        <v>33</v>
      </c>
      <c r="G178" s="8">
        <v>1.0</v>
      </c>
      <c r="H178" s="54"/>
      <c r="I178" s="54"/>
      <c r="J178" s="54"/>
      <c r="K178" s="54"/>
      <c r="L178" s="54"/>
      <c r="M178" s="54"/>
    </row>
    <row r="179" ht="14.25" customHeight="1">
      <c r="B179" s="11">
        <v>177.0</v>
      </c>
      <c r="C179" s="67" t="s">
        <v>5686</v>
      </c>
      <c r="D179" s="8" t="s">
        <v>5687</v>
      </c>
      <c r="E179" s="8" t="s">
        <v>33</v>
      </c>
      <c r="F179" s="8" t="s">
        <v>33</v>
      </c>
      <c r="G179" s="8">
        <v>1.0</v>
      </c>
      <c r="H179" s="54"/>
      <c r="I179" s="54"/>
      <c r="J179" s="54"/>
      <c r="K179" s="54"/>
      <c r="L179" s="54"/>
      <c r="M179" s="54"/>
    </row>
    <row r="180" ht="14.25" customHeight="1">
      <c r="B180" s="11">
        <v>178.0</v>
      </c>
      <c r="C180" s="66" t="s">
        <v>5688</v>
      </c>
      <c r="D180" s="8" t="s">
        <v>5689</v>
      </c>
      <c r="E180" s="8" t="s">
        <v>2298</v>
      </c>
      <c r="F180" s="8" t="s">
        <v>2298</v>
      </c>
      <c r="G180" s="8">
        <v>1.0</v>
      </c>
      <c r="H180" s="54"/>
      <c r="I180" s="54"/>
      <c r="J180" s="54"/>
      <c r="K180" s="54"/>
      <c r="L180" s="54"/>
      <c r="M180" s="54"/>
    </row>
    <row r="181" ht="14.25" customHeight="1">
      <c r="B181" s="11">
        <v>179.0</v>
      </c>
      <c r="C181" s="67" t="s">
        <v>5688</v>
      </c>
      <c r="D181" s="8" t="s">
        <v>5689</v>
      </c>
      <c r="E181" s="8" t="s">
        <v>36</v>
      </c>
      <c r="F181" s="8" t="s">
        <v>36</v>
      </c>
      <c r="G181" s="8">
        <v>1.0</v>
      </c>
      <c r="H181" s="54"/>
      <c r="I181" s="54"/>
      <c r="J181" s="54"/>
      <c r="K181" s="54"/>
      <c r="L181" s="54"/>
      <c r="M181" s="54"/>
    </row>
    <row r="182" ht="14.25" customHeight="1">
      <c r="B182" s="11">
        <v>180.0</v>
      </c>
      <c r="C182" s="66" t="s">
        <v>5688</v>
      </c>
      <c r="D182" s="8" t="s">
        <v>5689</v>
      </c>
      <c r="E182" s="8" t="s">
        <v>5690</v>
      </c>
      <c r="F182" s="8" t="s">
        <v>5690</v>
      </c>
      <c r="G182" s="8">
        <v>1.0</v>
      </c>
      <c r="H182" s="54"/>
      <c r="I182" s="54"/>
      <c r="J182" s="54"/>
      <c r="K182" s="54"/>
      <c r="L182" s="54"/>
      <c r="M182" s="54"/>
    </row>
    <row r="183" ht="14.25" customHeight="1">
      <c r="B183" s="8">
        <v>181.0</v>
      </c>
      <c r="C183" s="67" t="s">
        <v>5691</v>
      </c>
      <c r="D183" s="8" t="s">
        <v>5692</v>
      </c>
      <c r="E183" s="8" t="s">
        <v>890</v>
      </c>
      <c r="F183" s="8" t="s">
        <v>890</v>
      </c>
      <c r="G183" s="8">
        <v>1.0</v>
      </c>
      <c r="H183" s="54"/>
      <c r="I183" s="54"/>
      <c r="J183" s="54"/>
      <c r="K183" s="54"/>
      <c r="L183" s="54"/>
      <c r="M183" s="54"/>
    </row>
    <row r="184" ht="14.25" customHeight="1">
      <c r="B184" s="11">
        <v>182.0</v>
      </c>
      <c r="C184" s="66" t="s">
        <v>5693</v>
      </c>
      <c r="D184" s="8" t="s">
        <v>5694</v>
      </c>
      <c r="E184" s="8" t="s">
        <v>5695</v>
      </c>
      <c r="F184" s="8" t="s">
        <v>5695</v>
      </c>
      <c r="G184" s="8">
        <v>1.0</v>
      </c>
      <c r="H184" s="54"/>
      <c r="I184" s="54"/>
      <c r="J184" s="54"/>
      <c r="K184" s="54"/>
      <c r="L184" s="54"/>
      <c r="M184" s="54"/>
    </row>
    <row r="185" ht="14.25" customHeight="1">
      <c r="B185" s="11">
        <v>183.0</v>
      </c>
      <c r="C185" s="67" t="s">
        <v>5693</v>
      </c>
      <c r="D185" s="8" t="s">
        <v>5694</v>
      </c>
      <c r="E185" s="8" t="s">
        <v>130</v>
      </c>
      <c r="F185" s="8" t="s">
        <v>130</v>
      </c>
      <c r="G185" s="8">
        <v>1.0</v>
      </c>
      <c r="H185" s="54"/>
      <c r="I185" s="54"/>
      <c r="J185" s="54"/>
      <c r="K185" s="54"/>
      <c r="L185" s="54"/>
      <c r="M185" s="54"/>
    </row>
    <row r="186" ht="14.25" customHeight="1">
      <c r="B186" s="11">
        <v>184.0</v>
      </c>
      <c r="C186" s="66" t="s">
        <v>5696</v>
      </c>
      <c r="D186" s="8" t="s">
        <v>5697</v>
      </c>
      <c r="E186" s="8" t="s">
        <v>844</v>
      </c>
      <c r="F186" s="8" t="s">
        <v>844</v>
      </c>
      <c r="G186" s="8">
        <v>1.0</v>
      </c>
      <c r="H186" s="54"/>
      <c r="I186" s="54"/>
      <c r="J186" s="54"/>
      <c r="K186" s="54"/>
      <c r="L186" s="54"/>
      <c r="M186" s="54"/>
    </row>
    <row r="187" ht="14.25" customHeight="1">
      <c r="B187" s="11">
        <v>185.0</v>
      </c>
      <c r="C187" s="67" t="s">
        <v>5698</v>
      </c>
      <c r="D187" s="8" t="s">
        <v>5699</v>
      </c>
      <c r="E187" s="8" t="s">
        <v>890</v>
      </c>
      <c r="F187" s="8" t="s">
        <v>890</v>
      </c>
      <c r="G187" s="8">
        <v>1.0</v>
      </c>
      <c r="H187" s="54"/>
      <c r="I187" s="54"/>
      <c r="J187" s="54"/>
      <c r="K187" s="54"/>
      <c r="L187" s="54"/>
      <c r="M187" s="54"/>
    </row>
    <row r="188" ht="14.25" customHeight="1">
      <c r="B188" s="8">
        <v>186.0</v>
      </c>
      <c r="C188" s="66" t="s">
        <v>5698</v>
      </c>
      <c r="D188" s="8" t="s">
        <v>5699</v>
      </c>
      <c r="E188" s="8" t="s">
        <v>5690</v>
      </c>
      <c r="F188" s="8" t="s">
        <v>33</v>
      </c>
      <c r="G188" s="8"/>
      <c r="H188" s="8"/>
      <c r="I188" s="8"/>
      <c r="J188" s="8"/>
      <c r="K188" s="54"/>
      <c r="L188" s="54"/>
      <c r="M188" s="68">
        <v>1.0</v>
      </c>
    </row>
    <row r="189" ht="14.25" customHeight="1">
      <c r="B189" s="11">
        <v>187.0</v>
      </c>
      <c r="C189" s="67" t="s">
        <v>5698</v>
      </c>
      <c r="D189" s="8" t="s">
        <v>5699</v>
      </c>
      <c r="E189" s="8" t="s">
        <v>36</v>
      </c>
      <c r="F189" s="8" t="s">
        <v>120</v>
      </c>
      <c r="G189" s="8"/>
      <c r="H189" s="8"/>
      <c r="I189" s="8"/>
      <c r="J189" s="8">
        <v>1.0</v>
      </c>
      <c r="K189" s="54"/>
      <c r="L189" s="54"/>
      <c r="M189" s="54"/>
    </row>
    <row r="190" ht="14.25" customHeight="1">
      <c r="B190" s="11">
        <v>188.0</v>
      </c>
      <c r="C190" s="66" t="s">
        <v>5700</v>
      </c>
      <c r="D190" s="8" t="s">
        <v>5701</v>
      </c>
      <c r="E190" s="8" t="s">
        <v>5485</v>
      </c>
      <c r="F190" s="8" t="s">
        <v>5485</v>
      </c>
      <c r="G190" s="8">
        <v>1.0</v>
      </c>
      <c r="H190" s="54"/>
      <c r="I190" s="54"/>
      <c r="J190" s="54"/>
      <c r="K190" s="54"/>
      <c r="L190" s="54"/>
      <c r="M190" s="54"/>
    </row>
    <row r="191" ht="14.25" customHeight="1">
      <c r="B191" s="11">
        <v>189.0</v>
      </c>
      <c r="C191" s="67" t="s">
        <v>5700</v>
      </c>
      <c r="D191" s="8" t="s">
        <v>5701</v>
      </c>
      <c r="E191" s="8" t="s">
        <v>614</v>
      </c>
      <c r="F191" s="8" t="s">
        <v>614</v>
      </c>
      <c r="G191" s="8">
        <v>1.0</v>
      </c>
      <c r="H191" s="54"/>
      <c r="I191" s="54"/>
      <c r="J191" s="54"/>
      <c r="K191" s="54"/>
      <c r="L191" s="54"/>
      <c r="M191" s="54"/>
    </row>
    <row r="192" ht="14.25" customHeight="1">
      <c r="B192" s="11">
        <v>190.0</v>
      </c>
      <c r="C192" s="66" t="s">
        <v>5700</v>
      </c>
      <c r="D192" s="8" t="s">
        <v>5701</v>
      </c>
      <c r="E192" s="8" t="s">
        <v>555</v>
      </c>
      <c r="F192" s="8" t="s">
        <v>555</v>
      </c>
      <c r="G192" s="8">
        <v>1.0</v>
      </c>
      <c r="H192" s="54"/>
      <c r="I192" s="54"/>
      <c r="J192" s="54"/>
      <c r="K192" s="54"/>
      <c r="L192" s="54"/>
      <c r="M192" s="54"/>
    </row>
    <row r="193" ht="14.25" customHeight="1">
      <c r="B193" s="8">
        <v>191.0</v>
      </c>
      <c r="C193" s="67" t="s">
        <v>5700</v>
      </c>
      <c r="D193" s="8" t="s">
        <v>5701</v>
      </c>
      <c r="E193" s="8" t="s">
        <v>5702</v>
      </c>
      <c r="F193" s="8" t="s">
        <v>5702</v>
      </c>
      <c r="G193" s="8">
        <v>1.0</v>
      </c>
      <c r="H193" s="54"/>
      <c r="I193" s="54"/>
      <c r="J193" s="54"/>
      <c r="K193" s="54"/>
      <c r="L193" s="54"/>
      <c r="M193" s="54"/>
    </row>
    <row r="194" ht="14.25" customHeight="1">
      <c r="B194" s="11">
        <v>192.0</v>
      </c>
      <c r="C194" s="66" t="s">
        <v>5703</v>
      </c>
      <c r="D194" s="8" t="s">
        <v>5704</v>
      </c>
      <c r="E194" s="8" t="s">
        <v>4500</v>
      </c>
      <c r="F194" s="8" t="s">
        <v>4226</v>
      </c>
      <c r="G194" s="8"/>
      <c r="H194" s="8"/>
      <c r="I194" s="8"/>
      <c r="J194" s="8">
        <v>1.0</v>
      </c>
      <c r="K194" s="54"/>
      <c r="L194" s="54"/>
      <c r="M194" s="54"/>
    </row>
    <row r="195" ht="14.25" customHeight="1">
      <c r="B195" s="11">
        <v>193.0</v>
      </c>
      <c r="C195" s="67" t="s">
        <v>5703</v>
      </c>
      <c r="D195" s="8" t="s">
        <v>5704</v>
      </c>
      <c r="E195" s="8" t="s">
        <v>169</v>
      </c>
      <c r="F195" s="8" t="s">
        <v>4042</v>
      </c>
      <c r="G195" s="8"/>
      <c r="H195" s="8"/>
      <c r="I195" s="8"/>
      <c r="J195" s="8"/>
      <c r="K195" s="54"/>
      <c r="L195" s="54"/>
      <c r="M195" s="68">
        <v>1.0</v>
      </c>
    </row>
    <row r="196" ht="14.25" customHeight="1">
      <c r="B196" s="11">
        <v>194.0</v>
      </c>
      <c r="C196" s="66" t="s">
        <v>5703</v>
      </c>
      <c r="D196" s="8" t="s">
        <v>5704</v>
      </c>
      <c r="E196" s="8" t="s">
        <v>126</v>
      </c>
      <c r="F196" s="8" t="s">
        <v>4042</v>
      </c>
      <c r="G196" s="8"/>
      <c r="H196" s="8"/>
      <c r="I196" s="8"/>
      <c r="J196" s="8"/>
      <c r="K196" s="54"/>
      <c r="L196" s="54"/>
      <c r="M196" s="68">
        <v>1.0</v>
      </c>
    </row>
    <row r="197" ht="14.25" customHeight="1">
      <c r="B197" s="11">
        <v>195.0</v>
      </c>
      <c r="C197" s="67" t="s">
        <v>5703</v>
      </c>
      <c r="D197" s="8" t="s">
        <v>5704</v>
      </c>
      <c r="E197" s="8" t="s">
        <v>5705</v>
      </c>
      <c r="F197" s="8" t="s">
        <v>5705</v>
      </c>
      <c r="G197" s="8">
        <v>1.0</v>
      </c>
      <c r="H197" s="54"/>
      <c r="I197" s="54"/>
      <c r="J197" s="54"/>
      <c r="K197" s="54"/>
      <c r="L197" s="54"/>
      <c r="M197" s="54"/>
    </row>
    <row r="198" ht="14.25" customHeight="1">
      <c r="B198" s="8">
        <v>196.0</v>
      </c>
      <c r="C198" s="66" t="s">
        <v>5703</v>
      </c>
      <c r="D198" s="8" t="s">
        <v>5704</v>
      </c>
      <c r="E198" s="8" t="s">
        <v>5706</v>
      </c>
      <c r="F198" s="8" t="s">
        <v>63</v>
      </c>
      <c r="G198" s="8"/>
      <c r="H198" s="8"/>
      <c r="I198" s="8"/>
      <c r="J198" s="8"/>
      <c r="K198" s="54"/>
      <c r="L198" s="54"/>
      <c r="M198" s="68">
        <v>1.0</v>
      </c>
    </row>
    <row r="199" ht="14.25" customHeight="1">
      <c r="B199" s="11">
        <v>197.0</v>
      </c>
      <c r="C199" s="67" t="s">
        <v>5703</v>
      </c>
      <c r="D199" s="8" t="s">
        <v>5704</v>
      </c>
      <c r="E199" s="8" t="s">
        <v>81</v>
      </c>
      <c r="F199" s="8" t="s">
        <v>81</v>
      </c>
      <c r="G199" s="8">
        <v>1.0</v>
      </c>
      <c r="H199" s="54"/>
      <c r="I199" s="54"/>
      <c r="J199" s="54"/>
      <c r="K199" s="54"/>
      <c r="L199" s="54"/>
      <c r="M199" s="54"/>
    </row>
    <row r="200" ht="14.25" customHeight="1">
      <c r="B200" s="11">
        <v>198.0</v>
      </c>
      <c r="C200" s="66" t="s">
        <v>5703</v>
      </c>
      <c r="D200" s="8" t="s">
        <v>5704</v>
      </c>
      <c r="E200" s="8" t="s">
        <v>44</v>
      </c>
      <c r="F200" s="8" t="s">
        <v>44</v>
      </c>
      <c r="G200" s="8">
        <v>1.0</v>
      </c>
      <c r="H200" s="54"/>
      <c r="I200" s="54"/>
      <c r="J200" s="54"/>
      <c r="K200" s="54"/>
      <c r="L200" s="54"/>
      <c r="M200" s="54"/>
    </row>
    <row r="201" ht="14.25" customHeight="1">
      <c r="B201" s="11">
        <v>199.0</v>
      </c>
      <c r="C201" s="67" t="s">
        <v>5703</v>
      </c>
      <c r="D201" s="8" t="s">
        <v>5704</v>
      </c>
      <c r="E201" s="8" t="s">
        <v>4226</v>
      </c>
      <c r="F201" s="8" t="s">
        <v>4226</v>
      </c>
      <c r="G201" s="8">
        <v>1.0</v>
      </c>
      <c r="H201" s="54"/>
      <c r="I201" s="54"/>
      <c r="J201" s="54"/>
      <c r="K201" s="54"/>
      <c r="L201" s="54"/>
      <c r="M201" s="54"/>
    </row>
    <row r="202" ht="14.25" customHeight="1">
      <c r="B202" s="11">
        <v>200.0</v>
      </c>
      <c r="C202" s="66" t="s">
        <v>5707</v>
      </c>
      <c r="D202" s="8" t="s">
        <v>5708</v>
      </c>
      <c r="E202" s="8" t="s">
        <v>33</v>
      </c>
      <c r="F202" s="8" t="s">
        <v>33</v>
      </c>
      <c r="G202" s="8">
        <v>1.0</v>
      </c>
      <c r="H202" s="54"/>
      <c r="I202" s="54"/>
      <c r="J202" s="54"/>
      <c r="K202" s="54"/>
      <c r="L202" s="54"/>
      <c r="M202" s="54"/>
    </row>
    <row r="203" ht="14.25" customHeight="1">
      <c r="B203" s="8">
        <v>201.0</v>
      </c>
      <c r="C203" s="67" t="s">
        <v>5709</v>
      </c>
      <c r="D203" s="8" t="s">
        <v>5710</v>
      </c>
      <c r="E203" s="8" t="s">
        <v>1108</v>
      </c>
      <c r="F203" s="8" t="s">
        <v>1108</v>
      </c>
      <c r="G203" s="8">
        <v>1.0</v>
      </c>
      <c r="H203" s="54"/>
      <c r="I203" s="54"/>
      <c r="J203" s="54"/>
      <c r="K203" s="54"/>
      <c r="L203" s="54"/>
      <c r="M203" s="54"/>
    </row>
    <row r="204" ht="14.25" customHeight="1">
      <c r="B204" s="11">
        <v>202.0</v>
      </c>
      <c r="C204" s="66" t="s">
        <v>5711</v>
      </c>
      <c r="D204" s="8" t="s">
        <v>5712</v>
      </c>
      <c r="E204" s="8" t="s">
        <v>2191</v>
      </c>
      <c r="F204" s="8" t="s">
        <v>2191</v>
      </c>
      <c r="G204" s="8">
        <v>1.0</v>
      </c>
      <c r="H204" s="54"/>
      <c r="I204" s="54"/>
      <c r="J204" s="54"/>
      <c r="K204" s="54"/>
      <c r="L204" s="54"/>
      <c r="M204" s="54"/>
    </row>
    <row r="205" ht="14.25" customHeight="1">
      <c r="B205" s="11">
        <v>203.0</v>
      </c>
      <c r="C205" s="67" t="s">
        <v>5713</v>
      </c>
      <c r="D205" s="8" t="s">
        <v>5714</v>
      </c>
      <c r="E205" s="8" t="s">
        <v>713</v>
      </c>
      <c r="F205" s="8" t="s">
        <v>33</v>
      </c>
      <c r="G205" s="8"/>
      <c r="H205" s="8"/>
      <c r="I205" s="8"/>
      <c r="J205" s="8"/>
      <c r="K205" s="54"/>
      <c r="L205" s="54"/>
      <c r="M205" s="68">
        <v>1.0</v>
      </c>
    </row>
    <row r="206" ht="14.25" customHeight="1">
      <c r="B206" s="11">
        <v>204.0</v>
      </c>
      <c r="C206" s="66" t="s">
        <v>5715</v>
      </c>
      <c r="D206" s="8" t="s">
        <v>5716</v>
      </c>
      <c r="E206" s="8" t="s">
        <v>883</v>
      </c>
      <c r="F206" s="8" t="s">
        <v>44</v>
      </c>
      <c r="G206" s="8"/>
      <c r="H206" s="8"/>
      <c r="I206" s="8"/>
      <c r="J206" s="8"/>
      <c r="K206" s="54"/>
      <c r="L206" s="68">
        <v>1.0</v>
      </c>
      <c r="M206" s="68"/>
    </row>
    <row r="207" ht="14.25" customHeight="1">
      <c r="B207" s="11">
        <v>205.0</v>
      </c>
      <c r="C207" s="67" t="s">
        <v>5715</v>
      </c>
      <c r="D207" s="8" t="s">
        <v>5716</v>
      </c>
      <c r="E207" s="8" t="s">
        <v>265</v>
      </c>
      <c r="F207" s="8" t="s">
        <v>265</v>
      </c>
      <c r="G207" s="8">
        <v>1.0</v>
      </c>
      <c r="H207" s="54"/>
      <c r="I207" s="54"/>
      <c r="J207" s="54"/>
      <c r="K207" s="54"/>
      <c r="L207" s="54"/>
      <c r="M207" s="54"/>
    </row>
    <row r="208" ht="14.25" customHeight="1">
      <c r="B208" s="8">
        <v>206.0</v>
      </c>
      <c r="C208" s="66" t="s">
        <v>5717</v>
      </c>
      <c r="D208" s="8" t="s">
        <v>3479</v>
      </c>
      <c r="E208" s="8" t="s">
        <v>577</v>
      </c>
      <c r="F208" s="8" t="s">
        <v>577</v>
      </c>
      <c r="G208" s="8">
        <v>1.0</v>
      </c>
      <c r="H208" s="54"/>
      <c r="I208" s="54"/>
      <c r="J208" s="54"/>
      <c r="K208" s="54"/>
      <c r="L208" s="54"/>
      <c r="M208" s="54"/>
    </row>
    <row r="209" ht="14.25" customHeight="1">
      <c r="B209" s="11">
        <v>207.0</v>
      </c>
      <c r="C209" s="67" t="s">
        <v>5717</v>
      </c>
      <c r="D209" s="8" t="s">
        <v>3479</v>
      </c>
      <c r="E209" s="8" t="s">
        <v>5718</v>
      </c>
      <c r="F209" s="8" t="s">
        <v>5718</v>
      </c>
      <c r="G209" s="8">
        <v>1.0</v>
      </c>
      <c r="H209" s="54"/>
      <c r="I209" s="54"/>
      <c r="J209" s="54"/>
      <c r="K209" s="54"/>
      <c r="L209" s="54"/>
      <c r="M209" s="54"/>
    </row>
    <row r="210" ht="14.25" customHeight="1">
      <c r="B210" s="11">
        <v>208.0</v>
      </c>
      <c r="C210" s="66" t="s">
        <v>5719</v>
      </c>
      <c r="D210" s="8" t="s">
        <v>5720</v>
      </c>
      <c r="E210" s="8" t="s">
        <v>265</v>
      </c>
      <c r="F210" s="8" t="s">
        <v>265</v>
      </c>
      <c r="G210" s="8">
        <v>1.0</v>
      </c>
      <c r="H210" s="54"/>
      <c r="I210" s="54"/>
      <c r="J210" s="54"/>
      <c r="K210" s="54"/>
      <c r="L210" s="54"/>
      <c r="M210" s="54"/>
    </row>
    <row r="211" ht="14.25" customHeight="1">
      <c r="B211" s="11">
        <v>209.0</v>
      </c>
      <c r="C211" s="67" t="s">
        <v>5721</v>
      </c>
      <c r="D211" s="8" t="s">
        <v>3924</v>
      </c>
      <c r="E211" s="8" t="s">
        <v>338</v>
      </c>
      <c r="F211" s="8" t="s">
        <v>338</v>
      </c>
      <c r="G211" s="8">
        <v>1.0</v>
      </c>
      <c r="H211" s="54"/>
      <c r="I211" s="54"/>
      <c r="J211" s="54"/>
      <c r="K211" s="54"/>
      <c r="L211" s="54"/>
      <c r="M211" s="54"/>
    </row>
    <row r="212" ht="14.25" customHeight="1">
      <c r="B212" s="11">
        <v>210.0</v>
      </c>
      <c r="C212" s="66" t="s">
        <v>5722</v>
      </c>
      <c r="D212" s="8" t="s">
        <v>5723</v>
      </c>
      <c r="E212" s="8" t="s">
        <v>555</v>
      </c>
      <c r="F212" s="8" t="s">
        <v>555</v>
      </c>
      <c r="G212" s="8">
        <v>1.0</v>
      </c>
      <c r="H212" s="54"/>
      <c r="I212" s="54"/>
      <c r="J212" s="54"/>
      <c r="K212" s="54"/>
      <c r="L212" s="54"/>
      <c r="M212" s="54"/>
    </row>
    <row r="213" ht="14.25" customHeight="1">
      <c r="B213" s="8">
        <v>211.0</v>
      </c>
      <c r="C213" s="67" t="s">
        <v>5724</v>
      </c>
      <c r="D213" s="8" t="s">
        <v>5725</v>
      </c>
      <c r="E213" s="8" t="s">
        <v>39</v>
      </c>
      <c r="F213" s="8" t="s">
        <v>39</v>
      </c>
      <c r="G213" s="8">
        <v>1.0</v>
      </c>
      <c r="H213" s="54"/>
      <c r="I213" s="54"/>
      <c r="J213" s="54"/>
      <c r="K213" s="54"/>
      <c r="L213" s="54"/>
      <c r="M213" s="54"/>
    </row>
    <row r="214" ht="14.25" customHeight="1">
      <c r="B214" s="11">
        <v>212.0</v>
      </c>
      <c r="C214" s="66" t="s">
        <v>5726</v>
      </c>
      <c r="D214" s="8" t="s">
        <v>5727</v>
      </c>
      <c r="E214" s="8" t="s">
        <v>1151</v>
      </c>
      <c r="F214" s="8" t="s">
        <v>1151</v>
      </c>
      <c r="G214" s="8">
        <v>1.0</v>
      </c>
      <c r="H214" s="54"/>
      <c r="I214" s="54"/>
      <c r="J214" s="54"/>
      <c r="K214" s="54"/>
      <c r="L214" s="54"/>
      <c r="M214" s="54"/>
    </row>
    <row r="215" ht="14.25" customHeight="1">
      <c r="B215" s="11">
        <v>213.0</v>
      </c>
      <c r="C215" s="67" t="s">
        <v>5728</v>
      </c>
      <c r="D215" s="8" t="s">
        <v>5729</v>
      </c>
      <c r="E215" s="8" t="s">
        <v>1922</v>
      </c>
      <c r="F215" s="8" t="s">
        <v>66</v>
      </c>
      <c r="G215" s="8"/>
      <c r="H215" s="8"/>
      <c r="I215" s="8"/>
      <c r="J215" s="8"/>
      <c r="K215" s="54"/>
      <c r="L215" s="54"/>
      <c r="M215" s="68">
        <v>1.0</v>
      </c>
    </row>
    <row r="216" ht="14.25" customHeight="1">
      <c r="B216" s="11">
        <v>214.0</v>
      </c>
      <c r="C216" s="66" t="s">
        <v>5730</v>
      </c>
      <c r="D216" s="8" t="s">
        <v>5731</v>
      </c>
      <c r="E216" s="8" t="s">
        <v>5732</v>
      </c>
      <c r="F216" s="8" t="s">
        <v>5732</v>
      </c>
      <c r="G216" s="8">
        <v>1.0</v>
      </c>
      <c r="H216" s="54"/>
      <c r="I216" s="54"/>
      <c r="J216" s="54"/>
      <c r="K216" s="54"/>
      <c r="L216" s="54"/>
      <c r="M216" s="54"/>
    </row>
    <row r="217" ht="14.25" customHeight="1">
      <c r="B217" s="11">
        <v>215.0</v>
      </c>
      <c r="C217" s="67" t="s">
        <v>5733</v>
      </c>
      <c r="D217" s="8" t="s">
        <v>5734</v>
      </c>
      <c r="E217" s="8" t="s">
        <v>5735</v>
      </c>
      <c r="F217" s="8" t="s">
        <v>5736</v>
      </c>
      <c r="G217" s="8"/>
      <c r="H217" s="8">
        <v>1.0</v>
      </c>
      <c r="I217" s="54"/>
      <c r="J217" s="54"/>
      <c r="K217" s="54"/>
      <c r="L217" s="54"/>
      <c r="M217" s="54"/>
    </row>
    <row r="218" ht="14.25" customHeight="1">
      <c r="B218" s="8">
        <v>216.0</v>
      </c>
      <c r="C218" s="66" t="s">
        <v>5733</v>
      </c>
      <c r="D218" s="8" t="s">
        <v>5734</v>
      </c>
      <c r="E218" s="8" t="s">
        <v>33</v>
      </c>
      <c r="F218" s="8" t="s">
        <v>298</v>
      </c>
      <c r="G218" s="8"/>
      <c r="H218" s="8">
        <v>1.0</v>
      </c>
      <c r="I218" s="54"/>
      <c r="J218" s="54"/>
      <c r="K218" s="54"/>
      <c r="L218" s="54"/>
      <c r="M218" s="54"/>
    </row>
    <row r="219" ht="14.25" customHeight="1">
      <c r="B219" s="11">
        <v>217.0</v>
      </c>
      <c r="C219" s="67" t="s">
        <v>5737</v>
      </c>
      <c r="D219" s="8" t="s">
        <v>5738</v>
      </c>
      <c r="E219" s="8" t="s">
        <v>33</v>
      </c>
      <c r="F219" s="8" t="s">
        <v>33</v>
      </c>
      <c r="G219" s="8">
        <v>1.0</v>
      </c>
      <c r="H219" s="54"/>
      <c r="I219" s="54"/>
      <c r="J219" s="54"/>
      <c r="K219" s="54"/>
      <c r="L219" s="54"/>
      <c r="M219" s="54"/>
    </row>
    <row r="220" ht="14.25" customHeight="1">
      <c r="B220" s="11">
        <v>218.0</v>
      </c>
      <c r="C220" s="66" t="s">
        <v>5739</v>
      </c>
      <c r="D220" s="8" t="s">
        <v>291</v>
      </c>
      <c r="E220" s="8" t="s">
        <v>4406</v>
      </c>
      <c r="F220" s="8" t="s">
        <v>4406</v>
      </c>
      <c r="G220" s="8">
        <v>1.0</v>
      </c>
      <c r="H220" s="54"/>
      <c r="I220" s="54"/>
      <c r="J220" s="54"/>
      <c r="K220" s="54"/>
      <c r="L220" s="54"/>
      <c r="M220" s="54"/>
    </row>
    <row r="221" ht="14.25" customHeight="1">
      <c r="B221" s="11">
        <v>219.0</v>
      </c>
      <c r="C221" s="67" t="s">
        <v>5739</v>
      </c>
      <c r="D221" s="8" t="s">
        <v>291</v>
      </c>
      <c r="E221" s="8" t="s">
        <v>5740</v>
      </c>
      <c r="F221" s="8" t="s">
        <v>3404</v>
      </c>
      <c r="G221" s="8"/>
      <c r="H221" s="8"/>
      <c r="I221" s="8"/>
      <c r="J221" s="8"/>
      <c r="K221" s="54"/>
      <c r="L221" s="54"/>
      <c r="M221" s="68">
        <v>1.0</v>
      </c>
    </row>
    <row r="222" ht="14.25" customHeight="1">
      <c r="B222" s="11">
        <v>220.0</v>
      </c>
      <c r="C222" s="66" t="s">
        <v>5739</v>
      </c>
      <c r="D222" s="8" t="s">
        <v>291</v>
      </c>
      <c r="E222" s="8" t="s">
        <v>2169</v>
      </c>
      <c r="F222" s="8" t="s">
        <v>2169</v>
      </c>
      <c r="G222" s="8">
        <v>1.0</v>
      </c>
      <c r="H222" s="54"/>
      <c r="I222" s="54"/>
      <c r="J222" s="54"/>
      <c r="K222" s="54"/>
      <c r="L222" s="54"/>
      <c r="M222" s="54"/>
    </row>
    <row r="223" ht="14.25" customHeight="1">
      <c r="B223" s="8">
        <v>221.0</v>
      </c>
      <c r="C223" s="67" t="s">
        <v>5741</v>
      </c>
      <c r="D223" s="8" t="s">
        <v>291</v>
      </c>
      <c r="E223" s="8" t="s">
        <v>4611</v>
      </c>
      <c r="F223" s="8" t="s">
        <v>4611</v>
      </c>
      <c r="G223" s="8">
        <v>1.0</v>
      </c>
      <c r="H223" s="54"/>
      <c r="I223" s="54"/>
      <c r="J223" s="54"/>
      <c r="K223" s="54"/>
      <c r="L223" s="54"/>
      <c r="M223" s="54"/>
    </row>
    <row r="224" ht="14.25" customHeight="1">
      <c r="B224" s="11">
        <v>222.0</v>
      </c>
      <c r="C224" s="66" t="s">
        <v>5742</v>
      </c>
      <c r="D224" s="8" t="s">
        <v>291</v>
      </c>
      <c r="E224" s="8" t="s">
        <v>3093</v>
      </c>
      <c r="F224" s="8" t="s">
        <v>3093</v>
      </c>
      <c r="G224" s="8">
        <v>1.0</v>
      </c>
      <c r="H224" s="54"/>
      <c r="I224" s="54"/>
      <c r="J224" s="54"/>
      <c r="K224" s="54"/>
      <c r="L224" s="54"/>
      <c r="M224" s="54"/>
    </row>
    <row r="225" ht="14.25" customHeight="1">
      <c r="B225" s="11">
        <v>223.0</v>
      </c>
      <c r="C225" s="67" t="s">
        <v>5742</v>
      </c>
      <c r="D225" s="8" t="s">
        <v>291</v>
      </c>
      <c r="E225" s="8" t="s">
        <v>3404</v>
      </c>
      <c r="F225" s="8" t="s">
        <v>4042</v>
      </c>
      <c r="G225" s="8"/>
      <c r="H225" s="8"/>
      <c r="I225" s="8"/>
      <c r="J225" s="8"/>
      <c r="K225" s="54"/>
      <c r="L225" s="54"/>
      <c r="M225" s="68">
        <v>1.0</v>
      </c>
    </row>
    <row r="226" ht="14.25" customHeight="1">
      <c r="B226" s="11">
        <v>224.0</v>
      </c>
      <c r="C226" s="66" t="s">
        <v>5742</v>
      </c>
      <c r="D226" s="8" t="s">
        <v>291</v>
      </c>
      <c r="E226" s="8" t="s">
        <v>831</v>
      </c>
      <c r="F226" s="8" t="s">
        <v>831</v>
      </c>
      <c r="G226" s="8">
        <v>1.0</v>
      </c>
      <c r="H226" s="54"/>
      <c r="I226" s="54"/>
      <c r="J226" s="54"/>
      <c r="K226" s="54"/>
      <c r="L226" s="54"/>
      <c r="M226" s="54"/>
    </row>
    <row r="227" ht="14.25" customHeight="1">
      <c r="B227" s="11">
        <v>225.0</v>
      </c>
      <c r="C227" s="67" t="s">
        <v>5742</v>
      </c>
      <c r="D227" s="8" t="s">
        <v>291</v>
      </c>
      <c r="E227" s="8" t="s">
        <v>81</v>
      </c>
      <c r="F227" s="8" t="s">
        <v>81</v>
      </c>
      <c r="G227" s="8">
        <v>1.0</v>
      </c>
      <c r="H227" s="54"/>
      <c r="I227" s="54"/>
      <c r="J227" s="54"/>
      <c r="K227" s="54"/>
      <c r="L227" s="54"/>
      <c r="M227" s="54"/>
    </row>
    <row r="228" ht="14.25" customHeight="1">
      <c r="B228" s="8">
        <v>226.0</v>
      </c>
      <c r="C228" s="66" t="s">
        <v>5742</v>
      </c>
      <c r="D228" s="8" t="s">
        <v>291</v>
      </c>
      <c r="E228" s="8" t="s">
        <v>292</v>
      </c>
      <c r="F228" s="8" t="s">
        <v>292</v>
      </c>
      <c r="G228" s="8">
        <v>1.0</v>
      </c>
      <c r="H228" s="54"/>
      <c r="I228" s="54"/>
      <c r="J228" s="54"/>
      <c r="K228" s="54"/>
      <c r="L228" s="54"/>
      <c r="M228" s="54"/>
    </row>
    <row r="229" ht="14.25" customHeight="1">
      <c r="B229" s="11">
        <v>227.0</v>
      </c>
      <c r="C229" s="67" t="s">
        <v>5742</v>
      </c>
      <c r="D229" s="8" t="s">
        <v>291</v>
      </c>
      <c r="E229" s="8" t="s">
        <v>4042</v>
      </c>
      <c r="F229" s="8" t="s">
        <v>4042</v>
      </c>
      <c r="G229" s="8">
        <v>1.0</v>
      </c>
      <c r="H229" s="54"/>
      <c r="I229" s="54"/>
      <c r="J229" s="54"/>
      <c r="K229" s="54"/>
      <c r="L229" s="54"/>
      <c r="M229" s="54"/>
    </row>
    <row r="230" ht="14.25" customHeight="1">
      <c r="B230" s="11">
        <v>228.0</v>
      </c>
      <c r="C230" s="66" t="s">
        <v>5742</v>
      </c>
      <c r="D230" s="8" t="s">
        <v>291</v>
      </c>
      <c r="E230" s="8" t="s">
        <v>5743</v>
      </c>
      <c r="F230" s="8" t="s">
        <v>81</v>
      </c>
      <c r="G230" s="8"/>
      <c r="H230" s="8"/>
      <c r="I230" s="8"/>
      <c r="J230" s="8"/>
      <c r="K230" s="54"/>
      <c r="L230" s="54"/>
      <c r="M230" s="68">
        <v>1.0</v>
      </c>
    </row>
    <row r="231" ht="14.25" customHeight="1">
      <c r="B231" s="11">
        <v>229.0</v>
      </c>
      <c r="C231" s="67" t="s">
        <v>5742</v>
      </c>
      <c r="D231" s="8" t="s">
        <v>291</v>
      </c>
      <c r="E231" s="8" t="s">
        <v>3723</v>
      </c>
      <c r="F231" s="8" t="s">
        <v>3723</v>
      </c>
      <c r="G231" s="8">
        <v>1.0</v>
      </c>
      <c r="H231" s="54"/>
      <c r="I231" s="54"/>
      <c r="J231" s="54"/>
      <c r="K231" s="54"/>
      <c r="L231" s="54"/>
      <c r="M231" s="54"/>
    </row>
    <row r="232" ht="14.25" customHeight="1">
      <c r="B232" s="11">
        <v>230.0</v>
      </c>
      <c r="C232" s="66" t="s">
        <v>5742</v>
      </c>
      <c r="D232" s="8" t="s">
        <v>291</v>
      </c>
      <c r="E232" s="8" t="s">
        <v>720</v>
      </c>
      <c r="F232" s="8" t="s">
        <v>4042</v>
      </c>
      <c r="G232" s="8"/>
      <c r="H232" s="8"/>
      <c r="I232" s="8"/>
      <c r="J232" s="8"/>
      <c r="K232" s="54"/>
      <c r="L232" s="54"/>
      <c r="M232" s="68">
        <v>1.0</v>
      </c>
    </row>
    <row r="233" ht="14.25" customHeight="1">
      <c r="B233" s="8">
        <v>231.0</v>
      </c>
      <c r="C233" s="67" t="s">
        <v>5742</v>
      </c>
      <c r="D233" s="8" t="s">
        <v>291</v>
      </c>
      <c r="E233" s="8" t="s">
        <v>883</v>
      </c>
      <c r="F233" s="8" t="s">
        <v>81</v>
      </c>
      <c r="G233" s="8"/>
      <c r="H233" s="8"/>
      <c r="I233" s="8"/>
      <c r="J233" s="8"/>
      <c r="K233" s="54"/>
      <c r="L233" s="54"/>
      <c r="M233" s="68">
        <v>1.0</v>
      </c>
    </row>
    <row r="234" ht="14.25" customHeight="1">
      <c r="B234" s="11">
        <v>232.0</v>
      </c>
      <c r="C234" s="66" t="s">
        <v>5744</v>
      </c>
      <c r="D234" s="8" t="s">
        <v>291</v>
      </c>
      <c r="E234" s="8" t="s">
        <v>5745</v>
      </c>
      <c r="F234" s="8" t="s">
        <v>5745</v>
      </c>
      <c r="G234" s="8">
        <v>1.0</v>
      </c>
      <c r="H234" s="54"/>
      <c r="I234" s="54"/>
      <c r="J234" s="54"/>
      <c r="K234" s="54"/>
      <c r="L234" s="54"/>
      <c r="M234" s="54"/>
    </row>
    <row r="235" ht="14.25" customHeight="1">
      <c r="B235" s="11">
        <v>233.0</v>
      </c>
      <c r="C235" s="67" t="s">
        <v>5746</v>
      </c>
      <c r="D235" s="8" t="s">
        <v>5747</v>
      </c>
      <c r="E235" s="8" t="s">
        <v>724</v>
      </c>
      <c r="F235" s="8" t="s">
        <v>724</v>
      </c>
      <c r="G235" s="8">
        <v>1.0</v>
      </c>
      <c r="H235" s="54"/>
      <c r="I235" s="54"/>
      <c r="J235" s="54"/>
      <c r="K235" s="54"/>
      <c r="L235" s="54"/>
      <c r="M235" s="54"/>
    </row>
    <row r="236" ht="14.25" customHeight="1">
      <c r="B236" s="11">
        <v>234.0</v>
      </c>
      <c r="C236" s="66" t="s">
        <v>5748</v>
      </c>
      <c r="D236" s="8" t="s">
        <v>1941</v>
      </c>
      <c r="E236" s="8" t="s">
        <v>5749</v>
      </c>
      <c r="F236" s="8" t="s">
        <v>5749</v>
      </c>
      <c r="G236" s="8">
        <v>1.0</v>
      </c>
      <c r="H236" s="54"/>
      <c r="I236" s="54"/>
      <c r="J236" s="54"/>
      <c r="K236" s="54"/>
      <c r="L236" s="54"/>
      <c r="M236" s="54"/>
    </row>
    <row r="237" ht="14.25" customHeight="1">
      <c r="B237" s="11">
        <v>235.0</v>
      </c>
      <c r="C237" s="67" t="s">
        <v>5750</v>
      </c>
      <c r="D237" s="8" t="s">
        <v>5751</v>
      </c>
      <c r="E237" s="8" t="s">
        <v>831</v>
      </c>
      <c r="F237" s="8" t="s">
        <v>5523</v>
      </c>
      <c r="G237" s="8"/>
      <c r="H237" s="8"/>
      <c r="I237" s="8"/>
      <c r="J237" s="8"/>
      <c r="K237" s="54"/>
      <c r="L237" s="54"/>
      <c r="M237" s="68">
        <v>1.0</v>
      </c>
    </row>
    <row r="238" ht="14.25" customHeight="1">
      <c r="B238" s="8">
        <v>236.0</v>
      </c>
      <c r="C238" s="66" t="s">
        <v>5752</v>
      </c>
      <c r="D238" s="8" t="s">
        <v>5753</v>
      </c>
      <c r="E238" s="8" t="s">
        <v>81</v>
      </c>
      <c r="F238" s="8" t="s">
        <v>5523</v>
      </c>
      <c r="G238" s="8"/>
      <c r="H238" s="8"/>
      <c r="I238" s="8"/>
      <c r="J238" s="8"/>
      <c r="K238" s="54"/>
      <c r="L238" s="54"/>
      <c r="M238" s="68">
        <v>1.0</v>
      </c>
    </row>
    <row r="239" ht="14.25" customHeight="1">
      <c r="B239" s="11">
        <v>237.0</v>
      </c>
      <c r="C239" s="67" t="s">
        <v>5754</v>
      </c>
      <c r="D239" s="8" t="s">
        <v>5753</v>
      </c>
      <c r="E239" s="8" t="s">
        <v>806</v>
      </c>
      <c r="F239" s="8" t="s">
        <v>806</v>
      </c>
      <c r="G239" s="8">
        <v>1.0</v>
      </c>
      <c r="H239" s="54"/>
      <c r="I239" s="54"/>
      <c r="J239" s="54"/>
      <c r="K239" s="54"/>
      <c r="L239" s="54"/>
      <c r="M239" s="54"/>
    </row>
    <row r="240" ht="14.25" customHeight="1">
      <c r="B240" s="11">
        <v>238.0</v>
      </c>
      <c r="C240" s="66" t="s">
        <v>5754</v>
      </c>
      <c r="D240" s="8" t="s">
        <v>5753</v>
      </c>
      <c r="E240" s="8" t="s">
        <v>81</v>
      </c>
      <c r="F240" s="8" t="s">
        <v>81</v>
      </c>
      <c r="G240" s="8">
        <v>1.0</v>
      </c>
      <c r="H240" s="54"/>
      <c r="I240" s="54"/>
      <c r="J240" s="54"/>
      <c r="K240" s="54"/>
      <c r="L240" s="54"/>
      <c r="M240" s="54"/>
    </row>
    <row r="241" ht="14.25" customHeight="1">
      <c r="B241" s="11">
        <v>239.0</v>
      </c>
      <c r="C241" s="67" t="s">
        <v>5754</v>
      </c>
      <c r="D241" s="8" t="s">
        <v>5753</v>
      </c>
      <c r="E241" s="8" t="s">
        <v>81</v>
      </c>
      <c r="F241" s="8" t="s">
        <v>97</v>
      </c>
      <c r="G241" s="8"/>
      <c r="H241" s="8"/>
      <c r="I241" s="8"/>
      <c r="J241" s="8">
        <v>1.0</v>
      </c>
      <c r="K241" s="54"/>
      <c r="L241" s="54"/>
      <c r="M241" s="54"/>
    </row>
    <row r="242" ht="14.25" customHeight="1">
      <c r="B242" s="11">
        <v>240.0</v>
      </c>
      <c r="C242" s="66" t="s">
        <v>5755</v>
      </c>
      <c r="D242" s="8" t="s">
        <v>5753</v>
      </c>
      <c r="E242" s="8" t="s">
        <v>292</v>
      </c>
      <c r="F242" s="8" t="s">
        <v>5756</v>
      </c>
      <c r="G242" s="8"/>
      <c r="H242" s="8"/>
      <c r="I242" s="8"/>
      <c r="J242" s="8"/>
      <c r="K242" s="54"/>
      <c r="L242" s="54"/>
      <c r="M242" s="68">
        <v>1.0</v>
      </c>
    </row>
    <row r="243" ht="14.25" customHeight="1">
      <c r="B243" s="8">
        <v>241.0</v>
      </c>
      <c r="C243" s="67" t="s">
        <v>5757</v>
      </c>
      <c r="D243" s="8" t="s">
        <v>5753</v>
      </c>
      <c r="E243" s="8" t="s">
        <v>293</v>
      </c>
      <c r="F243" s="8" t="s">
        <v>5758</v>
      </c>
      <c r="G243" s="8"/>
      <c r="H243" s="8"/>
      <c r="I243" s="8"/>
      <c r="J243" s="8"/>
      <c r="K243" s="54"/>
      <c r="L243" s="54"/>
      <c r="M243" s="68">
        <v>1.0</v>
      </c>
    </row>
    <row r="244" ht="14.25" customHeight="1">
      <c r="B244" s="11">
        <v>242.0</v>
      </c>
      <c r="C244" s="66" t="s">
        <v>5757</v>
      </c>
      <c r="D244" s="8" t="s">
        <v>5753</v>
      </c>
      <c r="E244" s="8" t="s">
        <v>5759</v>
      </c>
      <c r="F244" s="8" t="s">
        <v>5523</v>
      </c>
      <c r="G244" s="8"/>
      <c r="H244" s="8"/>
      <c r="I244" s="8"/>
      <c r="J244" s="8"/>
      <c r="K244" s="54"/>
      <c r="L244" s="54"/>
      <c r="M244" s="68">
        <v>1.0</v>
      </c>
    </row>
    <row r="245" ht="14.25" customHeight="1">
      <c r="B245" s="11">
        <v>243.0</v>
      </c>
      <c r="C245" s="67" t="s">
        <v>5760</v>
      </c>
      <c r="D245" s="8" t="s">
        <v>5753</v>
      </c>
      <c r="E245" s="8" t="s">
        <v>1193</v>
      </c>
      <c r="F245" s="8" t="s">
        <v>5523</v>
      </c>
      <c r="G245" s="8"/>
      <c r="H245" s="8"/>
      <c r="I245" s="8"/>
      <c r="J245" s="8"/>
      <c r="K245" s="54"/>
      <c r="L245" s="54"/>
      <c r="M245" s="68">
        <v>1.0</v>
      </c>
    </row>
    <row r="246" ht="14.25" customHeight="1">
      <c r="B246" s="11">
        <v>244.0</v>
      </c>
      <c r="C246" s="66" t="s">
        <v>5761</v>
      </c>
      <c r="D246" s="8" t="s">
        <v>5762</v>
      </c>
      <c r="E246" s="8" t="s">
        <v>883</v>
      </c>
      <c r="F246" s="8" t="s">
        <v>4042</v>
      </c>
      <c r="G246" s="8"/>
      <c r="H246" s="8"/>
      <c r="I246" s="8"/>
      <c r="J246" s="8"/>
      <c r="K246" s="54"/>
      <c r="L246" s="54"/>
      <c r="M246" s="68">
        <v>1.0</v>
      </c>
    </row>
    <row r="247" ht="14.25" customHeight="1">
      <c r="B247" s="11">
        <v>245.0</v>
      </c>
      <c r="C247" s="67" t="s">
        <v>5763</v>
      </c>
      <c r="D247" s="8" t="s">
        <v>5762</v>
      </c>
      <c r="E247" s="8" t="s">
        <v>883</v>
      </c>
      <c r="F247" s="8" t="s">
        <v>4042</v>
      </c>
      <c r="G247" s="8"/>
      <c r="H247" s="8"/>
      <c r="I247" s="8"/>
      <c r="J247" s="8"/>
      <c r="K247" s="54"/>
      <c r="L247" s="54"/>
      <c r="M247" s="68">
        <v>1.0</v>
      </c>
    </row>
    <row r="248" ht="14.25" customHeight="1">
      <c r="B248" s="8">
        <v>246.0</v>
      </c>
      <c r="C248" s="66" t="s">
        <v>5764</v>
      </c>
      <c r="D248" s="8" t="s">
        <v>5765</v>
      </c>
      <c r="E248" s="8" t="s">
        <v>5766</v>
      </c>
      <c r="F248" s="8" t="s">
        <v>5766</v>
      </c>
      <c r="G248" s="8">
        <v>1.0</v>
      </c>
      <c r="H248" s="54"/>
      <c r="I248" s="54"/>
      <c r="J248" s="54"/>
      <c r="K248" s="54"/>
      <c r="L248" s="54"/>
      <c r="M248" s="54"/>
    </row>
    <row r="249" ht="14.25" customHeight="1">
      <c r="B249" s="11">
        <v>247.0</v>
      </c>
      <c r="C249" s="67" t="s">
        <v>5767</v>
      </c>
      <c r="D249" s="8" t="s">
        <v>5765</v>
      </c>
      <c r="E249" s="8" t="s">
        <v>5766</v>
      </c>
      <c r="F249" s="8" t="s">
        <v>5766</v>
      </c>
      <c r="G249" s="8">
        <v>1.0</v>
      </c>
      <c r="H249" s="54"/>
      <c r="I249" s="54"/>
      <c r="J249" s="54"/>
      <c r="K249" s="54"/>
      <c r="L249" s="54"/>
      <c r="M249" s="54"/>
    </row>
    <row r="250" ht="14.25" customHeight="1">
      <c r="B250" s="11">
        <v>248.0</v>
      </c>
      <c r="C250" s="66" t="s">
        <v>5768</v>
      </c>
      <c r="D250" s="8" t="s">
        <v>5765</v>
      </c>
      <c r="E250" s="8" t="s">
        <v>5766</v>
      </c>
      <c r="F250" s="8" t="s">
        <v>5766</v>
      </c>
      <c r="G250" s="8">
        <v>1.0</v>
      </c>
      <c r="H250" s="54"/>
      <c r="I250" s="54"/>
      <c r="J250" s="54"/>
      <c r="K250" s="54"/>
      <c r="L250" s="54"/>
      <c r="M250" s="54"/>
    </row>
    <row r="251" ht="14.25" customHeight="1">
      <c r="B251" s="11">
        <v>249.0</v>
      </c>
      <c r="C251" s="67" t="s">
        <v>5769</v>
      </c>
      <c r="D251" s="8" t="s">
        <v>5770</v>
      </c>
      <c r="E251" s="8" t="s">
        <v>33</v>
      </c>
      <c r="F251" s="8" t="s">
        <v>33</v>
      </c>
      <c r="G251" s="8">
        <v>1.0</v>
      </c>
      <c r="H251" s="54"/>
      <c r="I251" s="54"/>
      <c r="J251" s="54"/>
      <c r="K251" s="54"/>
      <c r="L251" s="54"/>
      <c r="M251" s="54"/>
    </row>
    <row r="252" ht="14.25" customHeight="1">
      <c r="B252" s="11">
        <v>250.0</v>
      </c>
      <c r="C252" s="66" t="s">
        <v>5771</v>
      </c>
      <c r="D252" s="8" t="s">
        <v>5772</v>
      </c>
      <c r="E252" s="8" t="s">
        <v>3758</v>
      </c>
      <c r="F252" s="8" t="s">
        <v>3758</v>
      </c>
      <c r="G252" s="8">
        <v>1.0</v>
      </c>
      <c r="H252" s="54"/>
      <c r="I252" s="54"/>
      <c r="J252" s="54"/>
      <c r="K252" s="54"/>
      <c r="L252" s="54"/>
      <c r="M252" s="54"/>
    </row>
    <row r="253" ht="14.25" customHeight="1">
      <c r="B253" s="8">
        <v>251.0</v>
      </c>
      <c r="C253" s="67" t="s">
        <v>5773</v>
      </c>
      <c r="D253" s="8" t="s">
        <v>5774</v>
      </c>
      <c r="E253" s="8" t="s">
        <v>5775</v>
      </c>
      <c r="F253" s="8" t="s">
        <v>5775</v>
      </c>
      <c r="G253" s="8">
        <v>1.0</v>
      </c>
      <c r="H253" s="54"/>
      <c r="I253" s="54"/>
      <c r="J253" s="54"/>
      <c r="K253" s="54"/>
      <c r="L253" s="54"/>
      <c r="M253" s="54"/>
    </row>
    <row r="254" ht="14.25" customHeight="1">
      <c r="B254" s="11">
        <v>252.0</v>
      </c>
      <c r="C254" s="66" t="s">
        <v>5776</v>
      </c>
      <c r="D254" s="8" t="s">
        <v>5777</v>
      </c>
      <c r="E254" s="8" t="s">
        <v>81</v>
      </c>
      <c r="F254" s="8" t="s">
        <v>81</v>
      </c>
      <c r="G254" s="8">
        <v>1.0</v>
      </c>
      <c r="H254" s="54"/>
      <c r="I254" s="54"/>
      <c r="J254" s="54"/>
      <c r="K254" s="54"/>
      <c r="L254" s="54"/>
      <c r="M254" s="54"/>
    </row>
    <row r="255" ht="14.25" customHeight="1">
      <c r="B255" s="11">
        <v>253.0</v>
      </c>
      <c r="C255" s="67" t="s">
        <v>5776</v>
      </c>
      <c r="D255" s="8" t="s">
        <v>5777</v>
      </c>
      <c r="E255" s="8" t="s">
        <v>5778</v>
      </c>
      <c r="F255" s="8" t="s">
        <v>33</v>
      </c>
      <c r="G255" s="8"/>
      <c r="H255" s="8"/>
      <c r="I255" s="8"/>
      <c r="J255" s="8"/>
      <c r="K255" s="54"/>
      <c r="L255" s="54"/>
      <c r="M255" s="68">
        <v>1.0</v>
      </c>
    </row>
    <row r="256" ht="14.25" customHeight="1">
      <c r="B256" s="11">
        <v>254.0</v>
      </c>
      <c r="C256" s="66" t="s">
        <v>5776</v>
      </c>
      <c r="D256" s="8" t="s">
        <v>5777</v>
      </c>
      <c r="E256" s="8" t="s">
        <v>1922</v>
      </c>
      <c r="F256" s="8" t="s">
        <v>1922</v>
      </c>
      <c r="G256" s="8">
        <v>1.0</v>
      </c>
      <c r="H256" s="54"/>
      <c r="I256" s="54"/>
      <c r="J256" s="54"/>
      <c r="K256" s="54"/>
      <c r="L256" s="54"/>
      <c r="M256" s="54"/>
    </row>
    <row r="257" ht="14.25" customHeight="1">
      <c r="B257" s="11">
        <v>255.0</v>
      </c>
      <c r="C257" s="67" t="s">
        <v>5776</v>
      </c>
      <c r="D257" s="8" t="s">
        <v>5777</v>
      </c>
      <c r="E257" s="8" t="s">
        <v>87</v>
      </c>
      <c r="F257" s="8" t="s">
        <v>87</v>
      </c>
      <c r="G257" s="8">
        <v>1.0</v>
      </c>
      <c r="H257" s="54"/>
      <c r="I257" s="54"/>
      <c r="J257" s="54"/>
      <c r="K257" s="54"/>
      <c r="L257" s="54"/>
      <c r="M257" s="54"/>
    </row>
    <row r="258" ht="14.25" customHeight="1">
      <c r="B258" s="8">
        <v>256.0</v>
      </c>
      <c r="C258" s="66" t="s">
        <v>5779</v>
      </c>
      <c r="D258" s="8" t="s">
        <v>5780</v>
      </c>
      <c r="E258" s="8" t="s">
        <v>66</v>
      </c>
      <c r="F258" s="8" t="s">
        <v>66</v>
      </c>
      <c r="G258" s="8">
        <v>1.0</v>
      </c>
      <c r="H258" s="54"/>
      <c r="I258" s="54"/>
      <c r="J258" s="54"/>
      <c r="K258" s="54"/>
      <c r="L258" s="54"/>
      <c r="M258" s="54"/>
    </row>
    <row r="259" ht="14.25" customHeight="1">
      <c r="B259" s="11">
        <v>257.0</v>
      </c>
      <c r="C259" s="67" t="s">
        <v>5781</v>
      </c>
      <c r="D259" s="8" t="s">
        <v>5782</v>
      </c>
      <c r="E259" s="8" t="s">
        <v>883</v>
      </c>
      <c r="F259" s="8" t="s">
        <v>883</v>
      </c>
      <c r="G259" s="8">
        <v>1.0</v>
      </c>
      <c r="H259" s="54"/>
      <c r="I259" s="54"/>
      <c r="J259" s="54"/>
      <c r="K259" s="54"/>
      <c r="L259" s="54"/>
      <c r="M259" s="54"/>
    </row>
    <row r="260" ht="14.25" customHeight="1">
      <c r="B260" s="11">
        <v>258.0</v>
      </c>
      <c r="C260" s="66" t="s">
        <v>5781</v>
      </c>
      <c r="D260" s="8" t="s">
        <v>5782</v>
      </c>
      <c r="E260" s="8" t="s">
        <v>265</v>
      </c>
      <c r="F260" s="8" t="s">
        <v>265</v>
      </c>
      <c r="G260" s="8">
        <v>1.0</v>
      </c>
      <c r="H260" s="54"/>
      <c r="I260" s="54"/>
      <c r="J260" s="54"/>
      <c r="K260" s="54"/>
      <c r="L260" s="54"/>
      <c r="M260" s="54"/>
    </row>
    <row r="261" ht="14.25" customHeight="1">
      <c r="B261" s="11">
        <v>259.0</v>
      </c>
      <c r="C261" s="67" t="s">
        <v>5783</v>
      </c>
      <c r="D261" s="8" t="s">
        <v>3631</v>
      </c>
      <c r="E261" s="8" t="s">
        <v>5784</v>
      </c>
      <c r="F261" s="8" t="s">
        <v>5784</v>
      </c>
      <c r="G261" s="8">
        <v>1.0</v>
      </c>
      <c r="H261" s="54"/>
      <c r="I261" s="54"/>
      <c r="J261" s="54"/>
      <c r="K261" s="54"/>
      <c r="L261" s="54"/>
      <c r="M261" s="54"/>
    </row>
    <row r="262" ht="14.25" customHeight="1">
      <c r="B262" s="11">
        <v>260.0</v>
      </c>
      <c r="C262" s="66" t="s">
        <v>5785</v>
      </c>
      <c r="D262" s="8" t="s">
        <v>5786</v>
      </c>
      <c r="E262" s="8" t="s">
        <v>5787</v>
      </c>
      <c r="F262" s="8" t="s">
        <v>5787</v>
      </c>
      <c r="G262" s="8">
        <v>1.0</v>
      </c>
      <c r="H262" s="54"/>
      <c r="I262" s="54"/>
      <c r="J262" s="54"/>
      <c r="K262" s="54"/>
      <c r="L262" s="54"/>
      <c r="M262" s="54"/>
    </row>
    <row r="263" ht="14.25" customHeight="1">
      <c r="B263" s="8">
        <v>261.0</v>
      </c>
      <c r="C263" s="67" t="s">
        <v>5788</v>
      </c>
      <c r="D263" s="8" t="s">
        <v>5786</v>
      </c>
      <c r="E263" s="8" t="s">
        <v>265</v>
      </c>
      <c r="F263" s="8" t="s">
        <v>265</v>
      </c>
      <c r="G263" s="8">
        <v>1.0</v>
      </c>
      <c r="H263" s="54"/>
      <c r="I263" s="54"/>
      <c r="J263" s="54"/>
      <c r="K263" s="54"/>
      <c r="L263" s="54"/>
      <c r="M263" s="54"/>
    </row>
    <row r="264" ht="14.25" customHeight="1">
      <c r="B264" s="11">
        <v>262.0</v>
      </c>
      <c r="C264" s="66" t="s">
        <v>5789</v>
      </c>
      <c r="D264" s="8" t="s">
        <v>5790</v>
      </c>
      <c r="E264" s="8" t="s">
        <v>713</v>
      </c>
      <c r="F264" s="8" t="s">
        <v>713</v>
      </c>
      <c r="G264" s="8">
        <v>1.0</v>
      </c>
      <c r="H264" s="54"/>
      <c r="I264" s="54"/>
      <c r="J264" s="54"/>
      <c r="K264" s="54"/>
      <c r="L264" s="54"/>
      <c r="M264" s="54"/>
    </row>
    <row r="265" ht="14.25" customHeight="1">
      <c r="B265" s="11">
        <v>263.0</v>
      </c>
      <c r="C265" s="67" t="s">
        <v>5791</v>
      </c>
      <c r="D265" s="8" t="s">
        <v>5792</v>
      </c>
      <c r="E265" s="8" t="s">
        <v>5793</v>
      </c>
      <c r="F265" s="8" t="s">
        <v>5793</v>
      </c>
      <c r="G265" s="8">
        <v>1.0</v>
      </c>
      <c r="H265" s="54"/>
      <c r="I265" s="54"/>
      <c r="J265" s="54"/>
      <c r="K265" s="54"/>
      <c r="L265" s="54"/>
      <c r="M265" s="54"/>
    </row>
    <row r="266" ht="14.25" customHeight="1">
      <c r="B266" s="11">
        <v>264.0</v>
      </c>
      <c r="C266" s="66" t="s">
        <v>5794</v>
      </c>
      <c r="D266" s="8" t="s">
        <v>5795</v>
      </c>
      <c r="E266" s="8" t="s">
        <v>3551</v>
      </c>
      <c r="F266" s="8" t="s">
        <v>81</v>
      </c>
      <c r="G266" s="8"/>
      <c r="H266" s="8"/>
      <c r="I266" s="8"/>
      <c r="J266" s="8"/>
      <c r="K266" s="54"/>
      <c r="L266" s="54"/>
      <c r="M266" s="68">
        <v>1.0</v>
      </c>
    </row>
    <row r="267" ht="14.25" customHeight="1">
      <c r="B267" s="11">
        <v>265.0</v>
      </c>
      <c r="C267" s="67" t="s">
        <v>5794</v>
      </c>
      <c r="D267" s="8" t="s">
        <v>5795</v>
      </c>
      <c r="E267" s="8" t="s">
        <v>1293</v>
      </c>
      <c r="F267" s="8" t="s">
        <v>913</v>
      </c>
      <c r="G267" s="8"/>
      <c r="H267" s="8"/>
      <c r="I267" s="8"/>
      <c r="J267" s="8"/>
      <c r="K267" s="54"/>
      <c r="L267" s="54"/>
      <c r="M267" s="68">
        <v>1.0</v>
      </c>
    </row>
    <row r="268" ht="14.25" customHeight="1">
      <c r="B268" s="8">
        <v>266.0</v>
      </c>
      <c r="C268" s="66" t="s">
        <v>5794</v>
      </c>
      <c r="D268" s="8" t="s">
        <v>5795</v>
      </c>
      <c r="E268" s="8" t="s">
        <v>5487</v>
      </c>
      <c r="F268" s="8" t="s">
        <v>395</v>
      </c>
      <c r="G268" s="8"/>
      <c r="H268" s="8"/>
      <c r="I268" s="8"/>
      <c r="J268" s="8"/>
      <c r="K268" s="54"/>
      <c r="L268" s="54"/>
      <c r="M268" s="68">
        <v>1.0</v>
      </c>
    </row>
    <row r="269" ht="14.25" customHeight="1">
      <c r="B269" s="11">
        <v>267.0</v>
      </c>
      <c r="C269" s="67" t="s">
        <v>5794</v>
      </c>
      <c r="D269" s="8" t="s">
        <v>5795</v>
      </c>
      <c r="E269" s="8" t="s">
        <v>1736</v>
      </c>
      <c r="F269" s="8" t="s">
        <v>81</v>
      </c>
      <c r="G269" s="8"/>
      <c r="H269" s="8"/>
      <c r="I269" s="8"/>
      <c r="J269" s="8"/>
      <c r="K269" s="54"/>
      <c r="L269" s="54"/>
      <c r="M269" s="68">
        <v>1.0</v>
      </c>
    </row>
    <row r="270" ht="14.25" customHeight="1">
      <c r="B270" s="11">
        <v>268.0</v>
      </c>
      <c r="C270" s="66" t="s">
        <v>5794</v>
      </c>
      <c r="D270" s="8" t="s">
        <v>5795</v>
      </c>
      <c r="E270" s="8" t="s">
        <v>395</v>
      </c>
      <c r="F270" s="8" t="s">
        <v>395</v>
      </c>
      <c r="G270" s="8">
        <v>1.0</v>
      </c>
      <c r="H270" s="54"/>
      <c r="I270" s="54"/>
      <c r="J270" s="54"/>
      <c r="K270" s="54"/>
      <c r="L270" s="54"/>
      <c r="M270" s="54"/>
    </row>
    <row r="271" ht="14.25" customHeight="1">
      <c r="B271" s="11">
        <v>269.0</v>
      </c>
      <c r="C271" s="67" t="s">
        <v>5794</v>
      </c>
      <c r="D271" s="8" t="s">
        <v>5795</v>
      </c>
      <c r="E271" s="8" t="s">
        <v>1291</v>
      </c>
      <c r="F271" s="8" t="s">
        <v>912</v>
      </c>
      <c r="G271" s="8"/>
      <c r="H271" s="8"/>
      <c r="I271" s="8"/>
      <c r="J271" s="8"/>
      <c r="K271" s="54"/>
      <c r="L271" s="54"/>
      <c r="M271" s="68">
        <v>1.0</v>
      </c>
    </row>
    <row r="272" ht="14.25" customHeight="1">
      <c r="B272" s="11">
        <v>270.0</v>
      </c>
      <c r="C272" s="66" t="s">
        <v>5794</v>
      </c>
      <c r="D272" s="8" t="s">
        <v>5795</v>
      </c>
      <c r="E272" s="8" t="s">
        <v>720</v>
      </c>
      <c r="F272" s="8" t="s">
        <v>395</v>
      </c>
      <c r="G272" s="8"/>
      <c r="H272" s="8"/>
      <c r="I272" s="8"/>
      <c r="J272" s="8"/>
      <c r="K272" s="54"/>
      <c r="L272" s="54"/>
      <c r="M272" s="68">
        <v>1.0</v>
      </c>
    </row>
    <row r="273" ht="14.25" customHeight="1">
      <c r="B273" s="8">
        <v>271.0</v>
      </c>
      <c r="C273" s="67" t="s">
        <v>5794</v>
      </c>
      <c r="D273" s="8" t="s">
        <v>5795</v>
      </c>
      <c r="E273" s="8" t="s">
        <v>5796</v>
      </c>
      <c r="F273" s="8" t="s">
        <v>3994</v>
      </c>
      <c r="G273" s="8"/>
      <c r="H273" s="8"/>
      <c r="I273" s="8"/>
      <c r="J273" s="8"/>
      <c r="K273" s="54"/>
      <c r="L273" s="54"/>
      <c r="M273" s="68">
        <v>1.0</v>
      </c>
    </row>
    <row r="274" ht="14.25" customHeight="1">
      <c r="B274" s="11">
        <v>272.0</v>
      </c>
      <c r="C274" s="66" t="s">
        <v>5797</v>
      </c>
      <c r="D274" s="8" t="s">
        <v>4411</v>
      </c>
      <c r="E274" s="8" t="s">
        <v>844</v>
      </c>
      <c r="F274" s="8" t="s">
        <v>2229</v>
      </c>
      <c r="G274" s="8"/>
      <c r="H274" s="8">
        <v>1.0</v>
      </c>
      <c r="I274" s="54"/>
      <c r="J274" s="54"/>
      <c r="K274" s="54"/>
      <c r="L274" s="54"/>
      <c r="M274" s="54"/>
    </row>
    <row r="275" ht="14.25" customHeight="1">
      <c r="B275" s="11">
        <v>273.0</v>
      </c>
      <c r="C275" s="67" t="s">
        <v>5798</v>
      </c>
      <c r="D275" s="8" t="s">
        <v>5799</v>
      </c>
      <c r="E275" s="8" t="s">
        <v>1151</v>
      </c>
      <c r="F275" s="8" t="s">
        <v>1151</v>
      </c>
      <c r="G275" s="8">
        <v>1.0</v>
      </c>
      <c r="H275" s="54"/>
      <c r="I275" s="54"/>
      <c r="J275" s="54"/>
      <c r="K275" s="54"/>
      <c r="L275" s="54"/>
      <c r="M275" s="54"/>
    </row>
    <row r="276" ht="14.25" customHeight="1">
      <c r="B276" s="11">
        <v>274.0</v>
      </c>
      <c r="C276" s="66" t="s">
        <v>5800</v>
      </c>
      <c r="D276" s="8" t="s">
        <v>5801</v>
      </c>
      <c r="E276" s="8" t="s">
        <v>4214</v>
      </c>
      <c r="F276" s="8" t="s">
        <v>4214</v>
      </c>
      <c r="G276" s="8">
        <v>1.0</v>
      </c>
      <c r="H276" s="54"/>
      <c r="I276" s="54"/>
      <c r="J276" s="54"/>
      <c r="K276" s="54"/>
      <c r="L276" s="54"/>
      <c r="M276" s="54"/>
    </row>
    <row r="277" ht="14.25" customHeight="1">
      <c r="B277" s="11">
        <v>275.0</v>
      </c>
      <c r="C277" s="67" t="s">
        <v>5800</v>
      </c>
      <c r="D277" s="8" t="s">
        <v>5801</v>
      </c>
      <c r="E277" s="8" t="s">
        <v>883</v>
      </c>
      <c r="F277" s="8" t="s">
        <v>883</v>
      </c>
      <c r="G277" s="8">
        <v>1.0</v>
      </c>
      <c r="H277" s="54"/>
      <c r="I277" s="54"/>
      <c r="J277" s="54"/>
      <c r="K277" s="54"/>
      <c r="L277" s="54"/>
      <c r="M277" s="54"/>
    </row>
    <row r="278" ht="14.25" customHeight="1">
      <c r="B278" s="8">
        <v>276.0</v>
      </c>
      <c r="C278" s="66" t="s">
        <v>5800</v>
      </c>
      <c r="D278" s="8" t="s">
        <v>5801</v>
      </c>
      <c r="E278" s="8" t="s">
        <v>988</v>
      </c>
      <c r="F278" s="8" t="s">
        <v>988</v>
      </c>
      <c r="G278" s="8">
        <v>1.0</v>
      </c>
      <c r="H278" s="54"/>
      <c r="I278" s="54"/>
      <c r="J278" s="54"/>
      <c r="K278" s="54"/>
      <c r="L278" s="54"/>
      <c r="M278" s="54"/>
    </row>
    <row r="279" ht="14.25" customHeight="1">
      <c r="B279" s="11">
        <v>277.0</v>
      </c>
      <c r="C279" s="67" t="s">
        <v>5802</v>
      </c>
      <c r="D279" s="8" t="s">
        <v>1705</v>
      </c>
      <c r="E279" s="8" t="s">
        <v>844</v>
      </c>
      <c r="F279" s="8" t="s">
        <v>844</v>
      </c>
      <c r="G279" s="8">
        <v>1.0</v>
      </c>
      <c r="H279" s="54"/>
      <c r="I279" s="54"/>
      <c r="J279" s="54"/>
      <c r="K279" s="54"/>
      <c r="L279" s="54"/>
      <c r="M279" s="54"/>
    </row>
    <row r="280" ht="14.25" customHeight="1">
      <c r="B280" s="11">
        <v>278.0</v>
      </c>
      <c r="C280" s="66" t="s">
        <v>5803</v>
      </c>
      <c r="D280" s="8" t="s">
        <v>1703</v>
      </c>
      <c r="E280" s="8" t="s">
        <v>844</v>
      </c>
      <c r="F280" s="8" t="s">
        <v>844</v>
      </c>
      <c r="G280" s="8">
        <v>1.0</v>
      </c>
      <c r="H280" s="54"/>
      <c r="I280" s="54"/>
      <c r="J280" s="54"/>
      <c r="K280" s="54"/>
      <c r="L280" s="54"/>
      <c r="M280" s="54"/>
    </row>
    <row r="281" ht="14.25" customHeight="1">
      <c r="B281" s="11">
        <v>279.0</v>
      </c>
      <c r="C281" s="67" t="s">
        <v>5804</v>
      </c>
      <c r="D281" s="8" t="s">
        <v>3607</v>
      </c>
      <c r="E281" s="8" t="s">
        <v>3758</v>
      </c>
      <c r="F281" s="8" t="s">
        <v>5805</v>
      </c>
      <c r="G281" s="8"/>
      <c r="H281" s="8">
        <v>1.0</v>
      </c>
      <c r="I281" s="54"/>
      <c r="J281" s="54"/>
      <c r="K281" s="54"/>
      <c r="L281" s="54"/>
      <c r="M281" s="54"/>
    </row>
    <row r="282" ht="14.25" customHeight="1">
      <c r="B282" s="11">
        <v>280.0</v>
      </c>
      <c r="C282" s="66" t="s">
        <v>5804</v>
      </c>
      <c r="D282" s="8" t="s">
        <v>3607</v>
      </c>
      <c r="E282" s="8" t="s">
        <v>713</v>
      </c>
      <c r="F282" s="8" t="s">
        <v>713</v>
      </c>
      <c r="G282" s="8">
        <v>1.0</v>
      </c>
      <c r="H282" s="54"/>
      <c r="I282" s="54"/>
      <c r="J282" s="54"/>
      <c r="K282" s="54"/>
      <c r="L282" s="54"/>
      <c r="M282" s="54"/>
    </row>
    <row r="283" ht="14.25" customHeight="1">
      <c r="B283" s="8">
        <v>281.0</v>
      </c>
      <c r="C283" s="67" t="s">
        <v>5804</v>
      </c>
      <c r="D283" s="8" t="s">
        <v>3607</v>
      </c>
      <c r="E283" s="8" t="s">
        <v>1559</v>
      </c>
      <c r="F283" s="8" t="s">
        <v>1559</v>
      </c>
      <c r="G283" s="8">
        <v>1.0</v>
      </c>
      <c r="H283" s="54"/>
      <c r="I283" s="54"/>
      <c r="J283" s="54"/>
      <c r="K283" s="54"/>
      <c r="L283" s="54"/>
      <c r="M283" s="54"/>
    </row>
    <row r="284" ht="14.25" customHeight="1">
      <c r="B284" s="11">
        <v>282.0</v>
      </c>
      <c r="C284" s="66" t="s">
        <v>5806</v>
      </c>
      <c r="D284" s="8" t="s">
        <v>1555</v>
      </c>
      <c r="E284" s="8" t="s">
        <v>577</v>
      </c>
      <c r="F284" s="8" t="s">
        <v>1562</v>
      </c>
      <c r="G284" s="8"/>
      <c r="H284" s="8">
        <v>1.0</v>
      </c>
      <c r="I284" s="54"/>
      <c r="J284" s="54"/>
      <c r="K284" s="54"/>
      <c r="L284" s="54"/>
      <c r="M284" s="54"/>
    </row>
    <row r="285" ht="14.25" customHeight="1">
      <c r="B285" s="11">
        <v>283.0</v>
      </c>
      <c r="C285" s="67" t="s">
        <v>5806</v>
      </c>
      <c r="D285" s="8" t="s">
        <v>1555</v>
      </c>
      <c r="E285" s="8" t="s">
        <v>5807</v>
      </c>
      <c r="F285" s="8" t="s">
        <v>5807</v>
      </c>
      <c r="G285" s="8">
        <v>1.0</v>
      </c>
      <c r="H285" s="54"/>
      <c r="I285" s="54"/>
      <c r="J285" s="54"/>
      <c r="K285" s="54"/>
      <c r="L285" s="54"/>
      <c r="M285" s="54"/>
    </row>
    <row r="286" ht="14.25" customHeight="1">
      <c r="B286" s="11">
        <v>284.0</v>
      </c>
      <c r="C286" s="66" t="s">
        <v>5806</v>
      </c>
      <c r="D286" s="8" t="s">
        <v>1555</v>
      </c>
      <c r="E286" s="8" t="s">
        <v>566</v>
      </c>
      <c r="F286" s="8" t="s">
        <v>1556</v>
      </c>
      <c r="G286" s="8">
        <v>0.0</v>
      </c>
      <c r="H286" s="8">
        <v>1.0</v>
      </c>
      <c r="I286" s="54"/>
      <c r="J286" s="54"/>
      <c r="K286" s="54"/>
      <c r="L286" s="54"/>
      <c r="M286" s="54"/>
    </row>
    <row r="287" ht="14.25" customHeight="1">
      <c r="B287" s="11">
        <v>285.0</v>
      </c>
      <c r="C287" s="67" t="s">
        <v>5806</v>
      </c>
      <c r="D287" s="8" t="s">
        <v>1555</v>
      </c>
      <c r="E287" s="8" t="s">
        <v>577</v>
      </c>
      <c r="F287" s="8" t="s">
        <v>1562</v>
      </c>
      <c r="G287" s="8"/>
      <c r="H287" s="8">
        <v>1.0</v>
      </c>
      <c r="I287" s="54"/>
      <c r="J287" s="54"/>
      <c r="K287" s="54"/>
      <c r="L287" s="54"/>
      <c r="M287" s="54"/>
    </row>
    <row r="288" ht="14.25" customHeight="1">
      <c r="B288" s="8">
        <v>286.0</v>
      </c>
      <c r="C288" s="66" t="s">
        <v>5808</v>
      </c>
      <c r="D288" s="8" t="s">
        <v>1555</v>
      </c>
      <c r="E288" s="8" t="s">
        <v>5807</v>
      </c>
      <c r="F288" s="8" t="s">
        <v>5807</v>
      </c>
      <c r="G288" s="8">
        <v>1.0</v>
      </c>
      <c r="H288" s="54"/>
      <c r="I288" s="54"/>
      <c r="J288" s="54"/>
      <c r="K288" s="54"/>
      <c r="L288" s="54"/>
      <c r="M288" s="54"/>
    </row>
    <row r="289" ht="14.25" customHeight="1">
      <c r="B289" s="11">
        <v>287.0</v>
      </c>
      <c r="C289" s="67" t="s">
        <v>5808</v>
      </c>
      <c r="D289" s="8" t="s">
        <v>1555</v>
      </c>
      <c r="E289" s="8" t="s">
        <v>720</v>
      </c>
      <c r="F289" s="8" t="s">
        <v>720</v>
      </c>
      <c r="G289" s="8">
        <v>1.0</v>
      </c>
      <c r="H289" s="54"/>
      <c r="I289" s="54"/>
      <c r="J289" s="54"/>
      <c r="K289" s="54"/>
      <c r="L289" s="54"/>
      <c r="M289" s="54"/>
    </row>
    <row r="290" ht="14.25" customHeight="1">
      <c r="B290" s="11">
        <v>288.0</v>
      </c>
      <c r="C290" s="66" t="s">
        <v>5808</v>
      </c>
      <c r="D290" s="8" t="s">
        <v>1555</v>
      </c>
      <c r="E290" s="8" t="s">
        <v>566</v>
      </c>
      <c r="F290" s="8" t="s">
        <v>1556</v>
      </c>
      <c r="G290" s="8"/>
      <c r="H290" s="8">
        <v>1.0</v>
      </c>
      <c r="I290" s="54"/>
      <c r="J290" s="54"/>
      <c r="K290" s="54"/>
      <c r="L290" s="54"/>
      <c r="M290" s="54"/>
    </row>
    <row r="291" ht="14.25" customHeight="1">
      <c r="B291" s="11">
        <v>289.0</v>
      </c>
      <c r="C291" s="67" t="s">
        <v>5809</v>
      </c>
      <c r="D291" s="8" t="s">
        <v>5810</v>
      </c>
      <c r="E291" s="8" t="s">
        <v>883</v>
      </c>
      <c r="F291" s="8" t="s">
        <v>4042</v>
      </c>
      <c r="G291" s="8"/>
      <c r="H291" s="8"/>
      <c r="I291" s="8"/>
      <c r="J291" s="8"/>
      <c r="K291" s="54"/>
      <c r="L291" s="54"/>
      <c r="M291" s="68">
        <v>1.0</v>
      </c>
    </row>
    <row r="292" ht="14.25" customHeight="1">
      <c r="B292" s="11">
        <v>290.0</v>
      </c>
      <c r="C292" s="66" t="s">
        <v>5811</v>
      </c>
      <c r="D292" s="8" t="s">
        <v>2700</v>
      </c>
      <c r="E292" s="8" t="s">
        <v>39</v>
      </c>
      <c r="F292" s="8" t="s">
        <v>33</v>
      </c>
      <c r="G292" s="8"/>
      <c r="H292" s="8"/>
      <c r="I292" s="8"/>
      <c r="J292" s="8"/>
      <c r="K292" s="54"/>
      <c r="L292" s="54"/>
      <c r="M292" s="68">
        <v>1.0</v>
      </c>
    </row>
    <row r="293" ht="14.25" customHeight="1">
      <c r="B293" s="8">
        <v>291.0</v>
      </c>
      <c r="C293" s="67" t="s">
        <v>5812</v>
      </c>
      <c r="D293" s="8" t="s">
        <v>5813</v>
      </c>
      <c r="E293" s="8" t="s">
        <v>828</v>
      </c>
      <c r="F293" s="8" t="s">
        <v>828</v>
      </c>
      <c r="G293" s="8">
        <v>1.0</v>
      </c>
      <c r="H293" s="54"/>
      <c r="I293" s="54"/>
      <c r="J293" s="54"/>
      <c r="K293" s="54"/>
      <c r="L293" s="54"/>
      <c r="M293" s="54"/>
    </row>
    <row r="294" ht="14.25" customHeight="1">
      <c r="B294" s="11">
        <v>292.0</v>
      </c>
      <c r="C294" s="66" t="s">
        <v>5814</v>
      </c>
      <c r="D294" s="8" t="s">
        <v>1874</v>
      </c>
      <c r="E294" s="8" t="s">
        <v>33</v>
      </c>
      <c r="F294" s="8" t="s">
        <v>33</v>
      </c>
      <c r="G294" s="8">
        <v>1.0</v>
      </c>
      <c r="H294" s="54"/>
      <c r="I294" s="54"/>
      <c r="J294" s="54"/>
      <c r="K294" s="54"/>
      <c r="L294" s="54"/>
      <c r="M294" s="54"/>
    </row>
    <row r="295" ht="14.25" customHeight="1">
      <c r="B295" s="11">
        <v>293.0</v>
      </c>
      <c r="C295" s="67" t="s">
        <v>5815</v>
      </c>
      <c r="D295" s="8" t="s">
        <v>1874</v>
      </c>
      <c r="E295" s="8" t="s">
        <v>33</v>
      </c>
      <c r="F295" s="8" t="s">
        <v>33</v>
      </c>
      <c r="G295" s="8">
        <v>1.0</v>
      </c>
      <c r="H295" s="54"/>
      <c r="I295" s="54"/>
      <c r="J295" s="54"/>
      <c r="K295" s="54"/>
      <c r="L295" s="54"/>
      <c r="M295" s="54"/>
    </row>
    <row r="296" ht="14.25" customHeight="1">
      <c r="B296" s="11">
        <v>294.0</v>
      </c>
      <c r="C296" s="66" t="s">
        <v>5816</v>
      </c>
      <c r="D296" s="8" t="s">
        <v>5817</v>
      </c>
      <c r="E296" s="8" t="s">
        <v>5497</v>
      </c>
      <c r="F296" s="8" t="s">
        <v>395</v>
      </c>
      <c r="G296" s="8"/>
      <c r="H296" s="8"/>
      <c r="I296" s="8"/>
      <c r="J296" s="8"/>
      <c r="K296" s="54"/>
      <c r="L296" s="54"/>
      <c r="M296" s="68">
        <v>1.0</v>
      </c>
    </row>
    <row r="297" ht="14.25" customHeight="1">
      <c r="B297" s="11">
        <v>295.0</v>
      </c>
      <c r="C297" s="67" t="s">
        <v>5816</v>
      </c>
      <c r="D297" s="8" t="s">
        <v>5817</v>
      </c>
      <c r="E297" s="8" t="s">
        <v>5497</v>
      </c>
      <c r="F297" s="8" t="s">
        <v>395</v>
      </c>
      <c r="G297" s="8"/>
      <c r="H297" s="8"/>
      <c r="I297" s="8"/>
      <c r="J297" s="8"/>
      <c r="K297" s="54"/>
      <c r="L297" s="54"/>
      <c r="M297" s="68">
        <v>1.0</v>
      </c>
    </row>
    <row r="298" ht="14.25" customHeight="1">
      <c r="B298" s="8">
        <v>296.0</v>
      </c>
      <c r="C298" s="66" t="s">
        <v>5818</v>
      </c>
      <c r="D298" s="8" t="s">
        <v>5819</v>
      </c>
      <c r="E298" s="8" t="s">
        <v>5820</v>
      </c>
      <c r="F298" s="8" t="s">
        <v>5820</v>
      </c>
      <c r="G298" s="8">
        <v>1.0</v>
      </c>
      <c r="H298" s="54"/>
      <c r="I298" s="54"/>
      <c r="J298" s="54"/>
      <c r="K298" s="54"/>
      <c r="L298" s="54"/>
      <c r="M298" s="54"/>
    </row>
    <row r="299" ht="14.25" customHeight="1">
      <c r="B299" s="11">
        <v>297.0</v>
      </c>
      <c r="C299" s="67" t="s">
        <v>5821</v>
      </c>
      <c r="D299" s="8" t="s">
        <v>5822</v>
      </c>
      <c r="E299" s="8" t="s">
        <v>1868</v>
      </c>
      <c r="F299" s="8" t="s">
        <v>1868</v>
      </c>
      <c r="G299" s="8">
        <v>1.0</v>
      </c>
      <c r="H299" s="54"/>
      <c r="I299" s="54"/>
      <c r="J299" s="54"/>
      <c r="K299" s="54"/>
      <c r="L299" s="54"/>
      <c r="M299" s="54"/>
    </row>
    <row r="300" ht="14.25" customHeight="1">
      <c r="B300" s="11">
        <v>298.0</v>
      </c>
      <c r="C300" s="66" t="s">
        <v>5823</v>
      </c>
      <c r="D300" s="8" t="s">
        <v>5824</v>
      </c>
      <c r="E300" s="8" t="s">
        <v>844</v>
      </c>
      <c r="F300" s="8" t="s">
        <v>844</v>
      </c>
      <c r="G300" s="8">
        <v>1.0</v>
      </c>
      <c r="H300" s="54"/>
      <c r="I300" s="54"/>
      <c r="J300" s="54"/>
      <c r="K300" s="54"/>
      <c r="L300" s="54"/>
      <c r="M300" s="54"/>
    </row>
    <row r="301" ht="14.25" customHeight="1">
      <c r="B301" s="11">
        <v>299.0</v>
      </c>
      <c r="C301" s="67" t="s">
        <v>2739</v>
      </c>
      <c r="D301" s="8" t="s">
        <v>2740</v>
      </c>
      <c r="E301" s="8" t="s">
        <v>33</v>
      </c>
      <c r="F301" s="8" t="s">
        <v>33</v>
      </c>
      <c r="G301" s="8">
        <v>1.0</v>
      </c>
      <c r="H301" s="54"/>
      <c r="I301" s="54"/>
      <c r="J301" s="54"/>
      <c r="K301" s="54"/>
      <c r="L301" s="54"/>
      <c r="M301" s="54"/>
    </row>
    <row r="302" ht="14.25" customHeight="1">
      <c r="B302" s="11">
        <v>300.0</v>
      </c>
      <c r="C302" s="66" t="s">
        <v>5825</v>
      </c>
      <c r="D302" s="8" t="s">
        <v>5826</v>
      </c>
      <c r="E302" s="8" t="s">
        <v>332</v>
      </c>
      <c r="F302" s="8" t="s">
        <v>332</v>
      </c>
      <c r="G302" s="8">
        <v>1.0</v>
      </c>
      <c r="H302" s="54"/>
      <c r="I302" s="54"/>
      <c r="J302" s="54"/>
      <c r="K302" s="54"/>
      <c r="L302" s="54"/>
      <c r="M302" s="54"/>
    </row>
    <row r="303" ht="14.25" customHeight="1">
      <c r="B303" s="8">
        <v>301.0</v>
      </c>
      <c r="C303" s="67" t="s">
        <v>5827</v>
      </c>
      <c r="D303" s="8" t="s">
        <v>5828</v>
      </c>
      <c r="E303" s="8" t="s">
        <v>2941</v>
      </c>
      <c r="F303" s="8" t="s">
        <v>2941</v>
      </c>
      <c r="G303" s="8">
        <v>1.0</v>
      </c>
      <c r="H303" s="54"/>
      <c r="I303" s="54"/>
      <c r="J303" s="54"/>
      <c r="K303" s="54"/>
      <c r="L303" s="54"/>
      <c r="M303" s="54"/>
    </row>
    <row r="304" ht="14.25" customHeight="1">
      <c r="B304" s="11">
        <v>302.0</v>
      </c>
      <c r="C304" s="66" t="s">
        <v>5827</v>
      </c>
      <c r="D304" s="8" t="s">
        <v>5828</v>
      </c>
      <c r="E304" s="8" t="s">
        <v>1868</v>
      </c>
      <c r="F304" s="8" t="s">
        <v>1868</v>
      </c>
      <c r="G304" s="8">
        <v>1.0</v>
      </c>
      <c r="H304" s="54"/>
      <c r="I304" s="54"/>
      <c r="J304" s="54"/>
      <c r="K304" s="54"/>
      <c r="L304" s="54"/>
      <c r="M304" s="54"/>
    </row>
    <row r="305" ht="14.25" customHeight="1">
      <c r="B305" s="11">
        <v>303.0</v>
      </c>
      <c r="C305" s="67" t="s">
        <v>5827</v>
      </c>
      <c r="D305" s="8" t="s">
        <v>5828</v>
      </c>
      <c r="E305" s="8" t="s">
        <v>2941</v>
      </c>
      <c r="F305" s="8" t="s">
        <v>2941</v>
      </c>
      <c r="G305" s="8">
        <v>1.0</v>
      </c>
      <c r="H305" s="54"/>
      <c r="I305" s="54"/>
      <c r="J305" s="54"/>
      <c r="K305" s="54"/>
      <c r="L305" s="54"/>
      <c r="M305" s="54"/>
    </row>
    <row r="306" ht="14.25" customHeight="1">
      <c r="B306" s="11">
        <v>304.0</v>
      </c>
      <c r="C306" s="66" t="s">
        <v>5827</v>
      </c>
      <c r="D306" s="8" t="s">
        <v>5828</v>
      </c>
      <c r="E306" s="8" t="s">
        <v>1868</v>
      </c>
      <c r="F306" s="8" t="s">
        <v>1868</v>
      </c>
      <c r="G306" s="8">
        <v>1.0</v>
      </c>
      <c r="H306" s="54"/>
      <c r="I306" s="54"/>
      <c r="J306" s="54"/>
      <c r="K306" s="54"/>
      <c r="L306" s="54"/>
      <c r="M306" s="54"/>
    </row>
    <row r="307" ht="14.25" customHeight="1">
      <c r="B307" s="11">
        <v>305.0</v>
      </c>
      <c r="C307" s="67" t="s">
        <v>5829</v>
      </c>
      <c r="D307" s="8" t="s">
        <v>5830</v>
      </c>
      <c r="E307" s="8" t="s">
        <v>33</v>
      </c>
      <c r="F307" s="8" t="s">
        <v>33</v>
      </c>
      <c r="G307" s="8">
        <v>1.0</v>
      </c>
      <c r="H307" s="54"/>
      <c r="I307" s="54"/>
      <c r="J307" s="54"/>
      <c r="K307" s="54"/>
      <c r="L307" s="54"/>
      <c r="M307" s="54"/>
    </row>
    <row r="308" ht="14.25" customHeight="1">
      <c r="B308" s="8">
        <v>306.0</v>
      </c>
      <c r="C308" s="66" t="s">
        <v>5831</v>
      </c>
      <c r="D308" s="8" t="s">
        <v>5832</v>
      </c>
      <c r="E308" s="8" t="s">
        <v>33</v>
      </c>
      <c r="F308" s="8" t="s">
        <v>33</v>
      </c>
      <c r="G308" s="8">
        <v>1.0</v>
      </c>
      <c r="H308" s="54"/>
      <c r="I308" s="54"/>
      <c r="J308" s="54"/>
      <c r="K308" s="54"/>
      <c r="L308" s="54"/>
      <c r="M308" s="54"/>
    </row>
    <row r="309" ht="14.25" customHeight="1">
      <c r="B309" s="11">
        <v>307.0</v>
      </c>
      <c r="C309" s="67" t="s">
        <v>5833</v>
      </c>
      <c r="D309" s="8" t="s">
        <v>5834</v>
      </c>
      <c r="E309" s="8" t="s">
        <v>33</v>
      </c>
      <c r="F309" s="8" t="s">
        <v>33</v>
      </c>
      <c r="G309" s="8">
        <v>1.0</v>
      </c>
      <c r="H309" s="54"/>
      <c r="I309" s="54"/>
      <c r="J309" s="54"/>
      <c r="K309" s="54"/>
      <c r="L309" s="54"/>
      <c r="M309" s="54"/>
    </row>
    <row r="310" ht="14.25" customHeight="1">
      <c r="B310" s="11">
        <v>308.0</v>
      </c>
      <c r="C310" s="66" t="s">
        <v>5835</v>
      </c>
      <c r="D310" s="8" t="s">
        <v>5836</v>
      </c>
      <c r="E310" s="8" t="s">
        <v>33</v>
      </c>
      <c r="F310" s="8" t="s">
        <v>33</v>
      </c>
      <c r="G310" s="8">
        <v>1.0</v>
      </c>
      <c r="H310" s="54"/>
      <c r="I310" s="54"/>
      <c r="J310" s="54"/>
      <c r="K310" s="54"/>
      <c r="L310" s="54"/>
      <c r="M310" s="54"/>
    </row>
    <row r="311" ht="14.25" customHeight="1">
      <c r="B311" s="11">
        <v>309.0</v>
      </c>
      <c r="C311" s="67" t="s">
        <v>5837</v>
      </c>
      <c r="D311" s="8" t="s">
        <v>5838</v>
      </c>
      <c r="E311" s="8" t="s">
        <v>5485</v>
      </c>
      <c r="F311" s="8" t="s">
        <v>5485</v>
      </c>
      <c r="G311" s="8">
        <v>1.0</v>
      </c>
      <c r="H311" s="54"/>
      <c r="I311" s="54"/>
      <c r="J311" s="54"/>
      <c r="K311" s="54"/>
      <c r="L311" s="54"/>
      <c r="M311" s="54"/>
    </row>
    <row r="312" ht="14.25" customHeight="1">
      <c r="B312" s="11">
        <v>310.0</v>
      </c>
      <c r="C312" s="66" t="s">
        <v>5837</v>
      </c>
      <c r="D312" s="8" t="s">
        <v>5838</v>
      </c>
      <c r="E312" s="8" t="s">
        <v>5588</v>
      </c>
      <c r="F312" s="8" t="s">
        <v>5588</v>
      </c>
      <c r="G312" s="8">
        <v>1.0</v>
      </c>
      <c r="H312" s="54"/>
      <c r="I312" s="54"/>
      <c r="J312" s="54"/>
      <c r="K312" s="54"/>
      <c r="L312" s="54"/>
      <c r="M312" s="54"/>
    </row>
    <row r="313" ht="14.25" customHeight="1">
      <c r="B313" s="8">
        <v>311.0</v>
      </c>
      <c r="C313" s="67" t="s">
        <v>5839</v>
      </c>
      <c r="D313" s="8" t="s">
        <v>5840</v>
      </c>
      <c r="E313" s="8" t="s">
        <v>5841</v>
      </c>
      <c r="F313" s="8" t="s">
        <v>5841</v>
      </c>
      <c r="G313" s="8">
        <v>1.0</v>
      </c>
      <c r="H313" s="54"/>
      <c r="I313" s="54"/>
      <c r="J313" s="54"/>
      <c r="K313" s="54"/>
      <c r="L313" s="54"/>
      <c r="M313" s="54"/>
    </row>
    <row r="314" ht="14.25" customHeight="1">
      <c r="B314" s="11">
        <v>312.0</v>
      </c>
      <c r="C314" s="66" t="s">
        <v>5842</v>
      </c>
      <c r="D314" s="8" t="s">
        <v>5843</v>
      </c>
      <c r="E314" s="8" t="s">
        <v>33</v>
      </c>
      <c r="F314" s="8" t="s">
        <v>33</v>
      </c>
      <c r="G314" s="8">
        <v>1.0</v>
      </c>
      <c r="H314" s="54"/>
      <c r="I314" s="54"/>
      <c r="J314" s="54"/>
      <c r="K314" s="54"/>
      <c r="L314" s="54"/>
      <c r="M314" s="54"/>
    </row>
    <row r="315" ht="14.25" customHeight="1">
      <c r="B315" s="11">
        <v>313.0</v>
      </c>
      <c r="C315" s="67" t="s">
        <v>5844</v>
      </c>
      <c r="D315" s="8" t="s">
        <v>5845</v>
      </c>
      <c r="E315" s="8" t="s">
        <v>5412</v>
      </c>
      <c r="F315" s="8" t="s">
        <v>5412</v>
      </c>
      <c r="G315" s="8">
        <v>1.0</v>
      </c>
      <c r="H315" s="54"/>
      <c r="I315" s="54"/>
      <c r="J315" s="54"/>
      <c r="K315" s="54"/>
      <c r="L315" s="54"/>
      <c r="M315" s="54"/>
    </row>
    <row r="316" ht="14.25" customHeight="1">
      <c r="B316" s="11">
        <v>314.0</v>
      </c>
      <c r="C316" s="66" t="s">
        <v>5844</v>
      </c>
      <c r="D316" s="8" t="s">
        <v>5845</v>
      </c>
      <c r="E316" s="8" t="s">
        <v>5846</v>
      </c>
      <c r="F316" s="8" t="s">
        <v>5846</v>
      </c>
      <c r="G316" s="8">
        <v>1.0</v>
      </c>
      <c r="H316" s="54"/>
      <c r="I316" s="54"/>
      <c r="J316" s="54"/>
      <c r="K316" s="54"/>
      <c r="L316" s="54"/>
      <c r="M316" s="54"/>
    </row>
    <row r="317" ht="14.25" customHeight="1">
      <c r="B317" s="11">
        <v>315.0</v>
      </c>
      <c r="C317" s="67" t="s">
        <v>5844</v>
      </c>
      <c r="D317" s="8" t="s">
        <v>5845</v>
      </c>
      <c r="E317" s="8" t="s">
        <v>5847</v>
      </c>
      <c r="F317" s="8" t="s">
        <v>5847</v>
      </c>
      <c r="G317" s="8">
        <v>1.0</v>
      </c>
      <c r="H317" s="54"/>
      <c r="I317" s="54"/>
      <c r="J317" s="54"/>
      <c r="K317" s="54"/>
      <c r="L317" s="54"/>
      <c r="M317" s="54"/>
    </row>
    <row r="318" ht="14.25" customHeight="1">
      <c r="B318" s="8">
        <v>316.0</v>
      </c>
      <c r="C318" s="66" t="s">
        <v>5844</v>
      </c>
      <c r="D318" s="8" t="s">
        <v>5845</v>
      </c>
      <c r="E318" s="8" t="s">
        <v>97</v>
      </c>
      <c r="F318" s="8" t="s">
        <v>97</v>
      </c>
      <c r="G318" s="8">
        <v>1.0</v>
      </c>
      <c r="H318" s="54"/>
      <c r="I318" s="54"/>
      <c r="J318" s="54"/>
      <c r="K318" s="54"/>
      <c r="L318" s="54"/>
      <c r="M318" s="54"/>
    </row>
    <row r="319" ht="14.25" customHeight="1">
      <c r="B319" s="11">
        <v>317.0</v>
      </c>
      <c r="C319" s="67" t="s">
        <v>5844</v>
      </c>
      <c r="D319" s="8" t="s">
        <v>5845</v>
      </c>
      <c r="E319" s="8" t="s">
        <v>87</v>
      </c>
      <c r="F319" s="8" t="s">
        <v>87</v>
      </c>
      <c r="G319" s="8">
        <v>1.0</v>
      </c>
      <c r="H319" s="54"/>
      <c r="I319" s="54"/>
      <c r="J319" s="54"/>
      <c r="K319" s="54"/>
      <c r="L319" s="54"/>
      <c r="M319" s="54"/>
    </row>
    <row r="320" ht="14.25" customHeight="1">
      <c r="B320" s="11">
        <v>318.0</v>
      </c>
      <c r="C320" s="66" t="s">
        <v>5848</v>
      </c>
      <c r="D320" s="8" t="s">
        <v>5849</v>
      </c>
      <c r="E320" s="8" t="s">
        <v>81</v>
      </c>
      <c r="F320" s="8" t="s">
        <v>81</v>
      </c>
      <c r="G320" s="8">
        <v>1.0</v>
      </c>
      <c r="H320" s="54"/>
      <c r="I320" s="54"/>
      <c r="J320" s="54"/>
      <c r="K320" s="54"/>
      <c r="L320" s="54"/>
      <c r="M320" s="54"/>
    </row>
    <row r="321" ht="14.25" customHeight="1">
      <c r="B321" s="11">
        <v>319.0</v>
      </c>
      <c r="C321" s="67" t="s">
        <v>5848</v>
      </c>
      <c r="D321" s="8" t="s">
        <v>5849</v>
      </c>
      <c r="E321" s="8" t="s">
        <v>447</v>
      </c>
      <c r="F321" s="8" t="s">
        <v>447</v>
      </c>
      <c r="G321" s="8">
        <v>1.0</v>
      </c>
      <c r="H321" s="54"/>
      <c r="I321" s="54"/>
      <c r="J321" s="54"/>
      <c r="K321" s="54"/>
      <c r="L321" s="54"/>
      <c r="M321" s="54"/>
    </row>
    <row r="322" ht="14.25" customHeight="1">
      <c r="B322" s="11">
        <v>320.0</v>
      </c>
      <c r="C322" s="66" t="s">
        <v>5850</v>
      </c>
      <c r="D322" s="8" t="s">
        <v>5851</v>
      </c>
      <c r="E322" s="8" t="s">
        <v>1249</v>
      </c>
      <c r="F322" s="8" t="s">
        <v>5852</v>
      </c>
      <c r="G322" s="8">
        <v>0.0</v>
      </c>
      <c r="H322" s="8">
        <v>1.0</v>
      </c>
      <c r="I322" s="54"/>
      <c r="J322" s="54"/>
      <c r="K322" s="54"/>
      <c r="L322" s="54"/>
      <c r="M322" s="54"/>
    </row>
    <row r="323" ht="14.25" customHeight="1">
      <c r="B323" s="8">
        <v>321.0</v>
      </c>
      <c r="C323" s="67" t="s">
        <v>5853</v>
      </c>
      <c r="D323" s="8" t="s">
        <v>5854</v>
      </c>
      <c r="E323" s="8" t="s">
        <v>5485</v>
      </c>
      <c r="F323" s="8" t="s">
        <v>5485</v>
      </c>
      <c r="G323" s="8">
        <v>1.0</v>
      </c>
      <c r="H323" s="54"/>
      <c r="I323" s="54"/>
      <c r="J323" s="54"/>
      <c r="K323" s="54"/>
      <c r="L323" s="54"/>
      <c r="M323" s="54"/>
    </row>
    <row r="324" ht="14.25" customHeight="1">
      <c r="B324" s="11">
        <v>322.0</v>
      </c>
      <c r="C324" s="66" t="s">
        <v>5855</v>
      </c>
      <c r="D324" s="8" t="s">
        <v>5856</v>
      </c>
      <c r="E324" s="8" t="s">
        <v>1868</v>
      </c>
      <c r="F324" s="8" t="s">
        <v>1868</v>
      </c>
      <c r="G324" s="8">
        <v>1.0</v>
      </c>
      <c r="H324" s="54"/>
      <c r="I324" s="54"/>
      <c r="J324" s="54"/>
      <c r="K324" s="54"/>
      <c r="L324" s="54"/>
      <c r="M324" s="54"/>
    </row>
    <row r="325" ht="14.25" customHeight="1">
      <c r="B325" s="11">
        <v>323.0</v>
      </c>
      <c r="C325" s="67" t="s">
        <v>5857</v>
      </c>
      <c r="D325" s="8" t="s">
        <v>5858</v>
      </c>
      <c r="E325" s="8" t="s">
        <v>66</v>
      </c>
      <c r="F325" s="8" t="s">
        <v>66</v>
      </c>
      <c r="G325" s="8">
        <v>1.0</v>
      </c>
      <c r="H325" s="54"/>
      <c r="I325" s="54"/>
      <c r="J325" s="54"/>
      <c r="K325" s="54"/>
      <c r="L325" s="54"/>
      <c r="M325" s="54"/>
    </row>
    <row r="326" ht="14.25" customHeight="1">
      <c r="B326" s="11">
        <v>324.0</v>
      </c>
      <c r="C326" s="66" t="s">
        <v>5857</v>
      </c>
      <c r="D326" s="8" t="s">
        <v>5858</v>
      </c>
      <c r="E326" s="8" t="s">
        <v>1868</v>
      </c>
      <c r="F326" s="8" t="s">
        <v>1868</v>
      </c>
      <c r="G326" s="8">
        <v>1.0</v>
      </c>
      <c r="H326" s="54"/>
      <c r="I326" s="54"/>
      <c r="J326" s="54"/>
      <c r="K326" s="54"/>
      <c r="L326" s="54"/>
      <c r="M326" s="54"/>
    </row>
    <row r="327" ht="14.25" customHeight="1">
      <c r="B327" s="11">
        <v>325.0</v>
      </c>
      <c r="C327" s="67" t="s">
        <v>5857</v>
      </c>
      <c r="D327" s="8" t="s">
        <v>5858</v>
      </c>
      <c r="E327" s="8" t="s">
        <v>66</v>
      </c>
      <c r="F327" s="8" t="s">
        <v>66</v>
      </c>
      <c r="G327" s="8">
        <v>1.0</v>
      </c>
      <c r="H327" s="54"/>
      <c r="I327" s="54"/>
      <c r="J327" s="54"/>
      <c r="K327" s="54"/>
      <c r="L327" s="54"/>
      <c r="M327" s="54"/>
    </row>
    <row r="328" ht="14.25" customHeight="1">
      <c r="B328" s="8">
        <v>326.0</v>
      </c>
      <c r="C328" s="66" t="s">
        <v>5857</v>
      </c>
      <c r="D328" s="8" t="s">
        <v>5858</v>
      </c>
      <c r="E328" s="8" t="s">
        <v>1868</v>
      </c>
      <c r="F328" s="8" t="s">
        <v>1868</v>
      </c>
      <c r="G328" s="8">
        <v>1.0</v>
      </c>
      <c r="H328" s="54"/>
      <c r="I328" s="54"/>
      <c r="J328" s="54"/>
      <c r="K328" s="54"/>
      <c r="L328" s="54"/>
      <c r="M328" s="54"/>
    </row>
    <row r="329" ht="14.25" customHeight="1">
      <c r="B329" s="11">
        <v>327.0</v>
      </c>
      <c r="C329" s="67" t="s">
        <v>5859</v>
      </c>
      <c r="D329" s="8" t="s">
        <v>5860</v>
      </c>
      <c r="E329" s="8" t="s">
        <v>66</v>
      </c>
      <c r="F329" s="8" t="s">
        <v>66</v>
      </c>
      <c r="G329" s="8">
        <v>1.0</v>
      </c>
      <c r="H329" s="54"/>
      <c r="I329" s="54"/>
      <c r="J329" s="54"/>
      <c r="K329" s="54"/>
      <c r="L329" s="54"/>
      <c r="M329" s="54"/>
    </row>
    <row r="330" ht="14.25" customHeight="1">
      <c r="B330" s="11">
        <v>328.0</v>
      </c>
      <c r="C330" s="66" t="s">
        <v>5861</v>
      </c>
      <c r="D330" s="8" t="s">
        <v>5862</v>
      </c>
      <c r="E330" s="8" t="s">
        <v>44</v>
      </c>
      <c r="F330" s="8" t="s">
        <v>44</v>
      </c>
      <c r="G330" s="8">
        <v>1.0</v>
      </c>
      <c r="H330" s="54"/>
      <c r="I330" s="54"/>
      <c r="J330" s="54"/>
      <c r="K330" s="54"/>
      <c r="L330" s="54"/>
      <c r="M330" s="54"/>
    </row>
    <row r="331" ht="14.25" customHeight="1">
      <c r="B331" s="11">
        <v>329.0</v>
      </c>
      <c r="C331" s="67" t="s">
        <v>5863</v>
      </c>
      <c r="D331" s="8" t="s">
        <v>5864</v>
      </c>
      <c r="E331" s="8" t="s">
        <v>1868</v>
      </c>
      <c r="F331" s="8" t="s">
        <v>1868</v>
      </c>
      <c r="G331" s="8">
        <v>1.0</v>
      </c>
      <c r="H331" s="54"/>
      <c r="I331" s="54"/>
      <c r="J331" s="54"/>
      <c r="K331" s="54"/>
      <c r="L331" s="54"/>
      <c r="M331" s="54"/>
    </row>
    <row r="332" ht="14.25" customHeight="1">
      <c r="B332" s="11">
        <v>330.0</v>
      </c>
      <c r="C332" s="66" t="s">
        <v>5863</v>
      </c>
      <c r="D332" s="8" t="s">
        <v>5864</v>
      </c>
      <c r="E332" s="8" t="s">
        <v>33</v>
      </c>
      <c r="F332" s="8" t="s">
        <v>33</v>
      </c>
      <c r="G332" s="8">
        <v>1.0</v>
      </c>
      <c r="H332" s="54"/>
      <c r="I332" s="54"/>
      <c r="J332" s="54"/>
      <c r="K332" s="54"/>
      <c r="L332" s="54"/>
      <c r="M332" s="54"/>
    </row>
    <row r="333" ht="14.25" customHeight="1">
      <c r="B333" s="8">
        <v>331.0</v>
      </c>
      <c r="C333" s="67" t="s">
        <v>5865</v>
      </c>
      <c r="D333" s="8" t="s">
        <v>5866</v>
      </c>
      <c r="E333" s="8" t="s">
        <v>1805</v>
      </c>
      <c r="F333" s="8" t="s">
        <v>66</v>
      </c>
      <c r="G333" s="8"/>
      <c r="H333" s="8"/>
      <c r="I333" s="8"/>
      <c r="J333" s="8"/>
      <c r="K333" s="68">
        <v>1.0</v>
      </c>
      <c r="L333" s="54"/>
      <c r="M333" s="54"/>
    </row>
    <row r="334" ht="14.25" customHeight="1">
      <c r="B334" s="11">
        <v>332.0</v>
      </c>
      <c r="C334" s="66" t="s">
        <v>5865</v>
      </c>
      <c r="D334" s="8" t="s">
        <v>5866</v>
      </c>
      <c r="E334" s="8" t="s">
        <v>1868</v>
      </c>
      <c r="F334" s="8" t="s">
        <v>1868</v>
      </c>
      <c r="G334" s="8">
        <v>1.0</v>
      </c>
      <c r="H334" s="54"/>
      <c r="I334" s="54"/>
      <c r="J334" s="54"/>
      <c r="K334" s="54"/>
      <c r="L334" s="54"/>
      <c r="M334" s="54"/>
    </row>
    <row r="335" ht="14.25" customHeight="1">
      <c r="B335" s="11">
        <v>333.0</v>
      </c>
      <c r="C335" s="67" t="s">
        <v>5865</v>
      </c>
      <c r="D335" s="8" t="s">
        <v>5866</v>
      </c>
      <c r="E335" s="8" t="s">
        <v>1805</v>
      </c>
      <c r="F335" s="8" t="s">
        <v>66</v>
      </c>
      <c r="G335" s="8"/>
      <c r="H335" s="8"/>
      <c r="I335" s="8"/>
      <c r="J335" s="8"/>
      <c r="K335" s="68">
        <v>1.0</v>
      </c>
      <c r="L335" s="54"/>
      <c r="M335" s="54"/>
    </row>
    <row r="336" ht="14.25" customHeight="1">
      <c r="B336" s="11">
        <v>334.0</v>
      </c>
      <c r="C336" s="66" t="s">
        <v>5865</v>
      </c>
      <c r="D336" s="8" t="s">
        <v>5866</v>
      </c>
      <c r="E336" s="8" t="s">
        <v>1868</v>
      </c>
      <c r="F336" s="8" t="s">
        <v>1868</v>
      </c>
      <c r="G336" s="8">
        <v>1.0</v>
      </c>
      <c r="H336" s="54"/>
      <c r="I336" s="54"/>
      <c r="J336" s="54"/>
      <c r="K336" s="54"/>
      <c r="L336" s="54"/>
      <c r="M336" s="54"/>
    </row>
    <row r="337" ht="14.25" customHeight="1">
      <c r="B337" s="11">
        <v>335.0</v>
      </c>
      <c r="C337" s="67" t="s">
        <v>5867</v>
      </c>
      <c r="D337" s="8" t="s">
        <v>5868</v>
      </c>
      <c r="E337" s="8" t="s">
        <v>66</v>
      </c>
      <c r="F337" s="8" t="s">
        <v>66</v>
      </c>
      <c r="G337" s="8">
        <v>1.0</v>
      </c>
      <c r="H337" s="54"/>
      <c r="I337" s="54"/>
      <c r="J337" s="54"/>
      <c r="K337" s="54"/>
      <c r="L337" s="54"/>
      <c r="M337" s="54"/>
    </row>
    <row r="338" ht="14.25" customHeight="1">
      <c r="B338" s="8">
        <v>336.0</v>
      </c>
      <c r="C338" s="66" t="s">
        <v>5867</v>
      </c>
      <c r="D338" s="8" t="s">
        <v>5868</v>
      </c>
      <c r="E338" s="8" t="s">
        <v>303</v>
      </c>
      <c r="F338" s="8" t="s">
        <v>66</v>
      </c>
      <c r="G338" s="8"/>
      <c r="H338" s="8"/>
      <c r="I338" s="8"/>
      <c r="J338" s="8"/>
      <c r="K338" s="68">
        <v>1.0</v>
      </c>
      <c r="L338" s="54"/>
      <c r="M338" s="54"/>
    </row>
    <row r="339" ht="14.25" customHeight="1">
      <c r="B339" s="11">
        <v>337.0</v>
      </c>
      <c r="C339" s="67" t="s">
        <v>5867</v>
      </c>
      <c r="D339" s="8" t="s">
        <v>5868</v>
      </c>
      <c r="E339" s="8" t="s">
        <v>2340</v>
      </c>
      <c r="F339" s="8" t="s">
        <v>2340</v>
      </c>
      <c r="G339" s="8">
        <v>1.0</v>
      </c>
      <c r="H339" s="54"/>
      <c r="I339" s="54"/>
      <c r="J339" s="54"/>
      <c r="K339" s="54"/>
      <c r="L339" s="54"/>
      <c r="M339" s="54"/>
    </row>
    <row r="340" ht="14.25" customHeight="1">
      <c r="B340" s="11">
        <v>338.0</v>
      </c>
      <c r="C340" s="66" t="s">
        <v>5869</v>
      </c>
      <c r="D340" s="8" t="s">
        <v>5870</v>
      </c>
      <c r="E340" s="8" t="s">
        <v>1340</v>
      </c>
      <c r="F340" s="8" t="s">
        <v>1340</v>
      </c>
      <c r="G340" s="8">
        <v>1.0</v>
      </c>
      <c r="H340" s="54"/>
      <c r="I340" s="54"/>
      <c r="J340" s="54"/>
      <c r="K340" s="54"/>
      <c r="L340" s="54"/>
      <c r="M340" s="54"/>
    </row>
    <row r="341" ht="14.25" customHeight="1">
      <c r="B341" s="11">
        <v>339.0</v>
      </c>
      <c r="C341" s="67" t="s">
        <v>5869</v>
      </c>
      <c r="D341" s="8" t="s">
        <v>5870</v>
      </c>
      <c r="E341" s="8" t="s">
        <v>2340</v>
      </c>
      <c r="F341" s="8" t="s">
        <v>2340</v>
      </c>
      <c r="G341" s="8">
        <v>1.0</v>
      </c>
      <c r="H341" s="54"/>
      <c r="I341" s="54"/>
      <c r="J341" s="54"/>
      <c r="K341" s="54"/>
      <c r="L341" s="54"/>
      <c r="M341" s="54"/>
    </row>
    <row r="342" ht="14.25" customHeight="1">
      <c r="B342" s="11">
        <v>340.0</v>
      </c>
      <c r="C342" s="66" t="s">
        <v>5871</v>
      </c>
      <c r="D342" s="8" t="s">
        <v>5872</v>
      </c>
      <c r="E342" s="8" t="s">
        <v>5873</v>
      </c>
      <c r="F342" s="8" t="s">
        <v>5649</v>
      </c>
      <c r="G342" s="8"/>
      <c r="H342" s="8"/>
      <c r="I342" s="8"/>
      <c r="J342" s="8"/>
      <c r="K342" s="54"/>
      <c r="L342" s="54"/>
      <c r="M342" s="68">
        <v>1.0</v>
      </c>
    </row>
    <row r="343" ht="14.25" customHeight="1">
      <c r="B343" s="8">
        <v>341.0</v>
      </c>
      <c r="C343" s="67" t="s">
        <v>5871</v>
      </c>
      <c r="D343" s="8" t="s">
        <v>5872</v>
      </c>
      <c r="E343" s="8" t="s">
        <v>5874</v>
      </c>
      <c r="F343" s="8" t="s">
        <v>4042</v>
      </c>
      <c r="G343" s="8"/>
      <c r="H343" s="8"/>
      <c r="I343" s="8"/>
      <c r="J343" s="8"/>
      <c r="K343" s="54"/>
      <c r="L343" s="54"/>
      <c r="M343" s="68">
        <v>1.0</v>
      </c>
    </row>
    <row r="344" ht="14.25" customHeight="1">
      <c r="B344" s="11">
        <v>342.0</v>
      </c>
      <c r="C344" s="66" t="s">
        <v>5871</v>
      </c>
      <c r="D344" s="8" t="s">
        <v>5872</v>
      </c>
      <c r="E344" s="8" t="s">
        <v>5875</v>
      </c>
      <c r="F344" s="8" t="s">
        <v>5875</v>
      </c>
      <c r="G344" s="8">
        <v>1.0</v>
      </c>
      <c r="H344" s="54"/>
      <c r="I344" s="54"/>
      <c r="J344" s="54"/>
      <c r="K344" s="54"/>
      <c r="L344" s="54"/>
      <c r="M344" s="54"/>
    </row>
    <row r="345" ht="14.25" customHeight="1">
      <c r="B345" s="11">
        <v>343.0</v>
      </c>
      <c r="C345" s="67" t="s">
        <v>5876</v>
      </c>
      <c r="D345" s="8" t="s">
        <v>5877</v>
      </c>
      <c r="E345" s="8" t="s">
        <v>395</v>
      </c>
      <c r="F345" s="8" t="s">
        <v>33</v>
      </c>
      <c r="G345" s="8"/>
      <c r="H345" s="8"/>
      <c r="I345" s="8"/>
      <c r="J345" s="8"/>
      <c r="K345" s="54"/>
      <c r="L345" s="54"/>
      <c r="M345" s="68">
        <v>1.0</v>
      </c>
    </row>
    <row r="346" ht="14.25" customHeight="1">
      <c r="B346" s="11">
        <v>344.0</v>
      </c>
      <c r="C346" s="66" t="s">
        <v>5876</v>
      </c>
      <c r="D346" s="8" t="s">
        <v>5877</v>
      </c>
      <c r="E346" s="8" t="s">
        <v>2001</v>
      </c>
      <c r="F346" s="8" t="s">
        <v>2001</v>
      </c>
      <c r="G346" s="8">
        <v>1.0</v>
      </c>
      <c r="H346" s="54"/>
      <c r="I346" s="54"/>
      <c r="J346" s="54"/>
      <c r="K346" s="54"/>
      <c r="L346" s="54"/>
      <c r="M346" s="54"/>
    </row>
    <row r="347" ht="14.25" customHeight="1">
      <c r="B347" s="11">
        <v>345.0</v>
      </c>
      <c r="C347" s="67" t="s">
        <v>5878</v>
      </c>
      <c r="D347" s="8" t="s">
        <v>5879</v>
      </c>
      <c r="E347" s="8" t="s">
        <v>2321</v>
      </c>
      <c r="F347" s="8" t="s">
        <v>2321</v>
      </c>
      <c r="G347" s="8">
        <v>1.0</v>
      </c>
      <c r="H347" s="54"/>
      <c r="I347" s="54"/>
      <c r="J347" s="54"/>
      <c r="K347" s="54"/>
      <c r="L347" s="54"/>
      <c r="M347" s="54"/>
    </row>
    <row r="348" ht="14.25" customHeight="1">
      <c r="B348" s="8">
        <v>346.0</v>
      </c>
      <c r="C348" s="66" t="s">
        <v>5878</v>
      </c>
      <c r="D348" s="8" t="s">
        <v>5879</v>
      </c>
      <c r="E348" s="8" t="s">
        <v>883</v>
      </c>
      <c r="F348" s="8" t="s">
        <v>883</v>
      </c>
      <c r="G348" s="8">
        <v>1.0</v>
      </c>
      <c r="H348" s="54"/>
      <c r="I348" s="54"/>
      <c r="J348" s="54"/>
      <c r="K348" s="54"/>
      <c r="L348" s="54"/>
      <c r="M348" s="54"/>
    </row>
    <row r="349" ht="14.25" customHeight="1">
      <c r="B349" s="11">
        <v>347.0</v>
      </c>
      <c r="C349" s="67" t="s">
        <v>5878</v>
      </c>
      <c r="D349" s="8" t="s">
        <v>5879</v>
      </c>
      <c r="E349" s="8" t="s">
        <v>4226</v>
      </c>
      <c r="F349" s="8" t="s">
        <v>4226</v>
      </c>
      <c r="G349" s="8">
        <v>1.0</v>
      </c>
      <c r="H349" s="54"/>
      <c r="I349" s="54"/>
      <c r="J349" s="54"/>
      <c r="K349" s="54"/>
      <c r="L349" s="54"/>
      <c r="M349" s="54"/>
    </row>
    <row r="350" ht="14.25" customHeight="1">
      <c r="B350" s="11">
        <v>348.0</v>
      </c>
      <c r="C350" s="66" t="s">
        <v>5880</v>
      </c>
      <c r="D350" s="8" t="s">
        <v>5881</v>
      </c>
      <c r="E350" s="8" t="s">
        <v>5882</v>
      </c>
      <c r="F350" s="8" t="s">
        <v>5882</v>
      </c>
      <c r="G350" s="8">
        <v>1.0</v>
      </c>
      <c r="H350" s="54"/>
      <c r="I350" s="54"/>
      <c r="J350" s="54"/>
      <c r="K350" s="54"/>
      <c r="L350" s="54"/>
      <c r="M350" s="54"/>
    </row>
    <row r="351" ht="14.25" customHeight="1">
      <c r="B351" s="11">
        <v>349.0</v>
      </c>
      <c r="C351" s="67" t="s">
        <v>5883</v>
      </c>
      <c r="D351" s="8" t="s">
        <v>5884</v>
      </c>
      <c r="E351" s="8" t="s">
        <v>2104</v>
      </c>
      <c r="F351" s="8" t="s">
        <v>2104</v>
      </c>
      <c r="G351" s="8">
        <v>1.0</v>
      </c>
      <c r="H351" s="54"/>
      <c r="I351" s="54"/>
      <c r="J351" s="54"/>
      <c r="K351" s="54"/>
      <c r="L351" s="54"/>
      <c r="M351" s="54"/>
    </row>
    <row r="352" ht="14.25" customHeight="1">
      <c r="B352" s="11">
        <v>350.0</v>
      </c>
      <c r="C352" s="66" t="s">
        <v>5885</v>
      </c>
      <c r="D352" s="8" t="s">
        <v>5886</v>
      </c>
      <c r="E352" s="8" t="s">
        <v>33</v>
      </c>
      <c r="F352" s="8" t="s">
        <v>33</v>
      </c>
      <c r="G352" s="8">
        <v>1.0</v>
      </c>
      <c r="H352" s="54"/>
      <c r="I352" s="54"/>
      <c r="J352" s="54"/>
      <c r="K352" s="54"/>
      <c r="L352" s="54"/>
      <c r="M352" s="54"/>
    </row>
    <row r="353" ht="14.25" customHeight="1">
      <c r="B353" s="8">
        <v>351.0</v>
      </c>
      <c r="C353" s="67" t="s">
        <v>5887</v>
      </c>
      <c r="D353" s="8" t="s">
        <v>5888</v>
      </c>
      <c r="E353" s="8" t="s">
        <v>66</v>
      </c>
      <c r="F353" s="8" t="s">
        <v>66</v>
      </c>
      <c r="G353" s="8">
        <v>1.0</v>
      </c>
      <c r="H353" s="54"/>
      <c r="I353" s="54"/>
      <c r="J353" s="54"/>
      <c r="K353" s="54"/>
      <c r="L353" s="54"/>
      <c r="M353" s="54"/>
    </row>
    <row r="354" ht="14.25" customHeight="1">
      <c r="B354" s="11">
        <v>352.0</v>
      </c>
      <c r="C354" s="66" t="s">
        <v>5887</v>
      </c>
      <c r="D354" s="8" t="s">
        <v>5888</v>
      </c>
      <c r="E354" s="8" t="s">
        <v>831</v>
      </c>
      <c r="F354" s="8" t="s">
        <v>831</v>
      </c>
      <c r="G354" s="8">
        <v>1.0</v>
      </c>
      <c r="H354" s="54"/>
      <c r="I354" s="54"/>
      <c r="J354" s="54"/>
      <c r="K354" s="54"/>
      <c r="L354" s="54"/>
      <c r="M354" s="54"/>
    </row>
    <row r="355" ht="14.25" customHeight="1">
      <c r="B355" s="11">
        <v>353.0</v>
      </c>
      <c r="C355" s="67" t="s">
        <v>5887</v>
      </c>
      <c r="D355" s="8" t="s">
        <v>5888</v>
      </c>
      <c r="E355" s="8" t="s">
        <v>362</v>
      </c>
      <c r="F355" s="8" t="s">
        <v>362</v>
      </c>
      <c r="G355" s="8">
        <v>1.0</v>
      </c>
      <c r="H355" s="54"/>
      <c r="I355" s="54"/>
      <c r="J355" s="54"/>
      <c r="K355" s="54"/>
      <c r="L355" s="54"/>
      <c r="M355" s="54"/>
    </row>
    <row r="356" ht="14.25" customHeight="1">
      <c r="B356" s="11">
        <v>354.0</v>
      </c>
      <c r="C356" s="66" t="s">
        <v>5889</v>
      </c>
      <c r="D356" s="8" t="s">
        <v>5890</v>
      </c>
      <c r="E356" s="8" t="s">
        <v>87</v>
      </c>
      <c r="F356" s="8" t="s">
        <v>87</v>
      </c>
      <c r="G356" s="8">
        <v>1.0</v>
      </c>
      <c r="H356" s="54"/>
      <c r="I356" s="54"/>
      <c r="J356" s="54"/>
      <c r="K356" s="54"/>
      <c r="L356" s="54"/>
      <c r="M356" s="54"/>
    </row>
    <row r="357" ht="14.25" customHeight="1">
      <c r="B357" s="11">
        <v>355.0</v>
      </c>
      <c r="C357" s="67" t="s">
        <v>5889</v>
      </c>
      <c r="D357" s="8" t="s">
        <v>5890</v>
      </c>
      <c r="E357" s="8" t="s">
        <v>1151</v>
      </c>
      <c r="F357" s="8" t="s">
        <v>66</v>
      </c>
      <c r="G357" s="8"/>
      <c r="H357" s="8"/>
      <c r="I357" s="8"/>
      <c r="J357" s="8"/>
      <c r="K357" s="54"/>
      <c r="L357" s="54"/>
      <c r="M357" s="68">
        <v>1.0</v>
      </c>
    </row>
    <row r="358" ht="14.25" customHeight="1">
      <c r="B358" s="8">
        <v>356.0</v>
      </c>
      <c r="C358" s="66" t="s">
        <v>5889</v>
      </c>
      <c r="D358" s="8" t="s">
        <v>5890</v>
      </c>
      <c r="E358" s="8" t="s">
        <v>5891</v>
      </c>
      <c r="F358" s="8" t="s">
        <v>5485</v>
      </c>
      <c r="G358" s="8"/>
      <c r="H358" s="8"/>
      <c r="I358" s="8"/>
      <c r="J358" s="8">
        <v>1.0</v>
      </c>
      <c r="K358" s="54"/>
      <c r="L358" s="54"/>
      <c r="M358" s="54"/>
    </row>
    <row r="359" ht="14.25" customHeight="1">
      <c r="B359" s="11">
        <v>357.0</v>
      </c>
      <c r="C359" s="67" t="s">
        <v>5892</v>
      </c>
      <c r="D359" s="8" t="s">
        <v>5893</v>
      </c>
      <c r="E359" s="8" t="s">
        <v>1050</v>
      </c>
      <c r="F359" s="8" t="s">
        <v>1050</v>
      </c>
      <c r="G359" s="8">
        <v>1.0</v>
      </c>
      <c r="H359" s="54"/>
      <c r="I359" s="54"/>
      <c r="J359" s="54"/>
      <c r="K359" s="54"/>
      <c r="L359" s="54"/>
      <c r="M359" s="54"/>
    </row>
    <row r="360" ht="14.25" customHeight="1">
      <c r="B360" s="11">
        <v>358.0</v>
      </c>
      <c r="C360" s="66" t="s">
        <v>5894</v>
      </c>
      <c r="D360" s="8" t="s">
        <v>5893</v>
      </c>
      <c r="E360" s="8" t="s">
        <v>1050</v>
      </c>
      <c r="F360" s="8" t="s">
        <v>1050</v>
      </c>
      <c r="G360" s="8">
        <v>1.0</v>
      </c>
      <c r="H360" s="54"/>
      <c r="I360" s="54"/>
      <c r="J360" s="54"/>
      <c r="K360" s="54"/>
      <c r="L360" s="54"/>
      <c r="M360" s="54"/>
    </row>
    <row r="361" ht="14.25" customHeight="1">
      <c r="B361" s="11">
        <v>359.0</v>
      </c>
      <c r="C361" s="67" t="s">
        <v>5895</v>
      </c>
      <c r="D361" s="8" t="s">
        <v>5896</v>
      </c>
      <c r="E361" s="8" t="s">
        <v>44</v>
      </c>
      <c r="F361" s="8" t="s">
        <v>4042</v>
      </c>
      <c r="G361" s="8"/>
      <c r="H361" s="8"/>
      <c r="I361" s="8"/>
      <c r="J361" s="8"/>
      <c r="K361" s="54"/>
      <c r="L361" s="54"/>
      <c r="M361" s="68">
        <v>1.0</v>
      </c>
    </row>
    <row r="362" ht="14.25" customHeight="1">
      <c r="B362" s="11">
        <v>360.0</v>
      </c>
      <c r="C362" s="66" t="s">
        <v>5897</v>
      </c>
      <c r="D362" s="8" t="s">
        <v>5898</v>
      </c>
      <c r="E362" s="8" t="s">
        <v>1340</v>
      </c>
      <c r="F362" s="8" t="s">
        <v>1340</v>
      </c>
      <c r="G362" s="8">
        <v>1.0</v>
      </c>
      <c r="H362" s="54"/>
      <c r="I362" s="54"/>
      <c r="J362" s="54"/>
      <c r="K362" s="54"/>
      <c r="L362" s="54"/>
      <c r="M362" s="54"/>
    </row>
    <row r="363" ht="14.25" customHeight="1">
      <c r="B363" s="8">
        <v>361.0</v>
      </c>
      <c r="C363" s="67" t="s">
        <v>5899</v>
      </c>
      <c r="D363" s="8" t="s">
        <v>5900</v>
      </c>
      <c r="E363" s="8" t="s">
        <v>66</v>
      </c>
      <c r="F363" s="8" t="s">
        <v>66</v>
      </c>
      <c r="G363" s="8">
        <v>1.0</v>
      </c>
      <c r="H363" s="54"/>
      <c r="I363" s="54"/>
      <c r="J363" s="54"/>
      <c r="K363" s="54"/>
      <c r="L363" s="54"/>
      <c r="M363" s="54"/>
    </row>
    <row r="364" ht="14.25" customHeight="1">
      <c r="B364" s="11">
        <v>362.0</v>
      </c>
      <c r="C364" s="66" t="s">
        <v>5901</v>
      </c>
      <c r="D364" s="8" t="s">
        <v>435</v>
      </c>
      <c r="E364" s="8" t="s">
        <v>566</v>
      </c>
      <c r="F364" s="8" t="s">
        <v>566</v>
      </c>
      <c r="G364" s="8">
        <v>1.0</v>
      </c>
      <c r="H364" s="54"/>
      <c r="I364" s="54"/>
      <c r="J364" s="54"/>
      <c r="K364" s="54"/>
      <c r="L364" s="54"/>
      <c r="M364" s="54"/>
    </row>
    <row r="365" ht="14.25" customHeight="1">
      <c r="B365" s="11">
        <v>363.0</v>
      </c>
      <c r="C365" s="67" t="s">
        <v>5901</v>
      </c>
      <c r="D365" s="8" t="s">
        <v>435</v>
      </c>
      <c r="E365" s="8" t="s">
        <v>332</v>
      </c>
      <c r="F365" s="8" t="s">
        <v>4042</v>
      </c>
      <c r="G365" s="8"/>
      <c r="H365" s="8"/>
      <c r="I365" s="8"/>
      <c r="J365" s="8"/>
      <c r="K365" s="54"/>
      <c r="L365" s="54"/>
      <c r="M365" s="68">
        <v>1.0</v>
      </c>
    </row>
    <row r="366" ht="14.25" customHeight="1">
      <c r="B366" s="11">
        <v>364.0</v>
      </c>
      <c r="C366" s="66" t="s">
        <v>5901</v>
      </c>
      <c r="D366" s="8" t="s">
        <v>435</v>
      </c>
      <c r="E366" s="8" t="s">
        <v>265</v>
      </c>
      <c r="F366" s="8" t="s">
        <v>265</v>
      </c>
      <c r="G366" s="8">
        <v>1.0</v>
      </c>
      <c r="H366" s="54"/>
      <c r="I366" s="54"/>
      <c r="J366" s="54"/>
      <c r="K366" s="54"/>
      <c r="L366" s="54"/>
      <c r="M366" s="54"/>
    </row>
    <row r="367" ht="14.25" customHeight="1">
      <c r="B367" s="11">
        <v>365.0</v>
      </c>
      <c r="C367" s="67" t="s">
        <v>5901</v>
      </c>
      <c r="D367" s="8" t="s">
        <v>435</v>
      </c>
      <c r="E367" s="8" t="s">
        <v>5902</v>
      </c>
      <c r="F367" s="8" t="s">
        <v>447</v>
      </c>
      <c r="G367" s="8"/>
      <c r="H367" s="8"/>
      <c r="I367" s="8"/>
      <c r="J367" s="8"/>
      <c r="K367" s="54"/>
      <c r="L367" s="54"/>
      <c r="M367" s="68">
        <v>1.0</v>
      </c>
    </row>
    <row r="368" ht="14.25" customHeight="1">
      <c r="B368" s="8">
        <v>366.0</v>
      </c>
      <c r="C368" s="66" t="s">
        <v>5901</v>
      </c>
      <c r="D368" s="8" t="s">
        <v>435</v>
      </c>
      <c r="E368" s="8" t="s">
        <v>44</v>
      </c>
      <c r="F368" s="8" t="s">
        <v>81</v>
      </c>
      <c r="G368" s="8"/>
      <c r="H368" s="8"/>
      <c r="I368" s="8"/>
      <c r="J368" s="8"/>
      <c r="K368" s="54"/>
      <c r="L368" s="54"/>
      <c r="M368" s="68">
        <v>1.0</v>
      </c>
    </row>
    <row r="369" ht="14.25" customHeight="1">
      <c r="B369" s="11">
        <v>367.0</v>
      </c>
      <c r="C369" s="67" t="s">
        <v>5903</v>
      </c>
      <c r="D369" s="8" t="s">
        <v>5904</v>
      </c>
      <c r="E369" s="8" t="s">
        <v>81</v>
      </c>
      <c r="F369" s="8" t="s">
        <v>81</v>
      </c>
      <c r="G369" s="8">
        <v>1.0</v>
      </c>
      <c r="H369" s="54"/>
      <c r="I369" s="54"/>
      <c r="J369" s="54"/>
      <c r="K369" s="54"/>
      <c r="L369" s="54"/>
      <c r="M369" s="54"/>
    </row>
    <row r="370" ht="14.25" customHeight="1">
      <c r="B370" s="11">
        <v>368.0</v>
      </c>
      <c r="C370" s="66" t="s">
        <v>5905</v>
      </c>
      <c r="D370" s="8" t="s">
        <v>5906</v>
      </c>
      <c r="E370" s="8" t="s">
        <v>4569</v>
      </c>
      <c r="F370" s="8" t="s">
        <v>81</v>
      </c>
      <c r="G370" s="8"/>
      <c r="H370" s="8"/>
      <c r="I370" s="8"/>
      <c r="J370" s="8"/>
      <c r="K370" s="54"/>
      <c r="L370" s="54"/>
      <c r="M370" s="68">
        <v>1.0</v>
      </c>
    </row>
    <row r="371" ht="14.25" customHeight="1">
      <c r="B371" s="11">
        <v>369.0</v>
      </c>
      <c r="C371" s="67" t="s">
        <v>5905</v>
      </c>
      <c r="D371" s="8" t="s">
        <v>5906</v>
      </c>
      <c r="E371" s="8" t="s">
        <v>5907</v>
      </c>
      <c r="F371" s="8" t="s">
        <v>87</v>
      </c>
      <c r="G371" s="8"/>
      <c r="H371" s="8"/>
      <c r="I371" s="8"/>
      <c r="J371" s="8"/>
      <c r="K371" s="54"/>
      <c r="L371" s="54"/>
      <c r="M371" s="68">
        <v>1.0</v>
      </c>
    </row>
    <row r="372" ht="14.25" customHeight="1">
      <c r="B372" s="11">
        <v>370.0</v>
      </c>
      <c r="C372" s="66" t="s">
        <v>5908</v>
      </c>
      <c r="D372" s="8" t="s">
        <v>5909</v>
      </c>
      <c r="E372" s="8" t="s">
        <v>5910</v>
      </c>
      <c r="F372" s="8" t="s">
        <v>81</v>
      </c>
      <c r="G372" s="8"/>
      <c r="H372" s="8"/>
      <c r="I372" s="8"/>
      <c r="J372" s="8"/>
      <c r="K372" s="54"/>
      <c r="L372" s="54"/>
      <c r="M372" s="68">
        <v>1.0</v>
      </c>
    </row>
    <row r="373" ht="14.25" customHeight="1">
      <c r="B373" s="8">
        <v>371.0</v>
      </c>
      <c r="C373" s="67" t="s">
        <v>5911</v>
      </c>
      <c r="D373" s="8" t="s">
        <v>5912</v>
      </c>
      <c r="E373" s="8" t="s">
        <v>97</v>
      </c>
      <c r="F373" s="8" t="s">
        <v>97</v>
      </c>
      <c r="G373" s="8">
        <v>1.0</v>
      </c>
      <c r="H373" s="54"/>
      <c r="I373" s="54"/>
      <c r="J373" s="54"/>
      <c r="K373" s="54"/>
      <c r="L373" s="54"/>
      <c r="M373" s="54"/>
    </row>
    <row r="374" ht="14.25" customHeight="1">
      <c r="B374" s="11">
        <v>372.0</v>
      </c>
      <c r="C374" s="66" t="s">
        <v>5913</v>
      </c>
      <c r="D374" s="8" t="s">
        <v>89</v>
      </c>
      <c r="E374" s="8" t="s">
        <v>3451</v>
      </c>
      <c r="F374" s="8" t="s">
        <v>3451</v>
      </c>
      <c r="G374" s="8">
        <v>1.0</v>
      </c>
      <c r="H374" s="54"/>
      <c r="I374" s="54"/>
      <c r="J374" s="54"/>
      <c r="K374" s="54"/>
      <c r="L374" s="54"/>
      <c r="M374" s="54"/>
    </row>
    <row r="375" ht="14.25" customHeight="1">
      <c r="B375" s="11">
        <v>373.0</v>
      </c>
      <c r="C375" s="67" t="s">
        <v>5913</v>
      </c>
      <c r="D375" s="8" t="s">
        <v>89</v>
      </c>
      <c r="E375" s="8" t="s">
        <v>883</v>
      </c>
      <c r="F375" s="8" t="s">
        <v>883</v>
      </c>
      <c r="G375" s="8">
        <v>1.0</v>
      </c>
      <c r="H375" s="54"/>
      <c r="I375" s="54"/>
      <c r="J375" s="54"/>
      <c r="K375" s="54"/>
      <c r="L375" s="54"/>
      <c r="M375" s="54"/>
    </row>
    <row r="376" ht="14.25" customHeight="1">
      <c r="B376" s="11">
        <v>374.0</v>
      </c>
      <c r="C376" s="66" t="s">
        <v>5913</v>
      </c>
      <c r="D376" s="8" t="s">
        <v>89</v>
      </c>
      <c r="E376" s="8" t="s">
        <v>738</v>
      </c>
      <c r="F376" s="8" t="s">
        <v>738</v>
      </c>
      <c r="G376" s="8">
        <v>1.0</v>
      </c>
      <c r="H376" s="54"/>
      <c r="I376" s="54"/>
      <c r="J376" s="54"/>
      <c r="K376" s="54"/>
      <c r="L376" s="54"/>
      <c r="M376" s="54"/>
    </row>
    <row r="377" ht="14.25" customHeight="1">
      <c r="B377" s="11">
        <v>375.0</v>
      </c>
      <c r="C377" s="67" t="s">
        <v>5913</v>
      </c>
      <c r="D377" s="8" t="s">
        <v>89</v>
      </c>
      <c r="E377" s="8" t="s">
        <v>5914</v>
      </c>
      <c r="F377" s="8" t="s">
        <v>5914</v>
      </c>
      <c r="G377" s="8">
        <v>1.0</v>
      </c>
      <c r="H377" s="54"/>
      <c r="I377" s="54"/>
      <c r="J377" s="54"/>
      <c r="K377" s="54"/>
      <c r="L377" s="54"/>
      <c r="M377" s="54"/>
    </row>
    <row r="378" ht="14.25" customHeight="1">
      <c r="B378" s="8">
        <v>376.0</v>
      </c>
      <c r="C378" s="66" t="s">
        <v>5915</v>
      </c>
      <c r="D378" s="8" t="s">
        <v>5916</v>
      </c>
      <c r="E378" s="8" t="s">
        <v>33</v>
      </c>
      <c r="F378" s="8" t="s">
        <v>33</v>
      </c>
      <c r="G378" s="8">
        <v>1.0</v>
      </c>
      <c r="H378" s="54"/>
      <c r="I378" s="54"/>
      <c r="J378" s="54"/>
      <c r="K378" s="54"/>
      <c r="L378" s="54"/>
      <c r="M378" s="54"/>
    </row>
    <row r="379" ht="14.25" customHeight="1">
      <c r="B379" s="11">
        <v>377.0</v>
      </c>
      <c r="C379" s="67" t="s">
        <v>5917</v>
      </c>
      <c r="D379" s="8" t="s">
        <v>5918</v>
      </c>
      <c r="E379" s="8" t="s">
        <v>97</v>
      </c>
      <c r="F379" s="8" t="s">
        <v>97</v>
      </c>
      <c r="G379" s="8">
        <v>1.0</v>
      </c>
      <c r="H379" s="54"/>
      <c r="I379" s="54"/>
      <c r="J379" s="54"/>
      <c r="K379" s="54"/>
      <c r="L379" s="54"/>
      <c r="M379" s="54"/>
    </row>
    <row r="380" ht="14.25" customHeight="1">
      <c r="B380" s="11">
        <v>378.0</v>
      </c>
      <c r="C380" s="66" t="s">
        <v>5919</v>
      </c>
      <c r="D380" s="8" t="s">
        <v>668</v>
      </c>
      <c r="E380" s="8" t="s">
        <v>33</v>
      </c>
      <c r="F380" s="8" t="s">
        <v>33</v>
      </c>
      <c r="G380" s="8">
        <v>1.0</v>
      </c>
      <c r="H380" s="54"/>
      <c r="I380" s="54"/>
      <c r="J380" s="54"/>
      <c r="K380" s="54"/>
      <c r="L380" s="54"/>
      <c r="M380" s="54"/>
    </row>
    <row r="381" ht="14.25" customHeight="1">
      <c r="B381" s="11">
        <v>379.0</v>
      </c>
      <c r="C381" s="67" t="s">
        <v>5920</v>
      </c>
      <c r="D381" s="8" t="s">
        <v>5921</v>
      </c>
      <c r="E381" s="8" t="s">
        <v>831</v>
      </c>
      <c r="F381" s="8" t="s">
        <v>831</v>
      </c>
      <c r="G381" s="8">
        <v>1.0</v>
      </c>
      <c r="H381" s="54"/>
      <c r="I381" s="54"/>
      <c r="J381" s="54"/>
      <c r="K381" s="54"/>
      <c r="L381" s="54"/>
      <c r="M381" s="54"/>
    </row>
    <row r="382" ht="14.25" customHeight="1">
      <c r="B382" s="11">
        <v>380.0</v>
      </c>
      <c r="C382" s="66" t="s">
        <v>5920</v>
      </c>
      <c r="D382" s="8" t="s">
        <v>5921</v>
      </c>
      <c r="E382" s="8" t="s">
        <v>803</v>
      </c>
      <c r="F382" s="8" t="s">
        <v>33</v>
      </c>
      <c r="G382" s="8"/>
      <c r="H382" s="8"/>
      <c r="I382" s="8"/>
      <c r="J382" s="8"/>
      <c r="K382" s="54"/>
      <c r="L382" s="54"/>
      <c r="M382" s="68">
        <v>1.0</v>
      </c>
    </row>
    <row r="383" ht="14.25" customHeight="1">
      <c r="B383" s="8">
        <v>381.0</v>
      </c>
      <c r="C383" s="67" t="s">
        <v>5922</v>
      </c>
      <c r="D383" s="8" t="s">
        <v>5923</v>
      </c>
      <c r="E383" s="8" t="s">
        <v>5924</v>
      </c>
      <c r="F383" s="8" t="s">
        <v>5925</v>
      </c>
      <c r="G383" s="8"/>
      <c r="H383" s="8">
        <v>1.0</v>
      </c>
      <c r="I383" s="54"/>
      <c r="J383" s="54"/>
      <c r="K383" s="54"/>
      <c r="L383" s="54"/>
      <c r="M383" s="54"/>
    </row>
    <row r="384" ht="14.25" customHeight="1">
      <c r="B384" s="11">
        <v>382.0</v>
      </c>
      <c r="C384" s="66" t="s">
        <v>5926</v>
      </c>
      <c r="D384" s="8" t="s">
        <v>5927</v>
      </c>
      <c r="E384" s="8" t="s">
        <v>774</v>
      </c>
      <c r="F384" s="8" t="s">
        <v>774</v>
      </c>
      <c r="G384" s="8">
        <v>1.0</v>
      </c>
      <c r="H384" s="54"/>
      <c r="I384" s="54"/>
      <c r="J384" s="54"/>
      <c r="K384" s="54"/>
      <c r="L384" s="54"/>
      <c r="M384" s="54"/>
    </row>
    <row r="385" ht="14.25" customHeight="1">
      <c r="B385" s="11">
        <v>383.0</v>
      </c>
      <c r="C385" s="67" t="s">
        <v>5926</v>
      </c>
      <c r="D385" s="8" t="s">
        <v>5927</v>
      </c>
      <c r="E385" s="8" t="s">
        <v>2658</v>
      </c>
      <c r="F385" s="8" t="s">
        <v>5928</v>
      </c>
      <c r="G385" s="8"/>
      <c r="H385" s="8">
        <v>1.0</v>
      </c>
      <c r="I385" s="54"/>
      <c r="J385" s="54"/>
      <c r="K385" s="54"/>
      <c r="L385" s="54"/>
      <c r="M385" s="54"/>
    </row>
    <row r="386" ht="14.25" customHeight="1">
      <c r="B386" s="11">
        <v>384.0</v>
      </c>
      <c r="C386" s="66" t="s">
        <v>5929</v>
      </c>
      <c r="D386" s="8" t="s">
        <v>5930</v>
      </c>
      <c r="E386" s="8" t="s">
        <v>1151</v>
      </c>
      <c r="F386" s="8" t="s">
        <v>1151</v>
      </c>
      <c r="G386" s="8">
        <v>1.0</v>
      </c>
      <c r="H386" s="54"/>
      <c r="I386" s="54"/>
      <c r="J386" s="54"/>
      <c r="K386" s="54"/>
      <c r="L386" s="54"/>
      <c r="M386" s="54"/>
    </row>
    <row r="387" ht="14.25" customHeight="1">
      <c r="B387" s="11">
        <v>385.0</v>
      </c>
      <c r="C387" s="67" t="s">
        <v>5931</v>
      </c>
      <c r="D387" s="8" t="s">
        <v>5932</v>
      </c>
      <c r="E387" s="8" t="s">
        <v>97</v>
      </c>
      <c r="F387" s="8" t="s">
        <v>97</v>
      </c>
      <c r="G387" s="8">
        <v>1.0</v>
      </c>
      <c r="H387" s="54"/>
      <c r="I387" s="54"/>
      <c r="J387" s="54"/>
      <c r="K387" s="54"/>
      <c r="L387" s="54"/>
      <c r="M387" s="54"/>
    </row>
    <row r="388" ht="14.25" customHeight="1">
      <c r="B388" s="8">
        <v>386.0</v>
      </c>
      <c r="C388" s="66" t="s">
        <v>5933</v>
      </c>
      <c r="D388" s="8" t="s">
        <v>5934</v>
      </c>
      <c r="E388" s="8" t="s">
        <v>2104</v>
      </c>
      <c r="F388" s="8" t="s">
        <v>33</v>
      </c>
      <c r="G388" s="8"/>
      <c r="H388" s="8"/>
      <c r="I388" s="8"/>
      <c r="J388" s="8"/>
      <c r="K388" s="54"/>
      <c r="L388" s="54"/>
      <c r="M388" s="68">
        <v>1.0</v>
      </c>
    </row>
    <row r="389" ht="14.25" customHeight="1">
      <c r="B389" s="11">
        <v>387.0</v>
      </c>
      <c r="C389" s="67" t="s">
        <v>5933</v>
      </c>
      <c r="D389" s="8" t="s">
        <v>5934</v>
      </c>
      <c r="E389" s="8" t="s">
        <v>762</v>
      </c>
      <c r="F389" s="8" t="s">
        <v>762</v>
      </c>
      <c r="G389" s="8">
        <v>1.0</v>
      </c>
      <c r="H389" s="54"/>
      <c r="I389" s="54"/>
      <c r="J389" s="54"/>
      <c r="K389" s="54"/>
      <c r="L389" s="54"/>
      <c r="M389" s="54"/>
    </row>
    <row r="390" ht="14.25" customHeight="1">
      <c r="B390" s="11">
        <v>388.0</v>
      </c>
      <c r="C390" s="66" t="s">
        <v>5935</v>
      </c>
      <c r="D390" s="8" t="s">
        <v>5936</v>
      </c>
      <c r="E390" s="8" t="s">
        <v>314</v>
      </c>
      <c r="F390" s="8" t="s">
        <v>5523</v>
      </c>
      <c r="G390" s="8"/>
      <c r="H390" s="8"/>
      <c r="I390" s="8"/>
      <c r="J390" s="8"/>
      <c r="K390" s="54"/>
      <c r="L390" s="54"/>
      <c r="M390" s="68">
        <v>1.0</v>
      </c>
    </row>
    <row r="391" ht="14.25" customHeight="1">
      <c r="B391" s="11">
        <v>389.0</v>
      </c>
      <c r="C391" s="67" t="s">
        <v>5935</v>
      </c>
      <c r="D391" s="8" t="s">
        <v>5936</v>
      </c>
      <c r="E391" s="8" t="s">
        <v>339</v>
      </c>
      <c r="F391" s="8" t="s">
        <v>3632</v>
      </c>
      <c r="G391" s="8"/>
      <c r="H391" s="8"/>
      <c r="I391" s="8"/>
      <c r="J391" s="8"/>
      <c r="K391" s="54"/>
      <c r="L391" s="54"/>
      <c r="M391" s="68">
        <v>1.0</v>
      </c>
    </row>
    <row r="392" ht="14.25" customHeight="1">
      <c r="B392" s="11">
        <v>390.0</v>
      </c>
      <c r="C392" s="66" t="s">
        <v>5937</v>
      </c>
      <c r="D392" s="8" t="s">
        <v>5938</v>
      </c>
      <c r="E392" s="8" t="s">
        <v>5939</v>
      </c>
      <c r="F392" s="8" t="s">
        <v>5939</v>
      </c>
      <c r="G392" s="8">
        <v>1.0</v>
      </c>
      <c r="H392" s="54"/>
      <c r="I392" s="54"/>
      <c r="J392" s="54"/>
      <c r="K392" s="54"/>
      <c r="L392" s="54"/>
      <c r="M392" s="54"/>
    </row>
    <row r="393" ht="14.25" customHeight="1">
      <c r="B393" s="8">
        <v>391.0</v>
      </c>
      <c r="C393" s="67" t="s">
        <v>5937</v>
      </c>
      <c r="D393" s="8" t="s">
        <v>5938</v>
      </c>
      <c r="E393" s="8" t="s">
        <v>5940</v>
      </c>
      <c r="F393" s="8" t="s">
        <v>5940</v>
      </c>
      <c r="G393" s="8">
        <v>1.0</v>
      </c>
      <c r="H393" s="54"/>
      <c r="I393" s="54"/>
      <c r="J393" s="54"/>
      <c r="K393" s="54"/>
      <c r="L393" s="54"/>
      <c r="M393" s="54"/>
    </row>
    <row r="394" ht="14.25" customHeight="1">
      <c r="B394" s="11">
        <v>392.0</v>
      </c>
      <c r="C394" s="66" t="s">
        <v>5941</v>
      </c>
      <c r="D394" s="8" t="s">
        <v>5942</v>
      </c>
      <c r="E394" s="8" t="s">
        <v>5943</v>
      </c>
      <c r="F394" s="8" t="s">
        <v>5943</v>
      </c>
      <c r="G394" s="8">
        <v>1.0</v>
      </c>
      <c r="H394" s="54"/>
      <c r="I394" s="54"/>
      <c r="J394" s="54"/>
      <c r="K394" s="54"/>
      <c r="L394" s="54"/>
      <c r="M394" s="54"/>
    </row>
    <row r="395" ht="14.25" customHeight="1">
      <c r="B395" s="11">
        <v>393.0</v>
      </c>
      <c r="C395" s="67" t="s">
        <v>5941</v>
      </c>
      <c r="D395" s="8" t="s">
        <v>5942</v>
      </c>
      <c r="E395" s="8" t="s">
        <v>858</v>
      </c>
      <c r="F395" s="8" t="s">
        <v>858</v>
      </c>
      <c r="G395" s="8">
        <v>1.0</v>
      </c>
      <c r="H395" s="54"/>
      <c r="I395" s="54"/>
      <c r="J395" s="54"/>
      <c r="K395" s="54"/>
      <c r="L395" s="54"/>
      <c r="M395" s="54"/>
    </row>
    <row r="396" ht="14.25" customHeight="1">
      <c r="B396" s="11">
        <v>394.0</v>
      </c>
      <c r="C396" s="66" t="s">
        <v>5941</v>
      </c>
      <c r="D396" s="8" t="s">
        <v>5942</v>
      </c>
      <c r="E396" s="8" t="s">
        <v>2513</v>
      </c>
      <c r="F396" s="8" t="s">
        <v>2513</v>
      </c>
      <c r="G396" s="8">
        <v>1.0</v>
      </c>
      <c r="H396" s="54"/>
      <c r="I396" s="54"/>
      <c r="J396" s="54"/>
      <c r="K396" s="54"/>
      <c r="L396" s="54"/>
      <c r="M396" s="54"/>
    </row>
    <row r="397" ht="14.25" customHeight="1">
      <c r="B397" s="11">
        <v>395.0</v>
      </c>
      <c r="C397" s="67" t="s">
        <v>5944</v>
      </c>
      <c r="D397" s="8" t="s">
        <v>5945</v>
      </c>
      <c r="E397" s="8" t="s">
        <v>81</v>
      </c>
      <c r="F397" s="8" t="s">
        <v>81</v>
      </c>
      <c r="G397" s="8">
        <v>1.0</v>
      </c>
      <c r="H397" s="54"/>
      <c r="I397" s="54"/>
      <c r="J397" s="54"/>
      <c r="K397" s="54"/>
      <c r="L397" s="54"/>
      <c r="M397" s="54"/>
    </row>
    <row r="398" ht="14.25" customHeight="1">
      <c r="B398" s="8">
        <v>396.0</v>
      </c>
      <c r="C398" s="66" t="s">
        <v>5944</v>
      </c>
      <c r="D398" s="8" t="s">
        <v>5945</v>
      </c>
      <c r="E398" s="8" t="s">
        <v>828</v>
      </c>
      <c r="F398" s="8" t="s">
        <v>828</v>
      </c>
      <c r="G398" s="8">
        <v>1.0</v>
      </c>
      <c r="H398" s="54"/>
      <c r="I398" s="54"/>
      <c r="J398" s="54"/>
      <c r="K398" s="54"/>
      <c r="L398" s="54"/>
      <c r="M398" s="54"/>
    </row>
    <row r="399" ht="14.25" customHeight="1">
      <c r="B399" s="11">
        <v>397.0</v>
      </c>
      <c r="C399" s="67" t="s">
        <v>5946</v>
      </c>
      <c r="D399" s="8" t="s">
        <v>5947</v>
      </c>
      <c r="E399" s="8" t="s">
        <v>33</v>
      </c>
      <c r="F399" s="8" t="s">
        <v>33</v>
      </c>
      <c r="G399" s="8">
        <v>1.0</v>
      </c>
      <c r="H399" s="54"/>
      <c r="I399" s="54"/>
      <c r="J399" s="54"/>
      <c r="K399" s="54"/>
      <c r="L399" s="54"/>
      <c r="M399" s="54"/>
    </row>
    <row r="400" ht="14.25" customHeight="1">
      <c r="B400" s="11">
        <v>398.0</v>
      </c>
      <c r="C400" s="66" t="s">
        <v>5948</v>
      </c>
      <c r="D400" s="8" t="s">
        <v>5949</v>
      </c>
      <c r="E400" s="8" t="s">
        <v>66</v>
      </c>
      <c r="F400" s="8" t="s">
        <v>66</v>
      </c>
      <c r="G400" s="8">
        <v>1.0</v>
      </c>
      <c r="H400" s="54"/>
      <c r="I400" s="54"/>
      <c r="J400" s="54"/>
      <c r="K400" s="54"/>
      <c r="L400" s="54"/>
      <c r="M400" s="54"/>
    </row>
    <row r="401" ht="14.25" customHeight="1">
      <c r="B401" s="11">
        <v>399.0</v>
      </c>
      <c r="C401" s="67" t="s">
        <v>5950</v>
      </c>
      <c r="D401" s="8" t="s">
        <v>5951</v>
      </c>
      <c r="E401" s="8" t="s">
        <v>33</v>
      </c>
      <c r="F401" s="8" t="s">
        <v>33</v>
      </c>
      <c r="G401" s="8">
        <v>1.0</v>
      </c>
      <c r="H401" s="54"/>
      <c r="I401" s="54"/>
      <c r="J401" s="54"/>
      <c r="K401" s="54"/>
      <c r="L401" s="54"/>
      <c r="M401" s="54"/>
    </row>
    <row r="402" ht="14.25" customHeight="1">
      <c r="B402" s="11">
        <v>400.0</v>
      </c>
      <c r="C402" s="66" t="s">
        <v>5952</v>
      </c>
      <c r="D402" s="8" t="s">
        <v>5953</v>
      </c>
      <c r="E402" s="8" t="s">
        <v>5954</v>
      </c>
      <c r="F402" s="8" t="s">
        <v>33</v>
      </c>
      <c r="G402" s="8"/>
      <c r="H402" s="8"/>
      <c r="I402" s="8"/>
      <c r="J402" s="8"/>
      <c r="K402" s="54"/>
      <c r="L402" s="54"/>
      <c r="M402" s="68">
        <v>1.0</v>
      </c>
    </row>
    <row r="403" ht="14.25" customHeight="1">
      <c r="B403" s="8">
        <v>401.0</v>
      </c>
      <c r="C403" s="67" t="s">
        <v>5955</v>
      </c>
      <c r="D403" s="8" t="s">
        <v>1731</v>
      </c>
      <c r="E403" s="8" t="s">
        <v>5956</v>
      </c>
      <c r="F403" s="8" t="s">
        <v>66</v>
      </c>
      <c r="G403" s="8"/>
      <c r="H403" s="8"/>
      <c r="I403" s="8"/>
      <c r="J403" s="8"/>
      <c r="K403" s="54"/>
      <c r="L403" s="54"/>
      <c r="M403" s="68">
        <v>1.0</v>
      </c>
    </row>
    <row r="404" ht="14.25" customHeight="1">
      <c r="B404" s="11">
        <v>402.0</v>
      </c>
      <c r="C404" s="66" t="s">
        <v>5955</v>
      </c>
      <c r="D404" s="8" t="s">
        <v>1731</v>
      </c>
      <c r="E404" s="8" t="s">
        <v>5957</v>
      </c>
      <c r="F404" s="8" t="s">
        <v>87</v>
      </c>
      <c r="G404" s="8"/>
      <c r="H404" s="8"/>
      <c r="I404" s="8"/>
      <c r="J404" s="8"/>
      <c r="K404" s="54"/>
      <c r="L404" s="54"/>
      <c r="M404" s="68">
        <v>1.0</v>
      </c>
    </row>
    <row r="405" ht="14.25" customHeight="1">
      <c r="B405" s="11">
        <v>403.0</v>
      </c>
      <c r="C405" s="67" t="s">
        <v>5958</v>
      </c>
      <c r="D405" s="8" t="s">
        <v>5959</v>
      </c>
      <c r="E405" s="8" t="s">
        <v>5960</v>
      </c>
      <c r="F405" s="8" t="s">
        <v>5960</v>
      </c>
      <c r="G405" s="8">
        <v>1.0</v>
      </c>
      <c r="H405" s="54"/>
      <c r="I405" s="54"/>
      <c r="J405" s="54"/>
      <c r="K405" s="54"/>
      <c r="L405" s="54"/>
      <c r="M405" s="54"/>
    </row>
    <row r="406" ht="14.25" customHeight="1">
      <c r="B406" s="11">
        <v>404.0</v>
      </c>
      <c r="C406" s="66" t="s">
        <v>5961</v>
      </c>
      <c r="D406" s="8" t="s">
        <v>5962</v>
      </c>
      <c r="E406" s="8" t="s">
        <v>5963</v>
      </c>
      <c r="F406" s="8" t="s">
        <v>5963</v>
      </c>
      <c r="G406" s="8">
        <v>1.0</v>
      </c>
      <c r="H406" s="54"/>
      <c r="I406" s="54"/>
      <c r="J406" s="54"/>
      <c r="K406" s="54"/>
      <c r="L406" s="54"/>
      <c r="M406" s="54"/>
    </row>
    <row r="407" ht="14.25" customHeight="1">
      <c r="B407" s="11">
        <v>405.0</v>
      </c>
      <c r="C407" s="67" t="s">
        <v>5964</v>
      </c>
      <c r="D407" s="8" t="s">
        <v>5965</v>
      </c>
      <c r="E407" s="8" t="s">
        <v>33</v>
      </c>
      <c r="F407" s="8" t="s">
        <v>33</v>
      </c>
      <c r="G407" s="8">
        <v>1.0</v>
      </c>
      <c r="H407" s="54"/>
      <c r="I407" s="54"/>
      <c r="J407" s="54"/>
      <c r="K407" s="54"/>
      <c r="L407" s="54"/>
      <c r="M407" s="54"/>
    </row>
    <row r="408" ht="14.25" customHeight="1">
      <c r="B408" s="8">
        <v>406.0</v>
      </c>
      <c r="C408" s="66" t="s">
        <v>5966</v>
      </c>
      <c r="D408" s="8" t="s">
        <v>5967</v>
      </c>
      <c r="E408" s="8" t="s">
        <v>33</v>
      </c>
      <c r="F408" s="8" t="s">
        <v>33</v>
      </c>
      <c r="G408" s="8">
        <v>1.0</v>
      </c>
      <c r="H408" s="54"/>
      <c r="I408" s="54"/>
      <c r="J408" s="54"/>
      <c r="K408" s="54"/>
      <c r="L408" s="54"/>
      <c r="M408" s="54"/>
    </row>
    <row r="409" ht="14.25" customHeight="1">
      <c r="B409" s="11">
        <v>407.0</v>
      </c>
      <c r="C409" s="67" t="s">
        <v>5968</v>
      </c>
      <c r="D409" s="8" t="s">
        <v>1233</v>
      </c>
      <c r="E409" s="8" t="s">
        <v>395</v>
      </c>
      <c r="F409" s="8" t="s">
        <v>395</v>
      </c>
      <c r="G409" s="8">
        <v>1.0</v>
      </c>
      <c r="H409" s="54"/>
      <c r="I409" s="54"/>
      <c r="J409" s="54"/>
      <c r="K409" s="54"/>
      <c r="L409" s="54"/>
      <c r="M409" s="54"/>
    </row>
    <row r="410" ht="14.25" customHeight="1">
      <c r="B410" s="11">
        <v>408.0</v>
      </c>
      <c r="C410" s="66" t="s">
        <v>5969</v>
      </c>
      <c r="D410" s="8" t="s">
        <v>5970</v>
      </c>
      <c r="E410" s="8" t="s">
        <v>5971</v>
      </c>
      <c r="F410" s="8" t="s">
        <v>5523</v>
      </c>
      <c r="G410" s="8"/>
      <c r="H410" s="8"/>
      <c r="I410" s="8"/>
      <c r="J410" s="8"/>
      <c r="K410" s="54"/>
      <c r="L410" s="54"/>
      <c r="M410" s="68">
        <v>1.0</v>
      </c>
    </row>
    <row r="411" ht="14.25" customHeight="1">
      <c r="B411" s="11">
        <v>409.0</v>
      </c>
      <c r="C411" s="67" t="s">
        <v>5969</v>
      </c>
      <c r="D411" s="8" t="s">
        <v>5970</v>
      </c>
      <c r="E411" s="8" t="s">
        <v>5972</v>
      </c>
      <c r="F411" s="8" t="s">
        <v>33</v>
      </c>
      <c r="G411" s="8"/>
      <c r="H411" s="8"/>
      <c r="I411" s="8"/>
      <c r="J411" s="8"/>
      <c r="K411" s="54"/>
      <c r="L411" s="54"/>
      <c r="M411" s="68">
        <v>1.0</v>
      </c>
    </row>
    <row r="412" ht="14.25" customHeight="1">
      <c r="B412" s="11">
        <v>410.0</v>
      </c>
      <c r="C412" s="66" t="s">
        <v>5973</v>
      </c>
      <c r="D412" s="8" t="s">
        <v>5974</v>
      </c>
      <c r="E412" s="8" t="s">
        <v>999</v>
      </c>
      <c r="F412" s="8" t="s">
        <v>999</v>
      </c>
      <c r="G412" s="8">
        <v>1.0</v>
      </c>
      <c r="H412" s="54"/>
      <c r="I412" s="54"/>
      <c r="J412" s="54"/>
      <c r="K412" s="54"/>
      <c r="L412" s="54"/>
      <c r="M412" s="54"/>
    </row>
    <row r="413" ht="14.25" customHeight="1">
      <c r="B413" s="8">
        <v>411.0</v>
      </c>
      <c r="C413" s="67" t="s">
        <v>5973</v>
      </c>
      <c r="D413" s="8" t="s">
        <v>5974</v>
      </c>
      <c r="E413" s="8" t="s">
        <v>5975</v>
      </c>
      <c r="F413" s="8" t="s">
        <v>81</v>
      </c>
      <c r="G413" s="8"/>
      <c r="H413" s="8"/>
      <c r="I413" s="8"/>
      <c r="J413" s="8"/>
      <c r="K413" s="68">
        <v>1.0</v>
      </c>
      <c r="L413" s="54"/>
      <c r="M413" s="68"/>
    </row>
    <row r="414" ht="14.25" customHeight="1">
      <c r="B414" s="11">
        <v>412.0</v>
      </c>
      <c r="C414" s="66" t="s">
        <v>5976</v>
      </c>
      <c r="D414" s="8" t="s">
        <v>5977</v>
      </c>
      <c r="E414" s="8" t="s">
        <v>1120</v>
      </c>
      <c r="F414" s="8" t="s">
        <v>81</v>
      </c>
      <c r="G414" s="8"/>
      <c r="H414" s="8"/>
      <c r="I414" s="8"/>
      <c r="J414" s="8"/>
      <c r="K414" s="54"/>
      <c r="L414" s="54"/>
      <c r="M414" s="68">
        <v>1.0</v>
      </c>
    </row>
    <row r="415" ht="14.25" customHeight="1">
      <c r="B415" s="11">
        <v>413.0</v>
      </c>
      <c r="C415" s="67" t="s">
        <v>5978</v>
      </c>
      <c r="D415" s="8" t="s">
        <v>5979</v>
      </c>
      <c r="E415" s="8" t="s">
        <v>5980</v>
      </c>
      <c r="F415" s="8" t="s">
        <v>66</v>
      </c>
      <c r="G415" s="8"/>
      <c r="H415" s="8"/>
      <c r="I415" s="8"/>
      <c r="J415" s="8"/>
      <c r="K415" s="54"/>
      <c r="L415" s="54"/>
      <c r="M415" s="68">
        <v>1.0</v>
      </c>
    </row>
    <row r="416" ht="14.25" customHeight="1">
      <c r="B416" s="11">
        <v>414.0</v>
      </c>
      <c r="C416" s="66" t="s">
        <v>5978</v>
      </c>
      <c r="D416" s="8" t="s">
        <v>5979</v>
      </c>
      <c r="E416" s="8" t="s">
        <v>1559</v>
      </c>
      <c r="F416" s="8" t="s">
        <v>81</v>
      </c>
      <c r="G416" s="8"/>
      <c r="H416" s="8"/>
      <c r="I416" s="8"/>
      <c r="J416" s="8"/>
      <c r="K416" s="54"/>
      <c r="L416" s="54"/>
      <c r="M416" s="68">
        <v>1.0</v>
      </c>
    </row>
    <row r="417" ht="14.25" customHeight="1">
      <c r="B417" s="11">
        <v>415.0</v>
      </c>
      <c r="C417" s="67" t="s">
        <v>5981</v>
      </c>
      <c r="D417" s="8" t="s">
        <v>5982</v>
      </c>
      <c r="E417" s="8" t="s">
        <v>498</v>
      </c>
      <c r="F417" s="8" t="s">
        <v>87</v>
      </c>
      <c r="G417" s="8"/>
      <c r="H417" s="8"/>
      <c r="I417" s="8"/>
      <c r="J417" s="8"/>
      <c r="K417" s="54"/>
      <c r="L417" s="54"/>
      <c r="M417" s="68">
        <v>1.0</v>
      </c>
    </row>
    <row r="418" ht="14.25" customHeight="1">
      <c r="B418" s="8">
        <v>416.0</v>
      </c>
      <c r="C418" s="66" t="s">
        <v>5981</v>
      </c>
      <c r="D418" s="8" t="s">
        <v>5982</v>
      </c>
      <c r="E418" s="8" t="s">
        <v>2098</v>
      </c>
      <c r="F418" s="8" t="s">
        <v>81</v>
      </c>
      <c r="G418" s="8"/>
      <c r="H418" s="8"/>
      <c r="I418" s="8"/>
      <c r="J418" s="8"/>
      <c r="K418" s="54"/>
      <c r="L418" s="54"/>
      <c r="M418" s="68">
        <v>1.0</v>
      </c>
    </row>
    <row r="419" ht="14.25" customHeight="1">
      <c r="B419" s="11">
        <v>417.0</v>
      </c>
      <c r="C419" s="67" t="s">
        <v>5983</v>
      </c>
      <c r="D419" s="8" t="s">
        <v>5984</v>
      </c>
      <c r="E419" s="8" t="s">
        <v>5971</v>
      </c>
      <c r="F419" s="8" t="s">
        <v>81</v>
      </c>
      <c r="G419" s="8"/>
      <c r="H419" s="8"/>
      <c r="I419" s="8"/>
      <c r="J419" s="8"/>
      <c r="K419" s="54"/>
      <c r="L419" s="54"/>
      <c r="M419" s="68">
        <v>1.0</v>
      </c>
    </row>
    <row r="420" ht="14.25" customHeight="1">
      <c r="B420" s="11">
        <v>418.0</v>
      </c>
      <c r="C420" s="66" t="s">
        <v>5983</v>
      </c>
      <c r="D420" s="8" t="s">
        <v>5984</v>
      </c>
      <c r="E420" s="8" t="s">
        <v>5159</v>
      </c>
      <c r="F420" s="8" t="s">
        <v>999</v>
      </c>
      <c r="G420" s="8"/>
      <c r="H420" s="8"/>
      <c r="I420" s="8"/>
      <c r="J420" s="8"/>
      <c r="K420" s="54"/>
      <c r="L420" s="54"/>
      <c r="M420" s="68">
        <v>1.0</v>
      </c>
    </row>
    <row r="421" ht="14.25" customHeight="1">
      <c r="B421" s="11">
        <v>419.0</v>
      </c>
      <c r="C421" s="67" t="s">
        <v>5983</v>
      </c>
      <c r="D421" s="8" t="s">
        <v>5984</v>
      </c>
      <c r="E421" s="8" t="s">
        <v>5891</v>
      </c>
      <c r="F421" s="8" t="s">
        <v>5985</v>
      </c>
      <c r="G421" s="8"/>
      <c r="H421" s="8"/>
      <c r="I421" s="8"/>
      <c r="J421" s="8"/>
      <c r="K421" s="54"/>
      <c r="L421" s="54"/>
      <c r="M421" s="68">
        <v>1.0</v>
      </c>
    </row>
    <row r="422" ht="14.25" customHeight="1">
      <c r="B422" s="11">
        <v>420.0</v>
      </c>
      <c r="C422" s="66" t="s">
        <v>5983</v>
      </c>
      <c r="D422" s="8" t="s">
        <v>5984</v>
      </c>
      <c r="E422" s="8" t="s">
        <v>5986</v>
      </c>
      <c r="F422" s="8" t="s">
        <v>81</v>
      </c>
      <c r="G422" s="8"/>
      <c r="H422" s="8"/>
      <c r="I422" s="8"/>
      <c r="J422" s="8"/>
      <c r="K422" s="54"/>
      <c r="L422" s="54"/>
      <c r="M422" s="68">
        <v>1.0</v>
      </c>
    </row>
    <row r="423" ht="14.25" customHeight="1">
      <c r="B423" s="8">
        <v>421.0</v>
      </c>
      <c r="C423" s="67" t="s">
        <v>5987</v>
      </c>
      <c r="D423" s="8" t="s">
        <v>5988</v>
      </c>
      <c r="E423" s="8" t="s">
        <v>3397</v>
      </c>
      <c r="F423" s="8" t="s">
        <v>81</v>
      </c>
      <c r="G423" s="8"/>
      <c r="H423" s="8"/>
      <c r="I423" s="8"/>
      <c r="J423" s="8"/>
      <c r="K423" s="54"/>
      <c r="L423" s="54"/>
      <c r="M423" s="68">
        <v>1.0</v>
      </c>
    </row>
    <row r="424" ht="14.25" customHeight="1">
      <c r="B424" s="11">
        <v>422.0</v>
      </c>
      <c r="C424" s="66" t="s">
        <v>5987</v>
      </c>
      <c r="D424" s="8" t="s">
        <v>5988</v>
      </c>
      <c r="E424" s="8" t="s">
        <v>5989</v>
      </c>
      <c r="F424" s="8" t="s">
        <v>81</v>
      </c>
      <c r="G424" s="8"/>
      <c r="H424" s="8"/>
      <c r="I424" s="8"/>
      <c r="J424" s="8"/>
      <c r="K424" s="54"/>
      <c r="L424" s="54"/>
      <c r="M424" s="68">
        <v>1.0</v>
      </c>
    </row>
    <row r="425" ht="14.25" customHeight="1">
      <c r="B425" s="11">
        <v>423.0</v>
      </c>
      <c r="C425" s="67" t="s">
        <v>5990</v>
      </c>
      <c r="D425" s="8" t="s">
        <v>5991</v>
      </c>
      <c r="E425" s="8" t="s">
        <v>832</v>
      </c>
      <c r="F425" s="8" t="s">
        <v>832</v>
      </c>
      <c r="G425" s="8">
        <v>1.0</v>
      </c>
      <c r="H425" s="54"/>
      <c r="I425" s="54"/>
      <c r="J425" s="54"/>
      <c r="K425" s="54"/>
      <c r="L425" s="54"/>
      <c r="M425" s="68"/>
    </row>
    <row r="426" ht="14.25" customHeight="1">
      <c r="B426" s="11">
        <v>424.0</v>
      </c>
      <c r="C426" s="66" t="s">
        <v>5992</v>
      </c>
      <c r="D426" s="8" t="s">
        <v>5993</v>
      </c>
      <c r="E426" s="8" t="s">
        <v>5980</v>
      </c>
      <c r="F426" s="8" t="s">
        <v>63</v>
      </c>
      <c r="G426" s="8"/>
      <c r="H426" s="8"/>
      <c r="I426" s="8"/>
      <c r="J426" s="8"/>
      <c r="K426" s="54"/>
      <c r="L426" s="54"/>
      <c r="M426" s="68">
        <v>1.0</v>
      </c>
    </row>
    <row r="427" ht="14.25" customHeight="1">
      <c r="B427" s="11">
        <v>425.0</v>
      </c>
      <c r="C427" s="67" t="s">
        <v>5994</v>
      </c>
      <c r="D427" s="8" t="s">
        <v>5995</v>
      </c>
      <c r="E427" s="8" t="s">
        <v>1559</v>
      </c>
      <c r="F427" s="8" t="s">
        <v>66</v>
      </c>
      <c r="G427" s="8"/>
      <c r="H427" s="8"/>
      <c r="I427" s="8"/>
      <c r="J427" s="8"/>
      <c r="K427" s="54"/>
      <c r="L427" s="54"/>
      <c r="M427" s="68">
        <v>1.0</v>
      </c>
    </row>
    <row r="428" ht="14.25" customHeight="1">
      <c r="B428" s="8">
        <v>426.0</v>
      </c>
      <c r="C428" s="66" t="s">
        <v>5994</v>
      </c>
      <c r="D428" s="8" t="s">
        <v>5995</v>
      </c>
      <c r="E428" s="8" t="s">
        <v>1559</v>
      </c>
      <c r="F428" s="8" t="s">
        <v>66</v>
      </c>
      <c r="G428" s="8"/>
      <c r="H428" s="8"/>
      <c r="I428" s="8"/>
      <c r="J428" s="8"/>
      <c r="K428" s="54"/>
      <c r="L428" s="54"/>
      <c r="M428" s="68">
        <v>1.0</v>
      </c>
    </row>
    <row r="429" ht="14.25" customHeight="1">
      <c r="B429" s="11">
        <v>427.0</v>
      </c>
      <c r="C429" s="67" t="s">
        <v>5996</v>
      </c>
      <c r="D429" s="8" t="s">
        <v>5997</v>
      </c>
      <c r="E429" s="8" t="s">
        <v>999</v>
      </c>
      <c r="F429" s="8" t="s">
        <v>5523</v>
      </c>
      <c r="G429" s="8"/>
      <c r="H429" s="8"/>
      <c r="I429" s="8"/>
      <c r="J429" s="8"/>
      <c r="K429" s="54"/>
      <c r="L429" s="54"/>
      <c r="M429" s="68">
        <v>1.0</v>
      </c>
    </row>
    <row r="430" ht="14.25" customHeight="1">
      <c r="B430" s="11">
        <v>428.0</v>
      </c>
      <c r="C430" s="66" t="s">
        <v>5996</v>
      </c>
      <c r="D430" s="8" t="s">
        <v>5997</v>
      </c>
      <c r="E430" s="8" t="s">
        <v>5998</v>
      </c>
      <c r="F430" s="8" t="s">
        <v>87</v>
      </c>
      <c r="G430" s="8"/>
      <c r="H430" s="8"/>
      <c r="I430" s="8"/>
      <c r="J430" s="8"/>
      <c r="K430" s="54"/>
      <c r="L430" s="54"/>
      <c r="M430" s="68">
        <v>1.0</v>
      </c>
    </row>
    <row r="431" ht="14.25" customHeight="1">
      <c r="B431" s="11">
        <v>429.0</v>
      </c>
      <c r="C431" s="67" t="s">
        <v>5999</v>
      </c>
      <c r="D431" s="8" t="s">
        <v>6000</v>
      </c>
      <c r="E431" s="8" t="s">
        <v>999</v>
      </c>
      <c r="F431" s="8" t="s">
        <v>999</v>
      </c>
      <c r="G431" s="8">
        <v>1.0</v>
      </c>
      <c r="H431" s="54"/>
      <c r="I431" s="54"/>
      <c r="J431" s="54"/>
      <c r="K431" s="54"/>
      <c r="L431" s="54"/>
      <c r="M431" s="54"/>
    </row>
    <row r="432" ht="14.25" customHeight="1">
      <c r="B432" s="11">
        <v>430.0</v>
      </c>
      <c r="C432" s="66" t="s">
        <v>5999</v>
      </c>
      <c r="D432" s="8" t="s">
        <v>6000</v>
      </c>
      <c r="E432" s="8" t="s">
        <v>5910</v>
      </c>
      <c r="F432" s="8" t="s">
        <v>5985</v>
      </c>
      <c r="G432" s="8"/>
      <c r="H432" s="8"/>
      <c r="I432" s="8"/>
      <c r="J432" s="8"/>
      <c r="K432" s="54"/>
      <c r="L432" s="54"/>
      <c r="M432" s="68">
        <v>1.0</v>
      </c>
    </row>
    <row r="433" ht="14.25" customHeight="1">
      <c r="B433" s="8">
        <v>431.0</v>
      </c>
      <c r="C433" s="67" t="s">
        <v>6001</v>
      </c>
      <c r="D433" s="8" t="s">
        <v>6000</v>
      </c>
      <c r="E433" s="8" t="s">
        <v>999</v>
      </c>
      <c r="F433" s="8" t="s">
        <v>999</v>
      </c>
      <c r="G433" s="8">
        <v>1.0</v>
      </c>
      <c r="H433" s="54"/>
      <c r="I433" s="54"/>
      <c r="J433" s="54"/>
      <c r="K433" s="54"/>
      <c r="L433" s="54"/>
      <c r="M433" s="54"/>
    </row>
    <row r="434" ht="14.25" customHeight="1">
      <c r="B434" s="11">
        <v>432.0</v>
      </c>
      <c r="C434" s="66" t="s">
        <v>6001</v>
      </c>
      <c r="D434" s="8" t="s">
        <v>6000</v>
      </c>
      <c r="E434" s="8" t="s">
        <v>5910</v>
      </c>
      <c r="F434" s="8" t="s">
        <v>563</v>
      </c>
      <c r="G434" s="8"/>
      <c r="H434" s="8"/>
      <c r="I434" s="8"/>
      <c r="J434" s="8"/>
      <c r="K434" s="54"/>
      <c r="L434" s="54"/>
      <c r="M434" s="68">
        <v>1.0</v>
      </c>
    </row>
    <row r="435" ht="14.25" customHeight="1">
      <c r="B435" s="11">
        <v>433.0</v>
      </c>
      <c r="C435" s="67" t="s">
        <v>6002</v>
      </c>
      <c r="D435" s="8" t="s">
        <v>6003</v>
      </c>
      <c r="E435" s="8" t="s">
        <v>5971</v>
      </c>
      <c r="F435" s="8" t="s">
        <v>724</v>
      </c>
      <c r="G435" s="8"/>
      <c r="H435" s="8"/>
      <c r="I435" s="8"/>
      <c r="J435" s="8"/>
      <c r="K435" s="54"/>
      <c r="L435" s="54"/>
      <c r="M435" s="68">
        <v>1.0</v>
      </c>
    </row>
    <row r="436" ht="14.25" customHeight="1">
      <c r="B436" s="11">
        <v>434.0</v>
      </c>
      <c r="C436" s="66" t="s">
        <v>6004</v>
      </c>
      <c r="D436" s="8" t="s">
        <v>6005</v>
      </c>
      <c r="E436" s="8" t="s">
        <v>999</v>
      </c>
      <c r="F436" s="8" t="s">
        <v>999</v>
      </c>
      <c r="G436" s="8">
        <v>1.0</v>
      </c>
      <c r="H436" s="54"/>
      <c r="I436" s="54"/>
      <c r="J436" s="54"/>
      <c r="K436" s="54"/>
      <c r="L436" s="54"/>
      <c r="M436" s="54"/>
    </row>
    <row r="437" ht="14.25" customHeight="1">
      <c r="B437" s="11">
        <v>435.0</v>
      </c>
      <c r="C437" s="67" t="s">
        <v>6004</v>
      </c>
      <c r="D437" s="8" t="s">
        <v>6005</v>
      </c>
      <c r="E437" s="8" t="s">
        <v>5909</v>
      </c>
      <c r="F437" s="8" t="s">
        <v>5985</v>
      </c>
      <c r="G437" s="8"/>
      <c r="H437" s="8"/>
      <c r="I437" s="8"/>
      <c r="J437" s="8"/>
      <c r="K437" s="54"/>
      <c r="L437" s="54"/>
      <c r="M437" s="68">
        <v>1.0</v>
      </c>
    </row>
    <row r="438" ht="14.25" customHeight="1">
      <c r="B438" s="8">
        <v>436.0</v>
      </c>
      <c r="C438" s="66" t="s">
        <v>6006</v>
      </c>
      <c r="D438" s="8" t="s">
        <v>6007</v>
      </c>
      <c r="E438" s="8" t="s">
        <v>6008</v>
      </c>
      <c r="F438" s="8" t="s">
        <v>81</v>
      </c>
      <c r="G438" s="8"/>
      <c r="H438" s="8"/>
      <c r="I438" s="8"/>
      <c r="J438" s="8"/>
      <c r="K438" s="54"/>
      <c r="L438" s="54"/>
      <c r="M438" s="68">
        <v>1.0</v>
      </c>
    </row>
    <row r="439" ht="14.25" customHeight="1">
      <c r="B439" s="11">
        <v>437.0</v>
      </c>
      <c r="C439" s="67" t="s">
        <v>6006</v>
      </c>
      <c r="D439" s="8" t="s">
        <v>6007</v>
      </c>
      <c r="E439" s="8" t="s">
        <v>999</v>
      </c>
      <c r="F439" s="8" t="s">
        <v>81</v>
      </c>
      <c r="G439" s="8"/>
      <c r="H439" s="8"/>
      <c r="I439" s="8"/>
      <c r="J439" s="8"/>
      <c r="K439" s="54"/>
      <c r="L439" s="54"/>
      <c r="M439" s="68">
        <v>1.0</v>
      </c>
    </row>
    <row r="440" ht="14.25" customHeight="1">
      <c r="B440" s="11">
        <v>438.0</v>
      </c>
      <c r="C440" s="66" t="s">
        <v>6009</v>
      </c>
      <c r="D440" s="8" t="s">
        <v>6010</v>
      </c>
      <c r="E440" s="8" t="s">
        <v>2673</v>
      </c>
      <c r="F440" s="8" t="s">
        <v>87</v>
      </c>
      <c r="G440" s="8"/>
      <c r="H440" s="8"/>
      <c r="I440" s="8"/>
      <c r="J440" s="8"/>
      <c r="K440" s="54"/>
      <c r="L440" s="54"/>
      <c r="M440" s="68">
        <v>1.0</v>
      </c>
    </row>
    <row r="441" ht="14.25" customHeight="1">
      <c r="B441" s="11">
        <v>439.0</v>
      </c>
      <c r="C441" s="67" t="s">
        <v>6011</v>
      </c>
      <c r="D441" s="8" t="s">
        <v>6012</v>
      </c>
      <c r="E441" s="8" t="s">
        <v>6013</v>
      </c>
      <c r="F441" s="8" t="s">
        <v>87</v>
      </c>
      <c r="G441" s="8"/>
      <c r="H441" s="8"/>
      <c r="I441" s="8"/>
      <c r="J441" s="8"/>
      <c r="K441" s="54"/>
      <c r="L441" s="54"/>
      <c r="M441" s="68">
        <v>1.0</v>
      </c>
    </row>
    <row r="442" ht="14.25" customHeight="1">
      <c r="B442" s="11">
        <v>440.0</v>
      </c>
      <c r="C442" s="66" t="s">
        <v>6011</v>
      </c>
      <c r="D442" s="8" t="s">
        <v>6012</v>
      </c>
      <c r="E442" s="8" t="s">
        <v>883</v>
      </c>
      <c r="F442" s="8" t="s">
        <v>4042</v>
      </c>
      <c r="G442" s="8"/>
      <c r="H442" s="8"/>
      <c r="I442" s="8"/>
      <c r="J442" s="8"/>
      <c r="K442" s="54"/>
      <c r="L442" s="54"/>
      <c r="M442" s="68">
        <v>1.0</v>
      </c>
    </row>
    <row r="443" ht="14.25" customHeight="1">
      <c r="B443" s="8">
        <v>441.0</v>
      </c>
      <c r="C443" s="67" t="s">
        <v>6014</v>
      </c>
      <c r="D443" s="8" t="s">
        <v>6015</v>
      </c>
      <c r="E443" s="8" t="s">
        <v>2673</v>
      </c>
      <c r="F443" s="8" t="s">
        <v>87</v>
      </c>
      <c r="G443" s="8"/>
      <c r="H443" s="8"/>
      <c r="I443" s="8"/>
      <c r="J443" s="8"/>
      <c r="K443" s="54"/>
      <c r="L443" s="54"/>
      <c r="M443" s="68">
        <v>1.0</v>
      </c>
    </row>
    <row r="444" ht="14.25" customHeight="1">
      <c r="B444" s="11">
        <v>442.0</v>
      </c>
      <c r="C444" s="66" t="s">
        <v>6016</v>
      </c>
      <c r="D444" s="8" t="s">
        <v>6015</v>
      </c>
      <c r="E444" s="8" t="s">
        <v>2673</v>
      </c>
      <c r="F444" s="8" t="s">
        <v>87</v>
      </c>
      <c r="G444" s="8"/>
      <c r="H444" s="8"/>
      <c r="I444" s="8"/>
      <c r="J444" s="8"/>
      <c r="K444" s="54"/>
      <c r="L444" s="54"/>
      <c r="M444" s="68">
        <v>1.0</v>
      </c>
    </row>
    <row r="445" ht="14.25" customHeight="1">
      <c r="B445" s="11">
        <v>443.0</v>
      </c>
      <c r="C445" s="67" t="s">
        <v>6017</v>
      </c>
      <c r="D445" s="8" t="s">
        <v>6018</v>
      </c>
      <c r="E445" s="8" t="s">
        <v>762</v>
      </c>
      <c r="F445" s="8" t="s">
        <v>81</v>
      </c>
      <c r="G445" s="8"/>
      <c r="H445" s="8"/>
      <c r="I445" s="8"/>
      <c r="J445" s="8"/>
      <c r="K445" s="54"/>
      <c r="L445" s="54"/>
      <c r="M445" s="68">
        <v>1.0</v>
      </c>
    </row>
    <row r="446" ht="14.25" customHeight="1">
      <c r="B446" s="11">
        <v>444.0</v>
      </c>
      <c r="C446" s="66" t="s">
        <v>6019</v>
      </c>
      <c r="D446" s="8" t="s">
        <v>6020</v>
      </c>
      <c r="E446" s="8" t="s">
        <v>6021</v>
      </c>
      <c r="F446" s="8" t="s">
        <v>81</v>
      </c>
      <c r="G446" s="8"/>
      <c r="H446" s="8"/>
      <c r="I446" s="8"/>
      <c r="J446" s="8"/>
      <c r="K446" s="54"/>
      <c r="L446" s="54"/>
      <c r="M446" s="68">
        <v>1.0</v>
      </c>
    </row>
    <row r="447" ht="14.25" customHeight="1">
      <c r="B447" s="11">
        <v>445.0</v>
      </c>
      <c r="C447" s="67" t="s">
        <v>6019</v>
      </c>
      <c r="D447" s="8" t="s">
        <v>6020</v>
      </c>
      <c r="E447" s="8" t="s">
        <v>999</v>
      </c>
      <c r="F447" s="8" t="s">
        <v>81</v>
      </c>
      <c r="G447" s="8"/>
      <c r="H447" s="8"/>
      <c r="I447" s="8"/>
      <c r="J447" s="8"/>
      <c r="K447" s="54"/>
      <c r="L447" s="54"/>
      <c r="M447" s="68">
        <v>1.0</v>
      </c>
    </row>
    <row r="448" ht="14.25" customHeight="1">
      <c r="B448" s="8">
        <v>446.0</v>
      </c>
      <c r="C448" s="66" t="s">
        <v>6022</v>
      </c>
      <c r="D448" s="8" t="s">
        <v>6023</v>
      </c>
      <c r="E448" s="8" t="s">
        <v>6024</v>
      </c>
      <c r="F448" s="8" t="s">
        <v>87</v>
      </c>
      <c r="G448" s="8"/>
      <c r="H448" s="8"/>
      <c r="I448" s="8"/>
      <c r="J448" s="8"/>
      <c r="K448" s="54"/>
      <c r="L448" s="54"/>
      <c r="M448" s="68">
        <v>1.0</v>
      </c>
    </row>
    <row r="449" ht="14.25" customHeight="1">
      <c r="B449" s="11">
        <v>447.0</v>
      </c>
      <c r="C449" s="67" t="s">
        <v>6025</v>
      </c>
      <c r="D449" s="8" t="s">
        <v>6026</v>
      </c>
      <c r="E449" s="8" t="s">
        <v>6024</v>
      </c>
      <c r="F449" s="8" t="s">
        <v>87</v>
      </c>
      <c r="G449" s="8"/>
      <c r="H449" s="8"/>
      <c r="I449" s="8"/>
      <c r="J449" s="8"/>
      <c r="K449" s="54"/>
      <c r="L449" s="54"/>
      <c r="M449" s="68">
        <v>1.0</v>
      </c>
    </row>
    <row r="450" ht="14.25" customHeight="1">
      <c r="B450" s="11">
        <v>448.0</v>
      </c>
      <c r="C450" s="66" t="s">
        <v>6027</v>
      </c>
      <c r="D450" s="8" t="s">
        <v>6028</v>
      </c>
      <c r="E450" s="8" t="s">
        <v>6024</v>
      </c>
      <c r="F450" s="8" t="s">
        <v>87</v>
      </c>
      <c r="G450" s="8"/>
      <c r="H450" s="8"/>
      <c r="I450" s="8"/>
      <c r="J450" s="8"/>
      <c r="K450" s="54"/>
      <c r="L450" s="54"/>
      <c r="M450" s="68">
        <v>1.0</v>
      </c>
    </row>
    <row r="451" ht="14.25" customHeight="1">
      <c r="B451" s="11">
        <v>449.0</v>
      </c>
      <c r="C451" s="67" t="s">
        <v>6029</v>
      </c>
      <c r="D451" s="8" t="s">
        <v>6030</v>
      </c>
      <c r="E451" s="8" t="s">
        <v>999</v>
      </c>
      <c r="F451" s="8" t="s">
        <v>5523</v>
      </c>
      <c r="G451" s="8"/>
      <c r="H451" s="8"/>
      <c r="I451" s="8"/>
      <c r="J451" s="8"/>
      <c r="K451" s="54"/>
      <c r="L451" s="54"/>
      <c r="M451" s="68">
        <v>1.0</v>
      </c>
    </row>
    <row r="452" ht="14.25" customHeight="1">
      <c r="B452" s="11">
        <v>450.0</v>
      </c>
      <c r="C452" s="66" t="s">
        <v>6029</v>
      </c>
      <c r="D452" s="8" t="s">
        <v>6030</v>
      </c>
      <c r="E452" s="8" t="s">
        <v>6024</v>
      </c>
      <c r="F452" s="8" t="s">
        <v>87</v>
      </c>
      <c r="G452" s="8"/>
      <c r="H452" s="8"/>
      <c r="I452" s="8"/>
      <c r="J452" s="8"/>
      <c r="K452" s="54"/>
      <c r="L452" s="54"/>
      <c r="M452" s="68">
        <v>1.0</v>
      </c>
    </row>
    <row r="453" ht="14.25" customHeight="1">
      <c r="B453" s="8">
        <v>451.0</v>
      </c>
      <c r="C453" s="67" t="s">
        <v>6031</v>
      </c>
      <c r="D453" s="8" t="s">
        <v>6032</v>
      </c>
      <c r="E453" s="8" t="s">
        <v>999</v>
      </c>
      <c r="F453" s="8" t="s">
        <v>999</v>
      </c>
      <c r="G453" s="8">
        <v>1.0</v>
      </c>
      <c r="H453" s="54"/>
      <c r="I453" s="54"/>
      <c r="J453" s="54"/>
      <c r="K453" s="54"/>
      <c r="L453" s="54"/>
      <c r="M453" s="54"/>
    </row>
    <row r="454" ht="14.25" customHeight="1">
      <c r="B454" s="11">
        <v>452.0</v>
      </c>
      <c r="C454" s="66" t="s">
        <v>6031</v>
      </c>
      <c r="D454" s="8" t="s">
        <v>6032</v>
      </c>
      <c r="E454" s="8" t="s">
        <v>5910</v>
      </c>
      <c r="F454" s="8" t="s">
        <v>563</v>
      </c>
      <c r="G454" s="8"/>
      <c r="H454" s="8"/>
      <c r="I454" s="8"/>
      <c r="J454" s="8"/>
      <c r="K454" s="54"/>
      <c r="L454" s="54"/>
      <c r="M454" s="68">
        <v>1.0</v>
      </c>
    </row>
    <row r="455" ht="14.25" customHeight="1">
      <c r="B455" s="11">
        <v>453.0</v>
      </c>
      <c r="C455" s="67" t="s">
        <v>6033</v>
      </c>
      <c r="D455" s="8" t="s">
        <v>6034</v>
      </c>
      <c r="E455" s="8" t="s">
        <v>6035</v>
      </c>
      <c r="F455" s="8" t="s">
        <v>81</v>
      </c>
      <c r="G455" s="8"/>
      <c r="H455" s="8"/>
      <c r="I455" s="8"/>
      <c r="J455" s="8"/>
      <c r="K455" s="54"/>
      <c r="L455" s="54"/>
      <c r="M455" s="68">
        <v>1.0</v>
      </c>
    </row>
    <row r="456" ht="14.25" customHeight="1">
      <c r="B456" s="11">
        <v>454.0</v>
      </c>
      <c r="C456" s="66" t="s">
        <v>6033</v>
      </c>
      <c r="D456" s="8" t="s">
        <v>6034</v>
      </c>
      <c r="E456" s="8" t="s">
        <v>2971</v>
      </c>
      <c r="F456" s="8" t="s">
        <v>81</v>
      </c>
      <c r="G456" s="8"/>
      <c r="H456" s="8"/>
      <c r="I456" s="8"/>
      <c r="J456" s="8"/>
      <c r="K456" s="54"/>
      <c r="L456" s="54"/>
      <c r="M456" s="68">
        <v>1.0</v>
      </c>
    </row>
    <row r="457" ht="14.25" customHeight="1">
      <c r="B457" s="11">
        <v>455.0</v>
      </c>
      <c r="C457" s="67" t="s">
        <v>6036</v>
      </c>
      <c r="D457" s="8" t="s">
        <v>6037</v>
      </c>
      <c r="E457" s="8" t="s">
        <v>2673</v>
      </c>
      <c r="F457" s="8" t="s">
        <v>81</v>
      </c>
      <c r="G457" s="8"/>
      <c r="H457" s="8"/>
      <c r="I457" s="8"/>
      <c r="J457" s="8"/>
      <c r="K457" s="54"/>
      <c r="L457" s="54"/>
      <c r="M457" s="68">
        <v>1.0</v>
      </c>
    </row>
    <row r="458" ht="14.25" customHeight="1">
      <c r="B458" s="8">
        <v>456.0</v>
      </c>
      <c r="C458" s="66" t="s">
        <v>6036</v>
      </c>
      <c r="D458" s="8" t="s">
        <v>6037</v>
      </c>
      <c r="E458" s="8" t="s">
        <v>63</v>
      </c>
      <c r="F458" s="8" t="s">
        <v>81</v>
      </c>
      <c r="G458" s="8"/>
      <c r="H458" s="8"/>
      <c r="I458" s="8"/>
      <c r="J458" s="8"/>
      <c r="K458" s="54"/>
      <c r="L458" s="54"/>
      <c r="M458" s="68">
        <v>1.0</v>
      </c>
    </row>
    <row r="459" ht="14.25" customHeight="1">
      <c r="B459" s="11">
        <v>457.0</v>
      </c>
      <c r="C459" s="67" t="s">
        <v>6036</v>
      </c>
      <c r="D459" s="8" t="s">
        <v>6037</v>
      </c>
      <c r="E459" s="8" t="s">
        <v>738</v>
      </c>
      <c r="F459" s="8" t="s">
        <v>81</v>
      </c>
      <c r="G459" s="8"/>
      <c r="H459" s="8"/>
      <c r="I459" s="8"/>
      <c r="J459" s="8"/>
      <c r="K459" s="54"/>
      <c r="L459" s="54"/>
      <c r="M459" s="68">
        <v>1.0</v>
      </c>
    </row>
    <row r="460" ht="14.25" customHeight="1">
      <c r="B460" s="11">
        <v>458.0</v>
      </c>
      <c r="C460" s="66" t="s">
        <v>6038</v>
      </c>
      <c r="D460" s="8" t="s">
        <v>6039</v>
      </c>
      <c r="E460" s="8" t="s">
        <v>2673</v>
      </c>
      <c r="F460" s="8" t="s">
        <v>81</v>
      </c>
      <c r="G460" s="8"/>
      <c r="H460" s="8"/>
      <c r="I460" s="8"/>
      <c r="J460" s="8"/>
      <c r="K460" s="54"/>
      <c r="L460" s="54"/>
      <c r="M460" s="68">
        <v>1.0</v>
      </c>
    </row>
    <row r="461" ht="14.25" customHeight="1">
      <c r="B461" s="11">
        <v>459.0</v>
      </c>
      <c r="C461" s="67" t="s">
        <v>6038</v>
      </c>
      <c r="D461" s="8" t="s">
        <v>6039</v>
      </c>
      <c r="E461" s="8" t="s">
        <v>63</v>
      </c>
      <c r="F461" s="8" t="s">
        <v>81</v>
      </c>
      <c r="G461" s="8"/>
      <c r="H461" s="8"/>
      <c r="I461" s="8"/>
      <c r="J461" s="8"/>
      <c r="K461" s="54"/>
      <c r="L461" s="54"/>
      <c r="M461" s="68">
        <v>1.0</v>
      </c>
    </row>
    <row r="462" ht="14.25" customHeight="1">
      <c r="B462" s="11">
        <v>460.0</v>
      </c>
      <c r="C462" s="66" t="s">
        <v>6038</v>
      </c>
      <c r="D462" s="8" t="s">
        <v>6039</v>
      </c>
      <c r="E462" s="8" t="s">
        <v>738</v>
      </c>
      <c r="F462" s="8" t="s">
        <v>81</v>
      </c>
      <c r="G462" s="8"/>
      <c r="H462" s="8"/>
      <c r="I462" s="8"/>
      <c r="J462" s="8"/>
      <c r="K462" s="54"/>
      <c r="L462" s="54"/>
      <c r="M462" s="68">
        <v>1.0</v>
      </c>
    </row>
    <row r="463" ht="14.25" customHeight="1">
      <c r="B463" s="8">
        <v>461.0</v>
      </c>
      <c r="C463" s="67" t="s">
        <v>6040</v>
      </c>
      <c r="D463" s="8" t="s">
        <v>6041</v>
      </c>
      <c r="E463" s="8" t="s">
        <v>214</v>
      </c>
      <c r="F463" s="8" t="s">
        <v>5985</v>
      </c>
      <c r="G463" s="8"/>
      <c r="H463" s="8"/>
      <c r="I463" s="8"/>
      <c r="J463" s="8"/>
      <c r="K463" s="54"/>
      <c r="L463" s="54"/>
      <c r="M463" s="68">
        <v>1.0</v>
      </c>
    </row>
    <row r="464" ht="14.25" customHeight="1">
      <c r="B464" s="11">
        <v>462.0</v>
      </c>
      <c r="C464" s="66" t="s">
        <v>6040</v>
      </c>
      <c r="D464" s="8" t="s">
        <v>6041</v>
      </c>
      <c r="E464" s="8" t="s">
        <v>4330</v>
      </c>
      <c r="F464" s="8" t="s">
        <v>81</v>
      </c>
      <c r="G464" s="8"/>
      <c r="H464" s="8"/>
      <c r="I464" s="8"/>
      <c r="J464" s="8"/>
      <c r="K464" s="54"/>
      <c r="L464" s="54"/>
      <c r="M464" s="68">
        <v>1.0</v>
      </c>
    </row>
    <row r="465" ht="14.25" customHeight="1">
      <c r="B465" s="11">
        <v>463.0</v>
      </c>
      <c r="C465" s="67" t="s">
        <v>6042</v>
      </c>
      <c r="D465" s="8" t="s">
        <v>6043</v>
      </c>
      <c r="E465" s="8" t="s">
        <v>5548</v>
      </c>
      <c r="F465" s="8" t="s">
        <v>87</v>
      </c>
      <c r="G465" s="8"/>
      <c r="H465" s="8"/>
      <c r="I465" s="8"/>
      <c r="J465" s="8"/>
      <c r="K465" s="54"/>
      <c r="L465" s="54"/>
      <c r="M465" s="68">
        <v>1.0</v>
      </c>
    </row>
    <row r="466" ht="14.25" customHeight="1">
      <c r="B466" s="11">
        <v>464.0</v>
      </c>
      <c r="C466" s="66" t="s">
        <v>6044</v>
      </c>
      <c r="D466" s="8" t="s">
        <v>6045</v>
      </c>
      <c r="E466" s="8" t="s">
        <v>6046</v>
      </c>
      <c r="F466" s="8" t="s">
        <v>6046</v>
      </c>
      <c r="G466" s="8">
        <v>1.0</v>
      </c>
      <c r="H466" s="54"/>
      <c r="I466" s="54"/>
      <c r="J466" s="54"/>
      <c r="K466" s="54"/>
      <c r="L466" s="54"/>
      <c r="M466" s="54"/>
    </row>
    <row r="467" ht="14.25" customHeight="1">
      <c r="B467" s="11">
        <v>465.0</v>
      </c>
      <c r="C467" s="67" t="s">
        <v>6047</v>
      </c>
      <c r="D467" s="8" t="s">
        <v>1963</v>
      </c>
      <c r="E467" s="8" t="s">
        <v>831</v>
      </c>
      <c r="F467" s="8" t="s">
        <v>831</v>
      </c>
      <c r="G467" s="8">
        <v>1.0</v>
      </c>
      <c r="H467" s="54"/>
      <c r="I467" s="54"/>
      <c r="J467" s="54"/>
      <c r="K467" s="54"/>
      <c r="L467" s="54"/>
      <c r="M467" s="54"/>
    </row>
    <row r="468" ht="14.25" customHeight="1">
      <c r="B468" s="8">
        <v>466.0</v>
      </c>
      <c r="C468" s="66" t="s">
        <v>6047</v>
      </c>
      <c r="D468" s="8" t="s">
        <v>1963</v>
      </c>
      <c r="E468" s="8" t="s">
        <v>265</v>
      </c>
      <c r="F468" s="8" t="s">
        <v>265</v>
      </c>
      <c r="G468" s="8">
        <v>1.0</v>
      </c>
      <c r="H468" s="54"/>
      <c r="I468" s="54"/>
      <c r="J468" s="54"/>
      <c r="K468" s="54"/>
      <c r="L468" s="54"/>
      <c r="M468" s="54"/>
    </row>
    <row r="469" ht="14.25" customHeight="1">
      <c r="B469" s="11">
        <v>467.0</v>
      </c>
      <c r="C469" s="67" t="s">
        <v>6048</v>
      </c>
      <c r="D469" s="8" t="s">
        <v>6049</v>
      </c>
      <c r="E469" s="8" t="s">
        <v>5485</v>
      </c>
      <c r="F469" s="8" t="s">
        <v>5485</v>
      </c>
      <c r="G469" s="8">
        <v>1.0</v>
      </c>
      <c r="H469" s="54"/>
      <c r="I469" s="54"/>
      <c r="J469" s="54"/>
      <c r="K469" s="54"/>
      <c r="L469" s="54"/>
      <c r="M469" s="54"/>
    </row>
    <row r="470" ht="14.25" customHeight="1">
      <c r="B470" s="11">
        <v>468.0</v>
      </c>
      <c r="C470" s="66" t="s">
        <v>6050</v>
      </c>
      <c r="D470" s="8" t="s">
        <v>6051</v>
      </c>
      <c r="E470" s="8" t="s">
        <v>739</v>
      </c>
      <c r="F470" s="8" t="s">
        <v>739</v>
      </c>
      <c r="G470" s="8">
        <v>1.0</v>
      </c>
      <c r="H470" s="54"/>
      <c r="I470" s="54"/>
      <c r="J470" s="54"/>
      <c r="K470" s="54"/>
      <c r="L470" s="54"/>
      <c r="M470" s="54"/>
    </row>
    <row r="471" ht="14.25" customHeight="1">
      <c r="B471" s="11">
        <v>469.0</v>
      </c>
      <c r="C471" s="67" t="s">
        <v>6052</v>
      </c>
      <c r="D471" s="8" t="s">
        <v>6053</v>
      </c>
      <c r="E471" s="8" t="s">
        <v>33</v>
      </c>
      <c r="F471" s="8" t="s">
        <v>33</v>
      </c>
      <c r="G471" s="8">
        <v>1.0</v>
      </c>
      <c r="H471" s="54"/>
      <c r="I471" s="54"/>
      <c r="J471" s="54"/>
      <c r="K471" s="54"/>
      <c r="L471" s="54"/>
      <c r="M471" s="54"/>
    </row>
    <row r="472" ht="14.25" customHeight="1">
      <c r="B472" s="11">
        <v>470.0</v>
      </c>
      <c r="C472" s="66" t="s">
        <v>6054</v>
      </c>
      <c r="D472" s="8" t="s">
        <v>6055</v>
      </c>
      <c r="E472" s="8" t="s">
        <v>6056</v>
      </c>
      <c r="F472" s="8" t="s">
        <v>6056</v>
      </c>
      <c r="G472" s="8">
        <v>1.0</v>
      </c>
      <c r="H472" s="54"/>
      <c r="I472" s="54"/>
      <c r="J472" s="54"/>
      <c r="K472" s="54"/>
      <c r="L472" s="54"/>
      <c r="M472" s="54"/>
    </row>
    <row r="473" ht="14.25" customHeight="1">
      <c r="B473" s="8">
        <v>471.0</v>
      </c>
      <c r="C473" s="67" t="s">
        <v>6057</v>
      </c>
      <c r="D473" s="8" t="s">
        <v>6058</v>
      </c>
      <c r="E473" s="8" t="s">
        <v>66</v>
      </c>
      <c r="F473" s="8" t="s">
        <v>66</v>
      </c>
      <c r="G473" s="8">
        <v>1.0</v>
      </c>
      <c r="H473" s="54"/>
      <c r="I473" s="54"/>
      <c r="J473" s="54"/>
      <c r="K473" s="54"/>
      <c r="L473" s="54"/>
      <c r="M473" s="54"/>
    </row>
    <row r="474" ht="14.25" customHeight="1">
      <c r="B474" s="11">
        <v>472.0</v>
      </c>
      <c r="C474" s="66" t="s">
        <v>6057</v>
      </c>
      <c r="D474" s="8" t="s">
        <v>6058</v>
      </c>
      <c r="E474" s="8" t="s">
        <v>6059</v>
      </c>
      <c r="F474" s="8" t="s">
        <v>6059</v>
      </c>
      <c r="G474" s="8">
        <v>1.0</v>
      </c>
      <c r="H474" s="54"/>
      <c r="I474" s="54"/>
      <c r="J474" s="54"/>
      <c r="K474" s="54"/>
      <c r="L474" s="54"/>
      <c r="M474" s="54"/>
    </row>
    <row r="475" ht="14.25" customHeight="1">
      <c r="B475" s="11">
        <v>473.0</v>
      </c>
      <c r="C475" s="67" t="s">
        <v>6060</v>
      </c>
      <c r="D475" s="8" t="s">
        <v>6058</v>
      </c>
      <c r="E475" s="8" t="s">
        <v>66</v>
      </c>
      <c r="F475" s="8" t="s">
        <v>66</v>
      </c>
      <c r="G475" s="8">
        <v>1.0</v>
      </c>
      <c r="H475" s="54"/>
      <c r="I475" s="54"/>
      <c r="J475" s="54"/>
      <c r="K475" s="54"/>
      <c r="L475" s="54"/>
      <c r="M475" s="54"/>
    </row>
    <row r="476" ht="14.25" customHeight="1">
      <c r="B476" s="11">
        <v>474.0</v>
      </c>
      <c r="C476" s="66" t="s">
        <v>6060</v>
      </c>
      <c r="D476" s="8" t="s">
        <v>6058</v>
      </c>
      <c r="E476" s="8" t="s">
        <v>6059</v>
      </c>
      <c r="F476" s="8" t="s">
        <v>6059</v>
      </c>
      <c r="G476" s="8">
        <v>1.0</v>
      </c>
      <c r="H476" s="54"/>
      <c r="I476" s="54"/>
      <c r="J476" s="54"/>
      <c r="K476" s="54"/>
      <c r="L476" s="54"/>
      <c r="M476" s="54"/>
    </row>
    <row r="477" ht="14.25" customHeight="1">
      <c r="B477" s="11">
        <v>475.0</v>
      </c>
      <c r="C477" s="67" t="s">
        <v>6060</v>
      </c>
      <c r="D477" s="8" t="s">
        <v>6058</v>
      </c>
      <c r="E477" s="8" t="s">
        <v>44</v>
      </c>
      <c r="F477" s="8" t="s">
        <v>44</v>
      </c>
      <c r="G477" s="8">
        <v>1.0</v>
      </c>
      <c r="H477" s="54"/>
      <c r="I477" s="54"/>
      <c r="J477" s="54"/>
      <c r="K477" s="54"/>
      <c r="L477" s="54"/>
      <c r="M477" s="54"/>
    </row>
    <row r="478" ht="14.25" customHeight="1">
      <c r="B478" s="8">
        <v>476.0</v>
      </c>
      <c r="C478" s="66" t="s">
        <v>6061</v>
      </c>
      <c r="D478" s="8" t="s">
        <v>6062</v>
      </c>
      <c r="E478" s="8" t="s">
        <v>66</v>
      </c>
      <c r="F478" s="8" t="s">
        <v>66</v>
      </c>
      <c r="G478" s="8">
        <v>1.0</v>
      </c>
      <c r="H478" s="54"/>
      <c r="I478" s="54"/>
      <c r="J478" s="54"/>
      <c r="K478" s="54"/>
      <c r="L478" s="54"/>
      <c r="M478" s="54"/>
    </row>
    <row r="479" ht="14.25" customHeight="1">
      <c r="B479" s="11">
        <v>477.0</v>
      </c>
      <c r="C479" s="67" t="s">
        <v>6063</v>
      </c>
      <c r="D479" s="8" t="s">
        <v>5407</v>
      </c>
      <c r="E479" s="8" t="s">
        <v>44</v>
      </c>
      <c r="F479" s="8" t="s">
        <v>44</v>
      </c>
      <c r="G479" s="8">
        <v>1.0</v>
      </c>
      <c r="H479" s="54"/>
      <c r="I479" s="54"/>
      <c r="J479" s="54"/>
      <c r="K479" s="54"/>
      <c r="L479" s="54"/>
      <c r="M479" s="54"/>
    </row>
    <row r="480" ht="14.25" customHeight="1">
      <c r="B480" s="11">
        <v>478.0</v>
      </c>
      <c r="C480" s="66" t="s">
        <v>6063</v>
      </c>
      <c r="D480" s="8" t="s">
        <v>5407</v>
      </c>
      <c r="E480" s="8" t="s">
        <v>265</v>
      </c>
      <c r="F480" s="8" t="s">
        <v>33</v>
      </c>
      <c r="G480" s="8"/>
      <c r="H480" s="8"/>
      <c r="I480" s="8"/>
      <c r="J480" s="8"/>
      <c r="K480" s="54"/>
      <c r="L480" s="54"/>
      <c r="M480" s="68">
        <v>1.0</v>
      </c>
    </row>
    <row r="481" ht="14.25" customHeight="1">
      <c r="B481" s="11">
        <v>479.0</v>
      </c>
      <c r="C481" s="67" t="s">
        <v>6064</v>
      </c>
      <c r="D481" s="8" t="s">
        <v>6065</v>
      </c>
      <c r="E481" s="8" t="s">
        <v>6066</v>
      </c>
      <c r="F481" s="8" t="s">
        <v>6066</v>
      </c>
      <c r="G481" s="8">
        <v>1.0</v>
      </c>
      <c r="H481" s="54"/>
      <c r="I481" s="54"/>
      <c r="J481" s="54"/>
      <c r="K481" s="54"/>
      <c r="L481" s="54"/>
      <c r="M481" s="54"/>
    </row>
    <row r="482" ht="14.25" customHeight="1">
      <c r="B482" s="11">
        <v>480.0</v>
      </c>
      <c r="C482" s="66" t="s">
        <v>6064</v>
      </c>
      <c r="D482" s="8" t="s">
        <v>6065</v>
      </c>
      <c r="E482" s="8" t="s">
        <v>6067</v>
      </c>
      <c r="F482" s="8" t="s">
        <v>6067</v>
      </c>
      <c r="G482" s="8">
        <v>1.0</v>
      </c>
      <c r="H482" s="54"/>
      <c r="I482" s="54"/>
      <c r="J482" s="54"/>
      <c r="K482" s="54"/>
      <c r="L482" s="54"/>
      <c r="M482" s="54"/>
    </row>
    <row r="483" ht="14.25" customHeight="1">
      <c r="B483" s="8">
        <v>481.0</v>
      </c>
      <c r="C483" s="67" t="s">
        <v>6068</v>
      </c>
      <c r="D483" s="8" t="s">
        <v>6069</v>
      </c>
      <c r="E483" s="8" t="s">
        <v>1922</v>
      </c>
      <c r="F483" s="8" t="s">
        <v>1922</v>
      </c>
      <c r="G483" s="8">
        <v>1.0</v>
      </c>
      <c r="H483" s="54"/>
      <c r="I483" s="54"/>
      <c r="J483" s="54"/>
      <c r="K483" s="54"/>
      <c r="L483" s="54"/>
      <c r="M483" s="54"/>
    </row>
    <row r="484" ht="14.25" customHeight="1">
      <c r="B484" s="11">
        <v>482.0</v>
      </c>
      <c r="C484" s="66" t="s">
        <v>6070</v>
      </c>
      <c r="D484" s="8" t="s">
        <v>6071</v>
      </c>
      <c r="E484" s="8" t="s">
        <v>6072</v>
      </c>
      <c r="F484" s="8" t="s">
        <v>555</v>
      </c>
      <c r="G484" s="8"/>
      <c r="H484" s="8"/>
      <c r="I484" s="8"/>
      <c r="J484" s="8"/>
      <c r="K484" s="54"/>
      <c r="L484" s="54"/>
      <c r="M484" s="68">
        <v>1.0</v>
      </c>
    </row>
    <row r="485" ht="14.25" customHeight="1">
      <c r="B485" s="11">
        <v>483.0</v>
      </c>
      <c r="C485" s="67" t="s">
        <v>6073</v>
      </c>
      <c r="D485" s="8" t="s">
        <v>6074</v>
      </c>
      <c r="E485" s="8" t="s">
        <v>2092</v>
      </c>
      <c r="F485" s="8" t="s">
        <v>2092</v>
      </c>
      <c r="G485" s="8">
        <v>1.0</v>
      </c>
      <c r="H485" s="54"/>
      <c r="I485" s="54"/>
      <c r="J485" s="54"/>
      <c r="K485" s="54"/>
      <c r="L485" s="54"/>
      <c r="M485" s="54"/>
    </row>
    <row r="486" ht="14.25" customHeight="1">
      <c r="B486" s="11">
        <v>484.0</v>
      </c>
      <c r="C486" s="66" t="s">
        <v>6073</v>
      </c>
      <c r="D486" s="8" t="s">
        <v>6074</v>
      </c>
      <c r="E486" s="8" t="s">
        <v>6075</v>
      </c>
      <c r="F486" s="8" t="s">
        <v>6075</v>
      </c>
      <c r="G486" s="8">
        <v>1.0</v>
      </c>
      <c r="H486" s="54"/>
      <c r="I486" s="54"/>
      <c r="J486" s="54"/>
      <c r="K486" s="54"/>
      <c r="L486" s="54"/>
      <c r="M486" s="54"/>
    </row>
    <row r="487" ht="14.25" customHeight="1">
      <c r="B487" s="11">
        <v>485.0</v>
      </c>
      <c r="C487" s="67" t="s">
        <v>6073</v>
      </c>
      <c r="D487" s="8" t="s">
        <v>6074</v>
      </c>
      <c r="E487" s="8" t="s">
        <v>293</v>
      </c>
      <c r="F487" s="8" t="s">
        <v>81</v>
      </c>
      <c r="G487" s="8"/>
      <c r="H487" s="8"/>
      <c r="I487" s="8"/>
      <c r="J487" s="8"/>
      <c r="K487" s="54"/>
      <c r="L487" s="54"/>
      <c r="M487" s="68">
        <v>1.0</v>
      </c>
    </row>
    <row r="488" ht="14.25" customHeight="1">
      <c r="B488" s="8">
        <v>486.0</v>
      </c>
      <c r="C488" s="66" t="s">
        <v>6073</v>
      </c>
      <c r="D488" s="8" t="s">
        <v>6074</v>
      </c>
      <c r="E488" s="8" t="s">
        <v>292</v>
      </c>
      <c r="F488" s="8" t="s">
        <v>81</v>
      </c>
      <c r="G488" s="8"/>
      <c r="H488" s="8"/>
      <c r="I488" s="8"/>
      <c r="J488" s="8"/>
      <c r="K488" s="54"/>
      <c r="L488" s="54"/>
      <c r="M488" s="68">
        <v>1.0</v>
      </c>
    </row>
    <row r="489" ht="14.25" customHeight="1">
      <c r="B489" s="11">
        <v>487.0</v>
      </c>
      <c r="C489" s="67" t="s">
        <v>6076</v>
      </c>
      <c r="D489" s="8" t="s">
        <v>6077</v>
      </c>
      <c r="E489" s="8" t="s">
        <v>3451</v>
      </c>
      <c r="F489" s="8" t="s">
        <v>3451</v>
      </c>
      <c r="G489" s="8">
        <v>1.0</v>
      </c>
      <c r="H489" s="54"/>
      <c r="I489" s="54"/>
      <c r="J489" s="54"/>
      <c r="K489" s="54"/>
      <c r="L489" s="54"/>
      <c r="M489" s="54"/>
    </row>
    <row r="490" ht="14.25" customHeight="1">
      <c r="B490" s="11">
        <v>488.0</v>
      </c>
      <c r="C490" s="66" t="s">
        <v>6076</v>
      </c>
      <c r="D490" s="8" t="s">
        <v>6077</v>
      </c>
      <c r="E490" s="8" t="s">
        <v>2022</v>
      </c>
      <c r="F490" s="8" t="s">
        <v>2022</v>
      </c>
      <c r="G490" s="8">
        <v>1.0</v>
      </c>
      <c r="H490" s="54"/>
      <c r="I490" s="54"/>
      <c r="J490" s="54"/>
      <c r="K490" s="54"/>
      <c r="L490" s="54"/>
      <c r="M490" s="54"/>
    </row>
    <row r="491" ht="14.25" customHeight="1">
      <c r="B491" s="11">
        <v>489.0</v>
      </c>
      <c r="C491" s="67" t="s">
        <v>6076</v>
      </c>
      <c r="D491" s="8" t="s">
        <v>6077</v>
      </c>
      <c r="E491" s="8" t="s">
        <v>314</v>
      </c>
      <c r="F491" s="8" t="s">
        <v>4042</v>
      </c>
      <c r="G491" s="8"/>
      <c r="H491" s="8"/>
      <c r="I491" s="8"/>
      <c r="J491" s="8"/>
      <c r="K491" s="54"/>
      <c r="L491" s="54"/>
      <c r="M491" s="68">
        <v>1.0</v>
      </c>
    </row>
    <row r="492" ht="14.25" customHeight="1">
      <c r="B492" s="11">
        <v>490.0</v>
      </c>
      <c r="C492" s="66" t="s">
        <v>6078</v>
      </c>
      <c r="D492" s="8" t="s">
        <v>6079</v>
      </c>
      <c r="E492" s="8" t="s">
        <v>265</v>
      </c>
      <c r="F492" s="8" t="s">
        <v>265</v>
      </c>
      <c r="G492" s="8">
        <v>1.0</v>
      </c>
      <c r="H492" s="54"/>
      <c r="I492" s="54"/>
      <c r="J492" s="54"/>
      <c r="K492" s="54"/>
      <c r="L492" s="54"/>
      <c r="M492" s="54"/>
    </row>
    <row r="493" ht="14.25" customHeight="1">
      <c r="B493" s="8">
        <v>491.0</v>
      </c>
      <c r="C493" s="67" t="s">
        <v>6080</v>
      </c>
      <c r="D493" s="8" t="s">
        <v>6081</v>
      </c>
      <c r="E493" s="8" t="s">
        <v>3955</v>
      </c>
      <c r="F493" s="8" t="s">
        <v>566</v>
      </c>
      <c r="G493" s="8"/>
      <c r="H493" s="8"/>
      <c r="I493" s="8"/>
      <c r="J493" s="8"/>
      <c r="K493" s="54"/>
      <c r="L493" s="54"/>
      <c r="M493" s="68">
        <v>1.0</v>
      </c>
    </row>
    <row r="494" ht="14.25" customHeight="1">
      <c r="B494" s="11">
        <v>492.0</v>
      </c>
      <c r="C494" s="66" t="s">
        <v>6080</v>
      </c>
      <c r="D494" s="8" t="s">
        <v>6081</v>
      </c>
      <c r="E494" s="8" t="s">
        <v>1566</v>
      </c>
      <c r="F494" s="8" t="s">
        <v>1566</v>
      </c>
      <c r="G494" s="8">
        <v>1.0</v>
      </c>
      <c r="H494" s="54"/>
      <c r="I494" s="54"/>
      <c r="J494" s="54"/>
      <c r="K494" s="54"/>
      <c r="L494" s="54"/>
      <c r="M494" s="54"/>
    </row>
    <row r="495" ht="14.25" customHeight="1">
      <c r="B495" s="11">
        <v>493.0</v>
      </c>
      <c r="C495" s="67" t="s">
        <v>6082</v>
      </c>
      <c r="D495" s="8" t="s">
        <v>6083</v>
      </c>
      <c r="E495" s="8" t="s">
        <v>3723</v>
      </c>
      <c r="F495" s="8" t="s">
        <v>3723</v>
      </c>
      <c r="G495" s="8">
        <v>1.0</v>
      </c>
      <c r="H495" s="54"/>
      <c r="I495" s="54"/>
      <c r="J495" s="54"/>
      <c r="K495" s="54"/>
      <c r="L495" s="54"/>
      <c r="M495" s="54"/>
    </row>
    <row r="496" ht="14.25" customHeight="1">
      <c r="B496" s="11">
        <v>494.0</v>
      </c>
      <c r="C496" s="66" t="s">
        <v>6084</v>
      </c>
      <c r="D496" s="8" t="s">
        <v>6085</v>
      </c>
      <c r="E496" s="8" t="s">
        <v>66</v>
      </c>
      <c r="F496" s="8" t="s">
        <v>66</v>
      </c>
      <c r="G496" s="8">
        <v>1.0</v>
      </c>
      <c r="H496" s="54"/>
      <c r="I496" s="54"/>
      <c r="J496" s="54"/>
      <c r="K496" s="54"/>
      <c r="L496" s="54"/>
      <c r="M496" s="54"/>
    </row>
    <row r="497" ht="14.25" customHeight="1">
      <c r="B497" s="11">
        <v>495.0</v>
      </c>
      <c r="C497" s="67" t="s">
        <v>6086</v>
      </c>
      <c r="D497" s="8" t="s">
        <v>6087</v>
      </c>
      <c r="E497" s="8" t="s">
        <v>66</v>
      </c>
      <c r="F497" s="8" t="s">
        <v>66</v>
      </c>
      <c r="G497" s="8">
        <v>1.0</v>
      </c>
      <c r="H497" s="54"/>
      <c r="I497" s="54"/>
      <c r="J497" s="54"/>
      <c r="K497" s="54"/>
      <c r="L497" s="54"/>
      <c r="M497" s="54"/>
    </row>
    <row r="498" ht="14.25" customHeight="1">
      <c r="B498" s="8">
        <v>496.0</v>
      </c>
      <c r="C498" s="66" t="s">
        <v>6088</v>
      </c>
      <c r="D498" s="8" t="s">
        <v>6089</v>
      </c>
      <c r="E498" s="8" t="s">
        <v>66</v>
      </c>
      <c r="F498" s="8" t="s">
        <v>66</v>
      </c>
      <c r="G498" s="8">
        <v>1.0</v>
      </c>
      <c r="H498" s="54"/>
      <c r="I498" s="54"/>
      <c r="J498" s="54"/>
      <c r="K498" s="54"/>
      <c r="L498" s="54"/>
      <c r="M498" s="54"/>
    </row>
    <row r="499" ht="14.25" customHeight="1">
      <c r="B499" s="11">
        <v>497.0</v>
      </c>
      <c r="C499" s="67" t="s">
        <v>6090</v>
      </c>
      <c r="D499" s="8" t="s">
        <v>6091</v>
      </c>
      <c r="E499" s="8" t="s">
        <v>66</v>
      </c>
      <c r="F499" s="8" t="s">
        <v>66</v>
      </c>
      <c r="G499" s="8">
        <v>1.0</v>
      </c>
      <c r="H499" s="54"/>
      <c r="I499" s="54"/>
      <c r="J499" s="54"/>
      <c r="K499" s="54"/>
      <c r="L499" s="54"/>
      <c r="M499" s="54"/>
    </row>
    <row r="500" ht="14.25" customHeight="1">
      <c r="B500" s="11">
        <v>498.0</v>
      </c>
      <c r="C500" s="66" t="s">
        <v>6092</v>
      </c>
      <c r="D500" s="8" t="s">
        <v>6093</v>
      </c>
      <c r="E500" s="8" t="s">
        <v>66</v>
      </c>
      <c r="F500" s="8" t="s">
        <v>1843</v>
      </c>
      <c r="G500" s="8"/>
      <c r="H500" s="8">
        <v>1.0</v>
      </c>
      <c r="I500" s="54"/>
      <c r="J500" s="54"/>
      <c r="K500" s="54"/>
      <c r="L500" s="54"/>
      <c r="M500" s="54"/>
    </row>
    <row r="501" ht="14.25" customHeight="1">
      <c r="B501" s="11">
        <v>499.0</v>
      </c>
      <c r="C501" s="67" t="s">
        <v>6094</v>
      </c>
      <c r="D501" s="8" t="s">
        <v>6095</v>
      </c>
      <c r="E501" s="8" t="s">
        <v>66</v>
      </c>
      <c r="F501" s="8" t="s">
        <v>66</v>
      </c>
      <c r="G501" s="8">
        <v>1.0</v>
      </c>
      <c r="H501" s="54"/>
      <c r="I501" s="54"/>
      <c r="J501" s="54"/>
      <c r="K501" s="54"/>
      <c r="L501" s="54"/>
      <c r="M501" s="54"/>
    </row>
    <row r="502" ht="14.25" customHeight="1">
      <c r="B502" s="11">
        <v>500.0</v>
      </c>
      <c r="C502" s="66" t="s">
        <v>6094</v>
      </c>
      <c r="D502" s="8" t="s">
        <v>6095</v>
      </c>
      <c r="E502" s="8" t="s">
        <v>806</v>
      </c>
      <c r="F502" s="8" t="s">
        <v>4042</v>
      </c>
      <c r="G502" s="8"/>
      <c r="H502" s="8"/>
      <c r="I502" s="8"/>
      <c r="J502" s="8"/>
      <c r="K502" s="54"/>
      <c r="L502" s="54"/>
      <c r="M502" s="68">
        <v>1.0</v>
      </c>
    </row>
    <row r="503" ht="14.25" customHeight="1">
      <c r="B503" s="8">
        <v>501.0</v>
      </c>
      <c r="C503" s="67" t="s">
        <v>6096</v>
      </c>
      <c r="D503" s="8" t="s">
        <v>6097</v>
      </c>
      <c r="E503" s="8" t="s">
        <v>66</v>
      </c>
      <c r="F503" s="8" t="s">
        <v>66</v>
      </c>
      <c r="G503" s="8">
        <v>1.0</v>
      </c>
      <c r="H503" s="54"/>
      <c r="I503" s="54"/>
      <c r="J503" s="54"/>
      <c r="K503" s="54"/>
      <c r="L503" s="54"/>
      <c r="M503" s="54"/>
    </row>
    <row r="504" ht="14.25" customHeight="1">
      <c r="B504" s="11">
        <v>502.0</v>
      </c>
      <c r="C504" s="66" t="s">
        <v>6098</v>
      </c>
      <c r="D504" s="8" t="s">
        <v>6099</v>
      </c>
      <c r="E504" s="8" t="s">
        <v>66</v>
      </c>
      <c r="F504" s="8" t="s">
        <v>66</v>
      </c>
      <c r="G504" s="8">
        <v>1.0</v>
      </c>
      <c r="H504" s="54"/>
      <c r="I504" s="54"/>
      <c r="J504" s="54"/>
      <c r="K504" s="54"/>
      <c r="L504" s="54"/>
      <c r="M504" s="54"/>
    </row>
    <row r="505" ht="14.25" customHeight="1">
      <c r="B505" s="11">
        <v>503.0</v>
      </c>
      <c r="C505" s="67" t="s">
        <v>6100</v>
      </c>
      <c r="D505" s="8" t="s">
        <v>6101</v>
      </c>
      <c r="E505" s="8" t="s">
        <v>66</v>
      </c>
      <c r="F505" s="8" t="s">
        <v>66</v>
      </c>
      <c r="G505" s="8">
        <v>1.0</v>
      </c>
      <c r="H505" s="54"/>
      <c r="I505" s="54"/>
      <c r="J505" s="54"/>
      <c r="K505" s="54"/>
      <c r="L505" s="54"/>
      <c r="M505" s="54"/>
    </row>
    <row r="506" ht="14.25" customHeight="1">
      <c r="B506" s="11">
        <v>504.0</v>
      </c>
      <c r="C506" s="66" t="s">
        <v>6102</v>
      </c>
      <c r="D506" s="8" t="s">
        <v>6103</v>
      </c>
      <c r="E506" s="8" t="s">
        <v>66</v>
      </c>
      <c r="F506" s="8" t="s">
        <v>66</v>
      </c>
      <c r="G506" s="8">
        <v>1.0</v>
      </c>
      <c r="H506" s="54"/>
      <c r="I506" s="54"/>
      <c r="J506" s="54"/>
      <c r="K506" s="54"/>
      <c r="L506" s="54"/>
      <c r="M506" s="54"/>
    </row>
    <row r="507" ht="14.25" customHeight="1">
      <c r="B507" s="11">
        <v>505.0</v>
      </c>
      <c r="C507" s="67" t="s">
        <v>6104</v>
      </c>
      <c r="D507" s="8" t="s">
        <v>6105</v>
      </c>
      <c r="E507" s="8" t="s">
        <v>66</v>
      </c>
      <c r="F507" s="8" t="s">
        <v>66</v>
      </c>
      <c r="G507" s="8">
        <v>1.0</v>
      </c>
      <c r="H507" s="54"/>
      <c r="I507" s="54"/>
      <c r="J507" s="54"/>
      <c r="K507" s="54"/>
      <c r="L507" s="54"/>
      <c r="M507" s="54"/>
    </row>
    <row r="508" ht="14.25" customHeight="1">
      <c r="B508" s="8">
        <v>506.0</v>
      </c>
      <c r="C508" s="66" t="s">
        <v>6106</v>
      </c>
      <c r="D508" s="8" t="s">
        <v>6107</v>
      </c>
      <c r="E508" s="8" t="s">
        <v>66</v>
      </c>
      <c r="F508" s="8" t="s">
        <v>66</v>
      </c>
      <c r="G508" s="8">
        <v>1.0</v>
      </c>
      <c r="H508" s="54"/>
      <c r="I508" s="54"/>
      <c r="J508" s="54"/>
      <c r="K508" s="54"/>
      <c r="L508" s="54"/>
      <c r="M508" s="54"/>
    </row>
    <row r="509" ht="14.25" customHeight="1">
      <c r="B509" s="11">
        <v>507.0</v>
      </c>
      <c r="C509" s="67" t="s">
        <v>6108</v>
      </c>
      <c r="D509" s="8" t="s">
        <v>6109</v>
      </c>
      <c r="E509" s="8" t="s">
        <v>66</v>
      </c>
      <c r="F509" s="8" t="s">
        <v>66</v>
      </c>
      <c r="G509" s="8">
        <v>1.0</v>
      </c>
      <c r="H509" s="54"/>
      <c r="I509" s="54"/>
      <c r="J509" s="54"/>
      <c r="K509" s="54"/>
      <c r="L509" s="54"/>
      <c r="M509" s="54"/>
    </row>
    <row r="510" ht="14.25" customHeight="1">
      <c r="B510" s="11">
        <v>508.0</v>
      </c>
      <c r="C510" s="66" t="s">
        <v>6110</v>
      </c>
      <c r="D510" s="8" t="s">
        <v>6111</v>
      </c>
      <c r="E510" s="8" t="s">
        <v>66</v>
      </c>
      <c r="F510" s="8" t="s">
        <v>66</v>
      </c>
      <c r="G510" s="8">
        <v>1.0</v>
      </c>
      <c r="H510" s="54"/>
      <c r="I510" s="54"/>
      <c r="J510" s="54"/>
      <c r="K510" s="54"/>
      <c r="L510" s="54"/>
      <c r="M510" s="54"/>
    </row>
    <row r="511" ht="14.25" customHeight="1">
      <c r="B511" s="11">
        <v>509.0</v>
      </c>
      <c r="C511" s="67" t="s">
        <v>6112</v>
      </c>
      <c r="D511" s="8" t="s">
        <v>6113</v>
      </c>
      <c r="E511" s="8" t="s">
        <v>66</v>
      </c>
      <c r="F511" s="8" t="s">
        <v>66</v>
      </c>
      <c r="G511" s="8">
        <v>1.0</v>
      </c>
      <c r="H511" s="54"/>
      <c r="I511" s="54"/>
      <c r="J511" s="54"/>
      <c r="K511" s="54"/>
      <c r="L511" s="54"/>
      <c r="M511" s="54"/>
    </row>
    <row r="512" ht="14.25" customHeight="1">
      <c r="B512" s="11">
        <v>510.0</v>
      </c>
      <c r="C512" s="66" t="s">
        <v>6114</v>
      </c>
      <c r="D512" s="8" t="s">
        <v>6113</v>
      </c>
      <c r="E512" s="8" t="s">
        <v>66</v>
      </c>
      <c r="F512" s="8" t="s">
        <v>66</v>
      </c>
      <c r="G512" s="8">
        <v>1.0</v>
      </c>
      <c r="H512" s="54"/>
      <c r="I512" s="54"/>
      <c r="J512" s="54"/>
      <c r="K512" s="54"/>
      <c r="L512" s="54"/>
      <c r="M512" s="54"/>
    </row>
    <row r="513" ht="14.25" customHeight="1">
      <c r="B513" s="8">
        <v>511.0</v>
      </c>
      <c r="C513" s="67" t="s">
        <v>6115</v>
      </c>
      <c r="D513" s="8" t="s">
        <v>6116</v>
      </c>
      <c r="E513" s="8" t="s">
        <v>66</v>
      </c>
      <c r="F513" s="8" t="s">
        <v>66</v>
      </c>
      <c r="G513" s="8">
        <v>1.0</v>
      </c>
      <c r="H513" s="54"/>
      <c r="I513" s="54"/>
      <c r="J513" s="54"/>
      <c r="K513" s="54"/>
      <c r="L513" s="54"/>
      <c r="M513" s="54"/>
    </row>
    <row r="514" ht="14.25" customHeight="1">
      <c r="B514" s="11">
        <v>512.0</v>
      </c>
      <c r="C514" s="66" t="s">
        <v>6117</v>
      </c>
      <c r="D514" s="8" t="s">
        <v>6118</v>
      </c>
      <c r="E514" s="8" t="s">
        <v>66</v>
      </c>
      <c r="F514" s="8" t="s">
        <v>66</v>
      </c>
      <c r="G514" s="8">
        <v>1.0</v>
      </c>
      <c r="H514" s="54"/>
      <c r="I514" s="54"/>
      <c r="J514" s="54"/>
      <c r="K514" s="54"/>
      <c r="L514" s="54"/>
      <c r="M514" s="54"/>
    </row>
    <row r="515" ht="14.25" customHeight="1">
      <c r="B515" s="11">
        <v>513.0</v>
      </c>
      <c r="C515" s="67" t="s">
        <v>6119</v>
      </c>
      <c r="D515" s="8" t="s">
        <v>6120</v>
      </c>
      <c r="E515" s="8" t="s">
        <v>66</v>
      </c>
      <c r="F515" s="8" t="s">
        <v>66</v>
      </c>
      <c r="G515" s="8">
        <v>1.0</v>
      </c>
      <c r="H515" s="54"/>
      <c r="I515" s="54"/>
      <c r="J515" s="54"/>
      <c r="K515" s="54"/>
      <c r="L515" s="54"/>
      <c r="M515" s="54"/>
    </row>
    <row r="516" ht="14.25" customHeight="1">
      <c r="B516" s="11">
        <v>514.0</v>
      </c>
      <c r="C516" s="66" t="s">
        <v>6121</v>
      </c>
      <c r="D516" s="8" t="s">
        <v>6122</v>
      </c>
      <c r="E516" s="8" t="s">
        <v>66</v>
      </c>
      <c r="F516" s="8" t="s">
        <v>66</v>
      </c>
      <c r="G516" s="8">
        <v>1.0</v>
      </c>
      <c r="H516" s="54"/>
      <c r="I516" s="54"/>
      <c r="J516" s="54"/>
      <c r="K516" s="54"/>
      <c r="L516" s="54"/>
      <c r="M516" s="54"/>
    </row>
    <row r="517" ht="14.25" customHeight="1">
      <c r="B517" s="11">
        <v>515.0</v>
      </c>
      <c r="C517" s="67" t="s">
        <v>6123</v>
      </c>
      <c r="D517" s="8" t="s">
        <v>6124</v>
      </c>
      <c r="E517" s="8" t="s">
        <v>66</v>
      </c>
      <c r="F517" s="8" t="s">
        <v>66</v>
      </c>
      <c r="G517" s="8">
        <v>1.0</v>
      </c>
      <c r="H517" s="54"/>
      <c r="I517" s="54"/>
      <c r="J517" s="54"/>
      <c r="K517" s="54"/>
      <c r="L517" s="54"/>
      <c r="M517" s="54"/>
    </row>
    <row r="518" ht="14.25" customHeight="1">
      <c r="B518" s="8">
        <v>516.0</v>
      </c>
      <c r="C518" s="66" t="s">
        <v>6125</v>
      </c>
      <c r="D518" s="8" t="s">
        <v>6124</v>
      </c>
      <c r="E518" s="8" t="s">
        <v>66</v>
      </c>
      <c r="F518" s="8" t="s">
        <v>66</v>
      </c>
      <c r="G518" s="8">
        <v>1.0</v>
      </c>
      <c r="H518" s="54"/>
      <c r="I518" s="54"/>
      <c r="J518" s="54"/>
      <c r="K518" s="54"/>
      <c r="L518" s="54"/>
      <c r="M518" s="54"/>
    </row>
    <row r="519" ht="14.25" customHeight="1">
      <c r="B519" s="11">
        <v>517.0</v>
      </c>
      <c r="C519" s="67" t="s">
        <v>6126</v>
      </c>
      <c r="D519" s="8" t="s">
        <v>6127</v>
      </c>
      <c r="E519" s="8" t="s">
        <v>999</v>
      </c>
      <c r="F519" s="8" t="s">
        <v>999</v>
      </c>
      <c r="G519" s="8">
        <v>1.0</v>
      </c>
      <c r="H519" s="54"/>
      <c r="I519" s="54"/>
      <c r="J519" s="54"/>
      <c r="K519" s="54"/>
      <c r="L519" s="54"/>
      <c r="M519" s="54"/>
    </row>
    <row r="520" ht="14.25" customHeight="1">
      <c r="B520" s="11">
        <v>518.0</v>
      </c>
      <c r="C520" s="66" t="s">
        <v>6126</v>
      </c>
      <c r="D520" s="8" t="s">
        <v>6127</v>
      </c>
      <c r="E520" s="8" t="s">
        <v>66</v>
      </c>
      <c r="F520" s="8" t="s">
        <v>66</v>
      </c>
      <c r="G520" s="8">
        <v>1.0</v>
      </c>
      <c r="H520" s="54"/>
      <c r="I520" s="54"/>
      <c r="J520" s="54"/>
      <c r="K520" s="54"/>
      <c r="L520" s="54"/>
      <c r="M520" s="54"/>
    </row>
    <row r="521" ht="14.25" customHeight="1">
      <c r="B521" s="11">
        <v>519.0</v>
      </c>
      <c r="C521" s="67" t="s">
        <v>6128</v>
      </c>
      <c r="D521" s="8" t="s">
        <v>6129</v>
      </c>
      <c r="E521" s="8" t="s">
        <v>66</v>
      </c>
      <c r="F521" s="8" t="s">
        <v>66</v>
      </c>
      <c r="G521" s="8">
        <v>1.0</v>
      </c>
      <c r="H521" s="54"/>
      <c r="I521" s="54"/>
      <c r="J521" s="54"/>
      <c r="K521" s="54"/>
      <c r="L521" s="54"/>
      <c r="M521" s="54"/>
    </row>
    <row r="522" ht="14.25" customHeight="1">
      <c r="B522" s="11">
        <v>520.0</v>
      </c>
      <c r="C522" s="66" t="s">
        <v>6130</v>
      </c>
      <c r="D522" s="8" t="s">
        <v>6129</v>
      </c>
      <c r="E522" s="8" t="s">
        <v>66</v>
      </c>
      <c r="F522" s="8" t="s">
        <v>66</v>
      </c>
      <c r="G522" s="8">
        <v>1.0</v>
      </c>
      <c r="H522" s="54"/>
      <c r="I522" s="54"/>
      <c r="J522" s="54"/>
      <c r="K522" s="54"/>
      <c r="L522" s="54"/>
      <c r="M522" s="54"/>
    </row>
    <row r="523" ht="14.25" customHeight="1">
      <c r="B523" s="8">
        <v>521.0</v>
      </c>
      <c r="C523" s="67" t="s">
        <v>6131</v>
      </c>
      <c r="D523" s="8" t="s">
        <v>6132</v>
      </c>
      <c r="E523" s="8" t="s">
        <v>66</v>
      </c>
      <c r="F523" s="8" t="s">
        <v>66</v>
      </c>
      <c r="G523" s="8">
        <v>1.0</v>
      </c>
      <c r="H523" s="54"/>
      <c r="I523" s="54"/>
      <c r="J523" s="54"/>
      <c r="K523" s="54"/>
      <c r="L523" s="54"/>
      <c r="M523" s="54"/>
    </row>
    <row r="524" ht="14.25" customHeight="1">
      <c r="B524" s="11">
        <v>522.0</v>
      </c>
      <c r="C524" s="66" t="s">
        <v>6133</v>
      </c>
      <c r="D524" s="8" t="s">
        <v>6134</v>
      </c>
      <c r="E524" s="8" t="s">
        <v>66</v>
      </c>
      <c r="F524" s="8" t="s">
        <v>66</v>
      </c>
      <c r="G524" s="8">
        <v>1.0</v>
      </c>
      <c r="H524" s="54"/>
      <c r="I524" s="54"/>
      <c r="J524" s="54"/>
      <c r="K524" s="54"/>
      <c r="L524" s="54"/>
      <c r="M524" s="54"/>
    </row>
    <row r="525" ht="14.25" customHeight="1">
      <c r="B525" s="11">
        <v>523.0</v>
      </c>
      <c r="C525" s="67" t="s">
        <v>6135</v>
      </c>
      <c r="D525" s="8" t="s">
        <v>6136</v>
      </c>
      <c r="E525" s="8" t="s">
        <v>66</v>
      </c>
      <c r="F525" s="8" t="s">
        <v>66</v>
      </c>
      <c r="G525" s="8">
        <v>1.0</v>
      </c>
      <c r="H525" s="54"/>
      <c r="I525" s="54"/>
      <c r="J525" s="54"/>
      <c r="K525" s="54"/>
      <c r="L525" s="54"/>
      <c r="M525" s="54"/>
    </row>
    <row r="526" ht="14.25" customHeight="1">
      <c r="B526" s="11">
        <v>524.0</v>
      </c>
      <c r="C526" s="66" t="s">
        <v>6137</v>
      </c>
      <c r="D526" s="8" t="s">
        <v>6138</v>
      </c>
      <c r="E526" s="8" t="s">
        <v>66</v>
      </c>
      <c r="F526" s="8" t="s">
        <v>66</v>
      </c>
      <c r="G526" s="8">
        <v>1.0</v>
      </c>
      <c r="H526" s="54"/>
      <c r="I526" s="54"/>
      <c r="J526" s="54"/>
      <c r="K526" s="54"/>
      <c r="L526" s="54"/>
      <c r="M526" s="54"/>
    </row>
    <row r="527" ht="14.25" customHeight="1">
      <c r="B527" s="11">
        <v>525.0</v>
      </c>
      <c r="C527" s="67" t="s">
        <v>6139</v>
      </c>
      <c r="D527" s="8" t="s">
        <v>6140</v>
      </c>
      <c r="E527" s="8" t="s">
        <v>66</v>
      </c>
      <c r="F527" s="8" t="s">
        <v>66</v>
      </c>
      <c r="G527" s="8">
        <v>1.0</v>
      </c>
      <c r="H527" s="54"/>
      <c r="I527" s="54"/>
      <c r="J527" s="54"/>
      <c r="K527" s="54"/>
      <c r="L527" s="54"/>
      <c r="M527" s="54"/>
    </row>
    <row r="528" ht="14.25" customHeight="1">
      <c r="B528" s="8">
        <v>526.0</v>
      </c>
      <c r="C528" s="66" t="s">
        <v>6141</v>
      </c>
      <c r="D528" s="8" t="s">
        <v>6142</v>
      </c>
      <c r="E528" s="8" t="s">
        <v>33</v>
      </c>
      <c r="F528" s="8" t="s">
        <v>33</v>
      </c>
      <c r="G528" s="8">
        <v>1.0</v>
      </c>
      <c r="H528" s="54"/>
      <c r="I528" s="54"/>
      <c r="J528" s="54"/>
      <c r="K528" s="54"/>
      <c r="L528" s="54"/>
      <c r="M528" s="54"/>
    </row>
    <row r="529" ht="14.25" customHeight="1">
      <c r="B529" s="11">
        <v>527.0</v>
      </c>
      <c r="C529" s="67" t="s">
        <v>6143</v>
      </c>
      <c r="D529" s="8" t="s">
        <v>6144</v>
      </c>
      <c r="E529" s="8" t="s">
        <v>33</v>
      </c>
      <c r="F529" s="8" t="s">
        <v>33</v>
      </c>
      <c r="G529" s="8">
        <v>1.0</v>
      </c>
      <c r="H529" s="54"/>
      <c r="I529" s="54"/>
      <c r="J529" s="54"/>
      <c r="K529" s="54"/>
      <c r="L529" s="54"/>
      <c r="M529" s="54"/>
    </row>
    <row r="530" ht="14.25" customHeight="1">
      <c r="B530" s="11">
        <v>528.0</v>
      </c>
      <c r="C530" s="75" t="s">
        <v>6145</v>
      </c>
      <c r="D530" s="8"/>
      <c r="E530" s="8" t="s">
        <v>33</v>
      </c>
      <c r="F530" s="8" t="s">
        <v>33</v>
      </c>
      <c r="G530" s="8">
        <v>1.0</v>
      </c>
      <c r="H530" s="54"/>
      <c r="I530" s="54"/>
      <c r="J530" s="54"/>
      <c r="K530" s="54"/>
      <c r="L530" s="54"/>
      <c r="M530" s="54"/>
    </row>
    <row r="531" ht="14.25" customHeight="1">
      <c r="B531" s="11">
        <v>529.0</v>
      </c>
      <c r="C531" s="67" t="s">
        <v>6146</v>
      </c>
      <c r="D531" s="8"/>
      <c r="E531" s="8" t="s">
        <v>33</v>
      </c>
      <c r="F531" s="8" t="s">
        <v>33</v>
      </c>
      <c r="G531" s="8">
        <v>1.0</v>
      </c>
      <c r="H531" s="54"/>
      <c r="I531" s="54"/>
      <c r="J531" s="54"/>
      <c r="K531" s="54"/>
      <c r="L531" s="54"/>
      <c r="M531" s="54"/>
    </row>
    <row r="532" ht="15.75" customHeight="1">
      <c r="B532" s="40"/>
      <c r="G532" s="40">
        <f t="shared" ref="G532:M532" si="1">SUM(G3:G531)</f>
        <v>361</v>
      </c>
      <c r="H532" s="40">
        <f t="shared" si="1"/>
        <v>23</v>
      </c>
      <c r="I532" s="40">
        <f t="shared" si="1"/>
        <v>0</v>
      </c>
      <c r="J532" s="40">
        <f t="shared" si="1"/>
        <v>6</v>
      </c>
      <c r="K532" s="40">
        <f t="shared" si="1"/>
        <v>6</v>
      </c>
      <c r="L532" s="40">
        <f t="shared" si="1"/>
        <v>2</v>
      </c>
      <c r="M532" s="40">
        <f t="shared" si="1"/>
        <v>131</v>
      </c>
      <c r="N532" s="46">
        <f>SUM(G532:M532)</f>
        <v>529</v>
      </c>
    </row>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4.14"/>
    <col customWidth="1" min="3" max="3" width="31.43"/>
    <col customWidth="1" min="4" max="4" width="38.57"/>
    <col customWidth="1" min="5" max="5" width="33.86"/>
    <col customWidth="1" min="6" max="6" width="19.0"/>
    <col customWidth="1" min="7" max="7" width="9.29"/>
    <col customWidth="1" min="8" max="8" width="9.0"/>
    <col customWidth="1" min="9" max="9" width="8.71"/>
    <col customWidth="1" min="10" max="10" width="9.0"/>
    <col customWidth="1" min="11" max="11" width="8.86"/>
    <col customWidth="1" min="12" max="12" width="10.14"/>
    <col customWidth="1" min="13" max="13" width="9.57"/>
  </cols>
  <sheetData>
    <row r="1" ht="13.5" customHeight="1">
      <c r="B1" s="61" t="s">
        <v>20</v>
      </c>
      <c r="C1" s="62" t="s">
        <v>21</v>
      </c>
      <c r="D1" s="62" t="s">
        <v>22</v>
      </c>
      <c r="E1" s="62" t="s">
        <v>23</v>
      </c>
      <c r="F1" s="62" t="s">
        <v>24</v>
      </c>
      <c r="G1" s="43" t="s">
        <v>25</v>
      </c>
      <c r="L1" s="42" t="s">
        <v>26</v>
      </c>
      <c r="M1" s="42" t="s">
        <v>27</v>
      </c>
    </row>
    <row r="2" ht="31.5" customHeight="1">
      <c r="G2" s="63" t="s">
        <v>28</v>
      </c>
      <c r="H2" s="63" t="s">
        <v>3</v>
      </c>
      <c r="I2" s="74" t="s">
        <v>29</v>
      </c>
      <c r="J2" s="63" t="s">
        <v>5</v>
      </c>
      <c r="K2" s="42" t="s">
        <v>6</v>
      </c>
    </row>
    <row r="3" ht="13.5" customHeight="1">
      <c r="B3" s="24">
        <v>1.0</v>
      </c>
      <c r="C3" s="64" t="s">
        <v>6147</v>
      </c>
      <c r="D3" s="24" t="s">
        <v>6148</v>
      </c>
      <c r="E3" s="24" t="s">
        <v>66</v>
      </c>
      <c r="F3" s="24" t="s">
        <v>303</v>
      </c>
      <c r="G3" s="24"/>
      <c r="H3" s="24"/>
      <c r="I3" s="24"/>
      <c r="J3" s="24"/>
      <c r="K3" s="72">
        <v>1.0</v>
      </c>
      <c r="L3" s="65"/>
      <c r="M3" s="65"/>
    </row>
    <row r="4" ht="13.5" customHeight="1">
      <c r="B4" s="11">
        <v>2.0</v>
      </c>
      <c r="C4" s="66" t="s">
        <v>6147</v>
      </c>
      <c r="D4" s="8" t="s">
        <v>6148</v>
      </c>
      <c r="E4" s="8" t="s">
        <v>6149</v>
      </c>
      <c r="F4" s="8" t="s">
        <v>6150</v>
      </c>
      <c r="G4" s="8"/>
      <c r="H4" s="8"/>
      <c r="I4" s="8"/>
      <c r="J4" s="8"/>
      <c r="K4" s="54"/>
      <c r="L4" s="54"/>
      <c r="M4" s="68">
        <v>1.0</v>
      </c>
    </row>
    <row r="5" ht="13.5" customHeight="1">
      <c r="B5" s="11">
        <v>3.0</v>
      </c>
      <c r="C5" s="67" t="s">
        <v>6151</v>
      </c>
      <c r="D5" s="8" t="s">
        <v>6152</v>
      </c>
      <c r="E5" s="8" t="s">
        <v>713</v>
      </c>
      <c r="F5" s="8" t="s">
        <v>33</v>
      </c>
      <c r="G5" s="8"/>
      <c r="H5" s="8"/>
      <c r="I5" s="8"/>
      <c r="J5" s="8"/>
      <c r="K5" s="54"/>
      <c r="L5" s="54"/>
      <c r="M5" s="68">
        <v>1.0</v>
      </c>
    </row>
    <row r="6" ht="13.5" customHeight="1">
      <c r="B6" s="11">
        <v>4.0</v>
      </c>
      <c r="C6" s="66" t="s">
        <v>6153</v>
      </c>
      <c r="D6" s="8" t="s">
        <v>6154</v>
      </c>
      <c r="E6" s="8" t="s">
        <v>713</v>
      </c>
      <c r="F6" s="8" t="s">
        <v>33</v>
      </c>
      <c r="G6" s="8"/>
      <c r="H6" s="8"/>
      <c r="I6" s="8"/>
      <c r="J6" s="8"/>
      <c r="K6" s="54"/>
      <c r="L6" s="54"/>
      <c r="M6" s="68">
        <v>1.0</v>
      </c>
    </row>
    <row r="7" ht="13.5" customHeight="1">
      <c r="B7" s="11">
        <v>5.0</v>
      </c>
      <c r="C7" s="67" t="s">
        <v>6155</v>
      </c>
      <c r="D7" s="8" t="s">
        <v>6156</v>
      </c>
      <c r="E7" s="8" t="s">
        <v>66</v>
      </c>
      <c r="F7" s="8" t="s">
        <v>303</v>
      </c>
      <c r="G7" s="8"/>
      <c r="H7" s="8"/>
      <c r="I7" s="8"/>
      <c r="J7" s="8"/>
      <c r="K7" s="68">
        <v>1.0</v>
      </c>
      <c r="L7" s="54"/>
      <c r="M7" s="54"/>
    </row>
    <row r="8" ht="13.5" customHeight="1">
      <c r="B8" s="11">
        <v>6.0</v>
      </c>
      <c r="C8" s="66" t="s">
        <v>6155</v>
      </c>
      <c r="D8" s="8" t="s">
        <v>6156</v>
      </c>
      <c r="E8" s="8" t="s">
        <v>6157</v>
      </c>
      <c r="F8" s="8" t="s">
        <v>6157</v>
      </c>
      <c r="G8" s="8">
        <v>1.0</v>
      </c>
      <c r="H8" s="54"/>
      <c r="I8" s="54"/>
      <c r="J8" s="54"/>
      <c r="K8" s="54"/>
      <c r="L8" s="54"/>
      <c r="M8" s="54"/>
    </row>
    <row r="9" ht="13.5" customHeight="1">
      <c r="B9" s="8">
        <v>7.0</v>
      </c>
      <c r="C9" s="67" t="s">
        <v>6158</v>
      </c>
      <c r="D9" s="8" t="s">
        <v>6159</v>
      </c>
      <c r="E9" s="8" t="s">
        <v>713</v>
      </c>
      <c r="F9" s="8" t="s">
        <v>33</v>
      </c>
      <c r="G9" s="8"/>
      <c r="H9" s="8"/>
      <c r="I9" s="8"/>
      <c r="J9" s="8"/>
      <c r="K9" s="54"/>
      <c r="L9" s="54"/>
      <c r="M9" s="68">
        <v>1.0</v>
      </c>
    </row>
    <row r="10" ht="13.5" customHeight="1">
      <c r="B10" s="11">
        <v>8.0</v>
      </c>
      <c r="C10" s="66" t="s">
        <v>6160</v>
      </c>
      <c r="D10" s="8" t="s">
        <v>6161</v>
      </c>
      <c r="E10" s="8" t="s">
        <v>32</v>
      </c>
      <c r="F10" s="8" t="s">
        <v>33</v>
      </c>
      <c r="G10" s="8"/>
      <c r="H10" s="8"/>
      <c r="I10" s="8"/>
      <c r="J10" s="8"/>
      <c r="K10" s="54"/>
      <c r="L10" s="54"/>
      <c r="M10" s="68">
        <v>1.0</v>
      </c>
    </row>
    <row r="11" ht="13.5" customHeight="1">
      <c r="B11" s="11">
        <v>9.0</v>
      </c>
      <c r="C11" s="67" t="s">
        <v>6162</v>
      </c>
      <c r="D11" s="8" t="s">
        <v>6163</v>
      </c>
      <c r="E11" s="8" t="s">
        <v>1604</v>
      </c>
      <c r="F11" s="8" t="s">
        <v>1604</v>
      </c>
      <c r="G11" s="8">
        <v>1.0</v>
      </c>
      <c r="H11" s="54"/>
      <c r="I11" s="54"/>
      <c r="J11" s="54"/>
      <c r="K11" s="54"/>
      <c r="L11" s="54"/>
      <c r="M11" s="54"/>
    </row>
    <row r="12" ht="13.5" customHeight="1">
      <c r="B12" s="11">
        <v>10.0</v>
      </c>
      <c r="C12" s="66" t="s">
        <v>6162</v>
      </c>
      <c r="D12" s="8" t="s">
        <v>6163</v>
      </c>
      <c r="E12" s="8" t="s">
        <v>265</v>
      </c>
      <c r="F12" s="8" t="s">
        <v>265</v>
      </c>
      <c r="G12" s="8">
        <v>1.0</v>
      </c>
      <c r="H12" s="54"/>
      <c r="I12" s="54"/>
      <c r="J12" s="54"/>
      <c r="K12" s="54"/>
      <c r="L12" s="54"/>
      <c r="M12" s="54"/>
    </row>
    <row r="13" ht="13.5" customHeight="1">
      <c r="B13" s="11">
        <v>11.0</v>
      </c>
      <c r="C13" s="67" t="s">
        <v>6164</v>
      </c>
      <c r="D13" s="8" t="s">
        <v>6165</v>
      </c>
      <c r="E13" s="8" t="s">
        <v>4500</v>
      </c>
      <c r="F13" s="8" t="s">
        <v>4500</v>
      </c>
      <c r="G13" s="8">
        <v>1.0</v>
      </c>
      <c r="H13" s="54"/>
      <c r="I13" s="54"/>
      <c r="J13" s="54"/>
      <c r="K13" s="54"/>
      <c r="L13" s="54"/>
      <c r="M13" s="54"/>
    </row>
    <row r="14" ht="13.5" customHeight="1">
      <c r="B14" s="11">
        <v>12.0</v>
      </c>
      <c r="C14" s="66" t="s">
        <v>6166</v>
      </c>
      <c r="D14" s="8" t="s">
        <v>6165</v>
      </c>
      <c r="E14" s="8" t="s">
        <v>4500</v>
      </c>
      <c r="F14" s="8" t="s">
        <v>4500</v>
      </c>
      <c r="G14" s="8">
        <v>1.0</v>
      </c>
      <c r="H14" s="54"/>
      <c r="I14" s="54"/>
      <c r="J14" s="54"/>
      <c r="K14" s="54"/>
      <c r="L14" s="54"/>
      <c r="M14" s="54"/>
    </row>
    <row r="15" ht="13.5" customHeight="1">
      <c r="B15" s="8">
        <v>13.0</v>
      </c>
      <c r="C15" s="67" t="s">
        <v>6167</v>
      </c>
      <c r="D15" s="8" t="s">
        <v>6168</v>
      </c>
      <c r="E15" s="8" t="s">
        <v>4500</v>
      </c>
      <c r="F15" s="8" t="s">
        <v>4500</v>
      </c>
      <c r="G15" s="8">
        <v>1.0</v>
      </c>
      <c r="H15" s="54"/>
      <c r="I15" s="54"/>
      <c r="J15" s="54"/>
      <c r="K15" s="54"/>
      <c r="L15" s="54"/>
      <c r="M15" s="54"/>
    </row>
    <row r="16" ht="13.5" customHeight="1">
      <c r="B16" s="11">
        <v>14.0</v>
      </c>
      <c r="C16" s="66" t="s">
        <v>6169</v>
      </c>
      <c r="D16" s="8" t="s">
        <v>6170</v>
      </c>
      <c r="E16" s="8" t="s">
        <v>4500</v>
      </c>
      <c r="F16" s="8" t="s">
        <v>4500</v>
      </c>
      <c r="G16" s="8">
        <v>1.0</v>
      </c>
      <c r="H16" s="54"/>
      <c r="I16" s="54"/>
      <c r="J16" s="54"/>
      <c r="K16" s="54"/>
      <c r="L16" s="54"/>
      <c r="M16" s="54"/>
    </row>
    <row r="17" ht="13.5" customHeight="1">
      <c r="B17" s="11">
        <v>15.0</v>
      </c>
      <c r="C17" s="67" t="s">
        <v>6171</v>
      </c>
      <c r="D17" s="8" t="s">
        <v>6172</v>
      </c>
      <c r="E17" s="8" t="s">
        <v>4500</v>
      </c>
      <c r="F17" s="8" t="s">
        <v>4500</v>
      </c>
      <c r="G17" s="8">
        <v>1.0</v>
      </c>
      <c r="H17" s="54"/>
      <c r="I17" s="54"/>
      <c r="J17" s="54"/>
      <c r="K17" s="54"/>
      <c r="L17" s="54"/>
      <c r="M17" s="54"/>
    </row>
    <row r="18" ht="13.5" customHeight="1">
      <c r="B18" s="11">
        <v>16.0</v>
      </c>
      <c r="C18" s="66" t="s">
        <v>6173</v>
      </c>
      <c r="D18" s="8" t="s">
        <v>6174</v>
      </c>
      <c r="E18" s="8" t="s">
        <v>4500</v>
      </c>
      <c r="F18" s="8" t="s">
        <v>4500</v>
      </c>
      <c r="G18" s="8">
        <v>1.0</v>
      </c>
      <c r="H18" s="54"/>
      <c r="I18" s="54"/>
      <c r="J18" s="54"/>
      <c r="K18" s="54"/>
      <c r="L18" s="54"/>
      <c r="M18" s="54"/>
    </row>
    <row r="19" ht="13.5" customHeight="1">
      <c r="B19" s="11">
        <v>17.0</v>
      </c>
      <c r="C19" s="67" t="s">
        <v>6175</v>
      </c>
      <c r="D19" s="8" t="s">
        <v>6176</v>
      </c>
      <c r="E19" s="8" t="s">
        <v>4500</v>
      </c>
      <c r="F19" s="8" t="s">
        <v>4500</v>
      </c>
      <c r="G19" s="8">
        <v>1.0</v>
      </c>
      <c r="H19" s="54"/>
      <c r="I19" s="54"/>
      <c r="J19" s="54"/>
      <c r="K19" s="54"/>
      <c r="L19" s="54"/>
      <c r="M19" s="54"/>
    </row>
    <row r="20" ht="13.5" customHeight="1">
      <c r="B20" s="11">
        <v>18.0</v>
      </c>
      <c r="C20" s="66" t="s">
        <v>6177</v>
      </c>
      <c r="D20" s="8" t="s">
        <v>6178</v>
      </c>
      <c r="E20" s="8" t="s">
        <v>4500</v>
      </c>
      <c r="F20" s="8" t="s">
        <v>4500</v>
      </c>
      <c r="G20" s="8">
        <v>1.0</v>
      </c>
      <c r="H20" s="54"/>
      <c r="I20" s="54"/>
      <c r="J20" s="54"/>
      <c r="K20" s="54"/>
      <c r="L20" s="54"/>
      <c r="M20" s="54"/>
    </row>
    <row r="21" ht="13.5" customHeight="1">
      <c r="B21" s="8">
        <v>19.0</v>
      </c>
      <c r="C21" s="67" t="s">
        <v>6179</v>
      </c>
      <c r="D21" s="8" t="s">
        <v>6180</v>
      </c>
      <c r="E21" s="8" t="s">
        <v>4500</v>
      </c>
      <c r="F21" s="8" t="s">
        <v>4500</v>
      </c>
      <c r="G21" s="8">
        <v>1.0</v>
      </c>
      <c r="H21" s="54"/>
      <c r="I21" s="54"/>
      <c r="J21" s="54"/>
      <c r="K21" s="54"/>
      <c r="L21" s="54"/>
      <c r="M21" s="54"/>
    </row>
    <row r="22" ht="13.5" customHeight="1">
      <c r="B22" s="11">
        <v>20.0</v>
      </c>
      <c r="C22" s="66" t="s">
        <v>6181</v>
      </c>
      <c r="D22" s="8" t="s">
        <v>6182</v>
      </c>
      <c r="E22" s="8" t="s">
        <v>4500</v>
      </c>
      <c r="F22" s="8" t="s">
        <v>4500</v>
      </c>
      <c r="G22" s="8">
        <v>1.0</v>
      </c>
      <c r="H22" s="54"/>
      <c r="I22" s="54"/>
      <c r="J22" s="54"/>
      <c r="K22" s="54"/>
      <c r="L22" s="54"/>
      <c r="M22" s="54"/>
    </row>
    <row r="23" ht="13.5" customHeight="1">
      <c r="B23" s="11">
        <v>21.0</v>
      </c>
      <c r="C23" s="67" t="s">
        <v>6183</v>
      </c>
      <c r="D23" s="8" t="s">
        <v>6184</v>
      </c>
      <c r="E23" s="8" t="s">
        <v>4500</v>
      </c>
      <c r="F23" s="8" t="s">
        <v>4500</v>
      </c>
      <c r="G23" s="8">
        <v>1.0</v>
      </c>
      <c r="H23" s="54"/>
      <c r="I23" s="54"/>
      <c r="J23" s="54"/>
      <c r="K23" s="54"/>
      <c r="L23" s="54"/>
      <c r="M23" s="54"/>
    </row>
    <row r="24" ht="13.5" customHeight="1">
      <c r="B24" s="11">
        <v>22.0</v>
      </c>
      <c r="C24" s="66" t="s">
        <v>6185</v>
      </c>
      <c r="D24" s="8" t="s">
        <v>6186</v>
      </c>
      <c r="E24" s="8" t="s">
        <v>4500</v>
      </c>
      <c r="F24" s="8" t="s">
        <v>4500</v>
      </c>
      <c r="G24" s="8">
        <v>1.0</v>
      </c>
      <c r="H24" s="54"/>
      <c r="I24" s="54"/>
      <c r="J24" s="54"/>
      <c r="K24" s="54"/>
      <c r="L24" s="54"/>
      <c r="M24" s="54"/>
    </row>
    <row r="25" ht="13.5" customHeight="1">
      <c r="B25" s="11">
        <v>23.0</v>
      </c>
      <c r="C25" s="67" t="s">
        <v>6187</v>
      </c>
      <c r="D25" s="8" t="s">
        <v>6188</v>
      </c>
      <c r="E25" s="8" t="s">
        <v>6189</v>
      </c>
      <c r="F25" s="8" t="s">
        <v>6190</v>
      </c>
      <c r="G25" s="8"/>
      <c r="H25" s="8"/>
      <c r="I25" s="8"/>
      <c r="J25" s="8"/>
      <c r="K25" s="54"/>
      <c r="L25" s="54"/>
      <c r="M25" s="68">
        <v>1.0</v>
      </c>
    </row>
    <row r="26" ht="13.5" customHeight="1">
      <c r="B26" s="11">
        <v>24.0</v>
      </c>
      <c r="C26" s="66" t="s">
        <v>6187</v>
      </c>
      <c r="D26" s="8" t="s">
        <v>6188</v>
      </c>
      <c r="E26" s="8" t="s">
        <v>6191</v>
      </c>
      <c r="F26" s="8" t="s">
        <v>6191</v>
      </c>
      <c r="G26" s="8">
        <v>1.0</v>
      </c>
      <c r="H26" s="54"/>
      <c r="I26" s="54"/>
      <c r="J26" s="54"/>
      <c r="K26" s="54"/>
      <c r="L26" s="54"/>
      <c r="M26" s="54"/>
    </row>
    <row r="27" ht="13.5" customHeight="1">
      <c r="B27" s="8">
        <v>25.0</v>
      </c>
      <c r="C27" s="67" t="s">
        <v>6187</v>
      </c>
      <c r="D27" s="8" t="s">
        <v>6188</v>
      </c>
      <c r="E27" s="8" t="s">
        <v>6192</v>
      </c>
      <c r="F27" s="8" t="s">
        <v>4500</v>
      </c>
      <c r="G27" s="8"/>
      <c r="H27" s="8"/>
      <c r="I27" s="8"/>
      <c r="J27" s="8"/>
      <c r="K27" s="54"/>
      <c r="L27" s="54"/>
      <c r="M27" s="68">
        <v>1.0</v>
      </c>
    </row>
    <row r="28" ht="13.5" customHeight="1">
      <c r="B28" s="11">
        <v>26.0</v>
      </c>
      <c r="C28" s="66" t="s">
        <v>6187</v>
      </c>
      <c r="D28" s="8" t="s">
        <v>6188</v>
      </c>
      <c r="E28" s="8" t="s">
        <v>6193</v>
      </c>
      <c r="F28" s="8" t="s">
        <v>4500</v>
      </c>
      <c r="G28" s="8"/>
      <c r="H28" s="8"/>
      <c r="I28" s="8"/>
      <c r="J28" s="8"/>
      <c r="K28" s="54"/>
      <c r="L28" s="54"/>
      <c r="M28" s="68">
        <v>1.0</v>
      </c>
    </row>
    <row r="29" ht="13.5" customHeight="1">
      <c r="B29" s="11">
        <v>27.0</v>
      </c>
      <c r="C29" s="67" t="s">
        <v>6187</v>
      </c>
      <c r="D29" s="8" t="s">
        <v>6188</v>
      </c>
      <c r="E29" s="8" t="s">
        <v>1800</v>
      </c>
      <c r="F29" s="8" t="s">
        <v>6191</v>
      </c>
      <c r="G29" s="8"/>
      <c r="H29" s="8"/>
      <c r="I29" s="8"/>
      <c r="J29" s="8"/>
      <c r="K29" s="54"/>
      <c r="L29" s="54"/>
      <c r="M29" s="68">
        <v>1.0</v>
      </c>
    </row>
    <row r="30" ht="13.5" customHeight="1">
      <c r="B30" s="11">
        <v>28.0</v>
      </c>
      <c r="C30" s="66" t="s">
        <v>6194</v>
      </c>
      <c r="D30" s="8" t="s">
        <v>6195</v>
      </c>
      <c r="E30" s="8" t="s">
        <v>6196</v>
      </c>
      <c r="F30" s="8" t="s">
        <v>970</v>
      </c>
      <c r="G30" s="8"/>
      <c r="H30" s="8"/>
      <c r="I30" s="8"/>
      <c r="J30" s="8"/>
      <c r="K30" s="54"/>
      <c r="L30" s="54"/>
      <c r="M30" s="68">
        <v>1.0</v>
      </c>
    </row>
    <row r="31" ht="13.5" customHeight="1">
      <c r="B31" s="11">
        <v>29.0</v>
      </c>
      <c r="C31" s="67" t="s">
        <v>6194</v>
      </c>
      <c r="D31" s="8" t="s">
        <v>6195</v>
      </c>
      <c r="E31" s="8" t="s">
        <v>6197</v>
      </c>
      <c r="F31" s="8" t="s">
        <v>349</v>
      </c>
      <c r="G31" s="8"/>
      <c r="H31" s="8"/>
      <c r="I31" s="8"/>
      <c r="J31" s="8"/>
      <c r="K31" s="54"/>
      <c r="L31" s="54"/>
      <c r="M31" s="68">
        <v>1.0</v>
      </c>
    </row>
    <row r="32" ht="13.5" customHeight="1">
      <c r="B32" s="11">
        <v>30.0</v>
      </c>
      <c r="C32" s="66" t="s">
        <v>6194</v>
      </c>
      <c r="D32" s="8" t="s">
        <v>6195</v>
      </c>
      <c r="E32" s="8" t="s">
        <v>1047</v>
      </c>
      <c r="F32" s="8" t="s">
        <v>1047</v>
      </c>
      <c r="G32" s="8">
        <v>1.0</v>
      </c>
      <c r="H32" s="54"/>
      <c r="I32" s="54"/>
      <c r="J32" s="54"/>
      <c r="K32" s="54"/>
      <c r="L32" s="54"/>
      <c r="M32" s="54"/>
    </row>
    <row r="33" ht="13.5" customHeight="1">
      <c r="B33" s="8">
        <v>31.0</v>
      </c>
      <c r="C33" s="67" t="s">
        <v>6194</v>
      </c>
      <c r="D33" s="8" t="s">
        <v>6195</v>
      </c>
      <c r="E33" s="8" t="s">
        <v>6198</v>
      </c>
      <c r="F33" s="8" t="s">
        <v>6199</v>
      </c>
      <c r="G33" s="8"/>
      <c r="H33" s="8"/>
      <c r="I33" s="8"/>
      <c r="J33" s="8"/>
      <c r="K33" s="54"/>
      <c r="L33" s="54"/>
      <c r="M33" s="68">
        <v>1.0</v>
      </c>
    </row>
    <row r="34" ht="13.5" customHeight="1">
      <c r="B34" s="11">
        <v>32.0</v>
      </c>
      <c r="C34" s="66" t="s">
        <v>6194</v>
      </c>
      <c r="D34" s="8" t="s">
        <v>6195</v>
      </c>
      <c r="E34" s="8" t="s">
        <v>6200</v>
      </c>
      <c r="F34" s="8" t="s">
        <v>6201</v>
      </c>
      <c r="G34" s="8"/>
      <c r="H34" s="8"/>
      <c r="I34" s="8"/>
      <c r="J34" s="8"/>
      <c r="K34" s="54"/>
      <c r="L34" s="54"/>
      <c r="M34" s="68">
        <v>1.0</v>
      </c>
    </row>
    <row r="35" ht="13.5" customHeight="1">
      <c r="B35" s="11">
        <v>33.0</v>
      </c>
      <c r="C35" s="67" t="s">
        <v>6194</v>
      </c>
      <c r="D35" s="8" t="s">
        <v>6195</v>
      </c>
      <c r="E35" s="8" t="s">
        <v>6202</v>
      </c>
      <c r="F35" s="8" t="s">
        <v>4500</v>
      </c>
      <c r="G35" s="8"/>
      <c r="H35" s="8"/>
      <c r="I35" s="8"/>
      <c r="J35" s="8"/>
      <c r="K35" s="54"/>
      <c r="L35" s="54"/>
      <c r="M35" s="68">
        <v>1.0</v>
      </c>
    </row>
    <row r="36" ht="13.5" customHeight="1">
      <c r="B36" s="11">
        <v>34.0</v>
      </c>
      <c r="C36" s="66" t="s">
        <v>6203</v>
      </c>
      <c r="D36" s="8" t="s">
        <v>6204</v>
      </c>
      <c r="E36" s="8" t="s">
        <v>33</v>
      </c>
      <c r="F36" s="8" t="s">
        <v>33</v>
      </c>
      <c r="G36" s="8">
        <v>1.0</v>
      </c>
      <c r="H36" s="54"/>
      <c r="I36" s="54"/>
      <c r="J36" s="54"/>
      <c r="K36" s="54"/>
      <c r="L36" s="54"/>
      <c r="M36" s="54"/>
    </row>
    <row r="37" ht="13.5" customHeight="1">
      <c r="B37" s="11">
        <v>35.0</v>
      </c>
      <c r="C37" s="67" t="s">
        <v>6205</v>
      </c>
      <c r="D37" s="8" t="s">
        <v>6206</v>
      </c>
      <c r="E37" s="8" t="s">
        <v>33</v>
      </c>
      <c r="F37" s="8" t="s">
        <v>33</v>
      </c>
      <c r="G37" s="8">
        <v>1.0</v>
      </c>
      <c r="H37" s="54"/>
      <c r="I37" s="54"/>
      <c r="J37" s="54"/>
      <c r="K37" s="54"/>
      <c r="L37" s="54"/>
      <c r="M37" s="54"/>
    </row>
    <row r="38" ht="13.5" customHeight="1">
      <c r="B38" s="11">
        <v>36.0</v>
      </c>
      <c r="C38" s="66" t="s">
        <v>6207</v>
      </c>
      <c r="D38" s="8" t="s">
        <v>6208</v>
      </c>
      <c r="E38" s="8" t="s">
        <v>265</v>
      </c>
      <c r="F38" s="8" t="s">
        <v>265</v>
      </c>
      <c r="G38" s="8">
        <v>1.0</v>
      </c>
      <c r="H38" s="54"/>
      <c r="I38" s="54"/>
      <c r="J38" s="54"/>
      <c r="K38" s="54"/>
      <c r="L38" s="54"/>
      <c r="M38" s="54"/>
    </row>
    <row r="39" ht="13.5" customHeight="1">
      <c r="B39" s="8">
        <v>37.0</v>
      </c>
      <c r="C39" s="67" t="s">
        <v>6209</v>
      </c>
      <c r="D39" s="8" t="s">
        <v>6210</v>
      </c>
      <c r="E39" s="8" t="s">
        <v>6211</v>
      </c>
      <c r="F39" s="8" t="s">
        <v>33</v>
      </c>
      <c r="G39" s="8"/>
      <c r="H39" s="8"/>
      <c r="I39" s="8"/>
      <c r="J39" s="8"/>
      <c r="K39" s="54"/>
      <c r="L39" s="54"/>
      <c r="M39" s="68">
        <v>1.0</v>
      </c>
    </row>
    <row r="40" ht="13.5" customHeight="1">
      <c r="B40" s="11">
        <v>38.0</v>
      </c>
      <c r="C40" s="66" t="s">
        <v>6209</v>
      </c>
      <c r="D40" s="8" t="s">
        <v>6210</v>
      </c>
      <c r="E40" s="8" t="s">
        <v>6212</v>
      </c>
      <c r="F40" s="8" t="s">
        <v>66</v>
      </c>
      <c r="G40" s="8"/>
      <c r="H40" s="8"/>
      <c r="I40" s="8"/>
      <c r="J40" s="8"/>
      <c r="K40" s="54"/>
      <c r="L40" s="54"/>
      <c r="M40" s="68">
        <v>1.0</v>
      </c>
    </row>
    <row r="41" ht="13.5" customHeight="1">
      <c r="B41" s="11">
        <v>39.0</v>
      </c>
      <c r="C41" s="67" t="s">
        <v>6213</v>
      </c>
      <c r="D41" s="8" t="s">
        <v>6214</v>
      </c>
      <c r="E41" s="8" t="s">
        <v>6215</v>
      </c>
      <c r="F41" s="8" t="s">
        <v>298</v>
      </c>
      <c r="G41" s="8"/>
      <c r="H41" s="8"/>
      <c r="I41" s="8"/>
      <c r="J41" s="8"/>
      <c r="K41" s="54"/>
      <c r="L41" s="54"/>
      <c r="M41" s="68">
        <v>1.0</v>
      </c>
    </row>
    <row r="42" ht="13.5" customHeight="1">
      <c r="B42" s="11">
        <v>40.0</v>
      </c>
      <c r="C42" s="66" t="s">
        <v>6216</v>
      </c>
      <c r="D42" s="8" t="s">
        <v>6217</v>
      </c>
      <c r="E42" s="8" t="s">
        <v>2034</v>
      </c>
      <c r="F42" s="8" t="s">
        <v>2034</v>
      </c>
      <c r="G42" s="8">
        <v>1.0</v>
      </c>
      <c r="H42" s="54"/>
      <c r="I42" s="54"/>
      <c r="J42" s="54"/>
      <c r="K42" s="54"/>
      <c r="L42" s="54"/>
      <c r="M42" s="54"/>
    </row>
    <row r="43" ht="13.5" customHeight="1">
      <c r="B43" s="11">
        <v>41.0</v>
      </c>
      <c r="C43" s="67" t="s">
        <v>6216</v>
      </c>
      <c r="D43" s="8" t="s">
        <v>6217</v>
      </c>
      <c r="E43" s="8" t="s">
        <v>6218</v>
      </c>
      <c r="F43" s="8" t="s">
        <v>6218</v>
      </c>
      <c r="G43" s="8">
        <v>1.0</v>
      </c>
      <c r="H43" s="54"/>
      <c r="I43" s="54"/>
      <c r="J43" s="54"/>
      <c r="K43" s="54"/>
      <c r="L43" s="54"/>
      <c r="M43" s="54"/>
    </row>
    <row r="44" ht="13.5" customHeight="1">
      <c r="B44" s="11">
        <v>42.0</v>
      </c>
      <c r="C44" s="66" t="s">
        <v>6216</v>
      </c>
      <c r="D44" s="8" t="s">
        <v>6217</v>
      </c>
      <c r="E44" s="8" t="s">
        <v>6219</v>
      </c>
      <c r="F44" s="8" t="s">
        <v>6219</v>
      </c>
      <c r="G44" s="8">
        <v>1.0</v>
      </c>
      <c r="H44" s="54"/>
      <c r="I44" s="54"/>
      <c r="J44" s="54"/>
      <c r="K44" s="54"/>
      <c r="L44" s="54"/>
      <c r="M44" s="54"/>
    </row>
    <row r="45" ht="13.5" customHeight="1">
      <c r="B45" s="8">
        <v>43.0</v>
      </c>
      <c r="C45" s="67" t="s">
        <v>6220</v>
      </c>
      <c r="D45" s="8" t="s">
        <v>6221</v>
      </c>
      <c r="E45" s="8" t="s">
        <v>6222</v>
      </c>
      <c r="F45" s="8" t="s">
        <v>4500</v>
      </c>
      <c r="G45" s="8"/>
      <c r="H45" s="8"/>
      <c r="I45" s="8"/>
      <c r="J45" s="8"/>
      <c r="K45" s="54"/>
      <c r="L45" s="54"/>
      <c r="M45" s="68">
        <v>1.0</v>
      </c>
    </row>
    <row r="46" ht="13.5" customHeight="1">
      <c r="B46" s="11">
        <v>44.0</v>
      </c>
      <c r="C46" s="66" t="s">
        <v>6220</v>
      </c>
      <c r="D46" s="8" t="s">
        <v>6221</v>
      </c>
      <c r="E46" s="8" t="s">
        <v>6223</v>
      </c>
      <c r="F46" s="8" t="s">
        <v>4500</v>
      </c>
      <c r="G46" s="8"/>
      <c r="H46" s="8"/>
      <c r="I46" s="8"/>
      <c r="J46" s="8"/>
      <c r="K46" s="54"/>
      <c r="L46" s="54"/>
      <c r="M46" s="68">
        <v>1.0</v>
      </c>
    </row>
    <row r="47" ht="13.5" customHeight="1">
      <c r="B47" s="11">
        <v>45.0</v>
      </c>
      <c r="C47" s="67" t="s">
        <v>6220</v>
      </c>
      <c r="D47" s="8" t="s">
        <v>6221</v>
      </c>
      <c r="E47" s="8" t="s">
        <v>6224</v>
      </c>
      <c r="F47" s="8" t="s">
        <v>6224</v>
      </c>
      <c r="G47" s="8">
        <v>1.0</v>
      </c>
      <c r="H47" s="54"/>
      <c r="I47" s="54"/>
      <c r="J47" s="54"/>
      <c r="K47" s="54"/>
      <c r="L47" s="54"/>
      <c r="M47" s="54"/>
    </row>
    <row r="48" ht="13.5" customHeight="1">
      <c r="B48" s="11">
        <v>46.0</v>
      </c>
      <c r="C48" s="66" t="s">
        <v>6220</v>
      </c>
      <c r="D48" s="8" t="s">
        <v>6221</v>
      </c>
      <c r="E48" s="8" t="s">
        <v>6225</v>
      </c>
      <c r="F48" s="8" t="s">
        <v>6225</v>
      </c>
      <c r="G48" s="8">
        <v>1.0</v>
      </c>
      <c r="H48" s="54"/>
      <c r="I48" s="54"/>
      <c r="J48" s="54"/>
      <c r="K48" s="54"/>
      <c r="L48" s="54"/>
      <c r="M48" s="54"/>
    </row>
    <row r="49" ht="13.5" customHeight="1">
      <c r="B49" s="11">
        <v>47.0</v>
      </c>
      <c r="C49" s="67" t="s">
        <v>6220</v>
      </c>
      <c r="D49" s="8" t="s">
        <v>6221</v>
      </c>
      <c r="E49" s="8" t="s">
        <v>6226</v>
      </c>
      <c r="F49" s="8" t="s">
        <v>4500</v>
      </c>
      <c r="G49" s="8"/>
      <c r="H49" s="8"/>
      <c r="I49" s="8"/>
      <c r="J49" s="8"/>
      <c r="K49" s="54"/>
      <c r="L49" s="54"/>
      <c r="M49" s="68">
        <v>1.0</v>
      </c>
    </row>
    <row r="50" ht="13.5" customHeight="1">
      <c r="B50" s="11">
        <v>48.0</v>
      </c>
      <c r="C50" s="66" t="s">
        <v>6220</v>
      </c>
      <c r="D50" s="8" t="s">
        <v>6221</v>
      </c>
      <c r="E50" s="8" t="s">
        <v>6227</v>
      </c>
      <c r="F50" s="8" t="s">
        <v>6227</v>
      </c>
      <c r="G50" s="8">
        <v>1.0</v>
      </c>
      <c r="H50" s="54"/>
      <c r="I50" s="54"/>
      <c r="J50" s="54"/>
      <c r="K50" s="54"/>
      <c r="L50" s="54"/>
      <c r="M50" s="54"/>
    </row>
    <row r="51" ht="13.5" customHeight="1">
      <c r="B51" s="8">
        <v>49.0</v>
      </c>
      <c r="C51" s="67" t="s">
        <v>6220</v>
      </c>
      <c r="D51" s="8" t="s">
        <v>6221</v>
      </c>
      <c r="E51" s="8" t="s">
        <v>165</v>
      </c>
      <c r="F51" s="8" t="s">
        <v>165</v>
      </c>
      <c r="G51" s="8">
        <v>1.0</v>
      </c>
      <c r="H51" s="54"/>
      <c r="I51" s="54"/>
      <c r="J51" s="54"/>
      <c r="K51" s="54"/>
      <c r="L51" s="54"/>
      <c r="M51" s="54"/>
    </row>
    <row r="52" ht="13.5" customHeight="1">
      <c r="B52" s="11">
        <v>50.0</v>
      </c>
      <c r="C52" s="66" t="s">
        <v>6220</v>
      </c>
      <c r="D52" s="8" t="s">
        <v>6221</v>
      </c>
      <c r="E52" s="8" t="s">
        <v>6228</v>
      </c>
      <c r="F52" s="8" t="s">
        <v>4500</v>
      </c>
      <c r="G52" s="8"/>
      <c r="H52" s="8"/>
      <c r="I52" s="8"/>
      <c r="J52" s="8"/>
      <c r="K52" s="54"/>
      <c r="L52" s="54"/>
      <c r="M52" s="68">
        <v>1.0</v>
      </c>
    </row>
    <row r="53" ht="13.5" customHeight="1">
      <c r="B53" s="11">
        <v>51.0</v>
      </c>
      <c r="C53" s="67" t="s">
        <v>6229</v>
      </c>
      <c r="D53" s="8" t="s">
        <v>6230</v>
      </c>
      <c r="E53" s="8" t="s">
        <v>165</v>
      </c>
      <c r="F53" s="8" t="s">
        <v>165</v>
      </c>
      <c r="G53" s="8">
        <v>1.0</v>
      </c>
      <c r="H53" s="54"/>
      <c r="I53" s="54"/>
      <c r="J53" s="54"/>
      <c r="K53" s="54"/>
      <c r="L53" s="54"/>
      <c r="M53" s="54"/>
    </row>
    <row r="54" ht="13.5" customHeight="1">
      <c r="B54" s="11">
        <v>52.0</v>
      </c>
      <c r="C54" s="66" t="s">
        <v>6229</v>
      </c>
      <c r="D54" s="8" t="s">
        <v>6230</v>
      </c>
      <c r="E54" s="8" t="s">
        <v>6224</v>
      </c>
      <c r="F54" s="8" t="s">
        <v>6224</v>
      </c>
      <c r="G54" s="8">
        <v>1.0</v>
      </c>
      <c r="H54" s="54"/>
      <c r="I54" s="54"/>
      <c r="J54" s="54"/>
      <c r="K54" s="54"/>
      <c r="L54" s="54"/>
      <c r="M54" s="54"/>
    </row>
    <row r="55" ht="13.5" customHeight="1">
      <c r="B55" s="11">
        <v>53.0</v>
      </c>
      <c r="C55" s="67" t="s">
        <v>6231</v>
      </c>
      <c r="D55" s="8" t="s">
        <v>6232</v>
      </c>
      <c r="E55" s="8" t="s">
        <v>4500</v>
      </c>
      <c r="F55" s="8" t="s">
        <v>4500</v>
      </c>
      <c r="G55" s="8">
        <v>1.0</v>
      </c>
      <c r="H55" s="54"/>
      <c r="I55" s="54"/>
      <c r="J55" s="54"/>
      <c r="K55" s="54"/>
      <c r="L55" s="54"/>
      <c r="M55" s="54"/>
    </row>
    <row r="56" ht="13.5" customHeight="1">
      <c r="B56" s="11">
        <v>54.0</v>
      </c>
      <c r="C56" s="66" t="s">
        <v>6233</v>
      </c>
      <c r="D56" s="8" t="s">
        <v>6234</v>
      </c>
      <c r="E56" s="8" t="s">
        <v>4500</v>
      </c>
      <c r="F56" s="8" t="s">
        <v>4500</v>
      </c>
      <c r="G56" s="8">
        <v>1.0</v>
      </c>
      <c r="H56" s="54"/>
      <c r="I56" s="54"/>
      <c r="J56" s="54"/>
      <c r="K56" s="54"/>
      <c r="L56" s="54"/>
      <c r="M56" s="54"/>
    </row>
    <row r="57" ht="13.5" customHeight="1">
      <c r="B57" s="8">
        <v>55.0</v>
      </c>
      <c r="C57" s="67" t="s">
        <v>6235</v>
      </c>
      <c r="D57" s="8" t="s">
        <v>6236</v>
      </c>
      <c r="E57" s="8" t="s">
        <v>66</v>
      </c>
      <c r="F57" s="8" t="s">
        <v>4500</v>
      </c>
      <c r="G57" s="8"/>
      <c r="H57" s="8"/>
      <c r="I57" s="8"/>
      <c r="J57" s="8"/>
      <c r="K57" s="54"/>
      <c r="L57" s="54"/>
      <c r="M57" s="68">
        <v>1.0</v>
      </c>
    </row>
    <row r="58" ht="13.5" customHeight="1">
      <c r="B58" s="11">
        <v>56.0</v>
      </c>
      <c r="C58" s="66" t="s">
        <v>6235</v>
      </c>
      <c r="D58" s="8" t="s">
        <v>6236</v>
      </c>
      <c r="E58" s="8" t="s">
        <v>265</v>
      </c>
      <c r="F58" s="8" t="s">
        <v>265</v>
      </c>
      <c r="G58" s="8">
        <v>1.0</v>
      </c>
      <c r="H58" s="54"/>
      <c r="I58" s="54"/>
      <c r="J58" s="54"/>
      <c r="K58" s="54"/>
      <c r="L58" s="54"/>
      <c r="M58" s="54"/>
    </row>
    <row r="59" ht="13.5" customHeight="1">
      <c r="B59" s="11">
        <v>57.0</v>
      </c>
      <c r="C59" s="67" t="s">
        <v>6237</v>
      </c>
      <c r="D59" s="8" t="s">
        <v>6238</v>
      </c>
      <c r="E59" s="8" t="s">
        <v>302</v>
      </c>
      <c r="F59" s="8" t="s">
        <v>4775</v>
      </c>
      <c r="G59" s="8"/>
      <c r="H59" s="8"/>
      <c r="I59" s="8"/>
      <c r="J59" s="8"/>
      <c r="K59" s="54"/>
      <c r="L59" s="54"/>
      <c r="M59" s="68">
        <v>1.0</v>
      </c>
    </row>
    <row r="60" ht="13.5" customHeight="1">
      <c r="B60" s="11">
        <v>58.0</v>
      </c>
      <c r="C60" s="66" t="s">
        <v>6237</v>
      </c>
      <c r="D60" s="8" t="s">
        <v>6238</v>
      </c>
      <c r="E60" s="8" t="s">
        <v>6239</v>
      </c>
      <c r="F60" s="8" t="s">
        <v>4500</v>
      </c>
      <c r="G60" s="8"/>
      <c r="H60" s="8"/>
      <c r="I60" s="8"/>
      <c r="J60" s="8"/>
      <c r="K60" s="54"/>
      <c r="L60" s="54"/>
      <c r="M60" s="68">
        <v>1.0</v>
      </c>
    </row>
    <row r="61" ht="13.5" customHeight="1">
      <c r="B61" s="11">
        <v>59.0</v>
      </c>
      <c r="C61" s="67" t="s">
        <v>6237</v>
      </c>
      <c r="D61" s="8" t="s">
        <v>6238</v>
      </c>
      <c r="E61" s="8" t="s">
        <v>6240</v>
      </c>
      <c r="F61" s="8" t="s">
        <v>4775</v>
      </c>
      <c r="G61" s="8"/>
      <c r="H61" s="8"/>
      <c r="I61" s="8"/>
      <c r="J61" s="8"/>
      <c r="K61" s="54"/>
      <c r="L61" s="54"/>
      <c r="M61" s="68">
        <v>1.0</v>
      </c>
    </row>
    <row r="62" ht="13.5" customHeight="1">
      <c r="B62" s="11">
        <v>60.0</v>
      </c>
      <c r="C62" s="66" t="s">
        <v>6241</v>
      </c>
      <c r="D62" s="8" t="s">
        <v>6242</v>
      </c>
      <c r="E62" s="8" t="s">
        <v>4500</v>
      </c>
      <c r="F62" s="8" t="s">
        <v>4500</v>
      </c>
      <c r="G62" s="8">
        <v>1.0</v>
      </c>
      <c r="H62" s="54"/>
      <c r="I62" s="54"/>
      <c r="J62" s="54"/>
      <c r="K62" s="54"/>
      <c r="L62" s="54"/>
      <c r="M62" s="54"/>
    </row>
    <row r="63" ht="13.5" customHeight="1">
      <c r="B63" s="8">
        <v>61.0</v>
      </c>
      <c r="C63" s="67" t="s">
        <v>6243</v>
      </c>
      <c r="D63" s="8" t="s">
        <v>6244</v>
      </c>
      <c r="E63" s="8" t="s">
        <v>2203</v>
      </c>
      <c r="F63" s="8" t="s">
        <v>2203</v>
      </c>
      <c r="G63" s="8">
        <v>1.0</v>
      </c>
      <c r="H63" s="54"/>
      <c r="I63" s="54"/>
      <c r="J63" s="54"/>
      <c r="K63" s="54"/>
      <c r="L63" s="54"/>
      <c r="M63" s="54"/>
    </row>
    <row r="64" ht="13.5" customHeight="1">
      <c r="B64" s="11">
        <v>62.0</v>
      </c>
      <c r="C64" s="66" t="s">
        <v>6243</v>
      </c>
      <c r="D64" s="8" t="s">
        <v>6244</v>
      </c>
      <c r="E64" s="8" t="s">
        <v>6245</v>
      </c>
      <c r="F64" s="8" t="s">
        <v>4775</v>
      </c>
      <c r="G64" s="8"/>
      <c r="H64" s="8"/>
      <c r="I64" s="8"/>
      <c r="J64" s="8"/>
      <c r="K64" s="54"/>
      <c r="L64" s="54"/>
      <c r="M64" s="68">
        <v>1.0</v>
      </c>
    </row>
    <row r="65" ht="13.5" customHeight="1">
      <c r="B65" s="11">
        <v>63.0</v>
      </c>
      <c r="C65" s="67" t="s">
        <v>6246</v>
      </c>
      <c r="D65" s="8" t="s">
        <v>6247</v>
      </c>
      <c r="E65" s="8" t="s">
        <v>33</v>
      </c>
      <c r="F65" s="8" t="s">
        <v>4500</v>
      </c>
      <c r="G65" s="8"/>
      <c r="H65" s="8"/>
      <c r="I65" s="8"/>
      <c r="J65" s="8"/>
      <c r="K65" s="54"/>
      <c r="L65" s="54"/>
      <c r="M65" s="68">
        <v>1.0</v>
      </c>
    </row>
    <row r="66" ht="13.5" customHeight="1">
      <c r="B66" s="11">
        <v>64.0</v>
      </c>
      <c r="C66" s="66" t="s">
        <v>6248</v>
      </c>
      <c r="D66" s="8" t="s">
        <v>6249</v>
      </c>
      <c r="E66" s="8" t="s">
        <v>611</v>
      </c>
      <c r="F66" s="8" t="s">
        <v>825</v>
      </c>
      <c r="G66" s="8"/>
      <c r="H66" s="8"/>
      <c r="I66" s="8"/>
      <c r="J66" s="8"/>
      <c r="K66" s="54"/>
      <c r="L66" s="54"/>
      <c r="M66" s="68">
        <v>1.0</v>
      </c>
    </row>
    <row r="67" ht="13.5" customHeight="1">
      <c r="B67" s="11">
        <v>65.0</v>
      </c>
      <c r="C67" s="67" t="s">
        <v>6248</v>
      </c>
      <c r="D67" s="8" t="s">
        <v>6249</v>
      </c>
      <c r="E67" s="8" t="s">
        <v>6250</v>
      </c>
      <c r="F67" s="8" t="s">
        <v>4500</v>
      </c>
      <c r="G67" s="8"/>
      <c r="H67" s="8"/>
      <c r="I67" s="8"/>
      <c r="J67" s="8"/>
      <c r="K67" s="54"/>
      <c r="L67" s="54"/>
      <c r="M67" s="68">
        <v>1.0</v>
      </c>
    </row>
    <row r="68" ht="13.5" customHeight="1">
      <c r="B68" s="11">
        <v>66.0</v>
      </c>
      <c r="C68" s="66" t="s">
        <v>6251</v>
      </c>
      <c r="D68" s="8" t="s">
        <v>6252</v>
      </c>
      <c r="E68" s="8" t="s">
        <v>66</v>
      </c>
      <c r="F68" s="8" t="s">
        <v>1843</v>
      </c>
      <c r="G68" s="8"/>
      <c r="H68" s="8">
        <v>1.0</v>
      </c>
      <c r="I68" s="54"/>
      <c r="J68" s="54"/>
      <c r="K68" s="54"/>
      <c r="L68" s="54"/>
      <c r="M68" s="54"/>
    </row>
    <row r="69" ht="13.5" customHeight="1">
      <c r="B69" s="8">
        <v>67.0</v>
      </c>
      <c r="C69" s="67" t="s">
        <v>6253</v>
      </c>
      <c r="D69" s="8" t="s">
        <v>6254</v>
      </c>
      <c r="E69" s="8" t="s">
        <v>6255</v>
      </c>
      <c r="F69" s="8" t="s">
        <v>2856</v>
      </c>
      <c r="G69" s="8"/>
      <c r="H69" s="8"/>
      <c r="I69" s="8"/>
      <c r="J69" s="8"/>
      <c r="K69" s="54"/>
      <c r="L69" s="54"/>
      <c r="M69" s="68">
        <v>1.0</v>
      </c>
    </row>
    <row r="70" ht="13.5" customHeight="1">
      <c r="B70" s="11">
        <v>68.0</v>
      </c>
      <c r="C70" s="66" t="s">
        <v>6253</v>
      </c>
      <c r="D70" s="8" t="s">
        <v>6254</v>
      </c>
      <c r="E70" s="8" t="s">
        <v>1994</v>
      </c>
      <c r="F70" s="8" t="s">
        <v>1994</v>
      </c>
      <c r="G70" s="8">
        <v>1.0</v>
      </c>
      <c r="H70" s="54"/>
      <c r="I70" s="54"/>
      <c r="J70" s="54"/>
      <c r="K70" s="54"/>
      <c r="L70" s="54"/>
      <c r="M70" s="54"/>
    </row>
    <row r="71" ht="13.5" customHeight="1">
      <c r="B71" s="11">
        <v>69.0</v>
      </c>
      <c r="C71" s="67" t="s">
        <v>6253</v>
      </c>
      <c r="D71" s="8" t="s">
        <v>6254</v>
      </c>
      <c r="E71" s="8" t="s">
        <v>1971</v>
      </c>
      <c r="F71" s="8" t="s">
        <v>4500</v>
      </c>
      <c r="G71" s="8"/>
      <c r="H71" s="8"/>
      <c r="I71" s="8"/>
      <c r="J71" s="8"/>
      <c r="K71" s="54"/>
      <c r="L71" s="54"/>
      <c r="M71" s="68">
        <v>1.0</v>
      </c>
    </row>
    <row r="72" ht="13.5" customHeight="1">
      <c r="B72" s="11">
        <v>70.0</v>
      </c>
      <c r="C72" s="66" t="s">
        <v>6253</v>
      </c>
      <c r="D72" s="8" t="s">
        <v>6254</v>
      </c>
      <c r="E72" s="8" t="s">
        <v>6256</v>
      </c>
      <c r="F72" s="8" t="s">
        <v>265</v>
      </c>
      <c r="G72" s="8"/>
      <c r="H72" s="8"/>
      <c r="I72" s="8"/>
      <c r="J72" s="8"/>
      <c r="K72" s="54"/>
      <c r="L72" s="54"/>
      <c r="M72" s="68">
        <v>1.0</v>
      </c>
    </row>
    <row r="73" ht="13.5" customHeight="1">
      <c r="B73" s="11">
        <v>71.0</v>
      </c>
      <c r="C73" s="67" t="s">
        <v>6257</v>
      </c>
      <c r="D73" s="8" t="s">
        <v>6258</v>
      </c>
      <c r="E73" s="8" t="s">
        <v>6259</v>
      </c>
      <c r="F73" s="8" t="s">
        <v>6260</v>
      </c>
      <c r="G73" s="8"/>
      <c r="H73" s="8"/>
      <c r="I73" s="8"/>
      <c r="J73" s="8"/>
      <c r="K73" s="54"/>
      <c r="L73" s="54"/>
      <c r="M73" s="68">
        <v>1.0</v>
      </c>
    </row>
    <row r="74" ht="13.5" customHeight="1">
      <c r="B74" s="11">
        <v>72.0</v>
      </c>
      <c r="C74" s="66" t="s">
        <v>6257</v>
      </c>
      <c r="D74" s="8" t="s">
        <v>6258</v>
      </c>
      <c r="E74" s="8" t="s">
        <v>6261</v>
      </c>
      <c r="F74" s="8" t="s">
        <v>6261</v>
      </c>
      <c r="G74" s="8">
        <v>1.0</v>
      </c>
      <c r="H74" s="54"/>
      <c r="I74" s="54"/>
      <c r="J74" s="54"/>
      <c r="K74" s="54"/>
      <c r="L74" s="54"/>
      <c r="M74" s="54"/>
    </row>
    <row r="75" ht="13.5" customHeight="1">
      <c r="B75" s="8">
        <v>73.0</v>
      </c>
      <c r="C75" s="67" t="s">
        <v>6257</v>
      </c>
      <c r="D75" s="8" t="s">
        <v>6258</v>
      </c>
      <c r="E75" s="8" t="s">
        <v>6262</v>
      </c>
      <c r="F75" s="8" t="s">
        <v>6262</v>
      </c>
      <c r="G75" s="8">
        <v>1.0</v>
      </c>
      <c r="H75" s="54"/>
      <c r="I75" s="54"/>
      <c r="J75" s="54"/>
      <c r="K75" s="54"/>
      <c r="L75" s="54"/>
      <c r="M75" s="54"/>
    </row>
    <row r="76" ht="13.5" customHeight="1">
      <c r="B76" s="11">
        <v>74.0</v>
      </c>
      <c r="C76" s="66" t="s">
        <v>6257</v>
      </c>
      <c r="D76" s="8" t="s">
        <v>6258</v>
      </c>
      <c r="E76" s="8" t="s">
        <v>6263</v>
      </c>
      <c r="F76" s="8" t="s">
        <v>6264</v>
      </c>
      <c r="G76" s="8"/>
      <c r="H76" s="8"/>
      <c r="I76" s="8"/>
      <c r="J76" s="8">
        <v>1.0</v>
      </c>
      <c r="K76" s="54"/>
      <c r="L76" s="54"/>
      <c r="M76" s="54"/>
    </row>
    <row r="77" ht="13.5" customHeight="1">
      <c r="B77" s="11">
        <v>75.0</v>
      </c>
      <c r="C77" s="67" t="s">
        <v>6265</v>
      </c>
      <c r="D77" s="8" t="s">
        <v>2520</v>
      </c>
      <c r="E77" s="8" t="s">
        <v>33</v>
      </c>
      <c r="F77" s="8" t="s">
        <v>33</v>
      </c>
      <c r="G77" s="8">
        <v>1.0</v>
      </c>
      <c r="H77" s="54"/>
      <c r="I77" s="54"/>
      <c r="J77" s="54"/>
      <c r="K77" s="54"/>
      <c r="L77" s="54"/>
      <c r="M77" s="54"/>
    </row>
    <row r="78" ht="13.5" customHeight="1">
      <c r="B78" s="11">
        <v>76.0</v>
      </c>
      <c r="C78" s="66" t="s">
        <v>6266</v>
      </c>
      <c r="D78" s="8" t="s">
        <v>6267</v>
      </c>
      <c r="E78" s="8" t="s">
        <v>4500</v>
      </c>
      <c r="F78" s="8" t="s">
        <v>4500</v>
      </c>
      <c r="G78" s="8">
        <v>1.0</v>
      </c>
      <c r="H78" s="54"/>
      <c r="I78" s="54"/>
      <c r="J78" s="54"/>
      <c r="K78" s="54"/>
      <c r="L78" s="54"/>
      <c r="M78" s="54"/>
    </row>
    <row r="79" ht="13.5" customHeight="1">
      <c r="B79" s="11">
        <v>77.0</v>
      </c>
      <c r="C79" s="67" t="s">
        <v>6268</v>
      </c>
      <c r="D79" s="8" t="s">
        <v>6269</v>
      </c>
      <c r="E79" s="8" t="s">
        <v>6270</v>
      </c>
      <c r="F79" s="8" t="s">
        <v>4500</v>
      </c>
      <c r="G79" s="8"/>
      <c r="H79" s="8"/>
      <c r="I79" s="8"/>
      <c r="J79" s="8"/>
      <c r="K79" s="54"/>
      <c r="L79" s="54"/>
      <c r="M79" s="68">
        <v>1.0</v>
      </c>
    </row>
    <row r="80" ht="13.5" customHeight="1">
      <c r="B80" s="11">
        <v>78.0</v>
      </c>
      <c r="C80" s="66" t="s">
        <v>6271</v>
      </c>
      <c r="D80" s="8" t="s">
        <v>6272</v>
      </c>
      <c r="E80" s="8" t="s">
        <v>679</v>
      </c>
      <c r="F80" s="8" t="s">
        <v>679</v>
      </c>
      <c r="G80" s="8">
        <v>1.0</v>
      </c>
      <c r="H80" s="54"/>
      <c r="I80" s="54"/>
      <c r="J80" s="54"/>
      <c r="K80" s="54"/>
      <c r="L80" s="54"/>
      <c r="M80" s="54"/>
    </row>
    <row r="81" ht="13.5" customHeight="1">
      <c r="B81" s="8">
        <v>79.0</v>
      </c>
      <c r="C81" s="67" t="s">
        <v>6271</v>
      </c>
      <c r="D81" s="8" t="s">
        <v>6272</v>
      </c>
      <c r="E81" s="8" t="s">
        <v>6190</v>
      </c>
      <c r="F81" s="8" t="s">
        <v>265</v>
      </c>
      <c r="G81" s="8"/>
      <c r="H81" s="8"/>
      <c r="I81" s="8"/>
      <c r="J81" s="8"/>
      <c r="K81" s="68">
        <v>1.0</v>
      </c>
      <c r="L81" s="54"/>
      <c r="M81" s="54"/>
    </row>
    <row r="82" ht="13.5" customHeight="1">
      <c r="B82" s="11">
        <v>80.0</v>
      </c>
      <c r="C82" s="66" t="s">
        <v>6271</v>
      </c>
      <c r="D82" s="8" t="s">
        <v>6272</v>
      </c>
      <c r="E82" s="8" t="s">
        <v>6273</v>
      </c>
      <c r="F82" s="8" t="s">
        <v>6274</v>
      </c>
      <c r="G82" s="8"/>
      <c r="H82" s="8"/>
      <c r="I82" s="8"/>
      <c r="J82" s="8"/>
      <c r="K82" s="54"/>
      <c r="L82" s="54"/>
      <c r="M82" s="68">
        <v>1.0</v>
      </c>
    </row>
    <row r="83" ht="13.5" customHeight="1">
      <c r="B83" s="11">
        <v>81.0</v>
      </c>
      <c r="C83" s="67" t="s">
        <v>6271</v>
      </c>
      <c r="D83" s="8" t="s">
        <v>6272</v>
      </c>
      <c r="E83" s="8" t="s">
        <v>6275</v>
      </c>
      <c r="F83" s="8" t="s">
        <v>4500</v>
      </c>
      <c r="G83" s="8"/>
      <c r="H83" s="8"/>
      <c r="I83" s="8"/>
      <c r="J83" s="8"/>
      <c r="K83" s="54"/>
      <c r="L83" s="54"/>
      <c r="M83" s="68">
        <v>1.0</v>
      </c>
    </row>
    <row r="84" ht="13.5" customHeight="1">
      <c r="B84" s="11">
        <v>82.0</v>
      </c>
      <c r="C84" s="66" t="s">
        <v>6271</v>
      </c>
      <c r="D84" s="8" t="s">
        <v>6272</v>
      </c>
      <c r="E84" s="8" t="s">
        <v>6276</v>
      </c>
      <c r="F84" s="8" t="s">
        <v>6277</v>
      </c>
      <c r="G84" s="8"/>
      <c r="H84" s="8"/>
      <c r="I84" s="8"/>
      <c r="J84" s="8"/>
      <c r="K84" s="68">
        <v>1.0</v>
      </c>
      <c r="L84" s="54"/>
      <c r="M84" s="54"/>
    </row>
    <row r="85" ht="13.5" customHeight="1">
      <c r="B85" s="11">
        <v>83.0</v>
      </c>
      <c r="C85" s="67" t="s">
        <v>6278</v>
      </c>
      <c r="D85" s="8" t="s">
        <v>6279</v>
      </c>
      <c r="E85" s="8" t="s">
        <v>265</v>
      </c>
      <c r="F85" s="8" t="s">
        <v>265</v>
      </c>
      <c r="G85" s="8">
        <v>1.0</v>
      </c>
      <c r="H85" s="54"/>
      <c r="I85" s="54"/>
      <c r="J85" s="54"/>
      <c r="K85" s="54"/>
      <c r="L85" s="54"/>
      <c r="M85" s="54"/>
    </row>
    <row r="86" ht="13.5" customHeight="1">
      <c r="B86" s="11">
        <v>84.0</v>
      </c>
      <c r="C86" s="66" t="s">
        <v>6280</v>
      </c>
      <c r="D86" s="8" t="s">
        <v>6281</v>
      </c>
      <c r="E86" s="8" t="s">
        <v>6282</v>
      </c>
      <c r="F86" s="8" t="s">
        <v>6282</v>
      </c>
      <c r="G86" s="8">
        <v>1.0</v>
      </c>
      <c r="H86" s="54"/>
      <c r="I86" s="54"/>
      <c r="J86" s="54"/>
      <c r="K86" s="54"/>
      <c r="L86" s="54"/>
      <c r="M86" s="54"/>
    </row>
    <row r="87" ht="13.5" customHeight="1">
      <c r="B87" s="8">
        <v>85.0</v>
      </c>
      <c r="C87" s="67" t="s">
        <v>6280</v>
      </c>
      <c r="D87" s="8" t="s">
        <v>6281</v>
      </c>
      <c r="E87" s="8" t="s">
        <v>6283</v>
      </c>
      <c r="F87" s="8" t="s">
        <v>6283</v>
      </c>
      <c r="G87" s="8">
        <v>1.0</v>
      </c>
      <c r="H87" s="54"/>
      <c r="I87" s="54"/>
      <c r="J87" s="54"/>
      <c r="K87" s="54"/>
      <c r="L87" s="54"/>
      <c r="M87" s="54"/>
    </row>
    <row r="88" ht="13.5" customHeight="1">
      <c r="B88" s="11">
        <v>86.0</v>
      </c>
      <c r="C88" s="66" t="s">
        <v>6280</v>
      </c>
      <c r="D88" s="8" t="s">
        <v>6281</v>
      </c>
      <c r="E88" s="8" t="s">
        <v>6198</v>
      </c>
      <c r="F88" s="8" t="s">
        <v>6198</v>
      </c>
      <c r="G88" s="8">
        <v>1.0</v>
      </c>
      <c r="H88" s="54"/>
      <c r="I88" s="54"/>
      <c r="J88" s="54"/>
      <c r="K88" s="54"/>
      <c r="L88" s="54"/>
      <c r="M88" s="54"/>
    </row>
    <row r="89" ht="13.5" customHeight="1">
      <c r="B89" s="11">
        <v>87.0</v>
      </c>
      <c r="C89" s="67" t="s">
        <v>6284</v>
      </c>
      <c r="D89" s="8" t="s">
        <v>6285</v>
      </c>
      <c r="E89" s="8" t="s">
        <v>6283</v>
      </c>
      <c r="F89" s="8" t="s">
        <v>33</v>
      </c>
      <c r="G89" s="8"/>
      <c r="H89" s="8"/>
      <c r="I89" s="8"/>
      <c r="J89" s="8"/>
      <c r="K89" s="54"/>
      <c r="L89" s="54"/>
      <c r="M89" s="68">
        <v>1.0</v>
      </c>
    </row>
    <row r="90" ht="13.5" customHeight="1">
      <c r="B90" s="11">
        <v>88.0</v>
      </c>
      <c r="C90" s="66" t="s">
        <v>6284</v>
      </c>
      <c r="D90" s="8" t="s">
        <v>6285</v>
      </c>
      <c r="E90" s="8" t="s">
        <v>6198</v>
      </c>
      <c r="F90" s="8" t="s">
        <v>4500</v>
      </c>
      <c r="G90" s="8"/>
      <c r="H90" s="8"/>
      <c r="I90" s="8"/>
      <c r="J90" s="8">
        <v>1.0</v>
      </c>
      <c r="K90" s="54"/>
      <c r="L90" s="54"/>
      <c r="M90" s="54"/>
    </row>
    <row r="91" ht="13.5" customHeight="1">
      <c r="B91" s="11">
        <v>89.0</v>
      </c>
      <c r="C91" s="67" t="s">
        <v>6286</v>
      </c>
      <c r="D91" s="8" t="s">
        <v>6287</v>
      </c>
      <c r="E91" s="8" t="s">
        <v>765</v>
      </c>
      <c r="F91" s="8" t="s">
        <v>765</v>
      </c>
      <c r="G91" s="8">
        <v>1.0</v>
      </c>
      <c r="H91" s="54"/>
      <c r="I91" s="54"/>
      <c r="J91" s="54"/>
      <c r="K91" s="54"/>
      <c r="L91" s="54"/>
      <c r="M91" s="54"/>
    </row>
    <row r="92" ht="13.5" customHeight="1">
      <c r="B92" s="11">
        <v>90.0</v>
      </c>
      <c r="C92" s="66" t="s">
        <v>6288</v>
      </c>
      <c r="D92" s="8" t="s">
        <v>6289</v>
      </c>
      <c r="E92" s="8" t="s">
        <v>1012</v>
      </c>
      <c r="F92" s="8" t="s">
        <v>1012</v>
      </c>
      <c r="G92" s="8">
        <v>1.0</v>
      </c>
      <c r="H92" s="54"/>
      <c r="I92" s="54"/>
      <c r="J92" s="54"/>
      <c r="K92" s="54"/>
      <c r="L92" s="54"/>
      <c r="M92" s="54"/>
    </row>
    <row r="93" ht="13.5" customHeight="1">
      <c r="B93" s="8">
        <v>91.0</v>
      </c>
      <c r="C93" s="67" t="s">
        <v>6290</v>
      </c>
      <c r="D93" s="8" t="s">
        <v>6291</v>
      </c>
      <c r="E93" s="8" t="s">
        <v>6292</v>
      </c>
      <c r="F93" s="8" t="s">
        <v>2295</v>
      </c>
      <c r="G93" s="8"/>
      <c r="H93" s="8"/>
      <c r="I93" s="8"/>
      <c r="J93" s="8"/>
      <c r="K93" s="54"/>
      <c r="L93" s="54"/>
      <c r="M93" s="68">
        <v>1.0</v>
      </c>
    </row>
    <row r="94" ht="13.5" customHeight="1">
      <c r="B94" s="11">
        <v>92.0</v>
      </c>
      <c r="C94" s="66" t="s">
        <v>6290</v>
      </c>
      <c r="D94" s="8" t="s">
        <v>6291</v>
      </c>
      <c r="E94" s="8" t="s">
        <v>6293</v>
      </c>
      <c r="F94" s="8" t="s">
        <v>6294</v>
      </c>
      <c r="G94" s="8"/>
      <c r="H94" s="8"/>
      <c r="I94" s="8"/>
      <c r="J94" s="8"/>
      <c r="K94" s="54"/>
      <c r="L94" s="54"/>
      <c r="M94" s="68">
        <v>1.0</v>
      </c>
    </row>
    <row r="95" ht="13.5" customHeight="1">
      <c r="B95" s="11">
        <v>93.0</v>
      </c>
      <c r="C95" s="67" t="s">
        <v>6290</v>
      </c>
      <c r="D95" s="8" t="s">
        <v>6291</v>
      </c>
      <c r="E95" s="8" t="s">
        <v>1012</v>
      </c>
      <c r="F95" s="8" t="s">
        <v>1012</v>
      </c>
      <c r="G95" s="8">
        <v>1.0</v>
      </c>
      <c r="H95" s="54"/>
      <c r="I95" s="54"/>
      <c r="J95" s="54"/>
      <c r="K95" s="54"/>
      <c r="L95" s="54"/>
      <c r="M95" s="54"/>
    </row>
    <row r="96" ht="13.5" customHeight="1">
      <c r="B96" s="11">
        <v>94.0</v>
      </c>
      <c r="C96" s="66" t="s">
        <v>6290</v>
      </c>
      <c r="D96" s="8" t="s">
        <v>6291</v>
      </c>
      <c r="E96" s="8" t="s">
        <v>6295</v>
      </c>
      <c r="F96" s="8" t="s">
        <v>4500</v>
      </c>
      <c r="G96" s="8"/>
      <c r="H96" s="8"/>
      <c r="I96" s="8"/>
      <c r="J96" s="8"/>
      <c r="K96" s="54"/>
      <c r="L96" s="54"/>
      <c r="M96" s="68">
        <v>1.0</v>
      </c>
    </row>
    <row r="97" ht="13.5" customHeight="1">
      <c r="B97" s="11">
        <v>95.0</v>
      </c>
      <c r="C97" s="67" t="s">
        <v>6296</v>
      </c>
      <c r="D97" s="8" t="s">
        <v>6297</v>
      </c>
      <c r="E97" s="8" t="s">
        <v>6298</v>
      </c>
      <c r="F97" s="8" t="s">
        <v>6299</v>
      </c>
      <c r="G97" s="8"/>
      <c r="H97" s="8">
        <v>1.0</v>
      </c>
      <c r="I97" s="54"/>
      <c r="J97" s="54"/>
      <c r="K97" s="54"/>
      <c r="L97" s="54"/>
      <c r="M97" s="54"/>
    </row>
    <row r="98" ht="13.5" customHeight="1">
      <c r="B98" s="11">
        <v>96.0</v>
      </c>
      <c r="C98" s="66" t="s">
        <v>6296</v>
      </c>
      <c r="D98" s="8" t="s">
        <v>6297</v>
      </c>
      <c r="E98" s="8" t="s">
        <v>6300</v>
      </c>
      <c r="F98" s="8" t="s">
        <v>6300</v>
      </c>
      <c r="G98" s="8">
        <v>1.0</v>
      </c>
      <c r="H98" s="54"/>
      <c r="I98" s="54"/>
      <c r="J98" s="54"/>
      <c r="K98" s="54"/>
      <c r="L98" s="54"/>
      <c r="M98" s="54"/>
    </row>
    <row r="99" ht="13.5" customHeight="1">
      <c r="B99" s="8">
        <v>97.0</v>
      </c>
      <c r="C99" s="67" t="s">
        <v>6301</v>
      </c>
      <c r="D99" s="8" t="s">
        <v>6302</v>
      </c>
      <c r="E99" s="8" t="s">
        <v>6303</v>
      </c>
      <c r="F99" s="8" t="s">
        <v>6304</v>
      </c>
      <c r="G99" s="8"/>
      <c r="H99" s="8">
        <v>1.0</v>
      </c>
      <c r="I99" s="54"/>
      <c r="J99" s="54"/>
      <c r="K99" s="54"/>
      <c r="L99" s="54"/>
      <c r="M99" s="54"/>
    </row>
    <row r="100" ht="13.5" customHeight="1">
      <c r="B100" s="11">
        <v>98.0</v>
      </c>
      <c r="C100" s="66" t="s">
        <v>6305</v>
      </c>
      <c r="D100" s="8" t="s">
        <v>6302</v>
      </c>
      <c r="E100" s="8" t="s">
        <v>6303</v>
      </c>
      <c r="F100" s="8" t="s">
        <v>6303</v>
      </c>
      <c r="G100" s="8">
        <v>1.0</v>
      </c>
      <c r="H100" s="54"/>
      <c r="I100" s="54"/>
      <c r="J100" s="54"/>
      <c r="K100" s="54"/>
      <c r="L100" s="54"/>
      <c r="M100" s="54"/>
    </row>
    <row r="101" ht="13.5" customHeight="1">
      <c r="B101" s="11">
        <v>99.0</v>
      </c>
      <c r="C101" s="67" t="s">
        <v>6306</v>
      </c>
      <c r="D101" s="8" t="s">
        <v>6307</v>
      </c>
      <c r="E101" s="8" t="s">
        <v>44</v>
      </c>
      <c r="F101" s="8" t="s">
        <v>970</v>
      </c>
      <c r="G101" s="8"/>
      <c r="H101" s="8"/>
      <c r="I101" s="8"/>
      <c r="J101" s="8"/>
      <c r="K101" s="54"/>
      <c r="L101" s="54"/>
      <c r="M101" s="68">
        <v>1.0</v>
      </c>
    </row>
    <row r="102" ht="13.5" customHeight="1">
      <c r="B102" s="11">
        <v>100.0</v>
      </c>
      <c r="C102" s="66" t="s">
        <v>6306</v>
      </c>
      <c r="D102" s="8" t="s">
        <v>6307</v>
      </c>
      <c r="E102" s="8" t="s">
        <v>944</v>
      </c>
      <c r="F102" s="8" t="s">
        <v>4500</v>
      </c>
      <c r="G102" s="8"/>
      <c r="H102" s="8"/>
      <c r="I102" s="8"/>
      <c r="J102" s="8"/>
      <c r="K102" s="54"/>
      <c r="L102" s="54"/>
      <c r="M102" s="68">
        <v>1.0</v>
      </c>
    </row>
    <row r="103" ht="13.5" customHeight="1">
      <c r="B103" s="11">
        <v>101.0</v>
      </c>
      <c r="C103" s="67" t="s">
        <v>6306</v>
      </c>
      <c r="D103" s="8" t="s">
        <v>6307</v>
      </c>
      <c r="E103" s="8" t="s">
        <v>265</v>
      </c>
      <c r="F103" s="8" t="s">
        <v>66</v>
      </c>
      <c r="G103" s="8"/>
      <c r="H103" s="8"/>
      <c r="I103" s="8"/>
      <c r="J103" s="8"/>
      <c r="K103" s="54"/>
      <c r="L103" s="54"/>
      <c r="M103" s="68">
        <v>1.0</v>
      </c>
    </row>
    <row r="104" ht="13.5" customHeight="1">
      <c r="B104" s="11">
        <v>102.0</v>
      </c>
      <c r="C104" s="66" t="s">
        <v>6308</v>
      </c>
      <c r="D104" s="8" t="s">
        <v>6309</v>
      </c>
      <c r="E104" s="8" t="s">
        <v>6264</v>
      </c>
      <c r="F104" s="8" t="s">
        <v>6264</v>
      </c>
      <c r="G104" s="8">
        <v>1.0</v>
      </c>
      <c r="H104" s="54"/>
      <c r="I104" s="54"/>
      <c r="J104" s="54"/>
      <c r="K104" s="54"/>
      <c r="L104" s="54"/>
      <c r="M104" s="54"/>
    </row>
    <row r="105" ht="13.5" customHeight="1">
      <c r="B105" s="8">
        <v>103.0</v>
      </c>
      <c r="C105" s="67" t="s">
        <v>6310</v>
      </c>
      <c r="D105" s="8" t="s">
        <v>6311</v>
      </c>
      <c r="E105" s="8" t="s">
        <v>679</v>
      </c>
      <c r="F105" s="8" t="s">
        <v>32</v>
      </c>
      <c r="G105" s="8"/>
      <c r="H105" s="8"/>
      <c r="I105" s="8"/>
      <c r="J105" s="8"/>
      <c r="K105" s="54"/>
      <c r="L105" s="54"/>
      <c r="M105" s="68">
        <v>1.0</v>
      </c>
    </row>
    <row r="106" ht="13.5" customHeight="1">
      <c r="B106" s="11">
        <v>104.0</v>
      </c>
      <c r="C106" s="66" t="s">
        <v>6310</v>
      </c>
      <c r="D106" s="8" t="s">
        <v>6311</v>
      </c>
      <c r="E106" s="8" t="s">
        <v>265</v>
      </c>
      <c r="F106" s="8" t="s">
        <v>265</v>
      </c>
      <c r="G106" s="8">
        <v>1.0</v>
      </c>
      <c r="H106" s="54"/>
      <c r="I106" s="54"/>
      <c r="J106" s="54"/>
      <c r="K106" s="54"/>
      <c r="L106" s="54"/>
      <c r="M106" s="54"/>
    </row>
    <row r="107" ht="13.5" customHeight="1">
      <c r="B107" s="11">
        <v>105.0</v>
      </c>
      <c r="C107" s="67" t="s">
        <v>6312</v>
      </c>
      <c r="D107" s="8" t="s">
        <v>6313</v>
      </c>
      <c r="E107" s="8" t="s">
        <v>32</v>
      </c>
      <c r="F107" s="8" t="s">
        <v>33</v>
      </c>
      <c r="G107" s="8"/>
      <c r="H107" s="8"/>
      <c r="I107" s="8"/>
      <c r="J107" s="8"/>
      <c r="K107" s="54"/>
      <c r="L107" s="54"/>
      <c r="M107" s="68">
        <v>1.0</v>
      </c>
    </row>
    <row r="108" ht="13.5" customHeight="1">
      <c r="B108" s="11">
        <v>106.0</v>
      </c>
      <c r="C108" s="66" t="s">
        <v>6314</v>
      </c>
      <c r="D108" s="8" t="s">
        <v>6315</v>
      </c>
      <c r="E108" s="8" t="s">
        <v>6316</v>
      </c>
      <c r="F108" s="8" t="s">
        <v>4500</v>
      </c>
      <c r="G108" s="8"/>
      <c r="H108" s="8"/>
      <c r="I108" s="8"/>
      <c r="J108" s="8"/>
      <c r="K108" s="54"/>
      <c r="L108" s="54"/>
      <c r="M108" s="68">
        <v>1.0</v>
      </c>
    </row>
    <row r="109" ht="13.5" customHeight="1">
      <c r="B109" s="11">
        <v>107.0</v>
      </c>
      <c r="C109" s="67" t="s">
        <v>6317</v>
      </c>
      <c r="D109" s="8" t="s">
        <v>6318</v>
      </c>
      <c r="E109" s="8" t="s">
        <v>4500</v>
      </c>
      <c r="F109" s="8" t="s">
        <v>4500</v>
      </c>
      <c r="G109" s="8">
        <v>1.0</v>
      </c>
      <c r="H109" s="54"/>
      <c r="I109" s="54"/>
      <c r="J109" s="54"/>
      <c r="K109" s="54"/>
      <c r="L109" s="54"/>
      <c r="M109" s="54"/>
    </row>
    <row r="110" ht="13.5" customHeight="1">
      <c r="B110" s="11">
        <v>108.0</v>
      </c>
      <c r="C110" s="66" t="s">
        <v>6319</v>
      </c>
      <c r="D110" s="8" t="s">
        <v>6320</v>
      </c>
      <c r="E110" s="8" t="s">
        <v>6321</v>
      </c>
      <c r="F110" s="8" t="s">
        <v>6322</v>
      </c>
      <c r="G110" s="8"/>
      <c r="H110" s="8">
        <v>1.0</v>
      </c>
      <c r="I110" s="54"/>
      <c r="J110" s="54"/>
      <c r="K110" s="54"/>
      <c r="L110" s="54"/>
      <c r="M110" s="54"/>
    </row>
    <row r="111" ht="13.5" customHeight="1">
      <c r="B111" s="8">
        <v>109.0</v>
      </c>
      <c r="C111" s="67" t="s">
        <v>6319</v>
      </c>
      <c r="D111" s="8" t="s">
        <v>6320</v>
      </c>
      <c r="E111" s="8" t="s">
        <v>6323</v>
      </c>
      <c r="F111" s="8" t="s">
        <v>970</v>
      </c>
      <c r="G111" s="8"/>
      <c r="H111" s="8"/>
      <c r="I111" s="8"/>
      <c r="J111" s="8"/>
      <c r="K111" s="54"/>
      <c r="L111" s="54"/>
      <c r="M111" s="68">
        <v>1.0</v>
      </c>
    </row>
    <row r="112" ht="13.5" customHeight="1">
      <c r="B112" s="11">
        <v>110.0</v>
      </c>
      <c r="C112" s="66" t="s">
        <v>6324</v>
      </c>
      <c r="D112" s="8" t="s">
        <v>6325</v>
      </c>
      <c r="E112" s="8" t="s">
        <v>6326</v>
      </c>
      <c r="F112" s="8" t="s">
        <v>4500</v>
      </c>
      <c r="G112" s="8"/>
      <c r="H112" s="8"/>
      <c r="I112" s="8"/>
      <c r="J112" s="8"/>
      <c r="K112" s="54"/>
      <c r="L112" s="54"/>
      <c r="M112" s="68">
        <v>1.0</v>
      </c>
    </row>
    <row r="113" ht="13.5" customHeight="1">
      <c r="B113" s="11">
        <v>111.0</v>
      </c>
      <c r="C113" s="67" t="s">
        <v>6324</v>
      </c>
      <c r="D113" s="8" t="s">
        <v>6325</v>
      </c>
      <c r="E113" s="8" t="s">
        <v>6327</v>
      </c>
      <c r="F113" s="8" t="s">
        <v>6274</v>
      </c>
      <c r="G113" s="8"/>
      <c r="H113" s="8"/>
      <c r="I113" s="8"/>
      <c r="J113" s="8"/>
      <c r="K113" s="54"/>
      <c r="L113" s="54"/>
      <c r="M113" s="68">
        <v>1.0</v>
      </c>
    </row>
    <row r="114" ht="13.5" customHeight="1">
      <c r="B114" s="11">
        <v>112.0</v>
      </c>
      <c r="C114" s="66" t="s">
        <v>6324</v>
      </c>
      <c r="D114" s="8" t="s">
        <v>6325</v>
      </c>
      <c r="E114" s="8" t="s">
        <v>6328</v>
      </c>
      <c r="F114" s="8" t="s">
        <v>4500</v>
      </c>
      <c r="G114" s="8"/>
      <c r="H114" s="8"/>
      <c r="I114" s="8"/>
      <c r="J114" s="8"/>
      <c r="K114" s="54"/>
      <c r="L114" s="54"/>
      <c r="M114" s="68">
        <v>1.0</v>
      </c>
    </row>
    <row r="115" ht="13.5" customHeight="1">
      <c r="B115" s="11">
        <v>113.0</v>
      </c>
      <c r="C115" s="67" t="s">
        <v>6329</v>
      </c>
      <c r="D115" s="8" t="s">
        <v>6330</v>
      </c>
      <c r="E115" s="8" t="s">
        <v>6331</v>
      </c>
      <c r="F115" s="8" t="s">
        <v>6332</v>
      </c>
      <c r="G115" s="8"/>
      <c r="H115" s="8"/>
      <c r="I115" s="8"/>
      <c r="J115" s="8"/>
      <c r="K115" s="54"/>
      <c r="L115" s="54"/>
      <c r="M115" s="68">
        <v>1.0</v>
      </c>
    </row>
    <row r="116" ht="13.5" customHeight="1">
      <c r="B116" s="11">
        <v>114.0</v>
      </c>
      <c r="C116" s="66" t="s">
        <v>6329</v>
      </c>
      <c r="D116" s="8" t="s">
        <v>6330</v>
      </c>
      <c r="E116" s="8" t="s">
        <v>6333</v>
      </c>
      <c r="F116" s="8" t="s">
        <v>6333</v>
      </c>
      <c r="G116" s="8">
        <v>1.0</v>
      </c>
      <c r="H116" s="54"/>
      <c r="I116" s="54"/>
      <c r="J116" s="54"/>
      <c r="K116" s="54"/>
      <c r="L116" s="54"/>
      <c r="M116" s="54"/>
    </row>
    <row r="117" ht="13.5" customHeight="1">
      <c r="B117" s="8">
        <v>115.0</v>
      </c>
      <c r="C117" s="67" t="s">
        <v>6334</v>
      </c>
      <c r="D117" s="8" t="s">
        <v>6335</v>
      </c>
      <c r="E117" s="8" t="s">
        <v>6336</v>
      </c>
      <c r="F117" s="8" t="s">
        <v>1825</v>
      </c>
      <c r="G117" s="8"/>
      <c r="H117" s="8"/>
      <c r="I117" s="8"/>
      <c r="J117" s="8"/>
      <c r="K117" s="54"/>
      <c r="L117" s="54"/>
      <c r="M117" s="68">
        <v>1.0</v>
      </c>
    </row>
    <row r="118" ht="13.5" customHeight="1">
      <c r="B118" s="11">
        <v>116.0</v>
      </c>
      <c r="C118" s="66" t="s">
        <v>6334</v>
      </c>
      <c r="D118" s="8" t="s">
        <v>6335</v>
      </c>
      <c r="E118" s="8" t="s">
        <v>6157</v>
      </c>
      <c r="F118" s="8" t="s">
        <v>6157</v>
      </c>
      <c r="G118" s="8">
        <v>1.0</v>
      </c>
      <c r="H118" s="54"/>
      <c r="I118" s="54"/>
      <c r="J118" s="54"/>
      <c r="K118" s="54"/>
      <c r="L118" s="54"/>
      <c r="M118" s="54"/>
    </row>
    <row r="119" ht="13.5" customHeight="1">
      <c r="B119" s="11">
        <v>117.0</v>
      </c>
      <c r="C119" s="67" t="s">
        <v>6334</v>
      </c>
      <c r="D119" s="8" t="s">
        <v>6335</v>
      </c>
      <c r="E119" s="8" t="s">
        <v>6337</v>
      </c>
      <c r="F119" s="8" t="s">
        <v>6338</v>
      </c>
      <c r="G119" s="8"/>
      <c r="H119" s="8"/>
      <c r="I119" s="8"/>
      <c r="J119" s="8">
        <v>1.0</v>
      </c>
      <c r="K119" s="54"/>
      <c r="L119" s="54"/>
      <c r="M119" s="54"/>
    </row>
    <row r="120" ht="13.5" customHeight="1">
      <c r="B120" s="11">
        <v>118.0</v>
      </c>
      <c r="C120" s="66" t="s">
        <v>6334</v>
      </c>
      <c r="D120" s="8" t="s">
        <v>6335</v>
      </c>
      <c r="E120" s="8" t="s">
        <v>6339</v>
      </c>
      <c r="F120" s="8" t="s">
        <v>970</v>
      </c>
      <c r="G120" s="8"/>
      <c r="H120" s="8"/>
      <c r="I120" s="8"/>
      <c r="J120" s="8">
        <v>1.0</v>
      </c>
      <c r="K120" s="54"/>
      <c r="L120" s="54"/>
      <c r="M120" s="54"/>
    </row>
    <row r="121" ht="13.5" customHeight="1">
      <c r="B121" s="11">
        <v>119.0</v>
      </c>
      <c r="C121" s="67" t="s">
        <v>6334</v>
      </c>
      <c r="D121" s="8" t="s">
        <v>6335</v>
      </c>
      <c r="E121" s="8" t="s">
        <v>6340</v>
      </c>
      <c r="F121" s="8" t="s">
        <v>6340</v>
      </c>
      <c r="G121" s="8">
        <v>1.0</v>
      </c>
      <c r="H121" s="54"/>
      <c r="I121" s="54"/>
      <c r="J121" s="54"/>
      <c r="K121" s="54"/>
      <c r="L121" s="54"/>
      <c r="M121" s="54"/>
    </row>
    <row r="122" ht="13.5" customHeight="1">
      <c r="B122" s="11">
        <v>120.0</v>
      </c>
      <c r="C122" s="66" t="s">
        <v>6334</v>
      </c>
      <c r="D122" s="8" t="s">
        <v>6335</v>
      </c>
      <c r="E122" s="8" t="s">
        <v>6341</v>
      </c>
      <c r="F122" s="8" t="s">
        <v>6341</v>
      </c>
      <c r="G122" s="8">
        <v>1.0</v>
      </c>
      <c r="H122" s="54"/>
      <c r="I122" s="54"/>
      <c r="J122" s="54"/>
      <c r="K122" s="54"/>
      <c r="L122" s="54"/>
      <c r="M122" s="54"/>
    </row>
    <row r="123" ht="13.5" customHeight="1">
      <c r="B123" s="8">
        <v>121.0</v>
      </c>
      <c r="C123" s="67" t="s">
        <v>6342</v>
      </c>
      <c r="D123" s="8" t="s">
        <v>6343</v>
      </c>
      <c r="E123" s="8" t="s">
        <v>6321</v>
      </c>
      <c r="F123" s="8" t="s">
        <v>6321</v>
      </c>
      <c r="G123" s="8">
        <v>1.0</v>
      </c>
      <c r="H123" s="54"/>
      <c r="I123" s="54"/>
      <c r="J123" s="54"/>
      <c r="K123" s="54"/>
      <c r="L123" s="54"/>
      <c r="M123" s="54"/>
    </row>
    <row r="124" ht="13.5" customHeight="1">
      <c r="B124" s="11">
        <v>122.0</v>
      </c>
      <c r="C124" s="66" t="s">
        <v>6344</v>
      </c>
      <c r="D124" s="8" t="s">
        <v>6345</v>
      </c>
      <c r="E124" s="8" t="s">
        <v>6346</v>
      </c>
      <c r="F124" s="8" t="s">
        <v>6346</v>
      </c>
      <c r="G124" s="8">
        <v>1.0</v>
      </c>
      <c r="H124" s="54"/>
      <c r="I124" s="54"/>
      <c r="J124" s="54"/>
      <c r="K124" s="54"/>
      <c r="L124" s="54"/>
      <c r="M124" s="54"/>
    </row>
    <row r="125" ht="13.5" customHeight="1">
      <c r="B125" s="11">
        <v>123.0</v>
      </c>
      <c r="C125" s="67" t="s">
        <v>6344</v>
      </c>
      <c r="D125" s="8" t="s">
        <v>6345</v>
      </c>
      <c r="E125" s="8" t="s">
        <v>33</v>
      </c>
      <c r="F125" s="8" t="s">
        <v>33</v>
      </c>
      <c r="G125" s="8">
        <v>1.0</v>
      </c>
      <c r="H125" s="54"/>
      <c r="I125" s="54"/>
      <c r="J125" s="54"/>
      <c r="K125" s="54"/>
      <c r="L125" s="54"/>
      <c r="M125" s="54"/>
    </row>
    <row r="126" ht="13.5" customHeight="1">
      <c r="B126" s="11">
        <v>124.0</v>
      </c>
      <c r="C126" s="66" t="s">
        <v>6347</v>
      </c>
      <c r="D126" s="8" t="s">
        <v>6348</v>
      </c>
      <c r="E126" s="8" t="s">
        <v>6277</v>
      </c>
      <c r="F126" s="8" t="s">
        <v>6349</v>
      </c>
      <c r="G126" s="8"/>
      <c r="H126" s="8"/>
      <c r="I126" s="8"/>
      <c r="J126" s="8"/>
      <c r="K126" s="68">
        <v>1.0</v>
      </c>
      <c r="L126" s="54"/>
      <c r="M126" s="54"/>
    </row>
    <row r="127" ht="13.5" customHeight="1">
      <c r="B127" s="11">
        <v>125.0</v>
      </c>
      <c r="C127" s="67" t="s">
        <v>6347</v>
      </c>
      <c r="D127" s="8" t="s">
        <v>6350</v>
      </c>
      <c r="E127" s="8" t="s">
        <v>6337</v>
      </c>
      <c r="F127" s="8" t="s">
        <v>6351</v>
      </c>
      <c r="G127" s="8"/>
      <c r="H127" s="8"/>
      <c r="I127" s="8"/>
      <c r="J127" s="8">
        <v>1.0</v>
      </c>
      <c r="K127" s="54"/>
      <c r="L127" s="54"/>
      <c r="M127" s="54"/>
    </row>
    <row r="128" ht="13.5" customHeight="1">
      <c r="B128" s="11">
        <v>126.0</v>
      </c>
      <c r="C128" s="66" t="s">
        <v>6352</v>
      </c>
      <c r="D128" s="8" t="s">
        <v>6350</v>
      </c>
      <c r="E128" s="8" t="s">
        <v>6321</v>
      </c>
      <c r="F128" s="8" t="s">
        <v>6353</v>
      </c>
      <c r="G128" s="8"/>
      <c r="H128" s="8"/>
      <c r="I128" s="8"/>
      <c r="J128" s="8"/>
      <c r="K128" s="68">
        <v>1.0</v>
      </c>
      <c r="L128" s="54"/>
      <c r="M128" s="54"/>
    </row>
    <row r="129" ht="13.5" customHeight="1">
      <c r="B129" s="8">
        <v>127.0</v>
      </c>
      <c r="C129" s="67" t="s">
        <v>6354</v>
      </c>
      <c r="D129" s="8" t="s">
        <v>6355</v>
      </c>
      <c r="E129" s="8" t="s">
        <v>314</v>
      </c>
      <c r="F129" s="8" t="s">
        <v>825</v>
      </c>
      <c r="G129" s="8"/>
      <c r="H129" s="8"/>
      <c r="I129" s="8"/>
      <c r="J129" s="8"/>
      <c r="K129" s="54"/>
      <c r="L129" s="54"/>
      <c r="M129" s="68">
        <v>1.0</v>
      </c>
    </row>
    <row r="130" ht="13.5" customHeight="1">
      <c r="B130" s="11">
        <v>128.0</v>
      </c>
      <c r="C130" s="66" t="s">
        <v>6354</v>
      </c>
      <c r="D130" s="8" t="s">
        <v>6355</v>
      </c>
      <c r="E130" s="8" t="s">
        <v>447</v>
      </c>
      <c r="F130" s="8" t="s">
        <v>4500</v>
      </c>
      <c r="G130" s="8"/>
      <c r="H130" s="8"/>
      <c r="I130" s="8"/>
      <c r="J130" s="8"/>
      <c r="K130" s="54"/>
      <c r="L130" s="54"/>
      <c r="M130" s="68">
        <v>1.0</v>
      </c>
    </row>
    <row r="131" ht="13.5" customHeight="1">
      <c r="B131" s="11">
        <v>129.0</v>
      </c>
      <c r="C131" s="67" t="s">
        <v>6354</v>
      </c>
      <c r="D131" s="8" t="s">
        <v>6355</v>
      </c>
      <c r="E131" s="8" t="s">
        <v>6356</v>
      </c>
      <c r="F131" s="8" t="s">
        <v>6264</v>
      </c>
      <c r="G131" s="8"/>
      <c r="H131" s="8"/>
      <c r="I131" s="8"/>
      <c r="J131" s="8"/>
      <c r="K131" s="54"/>
      <c r="L131" s="54"/>
      <c r="M131" s="68">
        <v>1.0</v>
      </c>
    </row>
    <row r="132" ht="13.5" customHeight="1">
      <c r="B132" s="11">
        <v>130.0</v>
      </c>
      <c r="C132" s="66" t="s">
        <v>6354</v>
      </c>
      <c r="D132" s="8" t="s">
        <v>6355</v>
      </c>
      <c r="E132" s="8" t="s">
        <v>6357</v>
      </c>
      <c r="F132" s="8" t="s">
        <v>6358</v>
      </c>
      <c r="G132" s="8"/>
      <c r="H132" s="8"/>
      <c r="I132" s="8"/>
      <c r="J132" s="8"/>
      <c r="K132" s="54"/>
      <c r="L132" s="54"/>
      <c r="M132" s="68">
        <v>1.0</v>
      </c>
    </row>
    <row r="133" ht="13.5" customHeight="1">
      <c r="B133" s="11">
        <v>131.0</v>
      </c>
      <c r="C133" s="67" t="s">
        <v>6354</v>
      </c>
      <c r="D133" s="8" t="s">
        <v>6355</v>
      </c>
      <c r="E133" s="8" t="s">
        <v>6359</v>
      </c>
      <c r="F133" s="8" t="s">
        <v>3963</v>
      </c>
      <c r="G133" s="8"/>
      <c r="H133" s="8"/>
      <c r="I133" s="8"/>
      <c r="J133" s="8"/>
      <c r="K133" s="54"/>
      <c r="L133" s="54"/>
      <c r="M133" s="68">
        <v>1.0</v>
      </c>
    </row>
    <row r="134" ht="13.5" customHeight="1">
      <c r="B134" s="11">
        <v>132.0</v>
      </c>
      <c r="C134" s="66" t="s">
        <v>6354</v>
      </c>
      <c r="D134" s="8" t="s">
        <v>6355</v>
      </c>
      <c r="E134" s="8" t="s">
        <v>6360</v>
      </c>
      <c r="F134" s="8" t="s">
        <v>6360</v>
      </c>
      <c r="G134" s="8">
        <v>1.0</v>
      </c>
      <c r="H134" s="54"/>
      <c r="I134" s="54"/>
      <c r="J134" s="54"/>
      <c r="K134" s="54"/>
      <c r="L134" s="54"/>
      <c r="M134" s="54"/>
    </row>
    <row r="135" ht="13.5" customHeight="1">
      <c r="B135" s="8">
        <v>133.0</v>
      </c>
      <c r="C135" s="67" t="s">
        <v>6361</v>
      </c>
      <c r="D135" s="8" t="s">
        <v>6362</v>
      </c>
      <c r="E135" s="8" t="s">
        <v>6363</v>
      </c>
      <c r="F135" s="8" t="s">
        <v>4500</v>
      </c>
      <c r="G135" s="8"/>
      <c r="H135" s="8"/>
      <c r="I135" s="8"/>
      <c r="J135" s="8"/>
      <c r="K135" s="54"/>
      <c r="L135" s="54"/>
      <c r="M135" s="68">
        <v>1.0</v>
      </c>
    </row>
    <row r="136" ht="13.5" customHeight="1">
      <c r="B136" s="11">
        <v>134.0</v>
      </c>
      <c r="C136" s="66" t="s">
        <v>6364</v>
      </c>
      <c r="D136" s="8" t="s">
        <v>6365</v>
      </c>
      <c r="E136" s="8" t="s">
        <v>33</v>
      </c>
      <c r="F136" s="8" t="s">
        <v>33</v>
      </c>
      <c r="G136" s="8">
        <v>1.0</v>
      </c>
      <c r="H136" s="54"/>
      <c r="I136" s="54"/>
      <c r="J136" s="54"/>
      <c r="K136" s="54"/>
      <c r="L136" s="54"/>
      <c r="M136" s="54"/>
    </row>
    <row r="137" ht="13.5" customHeight="1">
      <c r="B137" s="11">
        <v>135.0</v>
      </c>
      <c r="C137" s="67" t="s">
        <v>6366</v>
      </c>
      <c r="D137" s="8" t="s">
        <v>6367</v>
      </c>
      <c r="E137" s="8" t="s">
        <v>6368</v>
      </c>
      <c r="F137" s="8" t="s">
        <v>6368</v>
      </c>
      <c r="G137" s="8">
        <v>1.0</v>
      </c>
      <c r="H137" s="54"/>
      <c r="I137" s="54"/>
      <c r="J137" s="54"/>
      <c r="K137" s="54"/>
      <c r="L137" s="54"/>
      <c r="M137" s="54"/>
    </row>
    <row r="138" ht="13.5" customHeight="1">
      <c r="B138" s="11">
        <v>136.0</v>
      </c>
      <c r="C138" s="66" t="s">
        <v>6366</v>
      </c>
      <c r="D138" s="8" t="s">
        <v>6367</v>
      </c>
      <c r="E138" s="8" t="s">
        <v>738</v>
      </c>
      <c r="F138" s="8" t="s">
        <v>738</v>
      </c>
      <c r="G138" s="8">
        <v>1.0</v>
      </c>
      <c r="H138" s="54"/>
      <c r="I138" s="54"/>
      <c r="J138" s="54"/>
      <c r="K138" s="54"/>
      <c r="L138" s="54"/>
      <c r="M138" s="54"/>
    </row>
    <row r="139" ht="13.5" customHeight="1">
      <c r="B139" s="11">
        <v>137.0</v>
      </c>
      <c r="C139" s="67" t="s">
        <v>6369</v>
      </c>
      <c r="D139" s="8" t="s">
        <v>6370</v>
      </c>
      <c r="E139" s="8" t="s">
        <v>6323</v>
      </c>
      <c r="F139" s="8" t="s">
        <v>4500</v>
      </c>
      <c r="G139" s="8"/>
      <c r="H139" s="8"/>
      <c r="I139" s="8"/>
      <c r="J139" s="8"/>
      <c r="K139" s="54"/>
      <c r="L139" s="54"/>
      <c r="M139" s="68">
        <v>1.0</v>
      </c>
    </row>
    <row r="140" ht="13.5" customHeight="1">
      <c r="B140" s="11">
        <v>138.0</v>
      </c>
      <c r="C140" s="66" t="s">
        <v>6369</v>
      </c>
      <c r="D140" s="8" t="s">
        <v>6370</v>
      </c>
      <c r="E140" s="8" t="s">
        <v>66</v>
      </c>
      <c r="F140" s="8" t="s">
        <v>33</v>
      </c>
      <c r="G140" s="8"/>
      <c r="H140" s="8"/>
      <c r="I140" s="8"/>
      <c r="J140" s="8"/>
      <c r="K140" s="54"/>
      <c r="L140" s="54"/>
      <c r="M140" s="68">
        <v>1.0</v>
      </c>
    </row>
    <row r="141" ht="13.5" customHeight="1">
      <c r="B141" s="8">
        <v>139.0</v>
      </c>
      <c r="C141" s="67" t="s">
        <v>6369</v>
      </c>
      <c r="D141" s="8" t="s">
        <v>6370</v>
      </c>
      <c r="E141" s="8" t="s">
        <v>6157</v>
      </c>
      <c r="F141" s="8" t="s">
        <v>6261</v>
      </c>
      <c r="G141" s="8"/>
      <c r="H141" s="8"/>
      <c r="I141" s="8"/>
      <c r="J141" s="8"/>
      <c r="K141" s="54"/>
      <c r="L141" s="54"/>
      <c r="M141" s="68">
        <v>1.0</v>
      </c>
    </row>
    <row r="142" ht="13.5" customHeight="1">
      <c r="B142" s="11">
        <v>140.0</v>
      </c>
      <c r="C142" s="66" t="s">
        <v>6369</v>
      </c>
      <c r="D142" s="8" t="s">
        <v>6370</v>
      </c>
      <c r="E142" s="8" t="s">
        <v>6371</v>
      </c>
      <c r="F142" s="8" t="s">
        <v>6264</v>
      </c>
      <c r="G142" s="8"/>
      <c r="H142" s="8">
        <v>1.0</v>
      </c>
      <c r="I142" s="54"/>
      <c r="J142" s="54"/>
      <c r="K142" s="54"/>
      <c r="L142" s="54"/>
      <c r="M142" s="54"/>
    </row>
    <row r="143" ht="13.5" customHeight="1">
      <c r="B143" s="11">
        <v>141.0</v>
      </c>
      <c r="C143" s="67" t="s">
        <v>6369</v>
      </c>
      <c r="D143" s="8" t="s">
        <v>6370</v>
      </c>
      <c r="E143" s="8" t="s">
        <v>6262</v>
      </c>
      <c r="F143" s="8" t="s">
        <v>6262</v>
      </c>
      <c r="G143" s="8">
        <v>1.0</v>
      </c>
      <c r="H143" s="54"/>
      <c r="I143" s="54"/>
      <c r="J143" s="54"/>
      <c r="K143" s="54"/>
      <c r="L143" s="54"/>
      <c r="M143" s="54"/>
    </row>
    <row r="144" ht="13.5" customHeight="1">
      <c r="B144" s="11">
        <v>142.0</v>
      </c>
      <c r="C144" s="66" t="s">
        <v>6369</v>
      </c>
      <c r="D144" s="8" t="s">
        <v>6370</v>
      </c>
      <c r="E144" s="8" t="s">
        <v>6327</v>
      </c>
      <c r="F144" s="8" t="s">
        <v>825</v>
      </c>
      <c r="G144" s="8"/>
      <c r="H144" s="8"/>
      <c r="I144" s="8"/>
      <c r="J144" s="8"/>
      <c r="K144" s="54"/>
      <c r="L144" s="54"/>
      <c r="M144" s="68">
        <v>1.0</v>
      </c>
    </row>
    <row r="145" ht="13.5" customHeight="1">
      <c r="B145" s="11">
        <v>143.0</v>
      </c>
      <c r="C145" s="67" t="s">
        <v>6372</v>
      </c>
      <c r="D145" s="8" t="s">
        <v>6373</v>
      </c>
      <c r="E145" s="8" t="s">
        <v>6374</v>
      </c>
      <c r="F145" s="8" t="s">
        <v>4500</v>
      </c>
      <c r="G145" s="8"/>
      <c r="H145" s="8"/>
      <c r="I145" s="8"/>
      <c r="J145" s="8"/>
      <c r="K145" s="54"/>
      <c r="L145" s="54"/>
      <c r="M145" s="68">
        <v>1.0</v>
      </c>
    </row>
    <row r="146" ht="13.5" customHeight="1">
      <c r="B146" s="11">
        <v>144.0</v>
      </c>
      <c r="C146" s="66" t="s">
        <v>6375</v>
      </c>
      <c r="D146" s="8" t="s">
        <v>6376</v>
      </c>
      <c r="E146" s="8" t="s">
        <v>66</v>
      </c>
      <c r="F146" s="8" t="s">
        <v>66</v>
      </c>
      <c r="G146" s="8">
        <v>1.0</v>
      </c>
      <c r="H146" s="54"/>
      <c r="I146" s="54"/>
      <c r="J146" s="54"/>
      <c r="K146" s="54"/>
      <c r="L146" s="54"/>
      <c r="M146" s="54"/>
    </row>
    <row r="147" ht="13.5" customHeight="1">
      <c r="B147" s="8">
        <v>145.0</v>
      </c>
      <c r="C147" s="67" t="s">
        <v>6377</v>
      </c>
      <c r="D147" s="8" t="s">
        <v>6378</v>
      </c>
      <c r="E147" s="8" t="s">
        <v>66</v>
      </c>
      <c r="F147" s="8" t="s">
        <v>66</v>
      </c>
      <c r="G147" s="8">
        <v>1.0</v>
      </c>
      <c r="H147" s="54"/>
      <c r="I147" s="54"/>
      <c r="J147" s="54"/>
      <c r="K147" s="54"/>
      <c r="L147" s="54"/>
      <c r="M147" s="54"/>
    </row>
    <row r="148" ht="13.5" customHeight="1">
      <c r="B148" s="11">
        <v>146.0</v>
      </c>
      <c r="C148" s="66" t="s">
        <v>6379</v>
      </c>
      <c r="D148" s="8" t="s">
        <v>6380</v>
      </c>
      <c r="E148" s="8" t="s">
        <v>6381</v>
      </c>
      <c r="F148" s="8" t="s">
        <v>349</v>
      </c>
      <c r="G148" s="8"/>
      <c r="H148" s="8"/>
      <c r="I148" s="8"/>
      <c r="J148" s="8"/>
      <c r="K148" s="54"/>
      <c r="L148" s="54"/>
      <c r="M148" s="68">
        <v>1.0</v>
      </c>
    </row>
    <row r="149" ht="13.5" customHeight="1">
      <c r="B149" s="11">
        <v>147.0</v>
      </c>
      <c r="C149" s="67" t="s">
        <v>6379</v>
      </c>
      <c r="D149" s="8" t="s">
        <v>6380</v>
      </c>
      <c r="E149" s="8" t="s">
        <v>594</v>
      </c>
      <c r="F149" s="8" t="s">
        <v>6294</v>
      </c>
      <c r="G149" s="8"/>
      <c r="H149" s="8"/>
      <c r="I149" s="8"/>
      <c r="J149" s="8"/>
      <c r="K149" s="54"/>
      <c r="L149" s="54"/>
      <c r="M149" s="68">
        <v>1.0</v>
      </c>
    </row>
    <row r="150" ht="13.5" customHeight="1">
      <c r="B150" s="11">
        <v>148.0</v>
      </c>
      <c r="C150" s="66" t="s">
        <v>6379</v>
      </c>
      <c r="D150" s="8" t="s">
        <v>6380</v>
      </c>
      <c r="E150" s="8" t="s">
        <v>6382</v>
      </c>
      <c r="F150" s="8" t="s">
        <v>4500</v>
      </c>
      <c r="G150" s="8"/>
      <c r="H150" s="8"/>
      <c r="I150" s="8"/>
      <c r="J150" s="8"/>
      <c r="K150" s="54"/>
      <c r="L150" s="54"/>
      <c r="M150" s="68">
        <v>1.0</v>
      </c>
    </row>
    <row r="151" ht="13.5" customHeight="1">
      <c r="B151" s="11">
        <v>149.0</v>
      </c>
      <c r="C151" s="67" t="s">
        <v>6379</v>
      </c>
      <c r="D151" s="8" t="s">
        <v>6380</v>
      </c>
      <c r="E151" s="8" t="s">
        <v>6383</v>
      </c>
      <c r="F151" s="8" t="s">
        <v>6384</v>
      </c>
      <c r="G151" s="8"/>
      <c r="H151" s="8"/>
      <c r="I151" s="8"/>
      <c r="J151" s="8"/>
      <c r="K151" s="54"/>
      <c r="L151" s="54"/>
      <c r="M151" s="68">
        <v>1.0</v>
      </c>
    </row>
    <row r="152" ht="13.5" customHeight="1">
      <c r="B152" s="11">
        <v>150.0</v>
      </c>
      <c r="C152" s="66" t="s">
        <v>6379</v>
      </c>
      <c r="D152" s="8" t="s">
        <v>6380</v>
      </c>
      <c r="E152" s="8" t="s">
        <v>6326</v>
      </c>
      <c r="F152" s="8" t="s">
        <v>4500</v>
      </c>
      <c r="G152" s="8"/>
      <c r="H152" s="8"/>
      <c r="I152" s="8"/>
      <c r="J152" s="8"/>
      <c r="K152" s="54"/>
      <c r="L152" s="54"/>
      <c r="M152" s="68">
        <v>1.0</v>
      </c>
    </row>
    <row r="153" ht="13.5" customHeight="1">
      <c r="B153" s="8">
        <v>151.0</v>
      </c>
      <c r="C153" s="67" t="s">
        <v>6379</v>
      </c>
      <c r="D153" s="8" t="s">
        <v>6380</v>
      </c>
      <c r="E153" s="8" t="s">
        <v>6328</v>
      </c>
      <c r="F153" s="8" t="s">
        <v>4500</v>
      </c>
      <c r="G153" s="8"/>
      <c r="H153" s="8"/>
      <c r="I153" s="8"/>
      <c r="J153" s="8"/>
      <c r="K153" s="54"/>
      <c r="L153" s="54"/>
      <c r="M153" s="68">
        <v>1.0</v>
      </c>
    </row>
    <row r="154" ht="13.5" customHeight="1">
      <c r="B154" s="11">
        <v>152.0</v>
      </c>
      <c r="C154" s="66" t="s">
        <v>6379</v>
      </c>
      <c r="D154" s="8" t="s">
        <v>6380</v>
      </c>
      <c r="E154" s="8" t="s">
        <v>6202</v>
      </c>
      <c r="F154" s="8" t="s">
        <v>71</v>
      </c>
      <c r="G154" s="8"/>
      <c r="H154" s="8"/>
      <c r="I154" s="8"/>
      <c r="J154" s="8"/>
      <c r="K154" s="54"/>
      <c r="L154" s="54"/>
      <c r="M154" s="68">
        <v>1.0</v>
      </c>
    </row>
    <row r="155" ht="13.5" customHeight="1">
      <c r="B155" s="11">
        <v>153.0</v>
      </c>
      <c r="C155" s="67" t="s">
        <v>6379</v>
      </c>
      <c r="D155" s="8" t="s">
        <v>6380</v>
      </c>
      <c r="E155" s="8" t="s">
        <v>2295</v>
      </c>
      <c r="F155" s="8" t="s">
        <v>2046</v>
      </c>
      <c r="G155" s="8"/>
      <c r="H155" s="8"/>
      <c r="I155" s="8"/>
      <c r="J155" s="8"/>
      <c r="K155" s="54"/>
      <c r="L155" s="54"/>
      <c r="M155" s="68">
        <v>1.0</v>
      </c>
    </row>
    <row r="156" ht="13.5" customHeight="1">
      <c r="B156" s="11">
        <v>154.0</v>
      </c>
      <c r="C156" s="66" t="s">
        <v>6379</v>
      </c>
      <c r="D156" s="8" t="s">
        <v>6380</v>
      </c>
      <c r="E156" s="8" t="s">
        <v>1047</v>
      </c>
      <c r="F156" s="8" t="s">
        <v>1047</v>
      </c>
      <c r="G156" s="8">
        <v>1.0</v>
      </c>
      <c r="H156" s="54"/>
      <c r="I156" s="54"/>
      <c r="J156" s="54"/>
      <c r="K156" s="54"/>
      <c r="L156" s="54"/>
      <c r="M156" s="54"/>
    </row>
    <row r="157" ht="13.5" customHeight="1">
      <c r="B157" s="11">
        <v>155.0</v>
      </c>
      <c r="C157" s="67" t="s">
        <v>6379</v>
      </c>
      <c r="D157" s="8" t="s">
        <v>6380</v>
      </c>
      <c r="E157" s="8" t="s">
        <v>6385</v>
      </c>
      <c r="F157" s="8" t="s">
        <v>139</v>
      </c>
      <c r="G157" s="8"/>
      <c r="H157" s="8"/>
      <c r="I157" s="8"/>
      <c r="J157" s="8"/>
      <c r="K157" s="54"/>
      <c r="L157" s="54"/>
      <c r="M157" s="68">
        <v>1.0</v>
      </c>
    </row>
    <row r="158" ht="13.5" customHeight="1">
      <c r="B158" s="11">
        <v>156.0</v>
      </c>
      <c r="C158" s="66" t="s">
        <v>6379</v>
      </c>
      <c r="D158" s="8" t="s">
        <v>6380</v>
      </c>
      <c r="E158" s="8" t="s">
        <v>6321</v>
      </c>
      <c r="F158" s="8" t="s">
        <v>6321</v>
      </c>
      <c r="G158" s="8">
        <v>1.0</v>
      </c>
      <c r="H158" s="54"/>
      <c r="I158" s="54"/>
      <c r="J158" s="54"/>
      <c r="K158" s="54"/>
      <c r="L158" s="54"/>
      <c r="M158" s="54"/>
    </row>
    <row r="159" ht="13.5" customHeight="1">
      <c r="B159" s="8">
        <v>157.0</v>
      </c>
      <c r="C159" s="67" t="s">
        <v>6379</v>
      </c>
      <c r="D159" s="8" t="s">
        <v>6380</v>
      </c>
      <c r="E159" s="8" t="s">
        <v>6386</v>
      </c>
      <c r="F159" s="8" t="s">
        <v>6294</v>
      </c>
      <c r="G159" s="8"/>
      <c r="H159" s="8"/>
      <c r="I159" s="8"/>
      <c r="J159" s="8"/>
      <c r="K159" s="54"/>
      <c r="L159" s="54"/>
      <c r="M159" s="68">
        <v>1.0</v>
      </c>
    </row>
    <row r="160" ht="13.5" customHeight="1">
      <c r="B160" s="11">
        <v>158.0</v>
      </c>
      <c r="C160" s="66" t="s">
        <v>6379</v>
      </c>
      <c r="D160" s="8" t="s">
        <v>6380</v>
      </c>
      <c r="E160" s="8" t="s">
        <v>6387</v>
      </c>
      <c r="F160" s="8" t="s">
        <v>6388</v>
      </c>
      <c r="G160" s="8"/>
      <c r="H160" s="8"/>
      <c r="I160" s="8"/>
      <c r="J160" s="8"/>
      <c r="K160" s="54"/>
      <c r="L160" s="54"/>
      <c r="M160" s="68">
        <v>1.0</v>
      </c>
    </row>
    <row r="161" ht="13.5" customHeight="1">
      <c r="B161" s="11">
        <v>159.0</v>
      </c>
      <c r="C161" s="67" t="s">
        <v>6389</v>
      </c>
      <c r="D161" s="8" t="s">
        <v>6390</v>
      </c>
      <c r="E161" s="8" t="s">
        <v>6391</v>
      </c>
      <c r="F161" s="8" t="s">
        <v>825</v>
      </c>
      <c r="G161" s="8"/>
      <c r="H161" s="8"/>
      <c r="I161" s="8"/>
      <c r="J161" s="8"/>
      <c r="K161" s="54"/>
      <c r="L161" s="54"/>
      <c r="M161" s="68">
        <v>1.0</v>
      </c>
    </row>
    <row r="162" ht="13.5" customHeight="1">
      <c r="B162" s="11">
        <v>160.0</v>
      </c>
      <c r="C162" s="66" t="s">
        <v>6389</v>
      </c>
      <c r="D162" s="8" t="s">
        <v>6390</v>
      </c>
      <c r="E162" s="8" t="s">
        <v>66</v>
      </c>
      <c r="F162" s="8" t="s">
        <v>66</v>
      </c>
      <c r="G162" s="8">
        <v>1.0</v>
      </c>
      <c r="H162" s="54"/>
      <c r="I162" s="54"/>
      <c r="J162" s="54"/>
      <c r="K162" s="54"/>
      <c r="L162" s="54"/>
      <c r="M162" s="54"/>
    </row>
    <row r="163" ht="13.5" customHeight="1">
      <c r="B163" s="11">
        <v>161.0</v>
      </c>
      <c r="C163" s="67" t="s">
        <v>6392</v>
      </c>
      <c r="D163" s="8" t="s">
        <v>6393</v>
      </c>
      <c r="E163" s="8" t="s">
        <v>4500</v>
      </c>
      <c r="F163" s="8" t="s">
        <v>4500</v>
      </c>
      <c r="G163" s="8">
        <v>1.0</v>
      </c>
      <c r="H163" s="54"/>
      <c r="I163" s="54"/>
      <c r="J163" s="54"/>
      <c r="K163" s="54"/>
      <c r="L163" s="54"/>
      <c r="M163" s="54"/>
    </row>
    <row r="164" ht="13.5" customHeight="1">
      <c r="B164" s="11">
        <v>162.0</v>
      </c>
      <c r="C164" s="66" t="s">
        <v>6392</v>
      </c>
      <c r="D164" s="8" t="s">
        <v>6393</v>
      </c>
      <c r="E164" s="8" t="s">
        <v>265</v>
      </c>
      <c r="F164" s="8" t="s">
        <v>265</v>
      </c>
      <c r="G164" s="8">
        <v>1.0</v>
      </c>
      <c r="H164" s="54"/>
      <c r="I164" s="54"/>
      <c r="J164" s="54"/>
      <c r="K164" s="54"/>
      <c r="L164" s="54"/>
      <c r="M164" s="54"/>
    </row>
    <row r="165" ht="13.5" customHeight="1">
      <c r="B165" s="8">
        <v>163.0</v>
      </c>
      <c r="C165" s="67" t="s">
        <v>6394</v>
      </c>
      <c r="D165" s="8" t="s">
        <v>6395</v>
      </c>
      <c r="E165" s="8" t="s">
        <v>6197</v>
      </c>
      <c r="F165" s="8" t="s">
        <v>6197</v>
      </c>
      <c r="G165" s="8">
        <v>1.0</v>
      </c>
      <c r="H165" s="54"/>
      <c r="I165" s="54"/>
      <c r="J165" s="54"/>
      <c r="K165" s="54"/>
      <c r="L165" s="54"/>
      <c r="M165" s="54"/>
    </row>
    <row r="166" ht="13.5" customHeight="1">
      <c r="B166" s="11">
        <v>164.0</v>
      </c>
      <c r="C166" s="66" t="s">
        <v>6394</v>
      </c>
      <c r="D166" s="8" t="s">
        <v>6395</v>
      </c>
      <c r="E166" s="8" t="s">
        <v>1047</v>
      </c>
      <c r="F166" s="8" t="s">
        <v>4775</v>
      </c>
      <c r="G166" s="8"/>
      <c r="H166" s="8"/>
      <c r="I166" s="8"/>
      <c r="J166" s="8"/>
      <c r="K166" s="54"/>
      <c r="L166" s="54"/>
      <c r="M166" s="68">
        <v>1.0</v>
      </c>
    </row>
    <row r="167" ht="13.5" customHeight="1">
      <c r="B167" s="11">
        <v>165.0</v>
      </c>
      <c r="C167" s="67" t="s">
        <v>6394</v>
      </c>
      <c r="D167" s="8" t="s">
        <v>6395</v>
      </c>
      <c r="E167" s="8" t="s">
        <v>303</v>
      </c>
      <c r="F167" s="8" t="s">
        <v>66</v>
      </c>
      <c r="G167" s="8"/>
      <c r="H167" s="8"/>
      <c r="I167" s="8"/>
      <c r="J167" s="8"/>
      <c r="K167" s="68">
        <v>1.0</v>
      </c>
      <c r="L167" s="54"/>
      <c r="M167" s="54"/>
    </row>
    <row r="168" ht="13.5" customHeight="1">
      <c r="B168" s="11">
        <v>166.0</v>
      </c>
      <c r="C168" s="66" t="s">
        <v>6394</v>
      </c>
      <c r="D168" s="8" t="s">
        <v>6395</v>
      </c>
      <c r="E168" s="8" t="s">
        <v>265</v>
      </c>
      <c r="F168" s="8" t="s">
        <v>265</v>
      </c>
      <c r="G168" s="8">
        <v>1.0</v>
      </c>
      <c r="H168" s="54"/>
      <c r="I168" s="54"/>
      <c r="J168" s="54"/>
      <c r="K168" s="54"/>
      <c r="L168" s="54"/>
      <c r="M168" s="54"/>
    </row>
    <row r="169" ht="13.5" customHeight="1">
      <c r="B169" s="11">
        <v>167.0</v>
      </c>
      <c r="C169" s="67" t="s">
        <v>6394</v>
      </c>
      <c r="D169" s="8" t="s">
        <v>6395</v>
      </c>
      <c r="E169" s="8" t="s">
        <v>6396</v>
      </c>
      <c r="F169" s="8" t="s">
        <v>4500</v>
      </c>
      <c r="G169" s="8"/>
      <c r="H169" s="8"/>
      <c r="I169" s="8"/>
      <c r="J169" s="8"/>
      <c r="K169" s="68">
        <v>1.0</v>
      </c>
      <c r="L169" s="54"/>
      <c r="M169" s="54"/>
    </row>
    <row r="170" ht="13.5" customHeight="1">
      <c r="B170" s="11">
        <v>168.0</v>
      </c>
      <c r="C170" s="66" t="s">
        <v>6394</v>
      </c>
      <c r="D170" s="8" t="s">
        <v>6395</v>
      </c>
      <c r="E170" s="8" t="s">
        <v>6327</v>
      </c>
      <c r="F170" s="8" t="s">
        <v>6397</v>
      </c>
      <c r="G170" s="8"/>
      <c r="H170" s="8"/>
      <c r="I170" s="8"/>
      <c r="J170" s="8"/>
      <c r="K170" s="54"/>
      <c r="L170" s="54"/>
      <c r="M170" s="68">
        <v>1.0</v>
      </c>
    </row>
    <row r="171" ht="13.5" customHeight="1">
      <c r="B171" s="8">
        <v>169.0</v>
      </c>
      <c r="C171" s="67" t="s">
        <v>6398</v>
      </c>
      <c r="D171" s="8" t="s">
        <v>6399</v>
      </c>
      <c r="E171" s="8" t="s">
        <v>32</v>
      </c>
      <c r="F171" s="8" t="s">
        <v>32</v>
      </c>
      <c r="G171" s="8">
        <v>1.0</v>
      </c>
      <c r="H171" s="54"/>
      <c r="I171" s="54"/>
      <c r="J171" s="54"/>
      <c r="K171" s="54"/>
      <c r="L171" s="54"/>
      <c r="M171" s="54"/>
    </row>
    <row r="172" ht="13.5" customHeight="1">
      <c r="B172" s="11">
        <v>170.0</v>
      </c>
      <c r="C172" s="66" t="s">
        <v>6398</v>
      </c>
      <c r="D172" s="8" t="s">
        <v>6399</v>
      </c>
      <c r="E172" s="8" t="s">
        <v>6400</v>
      </c>
      <c r="F172" s="8" t="s">
        <v>6400</v>
      </c>
      <c r="G172" s="8">
        <v>1.0</v>
      </c>
      <c r="H172" s="54"/>
      <c r="I172" s="54"/>
      <c r="J172" s="54"/>
      <c r="K172" s="54"/>
      <c r="L172" s="54"/>
      <c r="M172" s="54"/>
    </row>
    <row r="173" ht="13.5" customHeight="1">
      <c r="B173" s="11">
        <v>171.0</v>
      </c>
      <c r="C173" s="67" t="s">
        <v>6398</v>
      </c>
      <c r="D173" s="8" t="s">
        <v>6399</v>
      </c>
      <c r="E173" s="8" t="s">
        <v>6401</v>
      </c>
      <c r="F173" s="8" t="s">
        <v>6402</v>
      </c>
      <c r="G173" s="8"/>
      <c r="H173" s="8">
        <v>1.0</v>
      </c>
      <c r="I173" s="54"/>
      <c r="J173" s="54"/>
      <c r="K173" s="54"/>
      <c r="L173" s="54"/>
      <c r="M173" s="54"/>
    </row>
    <row r="174" ht="13.5" customHeight="1">
      <c r="B174" s="11">
        <v>172.0</v>
      </c>
      <c r="C174" s="66" t="s">
        <v>6403</v>
      </c>
      <c r="D174" s="8" t="s">
        <v>6404</v>
      </c>
      <c r="E174" s="8" t="s">
        <v>6405</v>
      </c>
      <c r="F174" s="8" t="s">
        <v>349</v>
      </c>
      <c r="G174" s="8"/>
      <c r="H174" s="8"/>
      <c r="I174" s="8"/>
      <c r="J174" s="8"/>
      <c r="K174" s="54"/>
      <c r="L174" s="54"/>
      <c r="M174" s="68">
        <v>1.0</v>
      </c>
    </row>
    <row r="175" ht="13.5" customHeight="1">
      <c r="B175" s="11">
        <v>173.0</v>
      </c>
      <c r="C175" s="67" t="s">
        <v>6403</v>
      </c>
      <c r="D175" s="8" t="s">
        <v>6404</v>
      </c>
      <c r="E175" s="8" t="s">
        <v>6406</v>
      </c>
      <c r="F175" s="8" t="s">
        <v>6407</v>
      </c>
      <c r="G175" s="8"/>
      <c r="H175" s="8"/>
      <c r="I175" s="8"/>
      <c r="J175" s="8"/>
      <c r="K175" s="54"/>
      <c r="L175" s="54"/>
      <c r="M175" s="68">
        <v>1.0</v>
      </c>
    </row>
    <row r="176" ht="13.5" customHeight="1">
      <c r="B176" s="11">
        <v>174.0</v>
      </c>
      <c r="C176" s="66" t="s">
        <v>6403</v>
      </c>
      <c r="D176" s="8" t="s">
        <v>6404</v>
      </c>
      <c r="E176" s="8" t="s">
        <v>44</v>
      </c>
      <c r="F176" s="8" t="s">
        <v>825</v>
      </c>
      <c r="G176" s="8"/>
      <c r="H176" s="8"/>
      <c r="I176" s="8"/>
      <c r="J176" s="8"/>
      <c r="K176" s="54"/>
      <c r="L176" s="54"/>
      <c r="M176" s="68">
        <v>1.0</v>
      </c>
    </row>
    <row r="177" ht="13.5" customHeight="1">
      <c r="B177" s="8">
        <v>175.0</v>
      </c>
      <c r="C177" s="67" t="s">
        <v>6403</v>
      </c>
      <c r="D177" s="8" t="s">
        <v>6404</v>
      </c>
      <c r="E177" s="8" t="s">
        <v>6408</v>
      </c>
      <c r="F177" s="8" t="s">
        <v>265</v>
      </c>
      <c r="G177" s="8"/>
      <c r="H177" s="8"/>
      <c r="I177" s="8"/>
      <c r="J177" s="8"/>
      <c r="K177" s="54"/>
      <c r="L177" s="54"/>
      <c r="M177" s="68">
        <v>1.0</v>
      </c>
    </row>
    <row r="178" ht="13.5" customHeight="1">
      <c r="B178" s="11">
        <v>176.0</v>
      </c>
      <c r="C178" s="66" t="s">
        <v>6403</v>
      </c>
      <c r="D178" s="8" t="s">
        <v>6404</v>
      </c>
      <c r="E178" s="8" t="s">
        <v>6326</v>
      </c>
      <c r="F178" s="8" t="s">
        <v>6157</v>
      </c>
      <c r="G178" s="8"/>
      <c r="H178" s="8"/>
      <c r="I178" s="8"/>
      <c r="J178" s="8"/>
      <c r="K178" s="54"/>
      <c r="L178" s="54"/>
      <c r="M178" s="68">
        <v>1.0</v>
      </c>
    </row>
    <row r="179" ht="13.5" customHeight="1">
      <c r="B179" s="11">
        <v>177.0</v>
      </c>
      <c r="C179" s="67" t="s">
        <v>6403</v>
      </c>
      <c r="D179" s="8" t="s">
        <v>6404</v>
      </c>
      <c r="E179" s="8" t="s">
        <v>6409</v>
      </c>
      <c r="F179" s="8" t="s">
        <v>825</v>
      </c>
      <c r="G179" s="8"/>
      <c r="H179" s="8"/>
      <c r="I179" s="8"/>
      <c r="J179" s="8"/>
      <c r="K179" s="54"/>
      <c r="L179" s="54"/>
      <c r="M179" s="68">
        <v>1.0</v>
      </c>
    </row>
    <row r="180" ht="13.5" customHeight="1">
      <c r="B180" s="11">
        <v>178.0</v>
      </c>
      <c r="C180" s="66" t="s">
        <v>6403</v>
      </c>
      <c r="D180" s="8" t="s">
        <v>6404</v>
      </c>
      <c r="E180" s="8" t="s">
        <v>6410</v>
      </c>
      <c r="F180" s="8" t="s">
        <v>4500</v>
      </c>
      <c r="G180" s="8"/>
      <c r="H180" s="8"/>
      <c r="I180" s="8"/>
      <c r="J180" s="8"/>
      <c r="K180" s="54"/>
      <c r="L180" s="54"/>
      <c r="M180" s="68">
        <v>1.0</v>
      </c>
    </row>
    <row r="181" ht="13.5" customHeight="1">
      <c r="B181" s="11">
        <v>179.0</v>
      </c>
      <c r="C181" s="67" t="s">
        <v>6403</v>
      </c>
      <c r="D181" s="8" t="s">
        <v>6404</v>
      </c>
      <c r="E181" s="8" t="s">
        <v>6411</v>
      </c>
      <c r="F181" s="8" t="s">
        <v>6412</v>
      </c>
      <c r="G181" s="8"/>
      <c r="H181" s="8"/>
      <c r="I181" s="8"/>
      <c r="J181" s="8"/>
      <c r="K181" s="54"/>
      <c r="L181" s="54"/>
      <c r="M181" s="68">
        <v>1.0</v>
      </c>
    </row>
    <row r="182" ht="13.5" customHeight="1">
      <c r="B182" s="11">
        <v>180.0</v>
      </c>
      <c r="C182" s="66" t="s">
        <v>6403</v>
      </c>
      <c r="D182" s="8" t="s">
        <v>6404</v>
      </c>
      <c r="E182" s="8" t="s">
        <v>1047</v>
      </c>
      <c r="F182" s="8" t="s">
        <v>1047</v>
      </c>
      <c r="G182" s="8">
        <v>1.0</v>
      </c>
      <c r="H182" s="54"/>
      <c r="I182" s="54"/>
      <c r="J182" s="54"/>
      <c r="K182" s="54"/>
      <c r="L182" s="54"/>
      <c r="M182" s="54"/>
    </row>
    <row r="183" ht="13.5" customHeight="1">
      <c r="B183" s="8">
        <v>181.0</v>
      </c>
      <c r="C183" s="67" t="s">
        <v>6403</v>
      </c>
      <c r="D183" s="8" t="s">
        <v>6404</v>
      </c>
      <c r="E183" s="8" t="s">
        <v>6413</v>
      </c>
      <c r="F183" s="8" t="s">
        <v>349</v>
      </c>
      <c r="G183" s="8"/>
      <c r="H183" s="8"/>
      <c r="I183" s="8"/>
      <c r="J183" s="8"/>
      <c r="K183" s="54"/>
      <c r="L183" s="54"/>
      <c r="M183" s="68">
        <v>1.0</v>
      </c>
    </row>
    <row r="184" ht="13.5" customHeight="1">
      <c r="B184" s="11">
        <v>182.0</v>
      </c>
      <c r="C184" s="66" t="s">
        <v>6403</v>
      </c>
      <c r="D184" s="8" t="s">
        <v>6404</v>
      </c>
      <c r="E184" s="8" t="s">
        <v>6414</v>
      </c>
      <c r="F184" s="8" t="s">
        <v>139</v>
      </c>
      <c r="G184" s="8"/>
      <c r="H184" s="8"/>
      <c r="I184" s="8"/>
      <c r="J184" s="8"/>
      <c r="K184" s="54"/>
      <c r="L184" s="54"/>
      <c r="M184" s="68">
        <v>1.0</v>
      </c>
    </row>
    <row r="185" ht="13.5" customHeight="1">
      <c r="B185" s="11">
        <v>183.0</v>
      </c>
      <c r="C185" s="67" t="s">
        <v>6403</v>
      </c>
      <c r="D185" s="8" t="s">
        <v>6404</v>
      </c>
      <c r="E185" s="8" t="s">
        <v>6396</v>
      </c>
      <c r="F185" s="8" t="s">
        <v>6328</v>
      </c>
      <c r="G185" s="8"/>
      <c r="H185" s="8"/>
      <c r="I185" s="8"/>
      <c r="J185" s="8"/>
      <c r="K185" s="54"/>
      <c r="L185" s="54"/>
      <c r="M185" s="68">
        <v>1.0</v>
      </c>
    </row>
    <row r="186" ht="13.5" customHeight="1">
      <c r="B186" s="11">
        <v>184.0</v>
      </c>
      <c r="C186" s="66" t="s">
        <v>6403</v>
      </c>
      <c r="D186" s="8" t="s">
        <v>6404</v>
      </c>
      <c r="E186" s="8" t="s">
        <v>6415</v>
      </c>
      <c r="F186" s="8" t="s">
        <v>6416</v>
      </c>
      <c r="G186" s="8"/>
      <c r="H186" s="8"/>
      <c r="I186" s="8"/>
      <c r="J186" s="8"/>
      <c r="K186" s="54"/>
      <c r="L186" s="54"/>
      <c r="M186" s="68">
        <v>1.0</v>
      </c>
    </row>
    <row r="187" ht="13.5" customHeight="1">
      <c r="B187" s="11">
        <v>185.0</v>
      </c>
      <c r="C187" s="67" t="s">
        <v>6417</v>
      </c>
      <c r="D187" s="8" t="s">
        <v>6418</v>
      </c>
      <c r="E187" s="8" t="s">
        <v>4500</v>
      </c>
      <c r="F187" s="8" t="s">
        <v>4500</v>
      </c>
      <c r="G187" s="8">
        <v>1.0</v>
      </c>
      <c r="H187" s="54"/>
      <c r="I187" s="54"/>
      <c r="J187" s="54"/>
      <c r="K187" s="54"/>
      <c r="L187" s="54"/>
      <c r="M187" s="54"/>
    </row>
    <row r="188" ht="13.5" customHeight="1">
      <c r="B188" s="11">
        <v>186.0</v>
      </c>
      <c r="C188" s="66" t="s">
        <v>6417</v>
      </c>
      <c r="D188" s="8" t="s">
        <v>6418</v>
      </c>
      <c r="E188" s="8" t="s">
        <v>6293</v>
      </c>
      <c r="F188" s="8" t="s">
        <v>4500</v>
      </c>
      <c r="G188" s="8"/>
      <c r="H188" s="8"/>
      <c r="I188" s="8"/>
      <c r="J188" s="8"/>
      <c r="K188" s="54"/>
      <c r="L188" s="54"/>
      <c r="M188" s="68">
        <v>1.0</v>
      </c>
    </row>
    <row r="189" ht="13.5" customHeight="1">
      <c r="B189" s="8">
        <v>187.0</v>
      </c>
      <c r="C189" s="67" t="s">
        <v>6417</v>
      </c>
      <c r="D189" s="8" t="s">
        <v>6418</v>
      </c>
      <c r="E189" s="8" t="s">
        <v>6190</v>
      </c>
      <c r="F189" s="8" t="s">
        <v>4500</v>
      </c>
      <c r="G189" s="8"/>
      <c r="H189" s="8"/>
      <c r="I189" s="8"/>
      <c r="J189" s="8"/>
      <c r="K189" s="54"/>
      <c r="L189" s="54"/>
      <c r="M189" s="68">
        <v>1.0</v>
      </c>
    </row>
    <row r="190" ht="13.5" customHeight="1">
      <c r="B190" s="11">
        <v>188.0</v>
      </c>
      <c r="C190" s="66" t="s">
        <v>6417</v>
      </c>
      <c r="D190" s="8" t="s">
        <v>6418</v>
      </c>
      <c r="E190" s="8" t="s">
        <v>6419</v>
      </c>
      <c r="F190" s="8" t="s">
        <v>4500</v>
      </c>
      <c r="G190" s="8"/>
      <c r="H190" s="8"/>
      <c r="I190" s="8"/>
      <c r="J190" s="8"/>
      <c r="K190" s="54"/>
      <c r="L190" s="54"/>
      <c r="M190" s="68">
        <v>1.0</v>
      </c>
    </row>
    <row r="191" ht="13.5" customHeight="1">
      <c r="B191" s="11">
        <v>189.0</v>
      </c>
      <c r="C191" s="67" t="s">
        <v>6420</v>
      </c>
      <c r="D191" s="8" t="s">
        <v>6421</v>
      </c>
      <c r="E191" s="8" t="s">
        <v>6422</v>
      </c>
      <c r="F191" s="8" t="s">
        <v>6422</v>
      </c>
      <c r="G191" s="8">
        <v>1.0</v>
      </c>
      <c r="H191" s="54"/>
      <c r="I191" s="54"/>
      <c r="J191" s="54"/>
      <c r="K191" s="54"/>
      <c r="L191" s="54"/>
      <c r="M191" s="54"/>
    </row>
    <row r="192" ht="13.5" customHeight="1">
      <c r="B192" s="11">
        <v>190.0</v>
      </c>
      <c r="C192" s="66" t="s">
        <v>6420</v>
      </c>
      <c r="D192" s="8" t="s">
        <v>6421</v>
      </c>
      <c r="E192" s="8" t="s">
        <v>6422</v>
      </c>
      <c r="F192" s="8" t="s">
        <v>6422</v>
      </c>
      <c r="G192" s="8">
        <v>1.0</v>
      </c>
      <c r="H192" s="54"/>
      <c r="I192" s="54"/>
      <c r="J192" s="54"/>
      <c r="K192" s="54"/>
      <c r="L192" s="54"/>
      <c r="M192" s="54"/>
    </row>
    <row r="193" ht="13.5" customHeight="1">
      <c r="B193" s="11">
        <v>191.0</v>
      </c>
      <c r="C193" s="67" t="s">
        <v>6423</v>
      </c>
      <c r="D193" s="8" t="s">
        <v>6421</v>
      </c>
      <c r="E193" s="8" t="s">
        <v>2098</v>
      </c>
      <c r="F193" s="8" t="s">
        <v>4500</v>
      </c>
      <c r="G193" s="8"/>
      <c r="H193" s="8"/>
      <c r="I193" s="8"/>
      <c r="J193" s="8"/>
      <c r="K193" s="54"/>
      <c r="L193" s="54"/>
      <c r="M193" s="68">
        <v>1.0</v>
      </c>
    </row>
    <row r="194" ht="13.5" customHeight="1">
      <c r="B194" s="11">
        <v>192.0</v>
      </c>
      <c r="C194" s="66" t="s">
        <v>6424</v>
      </c>
      <c r="D194" s="8" t="s">
        <v>6425</v>
      </c>
      <c r="E194" s="8" t="s">
        <v>6157</v>
      </c>
      <c r="F194" s="8" t="s">
        <v>265</v>
      </c>
      <c r="G194" s="8"/>
      <c r="H194" s="8"/>
      <c r="I194" s="8"/>
      <c r="J194" s="8"/>
      <c r="K194" s="54"/>
      <c r="L194" s="54"/>
      <c r="M194" s="68">
        <v>1.0</v>
      </c>
    </row>
    <row r="195" ht="13.5" customHeight="1">
      <c r="B195" s="8">
        <v>193.0</v>
      </c>
      <c r="C195" s="67" t="s">
        <v>6424</v>
      </c>
      <c r="D195" s="8" t="s">
        <v>6425</v>
      </c>
      <c r="E195" s="8" t="s">
        <v>6426</v>
      </c>
      <c r="F195" s="8" t="s">
        <v>6427</v>
      </c>
      <c r="G195" s="8"/>
      <c r="H195" s="8"/>
      <c r="I195" s="8"/>
      <c r="J195" s="8"/>
      <c r="K195" s="54"/>
      <c r="L195" s="54"/>
      <c r="M195" s="68">
        <v>1.0</v>
      </c>
    </row>
    <row r="196" ht="13.5" customHeight="1">
      <c r="B196" s="11">
        <v>194.0</v>
      </c>
      <c r="C196" s="66" t="s">
        <v>6428</v>
      </c>
      <c r="D196" s="8" t="s">
        <v>6429</v>
      </c>
      <c r="E196" s="8" t="s">
        <v>66</v>
      </c>
      <c r="F196" s="8" t="s">
        <v>66</v>
      </c>
      <c r="G196" s="8">
        <v>1.0</v>
      </c>
      <c r="H196" s="54"/>
      <c r="I196" s="54"/>
      <c r="J196" s="54"/>
      <c r="K196" s="54"/>
      <c r="L196" s="54"/>
      <c r="M196" s="54"/>
    </row>
    <row r="197" ht="13.5" customHeight="1">
      <c r="B197" s="11">
        <v>195.0</v>
      </c>
      <c r="C197" s="67" t="s">
        <v>6430</v>
      </c>
      <c r="D197" s="8" t="s">
        <v>6431</v>
      </c>
      <c r="E197" s="8" t="s">
        <v>6432</v>
      </c>
      <c r="F197" s="8" t="s">
        <v>33</v>
      </c>
      <c r="G197" s="8"/>
      <c r="H197" s="8"/>
      <c r="I197" s="8"/>
      <c r="J197" s="8"/>
      <c r="K197" s="54"/>
      <c r="L197" s="54"/>
      <c r="M197" s="68">
        <v>1.0</v>
      </c>
    </row>
    <row r="198" ht="13.5" customHeight="1">
      <c r="B198" s="11">
        <v>196.0</v>
      </c>
      <c r="C198" s="66" t="s">
        <v>6433</v>
      </c>
      <c r="D198" s="8" t="s">
        <v>6434</v>
      </c>
      <c r="E198" s="8" t="s">
        <v>215</v>
      </c>
      <c r="F198" s="8" t="s">
        <v>6384</v>
      </c>
      <c r="G198" s="8"/>
      <c r="H198" s="8"/>
      <c r="I198" s="8"/>
      <c r="J198" s="8"/>
      <c r="K198" s="54"/>
      <c r="L198" s="54"/>
      <c r="M198" s="68">
        <v>1.0</v>
      </c>
    </row>
    <row r="199" ht="13.5" customHeight="1">
      <c r="B199" s="11">
        <v>197.0</v>
      </c>
      <c r="C199" s="67" t="s">
        <v>6433</v>
      </c>
      <c r="D199" s="8" t="s">
        <v>6434</v>
      </c>
      <c r="E199" s="8" t="s">
        <v>6416</v>
      </c>
      <c r="F199" s="8" t="s">
        <v>4500</v>
      </c>
      <c r="G199" s="8"/>
      <c r="H199" s="8"/>
      <c r="I199" s="8"/>
      <c r="J199" s="8"/>
      <c r="K199" s="68">
        <v>1.0</v>
      </c>
      <c r="L199" s="54"/>
      <c r="M199" s="68"/>
    </row>
    <row r="200" ht="13.5" customHeight="1">
      <c r="B200" s="11">
        <v>198.0</v>
      </c>
      <c r="C200" s="66" t="s">
        <v>6433</v>
      </c>
      <c r="D200" s="8" t="s">
        <v>6434</v>
      </c>
      <c r="E200" s="8" t="s">
        <v>214</v>
      </c>
      <c r="F200" s="8" t="s">
        <v>825</v>
      </c>
      <c r="G200" s="8"/>
      <c r="H200" s="8"/>
      <c r="I200" s="8"/>
      <c r="J200" s="8"/>
      <c r="K200" s="54"/>
      <c r="L200" s="54"/>
      <c r="M200" s="68">
        <v>1.0</v>
      </c>
    </row>
    <row r="201" ht="13.5" customHeight="1">
      <c r="B201" s="8">
        <v>199.0</v>
      </c>
      <c r="C201" s="67" t="s">
        <v>6435</v>
      </c>
      <c r="D201" s="8" t="s">
        <v>164</v>
      </c>
      <c r="E201" s="8" t="s">
        <v>165</v>
      </c>
      <c r="F201" s="8" t="s">
        <v>3611</v>
      </c>
      <c r="G201" s="8"/>
      <c r="H201" s="8"/>
      <c r="I201" s="8"/>
      <c r="J201" s="8"/>
      <c r="K201" s="68">
        <v>1.0</v>
      </c>
      <c r="L201" s="54"/>
      <c r="M201" s="68"/>
    </row>
    <row r="202" ht="13.5" customHeight="1">
      <c r="B202" s="11">
        <v>200.0</v>
      </c>
      <c r="C202" s="66" t="s">
        <v>6436</v>
      </c>
      <c r="D202" s="8" t="s">
        <v>6437</v>
      </c>
      <c r="E202" s="8" t="s">
        <v>6438</v>
      </c>
      <c r="F202" s="8" t="s">
        <v>6438</v>
      </c>
      <c r="G202" s="8">
        <v>1.0</v>
      </c>
      <c r="H202" s="54"/>
      <c r="I202" s="54"/>
      <c r="J202" s="54"/>
      <c r="K202" s="54"/>
      <c r="L202" s="54"/>
      <c r="M202" s="54"/>
    </row>
    <row r="203" ht="13.5" customHeight="1">
      <c r="B203" s="11">
        <v>201.0</v>
      </c>
      <c r="C203" s="67" t="s">
        <v>6436</v>
      </c>
      <c r="D203" s="8" t="s">
        <v>6437</v>
      </c>
      <c r="E203" s="8" t="s">
        <v>6439</v>
      </c>
      <c r="F203" s="8" t="s">
        <v>6439</v>
      </c>
      <c r="G203" s="8">
        <v>1.0</v>
      </c>
      <c r="H203" s="54"/>
      <c r="I203" s="54"/>
      <c r="J203" s="54"/>
      <c r="K203" s="54"/>
      <c r="L203" s="54"/>
      <c r="M203" s="54"/>
    </row>
    <row r="204" ht="13.5" customHeight="1">
      <c r="B204" s="11">
        <v>202.0</v>
      </c>
      <c r="C204" s="66" t="s">
        <v>6436</v>
      </c>
      <c r="D204" s="8" t="s">
        <v>6437</v>
      </c>
      <c r="E204" s="8" t="s">
        <v>6440</v>
      </c>
      <c r="F204" s="8" t="s">
        <v>6440</v>
      </c>
      <c r="G204" s="8">
        <v>1.0</v>
      </c>
      <c r="H204" s="54"/>
      <c r="I204" s="54"/>
      <c r="J204" s="54"/>
      <c r="K204" s="54"/>
      <c r="L204" s="54"/>
      <c r="M204" s="54"/>
    </row>
    <row r="205" ht="13.5" customHeight="1">
      <c r="B205" s="11">
        <v>203.0</v>
      </c>
      <c r="C205" s="67" t="s">
        <v>6436</v>
      </c>
      <c r="D205" s="8" t="s">
        <v>6437</v>
      </c>
      <c r="E205" s="8" t="s">
        <v>6198</v>
      </c>
      <c r="F205" s="8" t="s">
        <v>825</v>
      </c>
      <c r="G205" s="8"/>
      <c r="H205" s="8"/>
      <c r="I205" s="8"/>
      <c r="J205" s="8"/>
      <c r="K205" s="54"/>
      <c r="L205" s="54"/>
      <c r="M205" s="68">
        <v>1.0</v>
      </c>
    </row>
    <row r="206" ht="13.5" customHeight="1">
      <c r="B206" s="11">
        <v>204.0</v>
      </c>
      <c r="C206" s="66" t="s">
        <v>6441</v>
      </c>
      <c r="D206" s="8" t="s">
        <v>6442</v>
      </c>
      <c r="E206" s="8" t="s">
        <v>6443</v>
      </c>
      <c r="F206" s="8" t="s">
        <v>6444</v>
      </c>
      <c r="G206" s="8"/>
      <c r="H206" s="8">
        <v>1.0</v>
      </c>
      <c r="I206" s="54"/>
      <c r="J206" s="54"/>
      <c r="K206" s="54"/>
      <c r="L206" s="54"/>
      <c r="M206" s="54"/>
    </row>
    <row r="207" ht="13.5" customHeight="1">
      <c r="B207" s="8">
        <v>205.0</v>
      </c>
      <c r="C207" s="67" t="s">
        <v>6441</v>
      </c>
      <c r="D207" s="8" t="s">
        <v>6442</v>
      </c>
      <c r="E207" s="8" t="s">
        <v>399</v>
      </c>
      <c r="F207" s="8" t="s">
        <v>6445</v>
      </c>
      <c r="G207" s="8"/>
      <c r="H207" s="8">
        <v>1.0</v>
      </c>
      <c r="I207" s="54"/>
      <c r="J207" s="54"/>
      <c r="K207" s="54"/>
      <c r="L207" s="54"/>
      <c r="M207" s="54"/>
    </row>
    <row r="208" ht="13.5" customHeight="1">
      <c r="B208" s="11">
        <v>206.0</v>
      </c>
      <c r="C208" s="66" t="s">
        <v>6446</v>
      </c>
      <c r="D208" s="8" t="s">
        <v>6447</v>
      </c>
      <c r="E208" s="8" t="s">
        <v>265</v>
      </c>
      <c r="F208" s="8" t="s">
        <v>265</v>
      </c>
      <c r="G208" s="8">
        <v>1.0</v>
      </c>
      <c r="H208" s="54"/>
      <c r="I208" s="54"/>
      <c r="J208" s="54"/>
      <c r="K208" s="54"/>
      <c r="L208" s="54"/>
      <c r="M208" s="54"/>
    </row>
    <row r="209" ht="13.5" customHeight="1">
      <c r="B209" s="11">
        <v>207.0</v>
      </c>
      <c r="C209" s="67" t="s">
        <v>6448</v>
      </c>
      <c r="D209" s="8" t="s">
        <v>6449</v>
      </c>
      <c r="E209" s="8" t="s">
        <v>4500</v>
      </c>
      <c r="F209" s="8" t="s">
        <v>4500</v>
      </c>
      <c r="G209" s="8">
        <v>1.0</v>
      </c>
      <c r="H209" s="54"/>
      <c r="I209" s="54"/>
      <c r="J209" s="54"/>
      <c r="K209" s="54"/>
      <c r="L209" s="54"/>
      <c r="M209" s="54"/>
    </row>
    <row r="210" ht="13.5" customHeight="1">
      <c r="B210" s="11">
        <v>208.0</v>
      </c>
      <c r="C210" s="66" t="s">
        <v>6448</v>
      </c>
      <c r="D210" s="8" t="s">
        <v>6449</v>
      </c>
      <c r="E210" s="8" t="s">
        <v>66</v>
      </c>
      <c r="F210" s="8" t="s">
        <v>1843</v>
      </c>
      <c r="G210" s="8"/>
      <c r="H210" s="8">
        <v>1.0</v>
      </c>
      <c r="I210" s="54"/>
      <c r="J210" s="54"/>
      <c r="K210" s="54"/>
      <c r="L210" s="54"/>
      <c r="M210" s="54"/>
    </row>
    <row r="211" ht="13.5" customHeight="1">
      <c r="B211" s="11">
        <v>209.0</v>
      </c>
      <c r="C211" s="67" t="s">
        <v>6448</v>
      </c>
      <c r="D211" s="8" t="s">
        <v>6449</v>
      </c>
      <c r="E211" s="8" t="s">
        <v>6416</v>
      </c>
      <c r="F211" s="8" t="s">
        <v>4500</v>
      </c>
      <c r="G211" s="8"/>
      <c r="H211" s="8"/>
      <c r="I211" s="8"/>
      <c r="J211" s="8"/>
      <c r="K211" s="68">
        <v>1.0</v>
      </c>
      <c r="L211" s="54"/>
      <c r="M211" s="54"/>
    </row>
    <row r="212" ht="13.5" customHeight="1">
      <c r="B212" s="11">
        <v>210.0</v>
      </c>
      <c r="C212" s="66" t="s">
        <v>6448</v>
      </c>
      <c r="D212" s="8" t="s">
        <v>6449</v>
      </c>
      <c r="E212" s="8" t="s">
        <v>265</v>
      </c>
      <c r="F212" s="8" t="s">
        <v>265</v>
      </c>
      <c r="G212" s="8">
        <v>1.0</v>
      </c>
      <c r="H212" s="54"/>
      <c r="I212" s="54"/>
      <c r="J212" s="54"/>
      <c r="K212" s="54"/>
      <c r="L212" s="54"/>
      <c r="M212" s="54"/>
    </row>
    <row r="213" ht="13.5" customHeight="1">
      <c r="B213" s="8">
        <v>211.0</v>
      </c>
      <c r="C213" s="67" t="s">
        <v>6448</v>
      </c>
      <c r="D213" s="8" t="s">
        <v>6449</v>
      </c>
      <c r="E213" s="8" t="s">
        <v>6450</v>
      </c>
      <c r="F213" s="8" t="s">
        <v>6451</v>
      </c>
      <c r="G213" s="8"/>
      <c r="H213" s="8"/>
      <c r="I213" s="8"/>
      <c r="J213" s="8"/>
      <c r="K213" s="54"/>
      <c r="L213" s="54"/>
      <c r="M213" s="68">
        <v>1.0</v>
      </c>
    </row>
    <row r="214" ht="13.5" customHeight="1">
      <c r="B214" s="11">
        <v>212.0</v>
      </c>
      <c r="C214" s="66" t="s">
        <v>6452</v>
      </c>
      <c r="D214" s="8" t="s">
        <v>6453</v>
      </c>
      <c r="E214" s="8" t="s">
        <v>66</v>
      </c>
      <c r="F214" s="8" t="s">
        <v>66</v>
      </c>
      <c r="G214" s="8">
        <v>1.0</v>
      </c>
      <c r="H214" s="54"/>
      <c r="I214" s="54"/>
      <c r="J214" s="54"/>
      <c r="K214" s="54"/>
      <c r="L214" s="54"/>
      <c r="M214" s="54"/>
    </row>
    <row r="215" ht="13.5" customHeight="1">
      <c r="B215" s="11">
        <v>213.0</v>
      </c>
      <c r="C215" s="67" t="s">
        <v>6454</v>
      </c>
      <c r="D215" s="8" t="s">
        <v>6455</v>
      </c>
      <c r="E215" s="8" t="s">
        <v>33</v>
      </c>
      <c r="F215" s="8" t="s">
        <v>33</v>
      </c>
      <c r="G215" s="8">
        <v>1.0</v>
      </c>
      <c r="H215" s="54"/>
      <c r="I215" s="54"/>
      <c r="J215" s="54"/>
      <c r="K215" s="54"/>
      <c r="L215" s="54"/>
      <c r="M215" s="54"/>
    </row>
    <row r="216" ht="13.5" customHeight="1">
      <c r="B216" s="11">
        <v>214.0</v>
      </c>
      <c r="C216" s="66" t="s">
        <v>6456</v>
      </c>
      <c r="D216" s="8" t="s">
        <v>6457</v>
      </c>
      <c r="E216" s="8" t="s">
        <v>6191</v>
      </c>
      <c r="F216" s="8" t="s">
        <v>970</v>
      </c>
      <c r="G216" s="8"/>
      <c r="H216" s="8"/>
      <c r="I216" s="8"/>
      <c r="J216" s="8"/>
      <c r="K216" s="54"/>
      <c r="L216" s="54"/>
      <c r="M216" s="68">
        <v>1.0</v>
      </c>
    </row>
    <row r="217" ht="13.5" customHeight="1">
      <c r="B217" s="11">
        <v>215.0</v>
      </c>
      <c r="C217" s="67" t="s">
        <v>6458</v>
      </c>
      <c r="D217" s="8" t="s">
        <v>6459</v>
      </c>
      <c r="E217" s="8" t="s">
        <v>265</v>
      </c>
      <c r="F217" s="8" t="s">
        <v>265</v>
      </c>
      <c r="G217" s="8">
        <v>1.0</v>
      </c>
      <c r="H217" s="54"/>
      <c r="I217" s="54"/>
      <c r="J217" s="54"/>
      <c r="K217" s="54"/>
      <c r="L217" s="54"/>
      <c r="M217" s="54"/>
    </row>
    <row r="218" ht="13.5" customHeight="1">
      <c r="B218" s="11">
        <v>216.0</v>
      </c>
      <c r="C218" s="66" t="s">
        <v>6458</v>
      </c>
      <c r="D218" s="8" t="s">
        <v>6459</v>
      </c>
      <c r="E218" s="8" t="s">
        <v>498</v>
      </c>
      <c r="F218" s="8" t="s">
        <v>4500</v>
      </c>
      <c r="G218" s="8"/>
      <c r="H218" s="8"/>
      <c r="I218" s="8"/>
      <c r="J218" s="8"/>
      <c r="K218" s="54"/>
      <c r="L218" s="54"/>
      <c r="M218" s="68">
        <v>1.0</v>
      </c>
    </row>
    <row r="219" ht="13.5" customHeight="1">
      <c r="B219" s="8">
        <v>217.0</v>
      </c>
      <c r="C219" s="67" t="s">
        <v>6460</v>
      </c>
      <c r="D219" s="8" t="s">
        <v>6461</v>
      </c>
      <c r="E219" s="8" t="s">
        <v>4500</v>
      </c>
      <c r="F219" s="8" t="s">
        <v>4500</v>
      </c>
      <c r="G219" s="8">
        <v>1.0</v>
      </c>
      <c r="H219" s="54"/>
      <c r="I219" s="54"/>
      <c r="J219" s="54"/>
      <c r="K219" s="54"/>
      <c r="L219" s="54"/>
      <c r="M219" s="54"/>
    </row>
    <row r="220" ht="13.5" customHeight="1">
      <c r="B220" s="11">
        <v>218.0</v>
      </c>
      <c r="C220" s="66" t="s">
        <v>6462</v>
      </c>
      <c r="D220" s="8" t="s">
        <v>6463</v>
      </c>
      <c r="E220" s="8" t="s">
        <v>6260</v>
      </c>
      <c r="F220" s="8" t="s">
        <v>6260</v>
      </c>
      <c r="G220" s="8">
        <v>1.0</v>
      </c>
      <c r="H220" s="54"/>
      <c r="I220" s="54"/>
      <c r="J220" s="54"/>
      <c r="K220" s="54"/>
      <c r="L220" s="54"/>
      <c r="M220" s="54"/>
    </row>
    <row r="221" ht="13.5" customHeight="1">
      <c r="B221" s="11">
        <v>219.0</v>
      </c>
      <c r="C221" s="67" t="s">
        <v>6462</v>
      </c>
      <c r="D221" s="8" t="s">
        <v>6463</v>
      </c>
      <c r="E221" s="8" t="s">
        <v>6464</v>
      </c>
      <c r="F221" s="8" t="s">
        <v>6464</v>
      </c>
      <c r="G221" s="8">
        <v>1.0</v>
      </c>
      <c r="H221" s="54"/>
      <c r="I221" s="54"/>
      <c r="J221" s="54"/>
      <c r="K221" s="54"/>
      <c r="L221" s="54"/>
      <c r="M221" s="54"/>
    </row>
    <row r="222" ht="13.5" customHeight="1">
      <c r="B222" s="11">
        <v>220.0</v>
      </c>
      <c r="C222" s="66" t="s">
        <v>6465</v>
      </c>
      <c r="D222" s="8" t="s">
        <v>6463</v>
      </c>
      <c r="E222" s="8" t="s">
        <v>6260</v>
      </c>
      <c r="F222" s="8" t="s">
        <v>6260</v>
      </c>
      <c r="G222" s="8">
        <v>1.0</v>
      </c>
      <c r="H222" s="54"/>
      <c r="I222" s="54"/>
      <c r="J222" s="54"/>
      <c r="K222" s="54"/>
      <c r="L222" s="54"/>
      <c r="M222" s="54"/>
    </row>
    <row r="223" ht="13.5" customHeight="1">
      <c r="B223" s="11">
        <v>221.0</v>
      </c>
      <c r="C223" s="67" t="s">
        <v>6465</v>
      </c>
      <c r="D223" s="8" t="s">
        <v>6463</v>
      </c>
      <c r="E223" s="8" t="s">
        <v>6464</v>
      </c>
      <c r="F223" s="8" t="s">
        <v>6464</v>
      </c>
      <c r="G223" s="8">
        <v>1.0</v>
      </c>
      <c r="H223" s="54"/>
      <c r="I223" s="54"/>
      <c r="J223" s="54"/>
      <c r="K223" s="54"/>
      <c r="L223" s="54"/>
      <c r="M223" s="54"/>
    </row>
    <row r="224" ht="13.5" customHeight="1">
      <c r="B224" s="11">
        <v>222.0</v>
      </c>
      <c r="C224" s="66" t="s">
        <v>6466</v>
      </c>
      <c r="D224" s="8" t="s">
        <v>6467</v>
      </c>
      <c r="E224" s="8" t="s">
        <v>6468</v>
      </c>
      <c r="F224" s="8" t="s">
        <v>6468</v>
      </c>
      <c r="G224" s="8">
        <v>1.0</v>
      </c>
      <c r="H224" s="54"/>
      <c r="I224" s="54"/>
      <c r="J224" s="54"/>
      <c r="K224" s="54"/>
      <c r="L224" s="54"/>
      <c r="M224" s="54"/>
    </row>
    <row r="225" ht="13.5" customHeight="1">
      <c r="B225" s="8">
        <v>223.0</v>
      </c>
      <c r="C225" s="67" t="s">
        <v>6469</v>
      </c>
      <c r="D225" s="8" t="s">
        <v>6470</v>
      </c>
      <c r="E225" s="8" t="s">
        <v>6240</v>
      </c>
      <c r="F225" s="8" t="s">
        <v>214</v>
      </c>
      <c r="G225" s="8"/>
      <c r="H225" s="8"/>
      <c r="I225" s="8"/>
      <c r="J225" s="8"/>
      <c r="K225" s="54"/>
      <c r="L225" s="54"/>
      <c r="M225" s="68">
        <v>1.0</v>
      </c>
    </row>
    <row r="226" ht="13.5" customHeight="1">
      <c r="B226" s="11">
        <v>224.0</v>
      </c>
      <c r="C226" s="66" t="s">
        <v>6469</v>
      </c>
      <c r="D226" s="8" t="s">
        <v>6470</v>
      </c>
      <c r="E226" s="8" t="s">
        <v>3299</v>
      </c>
      <c r="F226" s="8" t="s">
        <v>6471</v>
      </c>
      <c r="G226" s="8"/>
      <c r="H226" s="8"/>
      <c r="I226" s="8"/>
      <c r="J226" s="8"/>
      <c r="K226" s="54"/>
      <c r="L226" s="54"/>
      <c r="M226" s="68">
        <v>1.0</v>
      </c>
    </row>
    <row r="227" ht="13.5" customHeight="1">
      <c r="B227" s="11">
        <v>225.0</v>
      </c>
      <c r="C227" s="67" t="s">
        <v>6469</v>
      </c>
      <c r="D227" s="8" t="s">
        <v>6470</v>
      </c>
      <c r="E227" s="8" t="s">
        <v>303</v>
      </c>
      <c r="F227" s="8" t="s">
        <v>303</v>
      </c>
      <c r="G227" s="8">
        <v>1.0</v>
      </c>
      <c r="H227" s="54"/>
      <c r="I227" s="54"/>
      <c r="J227" s="54"/>
      <c r="K227" s="54"/>
      <c r="L227" s="54"/>
      <c r="M227" s="54"/>
    </row>
    <row r="228" ht="13.5" customHeight="1">
      <c r="B228" s="11">
        <v>226.0</v>
      </c>
      <c r="C228" s="66" t="s">
        <v>6472</v>
      </c>
      <c r="D228" s="8" t="s">
        <v>6473</v>
      </c>
      <c r="E228" s="8" t="s">
        <v>4500</v>
      </c>
      <c r="F228" s="8" t="s">
        <v>4500</v>
      </c>
      <c r="G228" s="8">
        <v>1.0</v>
      </c>
      <c r="H228" s="54"/>
      <c r="I228" s="54"/>
      <c r="J228" s="54"/>
      <c r="K228" s="54"/>
      <c r="L228" s="54"/>
      <c r="M228" s="54"/>
    </row>
    <row r="229" ht="13.5" customHeight="1">
      <c r="B229" s="11">
        <v>227.0</v>
      </c>
      <c r="C229" s="67" t="s">
        <v>6472</v>
      </c>
      <c r="D229" s="8" t="s">
        <v>6473</v>
      </c>
      <c r="E229" s="8" t="s">
        <v>265</v>
      </c>
      <c r="F229" s="8" t="s">
        <v>265</v>
      </c>
      <c r="G229" s="8">
        <v>1.0</v>
      </c>
      <c r="H229" s="54"/>
      <c r="I229" s="54"/>
      <c r="J229" s="54"/>
      <c r="K229" s="54"/>
      <c r="L229" s="54"/>
      <c r="M229" s="54"/>
    </row>
    <row r="230" ht="13.5" customHeight="1">
      <c r="B230" s="11">
        <v>228.0</v>
      </c>
      <c r="C230" s="66" t="s">
        <v>6474</v>
      </c>
      <c r="D230" s="8" t="s">
        <v>6475</v>
      </c>
      <c r="E230" s="8" t="s">
        <v>33</v>
      </c>
      <c r="F230" s="8" t="s">
        <v>33</v>
      </c>
      <c r="G230" s="8">
        <v>1.0</v>
      </c>
      <c r="H230" s="54"/>
      <c r="I230" s="54"/>
      <c r="J230" s="54"/>
      <c r="K230" s="54"/>
      <c r="L230" s="54"/>
      <c r="M230" s="54"/>
    </row>
    <row r="231" ht="13.5" customHeight="1">
      <c r="B231" s="8">
        <v>229.0</v>
      </c>
      <c r="C231" s="67" t="s">
        <v>6476</v>
      </c>
      <c r="D231" s="8" t="s">
        <v>6477</v>
      </c>
      <c r="E231" s="8" t="s">
        <v>6270</v>
      </c>
      <c r="F231" s="8" t="s">
        <v>265</v>
      </c>
      <c r="G231" s="8"/>
      <c r="H231" s="8"/>
      <c r="I231" s="8"/>
      <c r="J231" s="8"/>
      <c r="K231" s="54"/>
      <c r="L231" s="54"/>
      <c r="M231" s="68">
        <v>1.0</v>
      </c>
    </row>
    <row r="232" ht="13.5" customHeight="1">
      <c r="B232" s="11">
        <v>230.0</v>
      </c>
      <c r="C232" s="66" t="s">
        <v>6476</v>
      </c>
      <c r="D232" s="8" t="s">
        <v>6477</v>
      </c>
      <c r="E232" s="8" t="s">
        <v>6478</v>
      </c>
      <c r="F232" s="8" t="s">
        <v>6478</v>
      </c>
      <c r="G232" s="8">
        <v>1.0</v>
      </c>
      <c r="H232" s="54"/>
      <c r="I232" s="54"/>
      <c r="J232" s="54"/>
      <c r="K232" s="54"/>
      <c r="L232" s="54"/>
      <c r="M232" s="54"/>
    </row>
    <row r="233" ht="13.5" customHeight="1">
      <c r="B233" s="11">
        <v>231.0</v>
      </c>
      <c r="C233" s="67" t="s">
        <v>6476</v>
      </c>
      <c r="D233" s="8" t="s">
        <v>6477</v>
      </c>
      <c r="E233" s="8" t="s">
        <v>6479</v>
      </c>
      <c r="F233" s="8" t="s">
        <v>6479</v>
      </c>
      <c r="G233" s="8">
        <v>1.0</v>
      </c>
      <c r="H233" s="54"/>
      <c r="I233" s="54"/>
      <c r="J233" s="54"/>
      <c r="K233" s="54"/>
      <c r="L233" s="54"/>
      <c r="M233" s="54"/>
    </row>
    <row r="234" ht="13.5" customHeight="1">
      <c r="B234" s="11">
        <v>232.0</v>
      </c>
      <c r="C234" s="66" t="s">
        <v>6480</v>
      </c>
      <c r="D234" s="8" t="s">
        <v>6477</v>
      </c>
      <c r="E234" s="8" t="s">
        <v>265</v>
      </c>
      <c r="F234" s="8" t="s">
        <v>265</v>
      </c>
      <c r="G234" s="8">
        <v>1.0</v>
      </c>
      <c r="H234" s="54"/>
      <c r="I234" s="54"/>
      <c r="J234" s="54"/>
      <c r="K234" s="54"/>
      <c r="L234" s="54"/>
      <c r="M234" s="54"/>
    </row>
    <row r="235" ht="13.5" customHeight="1">
      <c r="B235" s="11">
        <v>233.0</v>
      </c>
      <c r="C235" s="67" t="s">
        <v>6480</v>
      </c>
      <c r="D235" s="8" t="s">
        <v>6477</v>
      </c>
      <c r="E235" s="8" t="s">
        <v>6478</v>
      </c>
      <c r="F235" s="8" t="s">
        <v>6478</v>
      </c>
      <c r="G235" s="8">
        <v>1.0</v>
      </c>
      <c r="H235" s="54"/>
      <c r="I235" s="54"/>
      <c r="J235" s="54"/>
      <c r="K235" s="54"/>
      <c r="L235" s="54"/>
      <c r="M235" s="54"/>
    </row>
    <row r="236" ht="13.5" customHeight="1">
      <c r="B236" s="11">
        <v>234.0</v>
      </c>
      <c r="C236" s="66" t="s">
        <v>6480</v>
      </c>
      <c r="D236" s="8" t="s">
        <v>6477</v>
      </c>
      <c r="E236" s="8" t="s">
        <v>6479</v>
      </c>
      <c r="F236" s="8" t="s">
        <v>6479</v>
      </c>
      <c r="G236" s="8">
        <v>1.0</v>
      </c>
      <c r="H236" s="54"/>
      <c r="I236" s="54"/>
      <c r="J236" s="54"/>
      <c r="K236" s="54"/>
      <c r="L236" s="54"/>
      <c r="M236" s="54"/>
    </row>
    <row r="237" ht="13.5" customHeight="1">
      <c r="B237" s="8">
        <v>235.0</v>
      </c>
      <c r="C237" s="67" t="s">
        <v>6481</v>
      </c>
      <c r="D237" s="8" t="s">
        <v>6477</v>
      </c>
      <c r="E237" s="8" t="s">
        <v>4500</v>
      </c>
      <c r="F237" s="8" t="s">
        <v>4500</v>
      </c>
      <c r="G237" s="8">
        <v>1.0</v>
      </c>
      <c r="H237" s="54"/>
      <c r="I237" s="54"/>
      <c r="J237" s="54"/>
      <c r="K237" s="54"/>
      <c r="L237" s="54"/>
      <c r="M237" s="54"/>
    </row>
    <row r="238" ht="13.5" customHeight="1">
      <c r="B238" s="11">
        <v>236.0</v>
      </c>
      <c r="C238" s="66" t="s">
        <v>6481</v>
      </c>
      <c r="D238" s="8" t="s">
        <v>6477</v>
      </c>
      <c r="E238" s="8" t="s">
        <v>6270</v>
      </c>
      <c r="F238" s="8" t="s">
        <v>265</v>
      </c>
      <c r="G238" s="8"/>
      <c r="H238" s="8"/>
      <c r="I238" s="8"/>
      <c r="J238" s="8"/>
      <c r="K238" s="54"/>
      <c r="L238" s="54"/>
      <c r="M238" s="68">
        <v>1.0</v>
      </c>
    </row>
    <row r="239" ht="13.5" customHeight="1">
      <c r="B239" s="11">
        <v>237.0</v>
      </c>
      <c r="C239" s="67" t="s">
        <v>6481</v>
      </c>
      <c r="D239" s="8" t="s">
        <v>6477</v>
      </c>
      <c r="E239" s="8" t="s">
        <v>6478</v>
      </c>
      <c r="F239" s="8" t="s">
        <v>265</v>
      </c>
      <c r="G239" s="8"/>
      <c r="H239" s="8"/>
      <c r="I239" s="8"/>
      <c r="J239" s="8"/>
      <c r="K239" s="54"/>
      <c r="L239" s="54"/>
      <c r="M239" s="68">
        <v>1.0</v>
      </c>
    </row>
    <row r="240" ht="13.5" customHeight="1">
      <c r="B240" s="11">
        <v>238.0</v>
      </c>
      <c r="C240" s="66" t="s">
        <v>6481</v>
      </c>
      <c r="D240" s="8" t="s">
        <v>6477</v>
      </c>
      <c r="E240" s="8" t="s">
        <v>6479</v>
      </c>
      <c r="F240" s="8" t="s">
        <v>6479</v>
      </c>
      <c r="G240" s="8">
        <v>1.0</v>
      </c>
      <c r="H240" s="54"/>
      <c r="I240" s="54"/>
      <c r="J240" s="54"/>
      <c r="K240" s="54"/>
      <c r="L240" s="54"/>
      <c r="M240" s="54"/>
    </row>
    <row r="241" ht="13.5" customHeight="1">
      <c r="B241" s="11">
        <v>239.0</v>
      </c>
      <c r="C241" s="67" t="s">
        <v>6482</v>
      </c>
      <c r="D241" s="8" t="s">
        <v>6477</v>
      </c>
      <c r="E241" s="8" t="s">
        <v>265</v>
      </c>
      <c r="F241" s="8" t="s">
        <v>265</v>
      </c>
      <c r="G241" s="8">
        <v>1.0</v>
      </c>
      <c r="H241" s="54"/>
      <c r="I241" s="54"/>
      <c r="J241" s="54"/>
      <c r="K241" s="54"/>
      <c r="L241" s="54"/>
      <c r="M241" s="54"/>
    </row>
    <row r="242" ht="13.5" customHeight="1">
      <c r="B242" s="11">
        <v>240.0</v>
      </c>
      <c r="C242" s="66" t="s">
        <v>6482</v>
      </c>
      <c r="D242" s="8" t="s">
        <v>6477</v>
      </c>
      <c r="E242" s="8" t="s">
        <v>6478</v>
      </c>
      <c r="F242" s="8" t="s">
        <v>6478</v>
      </c>
      <c r="G242" s="8">
        <v>1.0</v>
      </c>
      <c r="H242" s="54"/>
      <c r="I242" s="54"/>
      <c r="J242" s="54"/>
      <c r="K242" s="54"/>
      <c r="L242" s="54"/>
      <c r="M242" s="54"/>
    </row>
    <row r="243" ht="13.5" customHeight="1">
      <c r="B243" s="8">
        <v>241.0</v>
      </c>
      <c r="C243" s="67" t="s">
        <v>6482</v>
      </c>
      <c r="D243" s="8" t="s">
        <v>6477</v>
      </c>
      <c r="E243" s="8" t="s">
        <v>6479</v>
      </c>
      <c r="F243" s="8" t="s">
        <v>6479</v>
      </c>
      <c r="G243" s="8">
        <v>1.0</v>
      </c>
      <c r="H243" s="54"/>
      <c r="I243" s="54"/>
      <c r="J243" s="54"/>
      <c r="K243" s="54"/>
      <c r="L243" s="54"/>
      <c r="M243" s="54"/>
    </row>
    <row r="244" ht="13.5" customHeight="1">
      <c r="B244" s="11">
        <v>242.0</v>
      </c>
      <c r="C244" s="66" t="s">
        <v>6483</v>
      </c>
      <c r="D244" s="8" t="s">
        <v>6484</v>
      </c>
      <c r="E244" s="8" t="s">
        <v>33</v>
      </c>
      <c r="F244" s="8" t="s">
        <v>33</v>
      </c>
      <c r="G244" s="8">
        <v>1.0</v>
      </c>
      <c r="H244" s="54"/>
      <c r="I244" s="54"/>
      <c r="J244" s="54"/>
      <c r="K244" s="54"/>
      <c r="L244" s="54"/>
      <c r="M244" s="54"/>
    </row>
    <row r="245" ht="13.5" customHeight="1">
      <c r="B245" s="11">
        <v>243.0</v>
      </c>
      <c r="C245" s="67" t="s">
        <v>6485</v>
      </c>
      <c r="D245" s="8" t="s">
        <v>6486</v>
      </c>
      <c r="E245" s="8" t="s">
        <v>4500</v>
      </c>
      <c r="F245" s="8" t="s">
        <v>4500</v>
      </c>
      <c r="G245" s="8">
        <v>1.0</v>
      </c>
      <c r="H245" s="54"/>
      <c r="I245" s="54"/>
      <c r="J245" s="54"/>
      <c r="K245" s="54"/>
      <c r="L245" s="54"/>
      <c r="M245" s="54"/>
    </row>
    <row r="246" ht="13.5" customHeight="1">
      <c r="B246" s="11">
        <v>244.0</v>
      </c>
      <c r="C246" s="66" t="s">
        <v>6485</v>
      </c>
      <c r="D246" s="8" t="s">
        <v>6486</v>
      </c>
      <c r="E246" s="8" t="s">
        <v>6487</v>
      </c>
      <c r="F246" s="8" t="s">
        <v>4500</v>
      </c>
      <c r="G246" s="8"/>
      <c r="H246" s="8"/>
      <c r="I246" s="8"/>
      <c r="J246" s="8"/>
      <c r="K246" s="54"/>
      <c r="L246" s="54"/>
      <c r="M246" s="68">
        <v>1.0</v>
      </c>
    </row>
    <row r="247" ht="13.5" customHeight="1">
      <c r="B247" s="11">
        <v>245.0</v>
      </c>
      <c r="C247" s="67" t="s">
        <v>6488</v>
      </c>
      <c r="D247" s="8" t="s">
        <v>6489</v>
      </c>
      <c r="E247" s="8" t="s">
        <v>6487</v>
      </c>
      <c r="F247" s="8" t="s">
        <v>298</v>
      </c>
      <c r="G247" s="8"/>
      <c r="H247" s="8"/>
      <c r="I247" s="8"/>
      <c r="J247" s="8"/>
      <c r="K247" s="54"/>
      <c r="L247" s="54"/>
      <c r="M247" s="68">
        <v>1.0</v>
      </c>
    </row>
    <row r="248" ht="13.5" customHeight="1">
      <c r="B248" s="11">
        <v>246.0</v>
      </c>
      <c r="C248" s="66" t="s">
        <v>6490</v>
      </c>
      <c r="D248" s="8" t="s">
        <v>6491</v>
      </c>
      <c r="E248" s="8" t="s">
        <v>6492</v>
      </c>
      <c r="F248" s="8" t="s">
        <v>6492</v>
      </c>
      <c r="G248" s="8">
        <v>1.0</v>
      </c>
      <c r="H248" s="54"/>
      <c r="I248" s="54"/>
      <c r="J248" s="54"/>
      <c r="K248" s="54"/>
      <c r="L248" s="54"/>
      <c r="M248" s="54"/>
    </row>
    <row r="249" ht="13.5" customHeight="1">
      <c r="B249" s="8">
        <v>247.0</v>
      </c>
      <c r="C249" s="67" t="s">
        <v>6490</v>
      </c>
      <c r="D249" s="8" t="s">
        <v>6491</v>
      </c>
      <c r="E249" s="8" t="s">
        <v>6157</v>
      </c>
      <c r="F249" s="8" t="s">
        <v>6157</v>
      </c>
      <c r="G249" s="8">
        <v>1.0</v>
      </c>
      <c r="H249" s="54"/>
      <c r="I249" s="54"/>
      <c r="J249" s="54"/>
      <c r="K249" s="54"/>
      <c r="L249" s="54"/>
      <c r="M249" s="54"/>
    </row>
    <row r="250" ht="13.5" customHeight="1">
      <c r="B250" s="11">
        <v>248.0</v>
      </c>
      <c r="C250" s="66" t="s">
        <v>6490</v>
      </c>
      <c r="D250" s="8" t="s">
        <v>6491</v>
      </c>
      <c r="E250" s="8" t="s">
        <v>2043</v>
      </c>
      <c r="F250" s="8" t="s">
        <v>1825</v>
      </c>
      <c r="G250" s="8"/>
      <c r="H250" s="8"/>
      <c r="I250" s="8"/>
      <c r="J250" s="8">
        <v>1.0</v>
      </c>
      <c r="K250" s="54"/>
      <c r="L250" s="54"/>
      <c r="M250" s="54"/>
    </row>
    <row r="251" ht="13.5" customHeight="1">
      <c r="B251" s="11">
        <v>249.0</v>
      </c>
      <c r="C251" s="67" t="s">
        <v>6490</v>
      </c>
      <c r="D251" s="8" t="s">
        <v>6491</v>
      </c>
      <c r="E251" s="8" t="s">
        <v>6493</v>
      </c>
      <c r="F251" s="8" t="s">
        <v>6198</v>
      </c>
      <c r="G251" s="8"/>
      <c r="H251" s="8"/>
      <c r="I251" s="8"/>
      <c r="J251" s="8"/>
      <c r="K251" s="54"/>
      <c r="L251" s="54"/>
      <c r="M251" s="68">
        <v>1.0</v>
      </c>
    </row>
    <row r="252" ht="13.5" customHeight="1">
      <c r="B252" s="11">
        <v>250.0</v>
      </c>
      <c r="C252" s="66" t="s">
        <v>6490</v>
      </c>
      <c r="D252" s="8" t="s">
        <v>6491</v>
      </c>
      <c r="E252" s="8" t="s">
        <v>6494</v>
      </c>
      <c r="F252" s="8" t="s">
        <v>4500</v>
      </c>
      <c r="G252" s="8"/>
      <c r="H252" s="8"/>
      <c r="I252" s="8"/>
      <c r="J252" s="8"/>
      <c r="K252" s="54"/>
      <c r="L252" s="68">
        <v>1.0</v>
      </c>
      <c r="M252" s="68"/>
    </row>
    <row r="253" ht="13.5" customHeight="1">
      <c r="B253" s="11">
        <v>251.0</v>
      </c>
      <c r="C253" s="67" t="s">
        <v>6490</v>
      </c>
      <c r="D253" s="8" t="s">
        <v>6491</v>
      </c>
      <c r="E253" s="8" t="s">
        <v>6337</v>
      </c>
      <c r="F253" s="8" t="s">
        <v>6338</v>
      </c>
      <c r="G253" s="8"/>
      <c r="H253" s="8"/>
      <c r="I253" s="8"/>
      <c r="J253" s="8">
        <v>1.0</v>
      </c>
      <c r="K253" s="54"/>
      <c r="L253" s="54"/>
      <c r="M253" s="54"/>
    </row>
    <row r="254" ht="13.5" customHeight="1">
      <c r="B254" s="11">
        <v>252.0</v>
      </c>
      <c r="C254" s="66" t="s">
        <v>6490</v>
      </c>
      <c r="D254" s="8" t="s">
        <v>6491</v>
      </c>
      <c r="E254" s="8" t="s">
        <v>6495</v>
      </c>
      <c r="F254" s="8" t="s">
        <v>6294</v>
      </c>
      <c r="G254" s="8"/>
      <c r="H254" s="8"/>
      <c r="I254" s="8"/>
      <c r="J254" s="8">
        <v>1.0</v>
      </c>
      <c r="K254" s="54"/>
      <c r="L254" s="54"/>
      <c r="M254" s="68"/>
    </row>
    <row r="255" ht="13.5" customHeight="1">
      <c r="B255" s="8">
        <v>253.0</v>
      </c>
      <c r="C255" s="67" t="s">
        <v>6490</v>
      </c>
      <c r="D255" s="8" t="s">
        <v>6491</v>
      </c>
      <c r="E255" s="8" t="s">
        <v>6496</v>
      </c>
      <c r="F255" s="8" t="s">
        <v>6260</v>
      </c>
      <c r="G255" s="8"/>
      <c r="H255" s="8"/>
      <c r="I255" s="8"/>
      <c r="J255" s="8"/>
      <c r="K255" s="54"/>
      <c r="L255" s="54"/>
      <c r="M255" s="68">
        <v>1.0</v>
      </c>
    </row>
    <row r="256" ht="13.5" customHeight="1">
      <c r="B256" s="11">
        <v>254.0</v>
      </c>
      <c r="C256" s="66" t="s">
        <v>6497</v>
      </c>
      <c r="D256" s="8" t="s">
        <v>6498</v>
      </c>
      <c r="E256" s="8" t="s">
        <v>6499</v>
      </c>
      <c r="F256" s="8" t="s">
        <v>4500</v>
      </c>
      <c r="G256" s="8"/>
      <c r="H256" s="8"/>
      <c r="I256" s="8"/>
      <c r="J256" s="8"/>
      <c r="K256" s="54"/>
      <c r="L256" s="54"/>
      <c r="M256" s="68">
        <v>1.0</v>
      </c>
    </row>
    <row r="257" ht="13.5" customHeight="1">
      <c r="B257" s="11">
        <v>255.0</v>
      </c>
      <c r="C257" s="67" t="s">
        <v>6497</v>
      </c>
      <c r="D257" s="8" t="s">
        <v>6498</v>
      </c>
      <c r="E257" s="8" t="s">
        <v>6157</v>
      </c>
      <c r="F257" s="8" t="s">
        <v>6157</v>
      </c>
      <c r="G257" s="8">
        <v>1.0</v>
      </c>
      <c r="H257" s="54"/>
      <c r="I257" s="54"/>
      <c r="J257" s="54"/>
      <c r="K257" s="54"/>
      <c r="L257" s="54"/>
      <c r="M257" s="54"/>
    </row>
    <row r="258" ht="13.5" customHeight="1">
      <c r="B258" s="11">
        <v>256.0</v>
      </c>
      <c r="C258" s="66" t="s">
        <v>6497</v>
      </c>
      <c r="D258" s="8" t="s">
        <v>6498</v>
      </c>
      <c r="E258" s="8" t="s">
        <v>6337</v>
      </c>
      <c r="F258" s="8" t="s">
        <v>6337</v>
      </c>
      <c r="G258" s="8">
        <v>1.0</v>
      </c>
      <c r="H258" s="54"/>
      <c r="I258" s="54"/>
      <c r="J258" s="54"/>
      <c r="K258" s="54"/>
      <c r="L258" s="54"/>
      <c r="M258" s="54"/>
    </row>
    <row r="259" ht="13.5" customHeight="1">
      <c r="B259" s="11">
        <v>257.0</v>
      </c>
      <c r="C259" s="67" t="s">
        <v>6497</v>
      </c>
      <c r="D259" s="8" t="s">
        <v>6498</v>
      </c>
      <c r="E259" s="8" t="s">
        <v>6500</v>
      </c>
      <c r="F259" s="8" t="s">
        <v>4500</v>
      </c>
      <c r="G259" s="8"/>
      <c r="H259" s="8"/>
      <c r="I259" s="8"/>
      <c r="J259" s="8">
        <v>1.0</v>
      </c>
      <c r="K259" s="54"/>
      <c r="L259" s="54"/>
      <c r="M259" s="54"/>
    </row>
    <row r="260" ht="13.5" customHeight="1">
      <c r="B260" s="11">
        <v>258.0</v>
      </c>
      <c r="C260" s="66" t="s">
        <v>6497</v>
      </c>
      <c r="D260" s="8" t="s">
        <v>6498</v>
      </c>
      <c r="E260" s="8" t="s">
        <v>2046</v>
      </c>
      <c r="F260" s="8" t="s">
        <v>825</v>
      </c>
      <c r="G260" s="8"/>
      <c r="H260" s="8"/>
      <c r="I260" s="8"/>
      <c r="J260" s="8"/>
      <c r="K260" s="54"/>
      <c r="L260" s="54"/>
      <c r="M260" s="68">
        <v>1.0</v>
      </c>
    </row>
    <row r="261" ht="13.5" customHeight="1">
      <c r="B261" s="8">
        <v>259.0</v>
      </c>
      <c r="C261" s="67" t="s">
        <v>6501</v>
      </c>
      <c r="D261" s="8" t="s">
        <v>6502</v>
      </c>
      <c r="E261" s="8" t="s">
        <v>6503</v>
      </c>
      <c r="F261" s="8" t="s">
        <v>6503</v>
      </c>
      <c r="G261" s="8">
        <v>1.0</v>
      </c>
      <c r="H261" s="54"/>
      <c r="I261" s="54"/>
      <c r="J261" s="54"/>
      <c r="K261" s="54"/>
      <c r="L261" s="54"/>
      <c r="M261" s="54"/>
    </row>
    <row r="262" ht="13.5" customHeight="1">
      <c r="B262" s="11">
        <v>260.0</v>
      </c>
      <c r="C262" s="66" t="s">
        <v>6501</v>
      </c>
      <c r="D262" s="8" t="s">
        <v>6502</v>
      </c>
      <c r="E262" s="8" t="s">
        <v>6487</v>
      </c>
      <c r="F262" s="8" t="s">
        <v>6487</v>
      </c>
      <c r="G262" s="8">
        <v>1.0</v>
      </c>
      <c r="H262" s="54"/>
      <c r="I262" s="54"/>
      <c r="J262" s="54"/>
      <c r="K262" s="54"/>
      <c r="L262" s="54"/>
      <c r="M262" s="54"/>
    </row>
    <row r="263" ht="13.5" customHeight="1">
      <c r="B263" s="11">
        <v>261.0</v>
      </c>
      <c r="C263" s="67" t="s">
        <v>6501</v>
      </c>
      <c r="D263" s="8" t="s">
        <v>6502</v>
      </c>
      <c r="E263" s="8" t="s">
        <v>6504</v>
      </c>
      <c r="F263" s="8" t="s">
        <v>6504</v>
      </c>
      <c r="G263" s="8">
        <v>1.0</v>
      </c>
      <c r="H263" s="54"/>
      <c r="I263" s="54"/>
      <c r="J263" s="54"/>
      <c r="K263" s="54"/>
      <c r="L263" s="54"/>
      <c r="M263" s="54"/>
    </row>
    <row r="264" ht="13.5" customHeight="1">
      <c r="B264" s="11">
        <v>262.0</v>
      </c>
      <c r="C264" s="66" t="s">
        <v>6505</v>
      </c>
      <c r="D264" s="8" t="s">
        <v>5896</v>
      </c>
      <c r="E264" s="8" t="s">
        <v>5327</v>
      </c>
      <c r="F264" s="8" t="s">
        <v>5327</v>
      </c>
      <c r="G264" s="8">
        <v>1.0</v>
      </c>
      <c r="H264" s="54"/>
      <c r="I264" s="54"/>
      <c r="J264" s="54"/>
      <c r="K264" s="54"/>
      <c r="L264" s="54"/>
      <c r="M264" s="54"/>
    </row>
    <row r="265" ht="13.5" customHeight="1">
      <c r="B265" s="11">
        <v>263.0</v>
      </c>
      <c r="C265" s="67" t="s">
        <v>6506</v>
      </c>
      <c r="D265" s="8" t="s">
        <v>6507</v>
      </c>
      <c r="E265" s="8" t="s">
        <v>33</v>
      </c>
      <c r="F265" s="8" t="s">
        <v>33</v>
      </c>
      <c r="G265" s="8">
        <v>1.0</v>
      </c>
      <c r="H265" s="54"/>
      <c r="I265" s="54"/>
      <c r="J265" s="54"/>
      <c r="K265" s="54"/>
      <c r="L265" s="54"/>
      <c r="M265" s="54"/>
    </row>
    <row r="266" ht="13.5" customHeight="1">
      <c r="B266" s="11">
        <v>264.0</v>
      </c>
      <c r="C266" s="66" t="s">
        <v>6508</v>
      </c>
      <c r="D266" s="8" t="s">
        <v>6509</v>
      </c>
      <c r="E266" s="8" t="s">
        <v>32</v>
      </c>
      <c r="F266" s="8" t="s">
        <v>4500</v>
      </c>
      <c r="G266" s="8"/>
      <c r="H266" s="8"/>
      <c r="I266" s="8"/>
      <c r="J266" s="8"/>
      <c r="K266" s="54"/>
      <c r="L266" s="54"/>
      <c r="M266" s="68">
        <v>1.0</v>
      </c>
    </row>
    <row r="267" ht="13.5" customHeight="1">
      <c r="B267" s="8">
        <v>265.0</v>
      </c>
      <c r="C267" s="67" t="s">
        <v>6510</v>
      </c>
      <c r="D267" s="8" t="s">
        <v>6511</v>
      </c>
      <c r="E267" s="8" t="s">
        <v>6512</v>
      </c>
      <c r="F267" s="8" t="s">
        <v>265</v>
      </c>
      <c r="G267" s="8"/>
      <c r="H267" s="8">
        <v>1.0</v>
      </c>
      <c r="I267" s="54"/>
      <c r="J267" s="54"/>
      <c r="K267" s="54"/>
      <c r="L267" s="54"/>
      <c r="M267" s="54"/>
    </row>
    <row r="268" ht="13.5" customHeight="1">
      <c r="B268" s="11">
        <v>266.0</v>
      </c>
      <c r="C268" s="66" t="s">
        <v>6513</v>
      </c>
      <c r="D268" s="8" t="s">
        <v>6514</v>
      </c>
      <c r="E268" s="8" t="s">
        <v>555</v>
      </c>
      <c r="F268" s="8" t="s">
        <v>555</v>
      </c>
      <c r="G268" s="8">
        <v>1.0</v>
      </c>
      <c r="H268" s="54"/>
      <c r="I268" s="54"/>
      <c r="J268" s="54"/>
      <c r="K268" s="54"/>
      <c r="L268" s="54"/>
      <c r="M268" s="54"/>
    </row>
    <row r="269" ht="13.5" customHeight="1">
      <c r="B269" s="11">
        <v>267.0</v>
      </c>
      <c r="C269" s="67" t="s">
        <v>6515</v>
      </c>
      <c r="D269" s="8" t="s">
        <v>6516</v>
      </c>
      <c r="E269" s="8" t="s">
        <v>302</v>
      </c>
      <c r="F269" s="8" t="s">
        <v>302</v>
      </c>
      <c r="G269" s="8">
        <v>1.0</v>
      </c>
      <c r="H269" s="54"/>
      <c r="I269" s="54"/>
      <c r="J269" s="54"/>
      <c r="K269" s="54"/>
      <c r="L269" s="54"/>
      <c r="M269" s="54"/>
    </row>
    <row r="270" ht="13.5" customHeight="1">
      <c r="B270" s="11">
        <v>268.0</v>
      </c>
      <c r="C270" s="66" t="s">
        <v>6515</v>
      </c>
      <c r="D270" s="8" t="s">
        <v>6516</v>
      </c>
      <c r="E270" s="8" t="s">
        <v>6517</v>
      </c>
      <c r="F270" s="8" t="s">
        <v>4500</v>
      </c>
      <c r="G270" s="8"/>
      <c r="H270" s="8"/>
      <c r="I270" s="8"/>
      <c r="J270" s="8"/>
      <c r="K270" s="54"/>
      <c r="L270" s="54"/>
      <c r="M270" s="68">
        <v>1.0</v>
      </c>
    </row>
    <row r="271" ht="13.5" customHeight="1">
      <c r="B271" s="11">
        <v>269.0</v>
      </c>
      <c r="C271" s="67" t="s">
        <v>6515</v>
      </c>
      <c r="D271" s="8" t="s">
        <v>6516</v>
      </c>
      <c r="E271" s="8" t="s">
        <v>970</v>
      </c>
      <c r="F271" s="8" t="s">
        <v>970</v>
      </c>
      <c r="G271" s="8">
        <v>1.0</v>
      </c>
      <c r="H271" s="54"/>
      <c r="I271" s="54"/>
      <c r="J271" s="54"/>
      <c r="K271" s="54"/>
      <c r="L271" s="54"/>
      <c r="M271" s="54"/>
    </row>
    <row r="272" ht="13.5" customHeight="1">
      <c r="B272" s="11">
        <v>270.0</v>
      </c>
      <c r="C272" s="66" t="s">
        <v>6515</v>
      </c>
      <c r="D272" s="8" t="s">
        <v>6516</v>
      </c>
      <c r="E272" s="8" t="s">
        <v>6294</v>
      </c>
      <c r="F272" s="8" t="s">
        <v>6294</v>
      </c>
      <c r="G272" s="8">
        <v>1.0</v>
      </c>
      <c r="H272" s="54"/>
      <c r="I272" s="54"/>
      <c r="J272" s="54"/>
      <c r="K272" s="54"/>
      <c r="L272" s="54"/>
      <c r="M272" s="54"/>
    </row>
    <row r="273" ht="13.5" customHeight="1">
      <c r="B273" s="8">
        <v>271.0</v>
      </c>
      <c r="C273" s="67" t="s">
        <v>6518</v>
      </c>
      <c r="D273" s="8" t="s">
        <v>6519</v>
      </c>
      <c r="E273" s="8" t="s">
        <v>302</v>
      </c>
      <c r="F273" s="8" t="s">
        <v>302</v>
      </c>
      <c r="G273" s="8">
        <v>1.0</v>
      </c>
      <c r="H273" s="54"/>
      <c r="I273" s="54"/>
      <c r="J273" s="54"/>
      <c r="K273" s="54"/>
      <c r="L273" s="54"/>
      <c r="M273" s="54"/>
    </row>
    <row r="274" ht="13.5" customHeight="1">
      <c r="B274" s="11">
        <v>272.0</v>
      </c>
      <c r="C274" s="66" t="s">
        <v>6518</v>
      </c>
      <c r="D274" s="8" t="s">
        <v>6519</v>
      </c>
      <c r="E274" s="8" t="s">
        <v>6517</v>
      </c>
      <c r="F274" s="8" t="s">
        <v>4500</v>
      </c>
      <c r="G274" s="8"/>
      <c r="H274" s="8"/>
      <c r="I274" s="8"/>
      <c r="J274" s="8"/>
      <c r="K274" s="54"/>
      <c r="L274" s="54"/>
      <c r="M274" s="68">
        <v>1.0</v>
      </c>
    </row>
    <row r="275" ht="13.5" customHeight="1">
      <c r="B275" s="11">
        <v>273.0</v>
      </c>
      <c r="C275" s="67" t="s">
        <v>6518</v>
      </c>
      <c r="D275" s="8" t="s">
        <v>6519</v>
      </c>
      <c r="E275" s="8" t="s">
        <v>970</v>
      </c>
      <c r="F275" s="8" t="s">
        <v>970</v>
      </c>
      <c r="G275" s="8">
        <v>1.0</v>
      </c>
      <c r="H275" s="54"/>
      <c r="I275" s="54"/>
      <c r="J275" s="54"/>
      <c r="K275" s="54"/>
      <c r="L275" s="54"/>
      <c r="M275" s="54"/>
    </row>
    <row r="276" ht="13.5" customHeight="1">
      <c r="B276" s="11">
        <v>274.0</v>
      </c>
      <c r="C276" s="66" t="s">
        <v>6518</v>
      </c>
      <c r="D276" s="8" t="s">
        <v>6519</v>
      </c>
      <c r="E276" s="8" t="s">
        <v>6294</v>
      </c>
      <c r="F276" s="8" t="s">
        <v>6294</v>
      </c>
      <c r="G276" s="8">
        <v>1.0</v>
      </c>
      <c r="H276" s="54"/>
      <c r="I276" s="54"/>
      <c r="J276" s="54"/>
      <c r="K276" s="54"/>
      <c r="L276" s="54"/>
      <c r="M276" s="54"/>
    </row>
    <row r="277" ht="13.5" customHeight="1">
      <c r="B277" s="11">
        <v>275.0</v>
      </c>
      <c r="C277" s="67" t="s">
        <v>6520</v>
      </c>
      <c r="D277" s="8" t="s">
        <v>6521</v>
      </c>
      <c r="E277" s="8" t="s">
        <v>302</v>
      </c>
      <c r="F277" s="8" t="s">
        <v>302</v>
      </c>
      <c r="G277" s="8">
        <v>1.0</v>
      </c>
      <c r="H277" s="54"/>
      <c r="I277" s="54"/>
      <c r="J277" s="54"/>
      <c r="K277" s="54"/>
      <c r="L277" s="54"/>
      <c r="M277" s="54"/>
    </row>
    <row r="278" ht="13.5" customHeight="1">
      <c r="B278" s="11">
        <v>276.0</v>
      </c>
      <c r="C278" s="66" t="s">
        <v>6520</v>
      </c>
      <c r="D278" s="8" t="s">
        <v>6521</v>
      </c>
      <c r="E278" s="8" t="s">
        <v>6517</v>
      </c>
      <c r="F278" s="8" t="s">
        <v>4500</v>
      </c>
      <c r="G278" s="8"/>
      <c r="H278" s="8"/>
      <c r="I278" s="8"/>
      <c r="J278" s="8"/>
      <c r="K278" s="54"/>
      <c r="L278" s="54"/>
      <c r="M278" s="68">
        <v>1.0</v>
      </c>
    </row>
    <row r="279" ht="13.5" customHeight="1">
      <c r="B279" s="8">
        <v>277.0</v>
      </c>
      <c r="C279" s="67" t="s">
        <v>6520</v>
      </c>
      <c r="D279" s="8" t="s">
        <v>6521</v>
      </c>
      <c r="E279" s="8" t="s">
        <v>970</v>
      </c>
      <c r="F279" s="8" t="s">
        <v>970</v>
      </c>
      <c r="G279" s="8">
        <v>1.0</v>
      </c>
      <c r="H279" s="54"/>
      <c r="I279" s="54"/>
      <c r="J279" s="54"/>
      <c r="K279" s="54"/>
      <c r="L279" s="54"/>
      <c r="M279" s="54"/>
    </row>
    <row r="280" ht="13.5" customHeight="1">
      <c r="B280" s="11">
        <v>278.0</v>
      </c>
      <c r="C280" s="66" t="s">
        <v>6520</v>
      </c>
      <c r="D280" s="8" t="s">
        <v>6521</v>
      </c>
      <c r="E280" s="8" t="s">
        <v>6294</v>
      </c>
      <c r="F280" s="8" t="s">
        <v>6294</v>
      </c>
      <c r="G280" s="8">
        <v>1.0</v>
      </c>
      <c r="H280" s="54"/>
      <c r="I280" s="54"/>
      <c r="J280" s="54"/>
      <c r="K280" s="54"/>
      <c r="L280" s="54"/>
      <c r="M280" s="54"/>
    </row>
    <row r="281" ht="13.5" customHeight="1">
      <c r="B281" s="11">
        <v>279.0</v>
      </c>
      <c r="C281" s="67" t="s">
        <v>6522</v>
      </c>
      <c r="D281" s="8" t="s">
        <v>6523</v>
      </c>
      <c r="E281" s="8" t="s">
        <v>302</v>
      </c>
      <c r="F281" s="8" t="s">
        <v>302</v>
      </c>
      <c r="G281" s="8">
        <v>1.0</v>
      </c>
      <c r="H281" s="54"/>
      <c r="I281" s="54"/>
      <c r="J281" s="54"/>
      <c r="K281" s="54"/>
      <c r="L281" s="54"/>
      <c r="M281" s="54"/>
    </row>
    <row r="282" ht="13.5" customHeight="1">
      <c r="B282" s="11">
        <v>280.0</v>
      </c>
      <c r="C282" s="66" t="s">
        <v>6522</v>
      </c>
      <c r="D282" s="8" t="s">
        <v>6523</v>
      </c>
      <c r="E282" s="8" t="s">
        <v>6517</v>
      </c>
      <c r="F282" s="8" t="s">
        <v>4500</v>
      </c>
      <c r="G282" s="8"/>
      <c r="H282" s="8"/>
      <c r="I282" s="8"/>
      <c r="J282" s="8"/>
      <c r="K282" s="54"/>
      <c r="L282" s="54"/>
      <c r="M282" s="68">
        <v>1.0</v>
      </c>
    </row>
    <row r="283" ht="13.5" customHeight="1">
      <c r="B283" s="11">
        <v>281.0</v>
      </c>
      <c r="C283" s="67" t="s">
        <v>6522</v>
      </c>
      <c r="D283" s="8" t="s">
        <v>6523</v>
      </c>
      <c r="E283" s="8" t="s">
        <v>970</v>
      </c>
      <c r="F283" s="8" t="s">
        <v>970</v>
      </c>
      <c r="G283" s="8">
        <v>1.0</v>
      </c>
      <c r="H283" s="54"/>
      <c r="I283" s="54"/>
      <c r="J283" s="54"/>
      <c r="K283" s="54"/>
      <c r="L283" s="54"/>
      <c r="M283" s="54"/>
    </row>
    <row r="284" ht="13.5" customHeight="1">
      <c r="B284" s="11">
        <v>282.0</v>
      </c>
      <c r="C284" s="66" t="s">
        <v>6524</v>
      </c>
      <c r="D284" s="8" t="s">
        <v>6525</v>
      </c>
      <c r="E284" s="8" t="s">
        <v>302</v>
      </c>
      <c r="F284" s="8" t="s">
        <v>302</v>
      </c>
      <c r="G284" s="8">
        <v>1.0</v>
      </c>
      <c r="H284" s="54"/>
      <c r="I284" s="54"/>
      <c r="J284" s="54"/>
      <c r="K284" s="54"/>
      <c r="L284" s="54"/>
      <c r="M284" s="54"/>
    </row>
    <row r="285" ht="13.5" customHeight="1">
      <c r="B285" s="8">
        <v>283.0</v>
      </c>
      <c r="C285" s="67" t="s">
        <v>6524</v>
      </c>
      <c r="D285" s="8" t="s">
        <v>6525</v>
      </c>
      <c r="E285" s="8" t="s">
        <v>6517</v>
      </c>
      <c r="F285" s="8" t="s">
        <v>4500</v>
      </c>
      <c r="G285" s="8"/>
      <c r="H285" s="8"/>
      <c r="I285" s="8"/>
      <c r="J285" s="8"/>
      <c r="K285" s="54"/>
      <c r="L285" s="54"/>
      <c r="M285" s="68">
        <v>1.0</v>
      </c>
    </row>
    <row r="286" ht="13.5" customHeight="1">
      <c r="B286" s="11">
        <v>284.0</v>
      </c>
      <c r="C286" s="66" t="s">
        <v>6524</v>
      </c>
      <c r="D286" s="8" t="s">
        <v>6525</v>
      </c>
      <c r="E286" s="8" t="s">
        <v>970</v>
      </c>
      <c r="F286" s="8" t="s">
        <v>970</v>
      </c>
      <c r="G286" s="8">
        <v>1.0</v>
      </c>
      <c r="H286" s="54"/>
      <c r="I286" s="54"/>
      <c r="J286" s="54"/>
      <c r="K286" s="54"/>
      <c r="L286" s="54"/>
      <c r="M286" s="54"/>
    </row>
    <row r="287" ht="13.5" customHeight="1">
      <c r="B287" s="11">
        <v>285.0</v>
      </c>
      <c r="C287" s="67" t="s">
        <v>6526</v>
      </c>
      <c r="D287" s="8" t="s">
        <v>6527</v>
      </c>
      <c r="E287" s="8" t="s">
        <v>302</v>
      </c>
      <c r="F287" s="8" t="s">
        <v>302</v>
      </c>
      <c r="G287" s="8">
        <v>1.0</v>
      </c>
      <c r="H287" s="54"/>
      <c r="I287" s="54"/>
      <c r="J287" s="54"/>
      <c r="K287" s="54"/>
      <c r="L287" s="54"/>
      <c r="M287" s="54"/>
    </row>
    <row r="288" ht="13.5" customHeight="1">
      <c r="B288" s="11">
        <v>286.0</v>
      </c>
      <c r="C288" s="66" t="s">
        <v>6526</v>
      </c>
      <c r="D288" s="8" t="s">
        <v>6527</v>
      </c>
      <c r="E288" s="8" t="s">
        <v>6517</v>
      </c>
      <c r="F288" s="8" t="s">
        <v>4500</v>
      </c>
      <c r="G288" s="8"/>
      <c r="H288" s="8"/>
      <c r="I288" s="8"/>
      <c r="J288" s="8"/>
      <c r="K288" s="54"/>
      <c r="L288" s="54"/>
      <c r="M288" s="68">
        <v>1.0</v>
      </c>
    </row>
    <row r="289" ht="13.5" customHeight="1">
      <c r="B289" s="11">
        <v>287.0</v>
      </c>
      <c r="C289" s="67" t="s">
        <v>6526</v>
      </c>
      <c r="D289" s="8" t="s">
        <v>6527</v>
      </c>
      <c r="E289" s="8" t="s">
        <v>970</v>
      </c>
      <c r="F289" s="8" t="s">
        <v>970</v>
      </c>
      <c r="G289" s="8">
        <v>1.0</v>
      </c>
      <c r="H289" s="54"/>
      <c r="I289" s="54"/>
      <c r="J289" s="54"/>
      <c r="K289" s="54"/>
      <c r="L289" s="54"/>
      <c r="M289" s="54"/>
    </row>
    <row r="290" ht="13.5" customHeight="1">
      <c r="B290" s="11">
        <v>288.0</v>
      </c>
      <c r="C290" s="66" t="s">
        <v>6528</v>
      </c>
      <c r="D290" s="8" t="s">
        <v>6529</v>
      </c>
      <c r="E290" s="8" t="s">
        <v>6294</v>
      </c>
      <c r="F290" s="8" t="s">
        <v>6294</v>
      </c>
      <c r="G290" s="8">
        <v>1.0</v>
      </c>
      <c r="H290" s="54"/>
      <c r="I290" s="54"/>
      <c r="J290" s="54"/>
      <c r="K290" s="54"/>
      <c r="L290" s="54"/>
      <c r="M290" s="54"/>
    </row>
    <row r="291" ht="13.5" customHeight="1">
      <c r="B291" s="8">
        <v>289.0</v>
      </c>
      <c r="C291" s="67" t="s">
        <v>6530</v>
      </c>
      <c r="D291" s="8" t="s">
        <v>6531</v>
      </c>
      <c r="E291" s="8" t="s">
        <v>302</v>
      </c>
      <c r="F291" s="8" t="s">
        <v>302</v>
      </c>
      <c r="G291" s="8">
        <v>1.0</v>
      </c>
      <c r="H291" s="54"/>
      <c r="I291" s="54"/>
      <c r="J291" s="54"/>
      <c r="K291" s="54"/>
      <c r="L291" s="54"/>
      <c r="M291" s="54"/>
    </row>
    <row r="292" ht="13.5" customHeight="1">
      <c r="B292" s="11">
        <v>290.0</v>
      </c>
      <c r="C292" s="66" t="s">
        <v>6530</v>
      </c>
      <c r="D292" s="8" t="s">
        <v>6531</v>
      </c>
      <c r="E292" s="8" t="s">
        <v>6517</v>
      </c>
      <c r="F292" s="8" t="s">
        <v>4500</v>
      </c>
      <c r="G292" s="8"/>
      <c r="H292" s="8"/>
      <c r="I292" s="8"/>
      <c r="J292" s="8"/>
      <c r="K292" s="54"/>
      <c r="L292" s="54"/>
      <c r="M292" s="68">
        <v>1.0</v>
      </c>
    </row>
    <row r="293" ht="13.5" customHeight="1">
      <c r="B293" s="11">
        <v>291.0</v>
      </c>
      <c r="C293" s="67" t="s">
        <v>6530</v>
      </c>
      <c r="D293" s="8" t="s">
        <v>6531</v>
      </c>
      <c r="E293" s="8" t="s">
        <v>970</v>
      </c>
      <c r="F293" s="8" t="s">
        <v>970</v>
      </c>
      <c r="G293" s="8">
        <v>1.0</v>
      </c>
      <c r="H293" s="54"/>
      <c r="I293" s="54"/>
      <c r="J293" s="54"/>
      <c r="K293" s="54"/>
      <c r="L293" s="54"/>
      <c r="M293" s="54"/>
    </row>
    <row r="294" ht="13.5" customHeight="1">
      <c r="B294" s="11">
        <v>292.0</v>
      </c>
      <c r="C294" s="66" t="s">
        <v>6530</v>
      </c>
      <c r="D294" s="8" t="s">
        <v>6531</v>
      </c>
      <c r="E294" s="8" t="s">
        <v>6294</v>
      </c>
      <c r="F294" s="8" t="s">
        <v>6294</v>
      </c>
      <c r="G294" s="8">
        <v>1.0</v>
      </c>
      <c r="H294" s="54"/>
      <c r="I294" s="54"/>
      <c r="J294" s="54"/>
      <c r="K294" s="54"/>
      <c r="L294" s="54"/>
      <c r="M294" s="54"/>
    </row>
    <row r="295" ht="13.5" customHeight="1">
      <c r="B295" s="11">
        <v>293.0</v>
      </c>
      <c r="C295" s="67" t="s">
        <v>6532</v>
      </c>
      <c r="D295" s="8" t="s">
        <v>6533</v>
      </c>
      <c r="E295" s="8" t="s">
        <v>302</v>
      </c>
      <c r="F295" s="8" t="s">
        <v>302</v>
      </c>
      <c r="G295" s="8">
        <v>1.0</v>
      </c>
      <c r="H295" s="54"/>
      <c r="I295" s="54"/>
      <c r="J295" s="54"/>
      <c r="K295" s="54"/>
      <c r="L295" s="54"/>
      <c r="M295" s="54"/>
    </row>
    <row r="296" ht="13.5" customHeight="1">
      <c r="B296" s="11">
        <v>294.0</v>
      </c>
      <c r="C296" s="66" t="s">
        <v>6532</v>
      </c>
      <c r="D296" s="8" t="s">
        <v>6533</v>
      </c>
      <c r="E296" s="8" t="s">
        <v>6517</v>
      </c>
      <c r="F296" s="8" t="s">
        <v>4500</v>
      </c>
      <c r="G296" s="8"/>
      <c r="H296" s="8"/>
      <c r="I296" s="8"/>
      <c r="J296" s="8"/>
      <c r="K296" s="54"/>
      <c r="L296" s="54"/>
      <c r="M296" s="68">
        <v>1.0</v>
      </c>
    </row>
    <row r="297" ht="13.5" customHeight="1">
      <c r="B297" s="8">
        <v>295.0</v>
      </c>
      <c r="C297" s="67" t="s">
        <v>6532</v>
      </c>
      <c r="D297" s="8" t="s">
        <v>6533</v>
      </c>
      <c r="E297" s="8" t="s">
        <v>970</v>
      </c>
      <c r="F297" s="8" t="s">
        <v>970</v>
      </c>
      <c r="G297" s="8">
        <v>1.0</v>
      </c>
      <c r="H297" s="54"/>
      <c r="I297" s="54"/>
      <c r="J297" s="54"/>
      <c r="K297" s="54"/>
      <c r="L297" s="54"/>
      <c r="M297" s="54"/>
    </row>
    <row r="298" ht="13.5" customHeight="1">
      <c r="B298" s="11">
        <v>296.0</v>
      </c>
      <c r="C298" s="66" t="s">
        <v>6534</v>
      </c>
      <c r="D298" s="8" t="s">
        <v>6535</v>
      </c>
      <c r="E298" s="8" t="s">
        <v>970</v>
      </c>
      <c r="F298" s="8" t="s">
        <v>970</v>
      </c>
      <c r="G298" s="8">
        <v>1.0</v>
      </c>
      <c r="H298" s="54"/>
      <c r="I298" s="54"/>
      <c r="J298" s="54"/>
      <c r="K298" s="54"/>
      <c r="L298" s="54"/>
      <c r="M298" s="54"/>
    </row>
    <row r="299" ht="13.5" customHeight="1">
      <c r="B299" s="11">
        <v>297.0</v>
      </c>
      <c r="C299" s="67" t="s">
        <v>6536</v>
      </c>
      <c r="D299" s="8" t="s">
        <v>6537</v>
      </c>
      <c r="E299" s="8" t="s">
        <v>33</v>
      </c>
      <c r="F299" s="8" t="s">
        <v>4500</v>
      </c>
      <c r="G299" s="8"/>
      <c r="H299" s="8"/>
      <c r="I299" s="8"/>
      <c r="J299" s="8"/>
      <c r="K299" s="54"/>
      <c r="L299" s="54"/>
      <c r="M299" s="68">
        <v>1.0</v>
      </c>
    </row>
    <row r="300" ht="13.5" customHeight="1">
      <c r="B300" s="11">
        <v>298.0</v>
      </c>
      <c r="C300" s="66" t="s">
        <v>6538</v>
      </c>
      <c r="D300" s="8" t="s">
        <v>6539</v>
      </c>
      <c r="E300" s="8" t="s">
        <v>399</v>
      </c>
      <c r="F300" s="8" t="s">
        <v>33</v>
      </c>
      <c r="G300" s="8"/>
      <c r="H300" s="8"/>
      <c r="I300" s="8"/>
      <c r="J300" s="8"/>
      <c r="K300" s="54"/>
      <c r="L300" s="54"/>
      <c r="M300" s="68">
        <v>1.0</v>
      </c>
    </row>
    <row r="301" ht="13.5" customHeight="1">
      <c r="B301" s="11">
        <v>299.0</v>
      </c>
      <c r="C301" s="67" t="s">
        <v>6540</v>
      </c>
      <c r="D301" s="8" t="s">
        <v>6541</v>
      </c>
      <c r="E301" s="8" t="s">
        <v>292</v>
      </c>
      <c r="F301" s="8" t="s">
        <v>6542</v>
      </c>
      <c r="G301" s="8"/>
      <c r="H301" s="8"/>
      <c r="I301" s="8"/>
      <c r="J301" s="8"/>
      <c r="K301" s="54"/>
      <c r="L301" s="54"/>
      <c r="M301" s="68">
        <v>1.0</v>
      </c>
    </row>
    <row r="302" ht="13.5" customHeight="1">
      <c r="B302" s="11">
        <v>300.0</v>
      </c>
      <c r="C302" s="66" t="s">
        <v>6540</v>
      </c>
      <c r="D302" s="8" t="s">
        <v>6541</v>
      </c>
      <c r="E302" s="8" t="s">
        <v>6419</v>
      </c>
      <c r="F302" s="8" t="s">
        <v>6262</v>
      </c>
      <c r="G302" s="8"/>
      <c r="H302" s="8"/>
      <c r="I302" s="8"/>
      <c r="J302" s="8"/>
      <c r="K302" s="54"/>
      <c r="L302" s="54"/>
      <c r="M302" s="68">
        <v>1.0</v>
      </c>
    </row>
    <row r="303" ht="13.5" customHeight="1">
      <c r="B303" s="8">
        <v>301.0</v>
      </c>
      <c r="C303" s="67" t="s">
        <v>6540</v>
      </c>
      <c r="D303" s="8" t="s">
        <v>6541</v>
      </c>
      <c r="E303" s="8" t="s">
        <v>293</v>
      </c>
      <c r="F303" s="8" t="s">
        <v>6543</v>
      </c>
      <c r="G303" s="8"/>
      <c r="H303" s="8"/>
      <c r="I303" s="8"/>
      <c r="J303" s="8"/>
      <c r="K303" s="54"/>
      <c r="L303" s="54"/>
      <c r="M303" s="68">
        <v>1.0</v>
      </c>
    </row>
    <row r="304" ht="13.5" customHeight="1">
      <c r="B304" s="11">
        <v>302.0</v>
      </c>
      <c r="C304" s="66" t="s">
        <v>6544</v>
      </c>
      <c r="D304" s="8" t="s">
        <v>6545</v>
      </c>
      <c r="E304" s="8" t="s">
        <v>6546</v>
      </c>
      <c r="F304" s="8" t="s">
        <v>6218</v>
      </c>
      <c r="G304" s="8"/>
      <c r="H304" s="8"/>
      <c r="I304" s="8"/>
      <c r="J304" s="8">
        <v>1.0</v>
      </c>
      <c r="K304" s="54"/>
      <c r="L304" s="54"/>
      <c r="M304" s="54"/>
    </row>
    <row r="305" ht="13.5" customHeight="1">
      <c r="B305" s="11">
        <v>303.0</v>
      </c>
      <c r="C305" s="67" t="s">
        <v>6544</v>
      </c>
      <c r="D305" s="8" t="s">
        <v>6545</v>
      </c>
      <c r="E305" s="8" t="s">
        <v>6197</v>
      </c>
      <c r="F305" s="8" t="s">
        <v>4500</v>
      </c>
      <c r="G305" s="8"/>
      <c r="H305" s="8"/>
      <c r="I305" s="8"/>
      <c r="J305" s="8"/>
      <c r="K305" s="54"/>
      <c r="L305" s="54"/>
      <c r="M305" s="68">
        <v>1.0</v>
      </c>
    </row>
    <row r="306" ht="13.5" customHeight="1">
      <c r="B306" s="11">
        <v>304.0</v>
      </c>
      <c r="C306" s="66" t="s">
        <v>6544</v>
      </c>
      <c r="D306" s="8" t="s">
        <v>6545</v>
      </c>
      <c r="E306" s="8" t="s">
        <v>6198</v>
      </c>
      <c r="F306" s="8" t="s">
        <v>4500</v>
      </c>
      <c r="G306" s="8"/>
      <c r="H306" s="8"/>
      <c r="I306" s="8"/>
      <c r="J306" s="8">
        <v>1.0</v>
      </c>
      <c r="K306" s="54"/>
      <c r="L306" s="54"/>
      <c r="M306" s="54"/>
    </row>
    <row r="307" ht="13.5" customHeight="1">
      <c r="B307" s="11">
        <v>305.0</v>
      </c>
      <c r="C307" s="67" t="s">
        <v>6544</v>
      </c>
      <c r="D307" s="8" t="s">
        <v>6545</v>
      </c>
      <c r="E307" s="8" t="s">
        <v>6440</v>
      </c>
      <c r="F307" s="8" t="s">
        <v>6440</v>
      </c>
      <c r="G307" s="8">
        <v>1.0</v>
      </c>
      <c r="H307" s="54"/>
      <c r="I307" s="54"/>
      <c r="J307" s="54"/>
      <c r="K307" s="54"/>
      <c r="L307" s="54"/>
      <c r="M307" s="54"/>
    </row>
    <row r="308" ht="13.5" customHeight="1">
      <c r="B308" s="11">
        <v>306.0</v>
      </c>
      <c r="C308" s="66" t="s">
        <v>6544</v>
      </c>
      <c r="D308" s="8" t="s">
        <v>6545</v>
      </c>
      <c r="E308" s="8" t="s">
        <v>333</v>
      </c>
      <c r="F308" s="8" t="s">
        <v>664</v>
      </c>
      <c r="G308" s="8"/>
      <c r="H308" s="8"/>
      <c r="I308" s="8"/>
      <c r="J308" s="8"/>
      <c r="K308" s="54"/>
      <c r="L308" s="54"/>
      <c r="M308" s="68">
        <v>1.0</v>
      </c>
    </row>
    <row r="309" ht="13.5" customHeight="1">
      <c r="B309" s="8">
        <v>307.0</v>
      </c>
      <c r="C309" s="67" t="s">
        <v>6544</v>
      </c>
      <c r="D309" s="8" t="s">
        <v>6545</v>
      </c>
      <c r="E309" s="8" t="s">
        <v>6438</v>
      </c>
      <c r="F309" s="8" t="s">
        <v>6438</v>
      </c>
      <c r="G309" s="8">
        <v>1.0</v>
      </c>
      <c r="H309" s="54"/>
      <c r="I309" s="54"/>
      <c r="J309" s="54"/>
      <c r="K309" s="54"/>
      <c r="L309" s="54"/>
      <c r="M309" s="54"/>
    </row>
    <row r="310" ht="13.5" customHeight="1">
      <c r="B310" s="11">
        <v>308.0</v>
      </c>
      <c r="C310" s="66" t="s">
        <v>6544</v>
      </c>
      <c r="D310" s="8" t="s">
        <v>6545</v>
      </c>
      <c r="E310" s="8" t="s">
        <v>6439</v>
      </c>
      <c r="F310" s="8" t="s">
        <v>6439</v>
      </c>
      <c r="G310" s="8">
        <v>1.0</v>
      </c>
      <c r="H310" s="54"/>
      <c r="I310" s="54"/>
      <c r="J310" s="54"/>
      <c r="K310" s="54"/>
      <c r="L310" s="54"/>
      <c r="M310" s="54"/>
    </row>
    <row r="311" ht="13.5" customHeight="1">
      <c r="B311" s="11">
        <v>309.0</v>
      </c>
      <c r="C311" s="67" t="s">
        <v>6547</v>
      </c>
      <c r="D311" s="8" t="s">
        <v>6548</v>
      </c>
      <c r="E311" s="8" t="s">
        <v>81</v>
      </c>
      <c r="F311" s="8" t="s">
        <v>4500</v>
      </c>
      <c r="G311" s="8"/>
      <c r="H311" s="8"/>
      <c r="I311" s="8"/>
      <c r="J311" s="8"/>
      <c r="K311" s="54"/>
      <c r="L311" s="54"/>
      <c r="M311" s="68">
        <v>1.0</v>
      </c>
    </row>
    <row r="312" ht="13.5" customHeight="1">
      <c r="B312" s="11">
        <v>310.0</v>
      </c>
      <c r="C312" s="66" t="s">
        <v>6547</v>
      </c>
      <c r="D312" s="8" t="s">
        <v>6548</v>
      </c>
      <c r="E312" s="8" t="s">
        <v>943</v>
      </c>
      <c r="F312" s="8" t="s">
        <v>943</v>
      </c>
      <c r="G312" s="8">
        <v>1.0</v>
      </c>
      <c r="H312" s="54"/>
      <c r="I312" s="54"/>
      <c r="J312" s="54"/>
      <c r="K312" s="54"/>
      <c r="L312" s="54"/>
      <c r="M312" s="54"/>
    </row>
    <row r="313" ht="13.5" customHeight="1">
      <c r="B313" s="11">
        <v>311.0</v>
      </c>
      <c r="C313" s="67" t="s">
        <v>6549</v>
      </c>
      <c r="D313" s="8" t="s">
        <v>6550</v>
      </c>
      <c r="E313" s="8" t="s">
        <v>671</v>
      </c>
      <c r="F313" s="8" t="s">
        <v>33</v>
      </c>
      <c r="G313" s="8"/>
      <c r="H313" s="8"/>
      <c r="I313" s="8"/>
      <c r="J313" s="8"/>
      <c r="K313" s="54"/>
      <c r="L313" s="54"/>
      <c r="M313" s="68">
        <v>1.0</v>
      </c>
    </row>
    <row r="314" ht="13.5" customHeight="1">
      <c r="B314" s="11">
        <v>312.0</v>
      </c>
      <c r="C314" s="66" t="s">
        <v>6551</v>
      </c>
      <c r="D314" s="8" t="s">
        <v>3415</v>
      </c>
      <c r="E314" s="8" t="s">
        <v>33</v>
      </c>
      <c r="F314" s="8" t="s">
        <v>33</v>
      </c>
      <c r="G314" s="8">
        <v>1.0</v>
      </c>
      <c r="H314" s="54"/>
      <c r="I314" s="54"/>
      <c r="J314" s="54"/>
      <c r="K314" s="54"/>
      <c r="L314" s="54"/>
      <c r="M314" s="54"/>
    </row>
    <row r="315" ht="13.5" customHeight="1">
      <c r="B315" s="8">
        <v>313.0</v>
      </c>
      <c r="C315" s="67" t="s">
        <v>6552</v>
      </c>
      <c r="D315" s="8" t="s">
        <v>6553</v>
      </c>
      <c r="E315" s="8" t="s">
        <v>1793</v>
      </c>
      <c r="F315" s="8" t="s">
        <v>1825</v>
      </c>
      <c r="G315" s="8"/>
      <c r="H315" s="8"/>
      <c r="I315" s="8"/>
      <c r="J315" s="8"/>
      <c r="K315" s="54"/>
      <c r="L315" s="54"/>
      <c r="M315" s="68">
        <v>1.0</v>
      </c>
    </row>
    <row r="316" ht="13.5" customHeight="1">
      <c r="B316" s="11">
        <v>314.0</v>
      </c>
      <c r="C316" s="66" t="s">
        <v>6552</v>
      </c>
      <c r="D316" s="8" t="s">
        <v>6553</v>
      </c>
      <c r="E316" s="8" t="s">
        <v>6554</v>
      </c>
      <c r="F316" s="8" t="s">
        <v>4500</v>
      </c>
      <c r="G316" s="8"/>
      <c r="H316" s="8"/>
      <c r="I316" s="8"/>
      <c r="J316" s="8"/>
      <c r="K316" s="54"/>
      <c r="L316" s="54"/>
      <c r="M316" s="68">
        <v>1.0</v>
      </c>
    </row>
    <row r="317" ht="13.5" customHeight="1">
      <c r="B317" s="11">
        <v>315.0</v>
      </c>
      <c r="C317" s="67" t="s">
        <v>6552</v>
      </c>
      <c r="D317" s="8" t="s">
        <v>6553</v>
      </c>
      <c r="E317" s="8" t="s">
        <v>6338</v>
      </c>
      <c r="F317" s="8" t="s">
        <v>6338</v>
      </c>
      <c r="G317" s="8">
        <v>1.0</v>
      </c>
      <c r="H317" s="54"/>
      <c r="I317" s="54"/>
      <c r="J317" s="54"/>
      <c r="K317" s="54"/>
      <c r="L317" s="54"/>
      <c r="M317" s="54"/>
    </row>
    <row r="318" ht="13.5" customHeight="1">
      <c r="B318" s="11">
        <v>316.0</v>
      </c>
      <c r="C318" s="66" t="s">
        <v>6552</v>
      </c>
      <c r="D318" s="8" t="s">
        <v>6553</v>
      </c>
      <c r="E318" s="8" t="s">
        <v>6555</v>
      </c>
      <c r="F318" s="8" t="s">
        <v>265</v>
      </c>
      <c r="G318" s="8"/>
      <c r="H318" s="8"/>
      <c r="I318" s="8"/>
      <c r="J318" s="8"/>
      <c r="K318" s="54"/>
      <c r="L318" s="54"/>
      <c r="M318" s="68">
        <v>1.0</v>
      </c>
    </row>
    <row r="319" ht="13.5" customHeight="1">
      <c r="B319" s="11">
        <v>317.0</v>
      </c>
      <c r="C319" s="67" t="s">
        <v>6552</v>
      </c>
      <c r="D319" s="8" t="s">
        <v>6553</v>
      </c>
      <c r="E319" s="8" t="s">
        <v>6556</v>
      </c>
      <c r="F319" s="8" t="s">
        <v>6556</v>
      </c>
      <c r="G319" s="8">
        <v>1.0</v>
      </c>
      <c r="H319" s="54"/>
      <c r="I319" s="54"/>
      <c r="J319" s="54"/>
      <c r="K319" s="54"/>
      <c r="L319" s="54"/>
      <c r="M319" s="54"/>
    </row>
    <row r="320" ht="13.5" customHeight="1">
      <c r="B320" s="11">
        <v>318.0</v>
      </c>
      <c r="C320" s="66" t="s">
        <v>6552</v>
      </c>
      <c r="D320" s="8" t="s">
        <v>6553</v>
      </c>
      <c r="E320" s="8" t="s">
        <v>44</v>
      </c>
      <c r="F320" s="8" t="s">
        <v>970</v>
      </c>
      <c r="G320" s="8"/>
      <c r="H320" s="8"/>
      <c r="I320" s="8"/>
      <c r="J320" s="8"/>
      <c r="K320" s="54"/>
      <c r="L320" s="54"/>
      <c r="M320" s="68">
        <v>1.0</v>
      </c>
    </row>
    <row r="321" ht="13.5" customHeight="1">
      <c r="B321" s="8">
        <v>319.0</v>
      </c>
      <c r="C321" s="67" t="s">
        <v>6557</v>
      </c>
      <c r="D321" s="8" t="s">
        <v>6553</v>
      </c>
      <c r="E321" s="8" t="s">
        <v>1793</v>
      </c>
      <c r="F321" s="8" t="s">
        <v>1825</v>
      </c>
      <c r="G321" s="8"/>
      <c r="H321" s="8"/>
      <c r="I321" s="8"/>
      <c r="J321" s="8"/>
      <c r="K321" s="54"/>
      <c r="L321" s="54"/>
      <c r="M321" s="68">
        <v>1.0</v>
      </c>
    </row>
    <row r="322" ht="13.5" customHeight="1">
      <c r="B322" s="11">
        <v>320.0</v>
      </c>
      <c r="C322" s="66" t="s">
        <v>6557</v>
      </c>
      <c r="D322" s="8" t="s">
        <v>6553</v>
      </c>
      <c r="E322" s="8" t="s">
        <v>6555</v>
      </c>
      <c r="F322" s="8" t="s">
        <v>265</v>
      </c>
      <c r="G322" s="8"/>
      <c r="H322" s="8"/>
      <c r="I322" s="8"/>
      <c r="J322" s="8"/>
      <c r="K322" s="54"/>
      <c r="L322" s="54"/>
      <c r="M322" s="68">
        <v>1.0</v>
      </c>
    </row>
    <row r="323" ht="13.5" customHeight="1">
      <c r="B323" s="11">
        <v>321.0</v>
      </c>
      <c r="C323" s="67" t="s">
        <v>6557</v>
      </c>
      <c r="D323" s="8" t="s">
        <v>6553</v>
      </c>
      <c r="E323" s="8" t="s">
        <v>44</v>
      </c>
      <c r="F323" s="8" t="s">
        <v>970</v>
      </c>
      <c r="G323" s="8"/>
      <c r="H323" s="8"/>
      <c r="I323" s="8"/>
      <c r="J323" s="8"/>
      <c r="K323" s="54"/>
      <c r="L323" s="54"/>
      <c r="M323" s="68">
        <v>1.0</v>
      </c>
    </row>
    <row r="324" ht="13.5" customHeight="1">
      <c r="B324" s="11">
        <v>322.0</v>
      </c>
      <c r="C324" s="66" t="s">
        <v>6557</v>
      </c>
      <c r="D324" s="8" t="s">
        <v>6553</v>
      </c>
      <c r="E324" s="8" t="s">
        <v>6556</v>
      </c>
      <c r="F324" s="8" t="s">
        <v>6556</v>
      </c>
      <c r="G324" s="8">
        <v>1.0</v>
      </c>
      <c r="H324" s="54"/>
      <c r="I324" s="54"/>
      <c r="J324" s="54"/>
      <c r="K324" s="54"/>
      <c r="L324" s="54"/>
      <c r="M324" s="54"/>
    </row>
    <row r="325" ht="13.5" customHeight="1">
      <c r="B325" s="11">
        <v>323.0</v>
      </c>
      <c r="C325" s="67" t="s">
        <v>6558</v>
      </c>
      <c r="D325" s="8" t="s">
        <v>6559</v>
      </c>
      <c r="E325" s="8" t="s">
        <v>6201</v>
      </c>
      <c r="F325" s="8" t="s">
        <v>6201</v>
      </c>
      <c r="G325" s="8">
        <v>1.0</v>
      </c>
      <c r="H325" s="54"/>
      <c r="I325" s="54"/>
      <c r="J325" s="54"/>
      <c r="K325" s="54"/>
      <c r="L325" s="54"/>
      <c r="M325" s="54"/>
    </row>
    <row r="326" ht="13.5" customHeight="1">
      <c r="B326" s="11">
        <v>324.0</v>
      </c>
      <c r="C326" s="66" t="s">
        <v>6558</v>
      </c>
      <c r="D326" s="8" t="s">
        <v>6559</v>
      </c>
      <c r="E326" s="8" t="s">
        <v>6245</v>
      </c>
      <c r="F326" s="8" t="s">
        <v>6245</v>
      </c>
      <c r="G326" s="8">
        <v>1.0</v>
      </c>
      <c r="H326" s="54"/>
      <c r="I326" s="54"/>
      <c r="J326" s="54"/>
      <c r="K326" s="54"/>
      <c r="L326" s="54"/>
      <c r="M326" s="54"/>
    </row>
    <row r="327" ht="13.5" customHeight="1">
      <c r="B327" s="8">
        <v>325.0</v>
      </c>
      <c r="C327" s="67" t="s">
        <v>6560</v>
      </c>
      <c r="D327" s="8" t="s">
        <v>6561</v>
      </c>
      <c r="E327" s="8" t="s">
        <v>6260</v>
      </c>
      <c r="F327" s="8" t="s">
        <v>6260</v>
      </c>
      <c r="G327" s="8">
        <v>1.0</v>
      </c>
      <c r="H327" s="54"/>
      <c r="I327" s="54"/>
      <c r="J327" s="54"/>
      <c r="K327" s="54"/>
      <c r="L327" s="54"/>
      <c r="M327" s="54"/>
    </row>
    <row r="328" ht="13.5" customHeight="1">
      <c r="B328" s="11">
        <v>326.0</v>
      </c>
      <c r="C328" s="66" t="s">
        <v>6560</v>
      </c>
      <c r="D328" s="8" t="s">
        <v>6561</v>
      </c>
      <c r="E328" s="8" t="s">
        <v>6562</v>
      </c>
      <c r="F328" s="8" t="s">
        <v>6260</v>
      </c>
      <c r="G328" s="8"/>
      <c r="H328" s="8"/>
      <c r="I328" s="8"/>
      <c r="J328" s="8"/>
      <c r="K328" s="54"/>
      <c r="L328" s="54"/>
      <c r="M328" s="68">
        <v>1.0</v>
      </c>
    </row>
    <row r="329" ht="13.5" customHeight="1">
      <c r="B329" s="11">
        <v>327.0</v>
      </c>
      <c r="C329" s="67" t="s">
        <v>6560</v>
      </c>
      <c r="D329" s="8" t="s">
        <v>6561</v>
      </c>
      <c r="E329" s="8" t="s">
        <v>349</v>
      </c>
      <c r="F329" s="8" t="s">
        <v>349</v>
      </c>
      <c r="G329" s="8">
        <v>1.0</v>
      </c>
      <c r="H329" s="54"/>
      <c r="I329" s="54"/>
      <c r="J329" s="54"/>
      <c r="K329" s="54"/>
      <c r="L329" s="54"/>
      <c r="M329" s="54"/>
    </row>
    <row r="330" ht="13.5" customHeight="1">
      <c r="B330" s="11">
        <v>328.0</v>
      </c>
      <c r="C330" s="66" t="s">
        <v>6560</v>
      </c>
      <c r="D330" s="8" t="s">
        <v>6561</v>
      </c>
      <c r="E330" s="8" t="s">
        <v>6563</v>
      </c>
      <c r="F330" s="8" t="s">
        <v>6563</v>
      </c>
      <c r="G330" s="8">
        <v>1.0</v>
      </c>
      <c r="H330" s="54"/>
      <c r="I330" s="54"/>
      <c r="J330" s="54"/>
      <c r="K330" s="54"/>
      <c r="L330" s="54"/>
      <c r="M330" s="54"/>
    </row>
    <row r="331" ht="13.5" customHeight="1">
      <c r="B331" s="11">
        <v>329.0</v>
      </c>
      <c r="C331" s="67" t="s">
        <v>6560</v>
      </c>
      <c r="D331" s="8" t="s">
        <v>6561</v>
      </c>
      <c r="E331" s="8" t="s">
        <v>6327</v>
      </c>
      <c r="F331" s="8" t="s">
        <v>825</v>
      </c>
      <c r="G331" s="8"/>
      <c r="H331" s="8"/>
      <c r="I331" s="8"/>
      <c r="J331" s="8"/>
      <c r="K331" s="54"/>
      <c r="L331" s="54"/>
      <c r="M331" s="68">
        <v>1.0</v>
      </c>
    </row>
    <row r="332" ht="13.5" customHeight="1">
      <c r="B332" s="11">
        <v>330.0</v>
      </c>
      <c r="C332" s="66" t="s">
        <v>6564</v>
      </c>
      <c r="D332" s="8" t="s">
        <v>6565</v>
      </c>
      <c r="E332" s="8" t="s">
        <v>6260</v>
      </c>
      <c r="F332" s="8" t="s">
        <v>6260</v>
      </c>
      <c r="G332" s="8">
        <v>1.0</v>
      </c>
      <c r="H332" s="54"/>
      <c r="I332" s="54"/>
      <c r="J332" s="54"/>
      <c r="K332" s="54"/>
      <c r="L332" s="54"/>
      <c r="M332" s="54"/>
    </row>
    <row r="333" ht="13.5" customHeight="1">
      <c r="B333" s="8">
        <v>331.0</v>
      </c>
      <c r="C333" s="67" t="s">
        <v>6564</v>
      </c>
      <c r="D333" s="8" t="s">
        <v>6565</v>
      </c>
      <c r="E333" s="8" t="s">
        <v>1825</v>
      </c>
      <c r="F333" s="8" t="s">
        <v>1825</v>
      </c>
      <c r="G333" s="8">
        <v>1.0</v>
      </c>
      <c r="H333" s="54"/>
      <c r="I333" s="54"/>
      <c r="J333" s="54"/>
      <c r="K333" s="54"/>
      <c r="L333" s="54"/>
      <c r="M333" s="54"/>
    </row>
    <row r="334" ht="13.5" customHeight="1">
      <c r="B334" s="11">
        <v>332.0</v>
      </c>
      <c r="C334" s="66" t="s">
        <v>6564</v>
      </c>
      <c r="D334" s="8" t="s">
        <v>6565</v>
      </c>
      <c r="E334" s="8" t="s">
        <v>594</v>
      </c>
      <c r="F334" s="8" t="s">
        <v>594</v>
      </c>
      <c r="G334" s="8">
        <v>1.0</v>
      </c>
      <c r="H334" s="54"/>
      <c r="I334" s="54"/>
      <c r="J334" s="54"/>
      <c r="K334" s="54"/>
      <c r="L334" s="54"/>
      <c r="M334" s="54"/>
    </row>
    <row r="335" ht="13.5" customHeight="1">
      <c r="B335" s="11">
        <v>333.0</v>
      </c>
      <c r="C335" s="67" t="s">
        <v>6564</v>
      </c>
      <c r="D335" s="8" t="s">
        <v>6565</v>
      </c>
      <c r="E335" s="8" t="s">
        <v>228</v>
      </c>
      <c r="F335" s="8" t="s">
        <v>228</v>
      </c>
      <c r="G335" s="8">
        <v>1.0</v>
      </c>
      <c r="H335" s="54"/>
      <c r="I335" s="54"/>
      <c r="J335" s="54"/>
      <c r="K335" s="54"/>
      <c r="L335" s="54"/>
      <c r="M335" s="54"/>
    </row>
    <row r="336" ht="13.5" customHeight="1">
      <c r="B336" s="11">
        <v>334.0</v>
      </c>
      <c r="C336" s="66" t="s">
        <v>6564</v>
      </c>
      <c r="D336" s="8" t="s">
        <v>6565</v>
      </c>
      <c r="E336" s="8" t="s">
        <v>6326</v>
      </c>
      <c r="F336" s="8" t="s">
        <v>4500</v>
      </c>
      <c r="G336" s="8"/>
      <c r="H336" s="8"/>
      <c r="I336" s="8"/>
      <c r="J336" s="8"/>
      <c r="K336" s="54"/>
      <c r="L336" s="54"/>
      <c r="M336" s="68">
        <v>1.0</v>
      </c>
    </row>
    <row r="337" ht="13.5" customHeight="1">
      <c r="B337" s="11">
        <v>335.0</v>
      </c>
      <c r="C337" s="67" t="s">
        <v>6566</v>
      </c>
      <c r="D337" s="8" t="s">
        <v>6567</v>
      </c>
      <c r="E337" s="8" t="s">
        <v>6568</v>
      </c>
      <c r="F337" s="8" t="s">
        <v>1825</v>
      </c>
      <c r="G337" s="8"/>
      <c r="H337" s="8"/>
      <c r="I337" s="8"/>
      <c r="J337" s="8"/>
      <c r="K337" s="54"/>
      <c r="L337" s="54"/>
      <c r="M337" s="68">
        <v>1.0</v>
      </c>
    </row>
    <row r="338" ht="13.5" customHeight="1">
      <c r="B338" s="11">
        <v>336.0</v>
      </c>
      <c r="C338" s="66" t="s">
        <v>6569</v>
      </c>
      <c r="D338" s="8" t="s">
        <v>6570</v>
      </c>
      <c r="E338" s="8" t="s">
        <v>6264</v>
      </c>
      <c r="F338" s="8" t="s">
        <v>6571</v>
      </c>
      <c r="G338" s="8"/>
      <c r="H338" s="8">
        <v>1.0</v>
      </c>
      <c r="I338" s="54"/>
      <c r="J338" s="54"/>
      <c r="K338" s="54"/>
      <c r="L338" s="54"/>
      <c r="M338" s="54"/>
    </row>
    <row r="339" ht="13.5" customHeight="1">
      <c r="B339" s="8">
        <v>337.0</v>
      </c>
      <c r="C339" s="67" t="s">
        <v>6572</v>
      </c>
      <c r="D339" s="8" t="s">
        <v>6573</v>
      </c>
      <c r="E339" s="8" t="s">
        <v>1825</v>
      </c>
      <c r="F339" s="8" t="s">
        <v>1825</v>
      </c>
      <c r="G339" s="8">
        <v>1.0</v>
      </c>
      <c r="H339" s="54"/>
      <c r="I339" s="54"/>
      <c r="J339" s="54"/>
      <c r="K339" s="54"/>
      <c r="L339" s="54"/>
      <c r="M339" s="54"/>
    </row>
    <row r="340" ht="13.5" customHeight="1">
      <c r="B340" s="11">
        <v>338.0</v>
      </c>
      <c r="C340" s="66" t="s">
        <v>6572</v>
      </c>
      <c r="D340" s="8" t="s">
        <v>6573</v>
      </c>
      <c r="E340" s="8" t="s">
        <v>6260</v>
      </c>
      <c r="F340" s="8" t="s">
        <v>6260</v>
      </c>
      <c r="G340" s="8">
        <v>1.0</v>
      </c>
      <c r="H340" s="54"/>
      <c r="I340" s="54"/>
      <c r="J340" s="54"/>
      <c r="K340" s="54"/>
      <c r="L340" s="54"/>
      <c r="M340" s="54"/>
    </row>
    <row r="341" ht="13.5" customHeight="1">
      <c r="B341" s="11">
        <v>339.0</v>
      </c>
      <c r="C341" s="67" t="s">
        <v>6572</v>
      </c>
      <c r="D341" s="8" t="s">
        <v>6573</v>
      </c>
      <c r="E341" s="8" t="s">
        <v>228</v>
      </c>
      <c r="F341" s="8" t="s">
        <v>228</v>
      </c>
      <c r="G341" s="8">
        <v>1.0</v>
      </c>
      <c r="H341" s="54"/>
      <c r="I341" s="54"/>
      <c r="J341" s="54"/>
      <c r="K341" s="54"/>
      <c r="L341" s="54"/>
      <c r="M341" s="54"/>
    </row>
    <row r="342" ht="13.5" customHeight="1">
      <c r="B342" s="11">
        <v>340.0</v>
      </c>
      <c r="C342" s="66" t="s">
        <v>6572</v>
      </c>
      <c r="D342" s="8" t="s">
        <v>6573</v>
      </c>
      <c r="E342" s="8" t="s">
        <v>563</v>
      </c>
      <c r="F342" s="8" t="s">
        <v>563</v>
      </c>
      <c r="G342" s="8">
        <v>1.0</v>
      </c>
      <c r="H342" s="54"/>
      <c r="I342" s="54"/>
      <c r="J342" s="54"/>
      <c r="K342" s="54"/>
      <c r="L342" s="54"/>
      <c r="M342" s="54"/>
    </row>
    <row r="343" ht="13.5" customHeight="1">
      <c r="B343" s="11">
        <v>341.0</v>
      </c>
      <c r="C343" s="67" t="s">
        <v>6574</v>
      </c>
      <c r="D343" s="8" t="s">
        <v>6575</v>
      </c>
      <c r="E343" s="8" t="s">
        <v>6260</v>
      </c>
      <c r="F343" s="8" t="s">
        <v>6260</v>
      </c>
      <c r="G343" s="8">
        <v>1.0</v>
      </c>
      <c r="H343" s="54"/>
      <c r="I343" s="54"/>
      <c r="J343" s="54"/>
      <c r="K343" s="54"/>
      <c r="L343" s="54"/>
      <c r="M343" s="54"/>
    </row>
    <row r="344" ht="13.5" customHeight="1">
      <c r="B344" s="11">
        <v>342.0</v>
      </c>
      <c r="C344" s="66" t="s">
        <v>6574</v>
      </c>
      <c r="D344" s="8" t="s">
        <v>6575</v>
      </c>
      <c r="E344" s="8" t="s">
        <v>6245</v>
      </c>
      <c r="F344" s="8" t="s">
        <v>6245</v>
      </c>
      <c r="G344" s="8">
        <v>1.0</v>
      </c>
      <c r="H344" s="54"/>
      <c r="I344" s="54"/>
      <c r="J344" s="54"/>
      <c r="K344" s="54"/>
      <c r="L344" s="54"/>
      <c r="M344" s="54"/>
    </row>
    <row r="345" ht="13.5" customHeight="1">
      <c r="B345" s="8">
        <v>343.0</v>
      </c>
      <c r="C345" s="67" t="s">
        <v>6576</v>
      </c>
      <c r="D345" s="8" t="s">
        <v>6577</v>
      </c>
      <c r="E345" s="8" t="s">
        <v>944</v>
      </c>
      <c r="F345" s="8" t="s">
        <v>944</v>
      </c>
      <c r="G345" s="8">
        <v>1.0</v>
      </c>
      <c r="H345" s="54"/>
      <c r="I345" s="54"/>
      <c r="J345" s="54"/>
      <c r="K345" s="54"/>
      <c r="L345" s="54"/>
      <c r="M345" s="54"/>
    </row>
    <row r="346" ht="13.5" customHeight="1">
      <c r="B346" s="11">
        <v>344.0</v>
      </c>
      <c r="C346" s="66" t="s">
        <v>6576</v>
      </c>
      <c r="D346" s="8" t="s">
        <v>6577</v>
      </c>
      <c r="E346" s="8" t="s">
        <v>169</v>
      </c>
      <c r="F346" s="8" t="s">
        <v>944</v>
      </c>
      <c r="G346" s="8"/>
      <c r="H346" s="8"/>
      <c r="I346" s="8"/>
      <c r="J346" s="8"/>
      <c r="K346" s="54"/>
      <c r="L346" s="54"/>
      <c r="M346" s="68">
        <v>1.0</v>
      </c>
    </row>
    <row r="347" ht="13.5" customHeight="1">
      <c r="B347" s="11">
        <v>345.0</v>
      </c>
      <c r="C347" s="67" t="s">
        <v>6576</v>
      </c>
      <c r="D347" s="8" t="s">
        <v>6577</v>
      </c>
      <c r="E347" s="8" t="s">
        <v>1825</v>
      </c>
      <c r="F347" s="8" t="s">
        <v>1825</v>
      </c>
      <c r="G347" s="8">
        <v>1.0</v>
      </c>
      <c r="H347" s="54"/>
      <c r="I347" s="54"/>
      <c r="J347" s="54"/>
      <c r="K347" s="54"/>
      <c r="L347" s="54"/>
      <c r="M347" s="54"/>
    </row>
    <row r="348" ht="13.5" customHeight="1">
      <c r="B348" s="11">
        <v>346.0</v>
      </c>
      <c r="C348" s="66" t="s">
        <v>6576</v>
      </c>
      <c r="D348" s="8" t="s">
        <v>6577</v>
      </c>
      <c r="E348" s="8" t="s">
        <v>6562</v>
      </c>
      <c r="F348" s="8" t="s">
        <v>6260</v>
      </c>
      <c r="G348" s="8"/>
      <c r="H348" s="8"/>
      <c r="I348" s="8"/>
      <c r="J348" s="8"/>
      <c r="K348" s="54"/>
      <c r="L348" s="54"/>
      <c r="M348" s="68">
        <v>1.0</v>
      </c>
    </row>
    <row r="349" ht="13.5" customHeight="1">
      <c r="B349" s="11">
        <v>347.0</v>
      </c>
      <c r="C349" s="67" t="s">
        <v>6576</v>
      </c>
      <c r="D349" s="8" t="s">
        <v>6577</v>
      </c>
      <c r="E349" s="8" t="s">
        <v>6245</v>
      </c>
      <c r="F349" s="8" t="s">
        <v>6245</v>
      </c>
      <c r="G349" s="8">
        <v>1.0</v>
      </c>
      <c r="H349" s="54"/>
      <c r="I349" s="54"/>
      <c r="J349" s="54"/>
      <c r="K349" s="54"/>
      <c r="L349" s="54"/>
      <c r="M349" s="54"/>
    </row>
    <row r="350" ht="13.5" customHeight="1">
      <c r="B350" s="11">
        <v>348.0</v>
      </c>
      <c r="C350" s="66" t="s">
        <v>6576</v>
      </c>
      <c r="D350" s="8" t="s">
        <v>6577</v>
      </c>
      <c r="E350" s="8" t="s">
        <v>6578</v>
      </c>
      <c r="F350" s="8" t="s">
        <v>825</v>
      </c>
      <c r="G350" s="8"/>
      <c r="H350" s="8"/>
      <c r="I350" s="8"/>
      <c r="J350" s="8"/>
      <c r="K350" s="54"/>
      <c r="L350" s="54"/>
      <c r="M350" s="68">
        <v>1.0</v>
      </c>
    </row>
    <row r="351" ht="13.5" customHeight="1">
      <c r="B351" s="8">
        <v>349.0</v>
      </c>
      <c r="C351" s="67" t="s">
        <v>6576</v>
      </c>
      <c r="D351" s="8" t="s">
        <v>6577</v>
      </c>
      <c r="E351" s="8" t="s">
        <v>6563</v>
      </c>
      <c r="F351" s="8" t="s">
        <v>825</v>
      </c>
      <c r="G351" s="8"/>
      <c r="H351" s="8"/>
      <c r="I351" s="8"/>
      <c r="J351" s="8"/>
      <c r="K351" s="54"/>
      <c r="L351" s="54"/>
      <c r="M351" s="68">
        <v>1.0</v>
      </c>
    </row>
    <row r="352" ht="13.5" customHeight="1">
      <c r="B352" s="11">
        <v>350.0</v>
      </c>
      <c r="C352" s="66" t="s">
        <v>6576</v>
      </c>
      <c r="D352" s="8" t="s">
        <v>6577</v>
      </c>
      <c r="E352" s="8" t="s">
        <v>6326</v>
      </c>
      <c r="F352" s="8" t="s">
        <v>825</v>
      </c>
      <c r="G352" s="8"/>
      <c r="H352" s="8"/>
      <c r="I352" s="8"/>
      <c r="J352" s="8"/>
      <c r="K352" s="54"/>
      <c r="L352" s="54"/>
      <c r="M352" s="68">
        <v>1.0</v>
      </c>
    </row>
    <row r="353" ht="13.5" customHeight="1">
      <c r="B353" s="11">
        <v>351.0</v>
      </c>
      <c r="C353" s="67" t="s">
        <v>6579</v>
      </c>
      <c r="D353" s="8" t="s">
        <v>6580</v>
      </c>
      <c r="E353" s="8" t="s">
        <v>6260</v>
      </c>
      <c r="F353" s="8" t="s">
        <v>6260</v>
      </c>
      <c r="G353" s="8">
        <v>1.0</v>
      </c>
      <c r="H353" s="54"/>
      <c r="I353" s="54"/>
      <c r="J353" s="54"/>
      <c r="K353" s="54"/>
      <c r="L353" s="54"/>
      <c r="M353" s="54"/>
    </row>
    <row r="354" ht="13.5" customHeight="1">
      <c r="B354" s="11">
        <v>352.0</v>
      </c>
      <c r="C354" s="66" t="s">
        <v>6579</v>
      </c>
      <c r="D354" s="8" t="s">
        <v>6580</v>
      </c>
      <c r="E354" s="8" t="s">
        <v>6562</v>
      </c>
      <c r="F354" s="8" t="s">
        <v>6562</v>
      </c>
      <c r="G354" s="8">
        <v>1.0</v>
      </c>
      <c r="H354" s="54"/>
      <c r="I354" s="54"/>
      <c r="J354" s="54"/>
      <c r="K354" s="54"/>
      <c r="L354" s="54"/>
      <c r="M354" s="54"/>
    </row>
    <row r="355" ht="13.5" customHeight="1">
      <c r="B355" s="11">
        <v>353.0</v>
      </c>
      <c r="C355" s="67" t="s">
        <v>6579</v>
      </c>
      <c r="D355" s="8" t="s">
        <v>6580</v>
      </c>
      <c r="E355" s="8" t="s">
        <v>349</v>
      </c>
      <c r="F355" s="8" t="s">
        <v>349</v>
      </c>
      <c r="G355" s="8">
        <v>1.0</v>
      </c>
      <c r="H355" s="54"/>
      <c r="I355" s="54"/>
      <c r="J355" s="54"/>
      <c r="K355" s="54"/>
      <c r="L355" s="54"/>
      <c r="M355" s="54"/>
    </row>
    <row r="356" ht="13.5" customHeight="1">
      <c r="B356" s="11">
        <v>354.0</v>
      </c>
      <c r="C356" s="66" t="s">
        <v>6579</v>
      </c>
      <c r="D356" s="8" t="s">
        <v>6580</v>
      </c>
      <c r="E356" s="8" t="s">
        <v>6563</v>
      </c>
      <c r="F356" s="8" t="s">
        <v>6563</v>
      </c>
      <c r="G356" s="8">
        <v>1.0</v>
      </c>
      <c r="H356" s="54"/>
      <c r="I356" s="54"/>
      <c r="J356" s="54"/>
      <c r="K356" s="54"/>
      <c r="L356" s="54"/>
      <c r="M356" s="54"/>
    </row>
    <row r="357" ht="13.5" customHeight="1">
      <c r="B357" s="8">
        <v>355.0</v>
      </c>
      <c r="C357" s="67" t="s">
        <v>6579</v>
      </c>
      <c r="D357" s="8" t="s">
        <v>6580</v>
      </c>
      <c r="E357" s="8" t="s">
        <v>6581</v>
      </c>
      <c r="F357" s="8" t="s">
        <v>4500</v>
      </c>
      <c r="G357" s="8"/>
      <c r="H357" s="8"/>
      <c r="I357" s="8"/>
      <c r="J357" s="8"/>
      <c r="K357" s="54"/>
      <c r="L357" s="54"/>
      <c r="M357" s="68">
        <v>1.0</v>
      </c>
    </row>
    <row r="358" ht="13.5" customHeight="1">
      <c r="B358" s="11">
        <v>356.0</v>
      </c>
      <c r="C358" s="66" t="s">
        <v>6579</v>
      </c>
      <c r="D358" s="8" t="s">
        <v>6580</v>
      </c>
      <c r="E358" s="8" t="s">
        <v>6327</v>
      </c>
      <c r="F358" s="8" t="s">
        <v>825</v>
      </c>
      <c r="G358" s="8"/>
      <c r="H358" s="8"/>
      <c r="I358" s="8"/>
      <c r="J358" s="8"/>
      <c r="K358" s="54"/>
      <c r="L358" s="54"/>
      <c r="M358" s="68">
        <v>1.0</v>
      </c>
    </row>
    <row r="359" ht="13.5" customHeight="1">
      <c r="B359" s="11">
        <v>357.0</v>
      </c>
      <c r="C359" s="67" t="s">
        <v>6582</v>
      </c>
      <c r="D359" s="8" t="s">
        <v>6583</v>
      </c>
      <c r="E359" s="8" t="s">
        <v>498</v>
      </c>
      <c r="F359" s="8" t="s">
        <v>1825</v>
      </c>
      <c r="G359" s="8"/>
      <c r="H359" s="8"/>
      <c r="I359" s="8"/>
      <c r="J359" s="8"/>
      <c r="K359" s="54"/>
      <c r="L359" s="54"/>
      <c r="M359" s="68">
        <v>1.0</v>
      </c>
    </row>
    <row r="360" ht="13.5" customHeight="1">
      <c r="B360" s="11">
        <v>358.0</v>
      </c>
      <c r="C360" s="66" t="s">
        <v>6584</v>
      </c>
      <c r="D360" s="8" t="s">
        <v>6585</v>
      </c>
      <c r="E360" s="8" t="s">
        <v>6245</v>
      </c>
      <c r="F360" s="8" t="s">
        <v>6245</v>
      </c>
      <c r="G360" s="8">
        <v>1.0</v>
      </c>
      <c r="H360" s="54"/>
      <c r="I360" s="54"/>
      <c r="J360" s="54"/>
      <c r="K360" s="54"/>
      <c r="L360" s="54"/>
      <c r="M360" s="54"/>
    </row>
    <row r="361" ht="13.5" customHeight="1">
      <c r="B361" s="11">
        <v>359.0</v>
      </c>
      <c r="C361" s="67" t="s">
        <v>6586</v>
      </c>
      <c r="D361" s="8" t="s">
        <v>6587</v>
      </c>
      <c r="E361" s="8" t="s">
        <v>6588</v>
      </c>
      <c r="F361" s="8" t="s">
        <v>6588</v>
      </c>
      <c r="G361" s="8">
        <v>1.0</v>
      </c>
      <c r="H361" s="54"/>
      <c r="I361" s="54"/>
      <c r="J361" s="54"/>
      <c r="K361" s="54"/>
      <c r="L361" s="54"/>
      <c r="M361" s="54"/>
    </row>
    <row r="362" ht="13.5" customHeight="1">
      <c r="B362" s="11">
        <v>360.0</v>
      </c>
      <c r="C362" s="66" t="s">
        <v>6586</v>
      </c>
      <c r="D362" s="8" t="s">
        <v>6587</v>
      </c>
      <c r="E362" s="8" t="s">
        <v>6201</v>
      </c>
      <c r="F362" s="8" t="s">
        <v>6201</v>
      </c>
      <c r="G362" s="8">
        <v>1.0</v>
      </c>
      <c r="H362" s="54"/>
      <c r="I362" s="54"/>
      <c r="J362" s="54"/>
      <c r="K362" s="54"/>
      <c r="L362" s="54"/>
      <c r="M362" s="54"/>
    </row>
    <row r="363" ht="13.5" customHeight="1">
      <c r="B363" s="8">
        <v>361.0</v>
      </c>
      <c r="C363" s="67" t="s">
        <v>6589</v>
      </c>
      <c r="D363" s="8" t="s">
        <v>6590</v>
      </c>
      <c r="E363" s="8" t="s">
        <v>6588</v>
      </c>
      <c r="F363" s="8" t="s">
        <v>6588</v>
      </c>
      <c r="G363" s="8">
        <v>1.0</v>
      </c>
      <c r="H363" s="54"/>
      <c r="I363" s="54"/>
      <c r="J363" s="54"/>
      <c r="K363" s="54"/>
      <c r="L363" s="54"/>
      <c r="M363" s="54"/>
    </row>
    <row r="364" ht="13.5" customHeight="1">
      <c r="B364" s="11">
        <v>362.0</v>
      </c>
      <c r="C364" s="66" t="s">
        <v>6589</v>
      </c>
      <c r="D364" s="8" t="s">
        <v>6590</v>
      </c>
      <c r="E364" s="8" t="s">
        <v>6201</v>
      </c>
      <c r="F364" s="8" t="s">
        <v>6201</v>
      </c>
      <c r="G364" s="8">
        <v>1.0</v>
      </c>
      <c r="H364" s="54"/>
      <c r="I364" s="54"/>
      <c r="J364" s="54"/>
      <c r="K364" s="54"/>
      <c r="L364" s="54"/>
      <c r="M364" s="54"/>
    </row>
    <row r="365" ht="13.5" customHeight="1">
      <c r="B365" s="11">
        <v>363.0</v>
      </c>
      <c r="C365" s="67" t="s">
        <v>6591</v>
      </c>
      <c r="D365" s="8" t="s">
        <v>6592</v>
      </c>
      <c r="E365" s="8" t="s">
        <v>6588</v>
      </c>
      <c r="F365" s="8" t="s">
        <v>6588</v>
      </c>
      <c r="G365" s="8">
        <v>1.0</v>
      </c>
      <c r="H365" s="54"/>
      <c r="I365" s="54"/>
      <c r="J365" s="54"/>
      <c r="K365" s="54"/>
      <c r="L365" s="54"/>
      <c r="M365" s="54"/>
    </row>
    <row r="366" ht="13.5" customHeight="1">
      <c r="B366" s="11">
        <v>364.0</v>
      </c>
      <c r="C366" s="66" t="s">
        <v>6591</v>
      </c>
      <c r="D366" s="8" t="s">
        <v>6592</v>
      </c>
      <c r="E366" s="8" t="s">
        <v>349</v>
      </c>
      <c r="F366" s="8" t="s">
        <v>349</v>
      </c>
      <c r="G366" s="8">
        <v>1.0</v>
      </c>
      <c r="H366" s="54"/>
      <c r="I366" s="54"/>
      <c r="J366" s="54"/>
      <c r="K366" s="54"/>
      <c r="L366" s="54"/>
      <c r="M366" s="54"/>
    </row>
    <row r="367" ht="13.5" customHeight="1">
      <c r="B367" s="11">
        <v>365.0</v>
      </c>
      <c r="C367" s="67" t="s">
        <v>6593</v>
      </c>
      <c r="D367" s="8" t="s">
        <v>6594</v>
      </c>
      <c r="E367" s="8" t="s">
        <v>6588</v>
      </c>
      <c r="F367" s="8" t="s">
        <v>6588</v>
      </c>
      <c r="G367" s="8">
        <v>1.0</v>
      </c>
      <c r="H367" s="54"/>
      <c r="I367" s="54"/>
      <c r="J367" s="54"/>
      <c r="K367" s="54"/>
      <c r="L367" s="54"/>
      <c r="M367" s="54"/>
    </row>
    <row r="368" ht="13.5" customHeight="1">
      <c r="B368" s="11">
        <v>366.0</v>
      </c>
      <c r="C368" s="66" t="s">
        <v>6593</v>
      </c>
      <c r="D368" s="8" t="s">
        <v>6594</v>
      </c>
      <c r="E368" s="8" t="s">
        <v>349</v>
      </c>
      <c r="F368" s="8" t="s">
        <v>349</v>
      </c>
      <c r="G368" s="8">
        <v>1.0</v>
      </c>
      <c r="H368" s="54"/>
      <c r="I368" s="54"/>
      <c r="J368" s="54"/>
      <c r="K368" s="54"/>
      <c r="L368" s="54"/>
      <c r="M368" s="54"/>
    </row>
    <row r="369" ht="13.5" customHeight="1">
      <c r="B369" s="8">
        <v>367.0</v>
      </c>
      <c r="C369" s="67" t="s">
        <v>6595</v>
      </c>
      <c r="D369" s="8" t="s">
        <v>6596</v>
      </c>
      <c r="E369" s="8" t="s">
        <v>6588</v>
      </c>
      <c r="F369" s="8" t="s">
        <v>6588</v>
      </c>
      <c r="G369" s="8">
        <v>1.0</v>
      </c>
      <c r="H369" s="54"/>
      <c r="I369" s="54"/>
      <c r="J369" s="54"/>
      <c r="K369" s="54"/>
      <c r="L369" s="54"/>
      <c r="M369" s="54"/>
    </row>
    <row r="370" ht="13.5" customHeight="1">
      <c r="B370" s="11">
        <v>368.0</v>
      </c>
      <c r="C370" s="66" t="s">
        <v>6595</v>
      </c>
      <c r="D370" s="8" t="s">
        <v>6596</v>
      </c>
      <c r="E370" s="8" t="s">
        <v>6260</v>
      </c>
      <c r="F370" s="8" t="s">
        <v>6260</v>
      </c>
      <c r="G370" s="8">
        <v>1.0</v>
      </c>
      <c r="H370" s="54"/>
      <c r="I370" s="54"/>
      <c r="J370" s="54"/>
      <c r="K370" s="54"/>
      <c r="L370" s="54"/>
      <c r="M370" s="54"/>
    </row>
    <row r="371" ht="13.5" customHeight="1">
      <c r="B371" s="11">
        <v>369.0</v>
      </c>
      <c r="C371" s="67" t="s">
        <v>6595</v>
      </c>
      <c r="D371" s="8" t="s">
        <v>6596</v>
      </c>
      <c r="E371" s="8" t="s">
        <v>349</v>
      </c>
      <c r="F371" s="8" t="s">
        <v>349</v>
      </c>
      <c r="G371" s="8">
        <v>1.0</v>
      </c>
      <c r="H371" s="54"/>
      <c r="I371" s="54"/>
      <c r="J371" s="54"/>
      <c r="K371" s="54"/>
      <c r="L371" s="54"/>
      <c r="M371" s="54"/>
    </row>
    <row r="372" ht="13.5" customHeight="1">
      <c r="B372" s="11">
        <v>370.0</v>
      </c>
      <c r="C372" s="66" t="s">
        <v>6595</v>
      </c>
      <c r="D372" s="8" t="s">
        <v>6596</v>
      </c>
      <c r="E372" s="8" t="s">
        <v>6562</v>
      </c>
      <c r="F372" s="8" t="s">
        <v>6562</v>
      </c>
      <c r="G372" s="8">
        <v>1.0</v>
      </c>
      <c r="H372" s="54"/>
      <c r="I372" s="54"/>
      <c r="J372" s="54"/>
      <c r="K372" s="54"/>
      <c r="L372" s="54"/>
      <c r="M372" s="54"/>
    </row>
    <row r="373" ht="13.5" customHeight="1">
      <c r="B373" s="11">
        <v>371.0</v>
      </c>
      <c r="C373" s="67" t="s">
        <v>6597</v>
      </c>
      <c r="D373" s="8" t="s">
        <v>6598</v>
      </c>
      <c r="E373" s="8" t="s">
        <v>6568</v>
      </c>
      <c r="F373" s="8" t="s">
        <v>4500</v>
      </c>
      <c r="G373" s="8"/>
      <c r="H373" s="8"/>
      <c r="I373" s="8"/>
      <c r="J373" s="8"/>
      <c r="K373" s="54"/>
      <c r="L373" s="54"/>
      <c r="M373" s="68">
        <v>1.0</v>
      </c>
    </row>
    <row r="374" ht="13.5" customHeight="1">
      <c r="B374" s="11">
        <v>372.0</v>
      </c>
      <c r="C374" s="66" t="s">
        <v>6599</v>
      </c>
      <c r="D374" s="8" t="s">
        <v>6600</v>
      </c>
      <c r="E374" s="8" t="s">
        <v>4500</v>
      </c>
      <c r="F374" s="8" t="s">
        <v>825</v>
      </c>
      <c r="G374" s="8"/>
      <c r="H374" s="8"/>
      <c r="I374" s="8"/>
      <c r="J374" s="8"/>
      <c r="K374" s="54"/>
      <c r="L374" s="54"/>
      <c r="M374" s="68">
        <v>1.0</v>
      </c>
    </row>
    <row r="375" ht="13.5" customHeight="1">
      <c r="B375" s="8">
        <v>373.0</v>
      </c>
      <c r="C375" s="67" t="s">
        <v>6599</v>
      </c>
      <c r="D375" s="8" t="s">
        <v>6600</v>
      </c>
      <c r="E375" s="8" t="s">
        <v>6601</v>
      </c>
      <c r="F375" s="8" t="s">
        <v>6601</v>
      </c>
      <c r="G375" s="8">
        <v>1.0</v>
      </c>
      <c r="H375" s="54"/>
      <c r="I375" s="54"/>
      <c r="J375" s="54"/>
      <c r="K375" s="54"/>
      <c r="L375" s="54"/>
      <c r="M375" s="54"/>
    </row>
    <row r="376" ht="13.5" customHeight="1">
      <c r="B376" s="11">
        <v>374.0</v>
      </c>
      <c r="C376" s="66" t="s">
        <v>6602</v>
      </c>
      <c r="D376" s="8" t="s">
        <v>6603</v>
      </c>
      <c r="E376" s="8" t="s">
        <v>4500</v>
      </c>
      <c r="F376" s="8" t="s">
        <v>6416</v>
      </c>
      <c r="G376" s="8"/>
      <c r="H376" s="8"/>
      <c r="I376" s="8"/>
      <c r="J376" s="8"/>
      <c r="K376" s="68">
        <v>1.0</v>
      </c>
      <c r="L376" s="54"/>
      <c r="M376" s="54"/>
    </row>
    <row r="377" ht="13.5" customHeight="1">
      <c r="B377" s="11">
        <v>375.0</v>
      </c>
      <c r="C377" s="67" t="s">
        <v>6602</v>
      </c>
      <c r="D377" s="8" t="s">
        <v>6603</v>
      </c>
      <c r="E377" s="8" t="s">
        <v>6604</v>
      </c>
      <c r="F377" s="8" t="s">
        <v>6604</v>
      </c>
      <c r="G377" s="8">
        <v>1.0</v>
      </c>
      <c r="H377" s="54"/>
      <c r="I377" s="54"/>
      <c r="J377" s="54"/>
      <c r="K377" s="54"/>
      <c r="L377" s="54"/>
      <c r="M377" s="54"/>
    </row>
    <row r="378" ht="13.5" customHeight="1">
      <c r="B378" s="11">
        <v>376.0</v>
      </c>
      <c r="C378" s="66" t="s">
        <v>6602</v>
      </c>
      <c r="D378" s="8" t="s">
        <v>6603</v>
      </c>
      <c r="E378" s="8" t="s">
        <v>6328</v>
      </c>
      <c r="F378" s="8" t="s">
        <v>6294</v>
      </c>
      <c r="G378" s="8"/>
      <c r="H378" s="8"/>
      <c r="I378" s="8"/>
      <c r="J378" s="8"/>
      <c r="K378" s="54"/>
      <c r="L378" s="54"/>
      <c r="M378" s="68">
        <v>1.0</v>
      </c>
    </row>
    <row r="379" ht="13.5" customHeight="1">
      <c r="B379" s="11">
        <v>377.0</v>
      </c>
      <c r="C379" s="67" t="s">
        <v>6602</v>
      </c>
      <c r="D379" s="8" t="s">
        <v>6603</v>
      </c>
      <c r="E379" s="8" t="s">
        <v>6605</v>
      </c>
      <c r="F379" s="8" t="s">
        <v>890</v>
      </c>
      <c r="G379" s="8"/>
      <c r="H379" s="8"/>
      <c r="I379" s="8"/>
      <c r="J379" s="8"/>
      <c r="K379" s="54"/>
      <c r="L379" s="54"/>
      <c r="M379" s="68">
        <v>1.0</v>
      </c>
    </row>
    <row r="380" ht="13.5" customHeight="1">
      <c r="B380" s="11">
        <v>378.0</v>
      </c>
      <c r="C380" s="66" t="s">
        <v>6606</v>
      </c>
      <c r="D380" s="8" t="s">
        <v>6607</v>
      </c>
      <c r="E380" s="8" t="s">
        <v>66</v>
      </c>
      <c r="F380" s="8" t="s">
        <v>66</v>
      </c>
      <c r="G380" s="8">
        <v>1.0</v>
      </c>
      <c r="H380" s="54"/>
      <c r="I380" s="54"/>
      <c r="J380" s="54"/>
      <c r="K380" s="54"/>
      <c r="L380" s="54"/>
      <c r="M380" s="54"/>
    </row>
    <row r="381" ht="13.5" customHeight="1">
      <c r="B381" s="8">
        <v>379.0</v>
      </c>
      <c r="C381" s="67" t="s">
        <v>6606</v>
      </c>
      <c r="D381" s="8" t="s">
        <v>6607</v>
      </c>
      <c r="E381" s="8" t="s">
        <v>6608</v>
      </c>
      <c r="F381" s="8" t="s">
        <v>6608</v>
      </c>
      <c r="G381" s="8">
        <v>1.0</v>
      </c>
      <c r="H381" s="54"/>
      <c r="I381" s="54"/>
      <c r="J381" s="54"/>
      <c r="K381" s="54"/>
      <c r="L381" s="54"/>
      <c r="M381" s="54"/>
    </row>
    <row r="382" ht="13.5" customHeight="1">
      <c r="B382" s="11">
        <v>380.0</v>
      </c>
      <c r="C382" s="66" t="s">
        <v>6609</v>
      </c>
      <c r="D382" s="8" t="s">
        <v>6610</v>
      </c>
      <c r="E382" s="8" t="s">
        <v>399</v>
      </c>
      <c r="F382" s="8" t="s">
        <v>66</v>
      </c>
      <c r="G382" s="8"/>
      <c r="H382" s="8"/>
      <c r="I382" s="8"/>
      <c r="J382" s="8"/>
      <c r="K382" s="54"/>
      <c r="L382" s="54"/>
      <c r="M382" s="68">
        <v>1.0</v>
      </c>
    </row>
    <row r="383" ht="13.5" customHeight="1">
      <c r="B383" s="11">
        <v>381.0</v>
      </c>
      <c r="C383" s="67" t="s">
        <v>6611</v>
      </c>
      <c r="D383" s="8" t="s">
        <v>6612</v>
      </c>
      <c r="E383" s="8" t="s">
        <v>6613</v>
      </c>
      <c r="F383" s="8" t="s">
        <v>4500</v>
      </c>
      <c r="G383" s="8"/>
      <c r="H383" s="8"/>
      <c r="I383" s="8"/>
      <c r="J383" s="8"/>
      <c r="K383" s="54"/>
      <c r="L383" s="54"/>
      <c r="M383" s="68">
        <v>1.0</v>
      </c>
    </row>
    <row r="384" ht="13.5" customHeight="1">
      <c r="B384" s="11">
        <v>382.0</v>
      </c>
      <c r="C384" s="66" t="s">
        <v>6611</v>
      </c>
      <c r="D384" s="8" t="s">
        <v>6612</v>
      </c>
      <c r="E384" s="8" t="s">
        <v>6614</v>
      </c>
      <c r="F384" s="8" t="s">
        <v>825</v>
      </c>
      <c r="G384" s="8"/>
      <c r="H384" s="8"/>
      <c r="I384" s="8"/>
      <c r="J384" s="8"/>
      <c r="K384" s="54"/>
      <c r="L384" s="54"/>
      <c r="M384" s="68">
        <v>1.0</v>
      </c>
    </row>
    <row r="385" ht="13.5" customHeight="1">
      <c r="B385" s="11">
        <v>383.0</v>
      </c>
      <c r="C385" s="67" t="s">
        <v>6611</v>
      </c>
      <c r="D385" s="8" t="s">
        <v>6612</v>
      </c>
      <c r="E385" s="8" t="s">
        <v>66</v>
      </c>
      <c r="F385" s="8" t="s">
        <v>66</v>
      </c>
      <c r="G385" s="8">
        <v>1.0</v>
      </c>
      <c r="H385" s="54"/>
      <c r="I385" s="54"/>
      <c r="J385" s="54"/>
      <c r="K385" s="54"/>
      <c r="L385" s="54"/>
      <c r="M385" s="54"/>
    </row>
    <row r="386" ht="13.5" customHeight="1">
      <c r="B386" s="11">
        <v>384.0</v>
      </c>
      <c r="C386" s="66" t="s">
        <v>6611</v>
      </c>
      <c r="D386" s="8" t="s">
        <v>6612</v>
      </c>
      <c r="E386" s="8" t="s">
        <v>611</v>
      </c>
      <c r="F386" s="8" t="s">
        <v>6197</v>
      </c>
      <c r="G386" s="8"/>
      <c r="H386" s="8"/>
      <c r="I386" s="8"/>
      <c r="J386" s="8"/>
      <c r="K386" s="54"/>
      <c r="L386" s="54"/>
      <c r="M386" s="68">
        <v>1.0</v>
      </c>
    </row>
    <row r="387" ht="13.5" customHeight="1">
      <c r="B387" s="8">
        <v>385.0</v>
      </c>
      <c r="C387" s="67" t="s">
        <v>6611</v>
      </c>
      <c r="D387" s="8" t="s">
        <v>6612</v>
      </c>
      <c r="E387" s="8" t="s">
        <v>6273</v>
      </c>
      <c r="F387" s="8" t="s">
        <v>4500</v>
      </c>
      <c r="G387" s="8"/>
      <c r="H387" s="8"/>
      <c r="I387" s="8"/>
      <c r="J387" s="8"/>
      <c r="K387" s="54"/>
      <c r="L387" s="54"/>
      <c r="M387" s="68">
        <v>1.0</v>
      </c>
    </row>
    <row r="388" ht="13.5" customHeight="1">
      <c r="B388" s="11">
        <v>386.0</v>
      </c>
      <c r="C388" s="66" t="s">
        <v>6611</v>
      </c>
      <c r="D388" s="8" t="s">
        <v>6612</v>
      </c>
      <c r="E388" s="8" t="s">
        <v>2856</v>
      </c>
      <c r="F388" s="8" t="s">
        <v>2856</v>
      </c>
      <c r="G388" s="8">
        <v>1.0</v>
      </c>
      <c r="H388" s="54"/>
      <c r="I388" s="54"/>
      <c r="J388" s="54"/>
      <c r="K388" s="54"/>
      <c r="L388" s="54"/>
      <c r="M388" s="54"/>
    </row>
    <row r="389" ht="13.5" customHeight="1">
      <c r="B389" s="11">
        <v>387.0</v>
      </c>
      <c r="C389" s="67" t="s">
        <v>6611</v>
      </c>
      <c r="D389" s="8" t="s">
        <v>6612</v>
      </c>
      <c r="E389" s="8" t="s">
        <v>5293</v>
      </c>
      <c r="F389" s="8" t="s">
        <v>4500</v>
      </c>
      <c r="G389" s="8"/>
      <c r="H389" s="8"/>
      <c r="I389" s="8"/>
      <c r="J389" s="8"/>
      <c r="K389" s="54"/>
      <c r="L389" s="54"/>
      <c r="M389" s="68">
        <v>1.0</v>
      </c>
    </row>
    <row r="390" ht="13.5" customHeight="1">
      <c r="B390" s="11">
        <v>388.0</v>
      </c>
      <c r="C390" s="66" t="s">
        <v>6611</v>
      </c>
      <c r="D390" s="8" t="s">
        <v>6612</v>
      </c>
      <c r="E390" s="8" t="s">
        <v>2481</v>
      </c>
      <c r="F390" s="8" t="s">
        <v>87</v>
      </c>
      <c r="G390" s="8"/>
      <c r="H390" s="8"/>
      <c r="I390" s="8"/>
      <c r="J390" s="8"/>
      <c r="K390" s="54"/>
      <c r="L390" s="54"/>
      <c r="M390" s="68">
        <v>1.0</v>
      </c>
    </row>
    <row r="391" ht="13.5" customHeight="1">
      <c r="B391" s="11">
        <v>389.0</v>
      </c>
      <c r="C391" s="67" t="s">
        <v>6615</v>
      </c>
      <c r="D391" s="8" t="s">
        <v>6616</v>
      </c>
      <c r="E391" s="8" t="s">
        <v>6617</v>
      </c>
      <c r="F391" s="8" t="s">
        <v>6617</v>
      </c>
      <c r="G391" s="8">
        <v>1.0</v>
      </c>
      <c r="H391" s="54"/>
      <c r="I391" s="54"/>
      <c r="J391" s="54"/>
      <c r="K391" s="54"/>
      <c r="L391" s="54"/>
      <c r="M391" s="54"/>
    </row>
    <row r="392" ht="13.5" customHeight="1">
      <c r="B392" s="11">
        <v>390.0</v>
      </c>
      <c r="C392" s="66" t="s">
        <v>6615</v>
      </c>
      <c r="D392" s="8" t="s">
        <v>6616</v>
      </c>
      <c r="E392" s="8" t="s">
        <v>6618</v>
      </c>
      <c r="F392" s="8" t="s">
        <v>825</v>
      </c>
      <c r="G392" s="8"/>
      <c r="H392" s="8"/>
      <c r="I392" s="8"/>
      <c r="J392" s="8"/>
      <c r="K392" s="54"/>
      <c r="L392" s="54"/>
      <c r="M392" s="68">
        <v>1.0</v>
      </c>
    </row>
    <row r="393" ht="13.5" customHeight="1">
      <c r="B393" s="8">
        <v>391.0</v>
      </c>
      <c r="C393" s="67" t="s">
        <v>6619</v>
      </c>
      <c r="D393" s="8" t="s">
        <v>6620</v>
      </c>
      <c r="E393" s="8" t="s">
        <v>33</v>
      </c>
      <c r="F393" s="8" t="s">
        <v>6427</v>
      </c>
      <c r="G393" s="8"/>
      <c r="H393" s="8"/>
      <c r="I393" s="8"/>
      <c r="J393" s="8"/>
      <c r="K393" s="54"/>
      <c r="L393" s="54"/>
      <c r="M393" s="68">
        <v>1.0</v>
      </c>
    </row>
    <row r="394" ht="13.5" customHeight="1">
      <c r="B394" s="11">
        <v>392.0</v>
      </c>
      <c r="C394" s="66" t="s">
        <v>6621</v>
      </c>
      <c r="D394" s="8" t="s">
        <v>6622</v>
      </c>
      <c r="E394" s="8" t="s">
        <v>6260</v>
      </c>
      <c r="F394" s="8" t="s">
        <v>6260</v>
      </c>
      <c r="G394" s="8">
        <v>1.0</v>
      </c>
      <c r="H394" s="54"/>
      <c r="I394" s="54"/>
      <c r="J394" s="54"/>
      <c r="K394" s="54"/>
      <c r="L394" s="54"/>
      <c r="M394" s="54"/>
    </row>
    <row r="395" ht="13.5" customHeight="1">
      <c r="B395" s="11">
        <v>393.0</v>
      </c>
      <c r="C395" s="67" t="s">
        <v>6621</v>
      </c>
      <c r="D395" s="8" t="s">
        <v>6622</v>
      </c>
      <c r="E395" s="8" t="s">
        <v>1825</v>
      </c>
      <c r="F395" s="8" t="s">
        <v>1825</v>
      </c>
      <c r="G395" s="8">
        <v>1.0</v>
      </c>
      <c r="H395" s="54"/>
      <c r="I395" s="54"/>
      <c r="J395" s="54"/>
      <c r="K395" s="54"/>
      <c r="L395" s="54"/>
      <c r="M395" s="54"/>
    </row>
    <row r="396" ht="13.5" customHeight="1">
      <c r="B396" s="11">
        <v>394.0</v>
      </c>
      <c r="C396" s="66" t="s">
        <v>6621</v>
      </c>
      <c r="D396" s="8" t="s">
        <v>6622</v>
      </c>
      <c r="E396" s="8" t="s">
        <v>6617</v>
      </c>
      <c r="F396" s="8" t="s">
        <v>6294</v>
      </c>
      <c r="G396" s="8"/>
      <c r="H396" s="8"/>
      <c r="I396" s="8"/>
      <c r="J396" s="8"/>
      <c r="K396" s="54"/>
      <c r="L396" s="54"/>
      <c r="M396" s="68">
        <v>1.0</v>
      </c>
    </row>
    <row r="397" ht="13.5" customHeight="1">
      <c r="B397" s="11">
        <v>395.0</v>
      </c>
      <c r="C397" s="67" t="s">
        <v>6621</v>
      </c>
      <c r="D397" s="8" t="s">
        <v>6622</v>
      </c>
      <c r="E397" s="8" t="s">
        <v>6618</v>
      </c>
      <c r="F397" s="8" t="s">
        <v>825</v>
      </c>
      <c r="G397" s="8"/>
      <c r="H397" s="8"/>
      <c r="I397" s="8"/>
      <c r="J397" s="8"/>
      <c r="K397" s="54"/>
      <c r="L397" s="54"/>
      <c r="M397" s="68">
        <v>1.0</v>
      </c>
    </row>
    <row r="398" ht="13.5" customHeight="1">
      <c r="B398" s="11">
        <v>396.0</v>
      </c>
      <c r="C398" s="66" t="s">
        <v>6621</v>
      </c>
      <c r="D398" s="8" t="s">
        <v>6622</v>
      </c>
      <c r="E398" s="8" t="s">
        <v>6264</v>
      </c>
      <c r="F398" s="8" t="s">
        <v>1825</v>
      </c>
      <c r="G398" s="8"/>
      <c r="H398" s="8">
        <v>1.0</v>
      </c>
      <c r="I398" s="54"/>
      <c r="J398" s="54"/>
      <c r="K398" s="54"/>
      <c r="L398" s="54"/>
      <c r="M398" s="54"/>
    </row>
    <row r="399" ht="13.5" customHeight="1">
      <c r="B399" s="8">
        <v>397.0</v>
      </c>
      <c r="C399" s="67" t="s">
        <v>6621</v>
      </c>
      <c r="D399" s="8" t="s">
        <v>6622</v>
      </c>
      <c r="E399" s="8" t="s">
        <v>6623</v>
      </c>
      <c r="F399" s="8" t="s">
        <v>33</v>
      </c>
      <c r="G399" s="8"/>
      <c r="H399" s="8"/>
      <c r="I399" s="8"/>
      <c r="J399" s="8"/>
      <c r="K399" s="54"/>
      <c r="L399" s="54"/>
      <c r="M399" s="68">
        <v>1.0</v>
      </c>
    </row>
    <row r="400" ht="13.5" customHeight="1">
      <c r="B400" s="11">
        <v>398.0</v>
      </c>
      <c r="C400" s="66" t="s">
        <v>6624</v>
      </c>
      <c r="D400" s="8" t="s">
        <v>6625</v>
      </c>
      <c r="E400" s="8" t="s">
        <v>6617</v>
      </c>
      <c r="F400" s="8" t="s">
        <v>6617</v>
      </c>
      <c r="G400" s="8">
        <v>1.0</v>
      </c>
      <c r="H400" s="54"/>
      <c r="I400" s="54"/>
      <c r="J400" s="54"/>
      <c r="K400" s="54"/>
      <c r="L400" s="54"/>
      <c r="M400" s="54"/>
    </row>
    <row r="401" ht="13.5" customHeight="1">
      <c r="B401" s="11">
        <v>399.0</v>
      </c>
      <c r="C401" s="67" t="s">
        <v>6624</v>
      </c>
      <c r="D401" s="8" t="s">
        <v>6625</v>
      </c>
      <c r="E401" s="8" t="s">
        <v>6618</v>
      </c>
      <c r="F401" s="8" t="s">
        <v>825</v>
      </c>
      <c r="G401" s="8"/>
      <c r="H401" s="8"/>
      <c r="I401" s="8"/>
      <c r="J401" s="8"/>
      <c r="K401" s="54"/>
      <c r="L401" s="54"/>
      <c r="M401" s="68">
        <v>1.0</v>
      </c>
    </row>
    <row r="402" ht="13.5" customHeight="1">
      <c r="B402" s="11">
        <v>400.0</v>
      </c>
      <c r="C402" s="66" t="s">
        <v>6624</v>
      </c>
      <c r="D402" s="8" t="s">
        <v>6625</v>
      </c>
      <c r="E402" s="8" t="s">
        <v>6371</v>
      </c>
      <c r="F402" s="8" t="s">
        <v>6264</v>
      </c>
      <c r="G402" s="8"/>
      <c r="H402" s="8">
        <v>1.0</v>
      </c>
      <c r="I402" s="54"/>
      <c r="J402" s="54"/>
      <c r="K402" s="54"/>
      <c r="L402" s="54"/>
      <c r="M402" s="54"/>
    </row>
    <row r="403" ht="13.5" customHeight="1">
      <c r="B403" s="11">
        <v>401.0</v>
      </c>
      <c r="C403" s="67" t="s">
        <v>6626</v>
      </c>
      <c r="D403" s="8" t="s">
        <v>6627</v>
      </c>
      <c r="E403" s="8" t="s">
        <v>6628</v>
      </c>
      <c r="F403" s="8" t="s">
        <v>87</v>
      </c>
      <c r="G403" s="8"/>
      <c r="H403" s="8"/>
      <c r="I403" s="8"/>
      <c r="J403" s="8"/>
      <c r="K403" s="54"/>
      <c r="L403" s="54"/>
      <c r="M403" s="68">
        <v>1.0</v>
      </c>
    </row>
    <row r="404" ht="13.5" customHeight="1">
      <c r="B404" s="11">
        <v>402.0</v>
      </c>
      <c r="C404" s="66" t="s">
        <v>6626</v>
      </c>
      <c r="D404" s="8" t="s">
        <v>6627</v>
      </c>
      <c r="E404" s="8" t="s">
        <v>6617</v>
      </c>
      <c r="F404" s="8" t="s">
        <v>6617</v>
      </c>
      <c r="G404" s="8">
        <v>1.0</v>
      </c>
      <c r="H404" s="54"/>
      <c r="I404" s="54"/>
      <c r="J404" s="54"/>
      <c r="K404" s="54"/>
      <c r="L404" s="54"/>
      <c r="M404" s="54"/>
    </row>
    <row r="405" ht="13.5" customHeight="1">
      <c r="B405" s="8">
        <v>403.0</v>
      </c>
      <c r="C405" s="67" t="s">
        <v>6626</v>
      </c>
      <c r="D405" s="8" t="s">
        <v>6627</v>
      </c>
      <c r="E405" s="8" t="s">
        <v>6327</v>
      </c>
      <c r="F405" s="8" t="s">
        <v>6629</v>
      </c>
      <c r="G405" s="8"/>
      <c r="H405" s="8"/>
      <c r="I405" s="8"/>
      <c r="J405" s="8"/>
      <c r="K405" s="54"/>
      <c r="L405" s="54"/>
      <c r="M405" s="68">
        <v>1.0</v>
      </c>
    </row>
    <row r="406" ht="13.5" customHeight="1">
      <c r="B406" s="11">
        <v>404.0</v>
      </c>
      <c r="C406" s="66" t="s">
        <v>6626</v>
      </c>
      <c r="D406" s="8" t="s">
        <v>6627</v>
      </c>
      <c r="E406" s="8" t="s">
        <v>6328</v>
      </c>
      <c r="F406" s="8" t="s">
        <v>6630</v>
      </c>
      <c r="G406" s="8"/>
      <c r="H406" s="8"/>
      <c r="I406" s="8"/>
      <c r="J406" s="8"/>
      <c r="K406" s="54"/>
      <c r="L406" s="54"/>
      <c r="M406" s="68">
        <v>1.0</v>
      </c>
    </row>
    <row r="407" ht="13.5" customHeight="1">
      <c r="B407" s="11">
        <v>405.0</v>
      </c>
      <c r="C407" s="67" t="s">
        <v>6631</v>
      </c>
      <c r="D407" s="8" t="s">
        <v>6632</v>
      </c>
      <c r="E407" s="8" t="s">
        <v>4500</v>
      </c>
      <c r="F407" s="8" t="s">
        <v>4500</v>
      </c>
      <c r="G407" s="8">
        <v>1.0</v>
      </c>
      <c r="H407" s="54"/>
      <c r="I407" s="54"/>
      <c r="J407" s="54"/>
      <c r="K407" s="54"/>
      <c r="L407" s="54"/>
      <c r="M407" s="54"/>
    </row>
    <row r="408" ht="13.5" customHeight="1">
      <c r="B408" s="11">
        <v>406.0</v>
      </c>
      <c r="C408" s="66" t="s">
        <v>6633</v>
      </c>
      <c r="D408" s="8" t="s">
        <v>6634</v>
      </c>
      <c r="E408" s="8" t="s">
        <v>4500</v>
      </c>
      <c r="F408" s="8" t="s">
        <v>4500</v>
      </c>
      <c r="G408" s="8">
        <v>1.0</v>
      </c>
      <c r="H408" s="54"/>
      <c r="I408" s="54"/>
      <c r="J408" s="54"/>
      <c r="K408" s="54"/>
      <c r="L408" s="54"/>
      <c r="M408" s="54"/>
    </row>
    <row r="409" ht="13.5" customHeight="1">
      <c r="B409" s="11">
        <v>407.0</v>
      </c>
      <c r="C409" s="67" t="s">
        <v>6635</v>
      </c>
      <c r="D409" s="8" t="s">
        <v>6636</v>
      </c>
      <c r="E409" s="8" t="s">
        <v>4500</v>
      </c>
      <c r="F409" s="8" t="s">
        <v>4500</v>
      </c>
      <c r="G409" s="8">
        <v>1.0</v>
      </c>
      <c r="H409" s="54"/>
      <c r="I409" s="54"/>
      <c r="J409" s="54"/>
      <c r="K409" s="54"/>
      <c r="L409" s="54"/>
      <c r="M409" s="54"/>
    </row>
    <row r="410" ht="13.5" customHeight="1">
      <c r="B410" s="11">
        <v>408.0</v>
      </c>
      <c r="C410" s="66" t="s">
        <v>6637</v>
      </c>
      <c r="D410" s="8" t="s">
        <v>6638</v>
      </c>
      <c r="E410" s="8" t="s">
        <v>4500</v>
      </c>
      <c r="F410" s="8" t="s">
        <v>4500</v>
      </c>
      <c r="G410" s="8">
        <v>1.0</v>
      </c>
      <c r="H410" s="54"/>
      <c r="I410" s="54"/>
      <c r="J410" s="54"/>
      <c r="K410" s="54"/>
      <c r="L410" s="54"/>
      <c r="M410" s="54"/>
    </row>
    <row r="411" ht="13.5" customHeight="1">
      <c r="B411" s="8">
        <v>409.0</v>
      </c>
      <c r="C411" s="67" t="s">
        <v>6639</v>
      </c>
      <c r="D411" s="8" t="s">
        <v>6640</v>
      </c>
      <c r="E411" s="8" t="s">
        <v>4500</v>
      </c>
      <c r="F411" s="8" t="s">
        <v>4500</v>
      </c>
      <c r="G411" s="8">
        <v>1.0</v>
      </c>
      <c r="H411" s="54"/>
      <c r="I411" s="54"/>
      <c r="J411" s="54"/>
      <c r="K411" s="54"/>
      <c r="L411" s="54"/>
      <c r="M411" s="54"/>
    </row>
    <row r="412" ht="13.5" customHeight="1">
      <c r="B412" s="11">
        <v>410.0</v>
      </c>
      <c r="C412" s="66" t="s">
        <v>6641</v>
      </c>
      <c r="D412" s="8" t="s">
        <v>6642</v>
      </c>
      <c r="E412" s="8" t="s">
        <v>4500</v>
      </c>
      <c r="F412" s="8" t="s">
        <v>4500</v>
      </c>
      <c r="G412" s="8">
        <v>1.0</v>
      </c>
      <c r="H412" s="54"/>
      <c r="I412" s="54"/>
      <c r="J412" s="54"/>
      <c r="K412" s="54"/>
      <c r="L412" s="54"/>
      <c r="M412" s="54"/>
    </row>
    <row r="413" ht="13.5" customHeight="1">
      <c r="B413" s="11">
        <v>411.0</v>
      </c>
      <c r="C413" s="67" t="s">
        <v>6643</v>
      </c>
      <c r="D413" s="8" t="s">
        <v>6644</v>
      </c>
      <c r="E413" s="8" t="s">
        <v>4500</v>
      </c>
      <c r="F413" s="8" t="s">
        <v>4500</v>
      </c>
      <c r="G413" s="8">
        <v>1.0</v>
      </c>
      <c r="H413" s="54"/>
      <c r="I413" s="54"/>
      <c r="J413" s="54"/>
      <c r="K413" s="54"/>
      <c r="L413" s="54"/>
      <c r="M413" s="54"/>
    </row>
    <row r="414" ht="13.5" customHeight="1">
      <c r="B414" s="11">
        <v>412.0</v>
      </c>
      <c r="C414" s="66" t="s">
        <v>6645</v>
      </c>
      <c r="D414" s="8" t="s">
        <v>6646</v>
      </c>
      <c r="E414" s="8" t="s">
        <v>4500</v>
      </c>
      <c r="F414" s="8" t="s">
        <v>4500</v>
      </c>
      <c r="G414" s="8">
        <v>1.0</v>
      </c>
      <c r="H414" s="54"/>
      <c r="I414" s="54"/>
      <c r="J414" s="54"/>
      <c r="K414" s="54"/>
      <c r="L414" s="54"/>
      <c r="M414" s="54"/>
    </row>
    <row r="415" ht="13.5" customHeight="1">
      <c r="B415" s="11">
        <v>413.0</v>
      </c>
      <c r="C415" s="67" t="s">
        <v>6647</v>
      </c>
      <c r="D415" s="8" t="s">
        <v>6648</v>
      </c>
      <c r="E415" s="8" t="s">
        <v>6649</v>
      </c>
      <c r="F415" s="8" t="s">
        <v>33</v>
      </c>
      <c r="G415" s="8"/>
      <c r="H415" s="8"/>
      <c r="I415" s="8"/>
      <c r="J415" s="8"/>
      <c r="K415" s="54"/>
      <c r="L415" s="54"/>
      <c r="M415" s="68">
        <v>1.0</v>
      </c>
    </row>
    <row r="416" ht="13.5" customHeight="1">
      <c r="B416" s="11">
        <v>414.0</v>
      </c>
      <c r="C416" s="66" t="s">
        <v>6650</v>
      </c>
      <c r="D416" s="8" t="s">
        <v>6651</v>
      </c>
      <c r="E416" s="8" t="s">
        <v>4500</v>
      </c>
      <c r="F416" s="8" t="s">
        <v>4500</v>
      </c>
      <c r="G416" s="8">
        <v>1.0</v>
      </c>
      <c r="H416" s="54"/>
      <c r="I416" s="54"/>
      <c r="J416" s="54"/>
      <c r="K416" s="54"/>
      <c r="L416" s="54"/>
      <c r="M416" s="54"/>
    </row>
    <row r="417" ht="13.5" customHeight="1">
      <c r="B417" s="8">
        <v>415.0</v>
      </c>
      <c r="C417" s="67" t="s">
        <v>6652</v>
      </c>
      <c r="D417" s="8" t="s">
        <v>6653</v>
      </c>
      <c r="E417" s="8" t="s">
        <v>33</v>
      </c>
      <c r="F417" s="8" t="s">
        <v>33</v>
      </c>
      <c r="G417" s="8">
        <v>1.0</v>
      </c>
      <c r="H417" s="54"/>
      <c r="I417" s="54"/>
      <c r="J417" s="54"/>
      <c r="K417" s="54"/>
      <c r="L417" s="54"/>
      <c r="M417" s="54"/>
    </row>
    <row r="418" ht="13.5" customHeight="1">
      <c r="B418" s="11">
        <v>416.0</v>
      </c>
      <c r="C418" s="66" t="s">
        <v>6654</v>
      </c>
      <c r="D418" s="8" t="s">
        <v>6655</v>
      </c>
      <c r="E418" s="8" t="s">
        <v>6346</v>
      </c>
      <c r="F418" s="8" t="s">
        <v>6656</v>
      </c>
      <c r="G418" s="8"/>
      <c r="H418" s="8">
        <v>1.0</v>
      </c>
      <c r="I418" s="54"/>
      <c r="J418" s="54"/>
      <c r="K418" s="54"/>
      <c r="L418" s="54"/>
      <c r="M418" s="54"/>
    </row>
    <row r="419" ht="13.5" customHeight="1">
      <c r="B419" s="11">
        <v>417.0</v>
      </c>
      <c r="C419" s="67" t="s">
        <v>6654</v>
      </c>
      <c r="D419" s="8" t="s">
        <v>6655</v>
      </c>
      <c r="E419" s="8" t="s">
        <v>33</v>
      </c>
      <c r="F419" s="8" t="s">
        <v>298</v>
      </c>
      <c r="G419" s="8"/>
      <c r="H419" s="8">
        <v>1.0</v>
      </c>
      <c r="I419" s="54"/>
      <c r="J419" s="54"/>
      <c r="K419" s="54"/>
      <c r="L419" s="54"/>
      <c r="M419" s="54"/>
    </row>
    <row r="420" ht="13.5" customHeight="1">
      <c r="B420" s="11">
        <v>418.0</v>
      </c>
      <c r="C420" s="69" t="str">
        <f> aMetacelloVersionNumber
  | condensed aCondensed |
  aMetacelloVersionNumber species = self species ifFalse: [ ^false ].
  condensed := self collapseZeros.
  aCondensed := aMetacelloVersionNumber collapseZeros.
  (condensed ~~ self or: [ aCondensed ~~ aMetacelloVersionNumber ]) ifTrue: [ ^condensed compareEqualTo: aCondensed ].
  ^self compareEqualTo: aMetacelloVersionNumber</f>
        <v>#ERROR!</v>
      </c>
      <c r="D420" s="8"/>
      <c r="E420" s="8" t="s">
        <v>6657</v>
      </c>
      <c r="F420" s="8" t="s">
        <v>6657</v>
      </c>
      <c r="G420" s="8">
        <v>1.0</v>
      </c>
      <c r="H420" s="54"/>
      <c r="I420" s="54"/>
      <c r="J420" s="54"/>
      <c r="K420" s="54"/>
      <c r="L420" s="54"/>
      <c r="M420" s="54"/>
    </row>
    <row r="421" ht="13.5" customHeight="1">
      <c r="B421" s="11">
        <v>419.0</v>
      </c>
      <c r="C421" s="60" t="str">
        <f> aMetacelloVersionNumber
  | condensed aCondensed |
  aMetacelloVersionNumber species = self species ifFalse: [ ^false ].
  condensed := self collapseZeros.
  aCondensed := aMetacelloVersionNumber collapseZeros.
  (condensed ~~ self or: [ aCondensed ~~ aMetacelloVersionNumber ]) ifTrue: [ ^condensed compareEqualTo: aCondensed ].
  ^self compareEqualTo: aMetacelloVersionNumber</f>
        <v>#ERROR!</v>
      </c>
      <c r="D421" s="8"/>
      <c r="E421" s="8" t="s">
        <v>6658</v>
      </c>
      <c r="F421" s="8" t="s">
        <v>825</v>
      </c>
      <c r="G421" s="8">
        <v>0.0</v>
      </c>
      <c r="H421" s="8">
        <v>0.0</v>
      </c>
      <c r="I421" s="8">
        <v>0.0</v>
      </c>
      <c r="J421" s="8">
        <v>0.0</v>
      </c>
      <c r="K421" s="54"/>
      <c r="L421" s="54"/>
      <c r="M421" s="68">
        <v>1.0</v>
      </c>
    </row>
    <row r="422" ht="13.5" customHeight="1">
      <c r="B422" s="11">
        <v>420.0</v>
      </c>
      <c r="C422" s="69" t="str">
        <f> aMetacelloVersionNumber
  | condensed aCondensed |
  aMetacelloVersionNumber species = self species ifFalse: [ ^false ].
  condensed := self collapseZeros.
  aCondensed := aMetacelloVersionNumber collapseZeros.
  (condensed ~~ self or: [ aCondensed ~~ aMetacelloVersionNumber ]) ifTrue: [ ^condensed compareEqualTo: aCondensed ].
  ^self compareEqualTo: aMetacelloVersionNumber</f>
        <v>#ERROR!</v>
      </c>
      <c r="D422" s="8"/>
      <c r="E422" s="8" t="s">
        <v>6659</v>
      </c>
      <c r="F422" s="8" t="s">
        <v>6419</v>
      </c>
      <c r="G422" s="8">
        <v>0.0</v>
      </c>
      <c r="H422" s="8">
        <v>0.0</v>
      </c>
      <c r="I422" s="8">
        <v>0.0</v>
      </c>
      <c r="J422" s="8">
        <v>0.0</v>
      </c>
      <c r="K422" s="54"/>
      <c r="L422" s="54"/>
      <c r="M422" s="68">
        <v>1.0</v>
      </c>
    </row>
    <row r="423" ht="15.75" customHeight="1">
      <c r="B423" s="40"/>
      <c r="G423" s="40">
        <f t="shared" ref="G423:M423" si="1">SUM(G3:G422)</f>
        <v>208</v>
      </c>
      <c r="H423" s="40">
        <f t="shared" si="1"/>
        <v>15</v>
      </c>
      <c r="I423" s="40">
        <f t="shared" si="1"/>
        <v>0</v>
      </c>
      <c r="J423" s="40">
        <f t="shared" si="1"/>
        <v>11</v>
      </c>
      <c r="K423" s="40">
        <f t="shared" si="1"/>
        <v>12</v>
      </c>
      <c r="L423" s="40">
        <f t="shared" si="1"/>
        <v>1</v>
      </c>
      <c r="M423" s="40">
        <f t="shared" si="1"/>
        <v>173</v>
      </c>
      <c r="N423" s="46">
        <f>SUM(G423:M423)</f>
        <v>420</v>
      </c>
    </row>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6.14"/>
    <col customWidth="1" min="3" max="4" width="34.57"/>
    <col customWidth="1" min="5" max="5" width="14.43"/>
    <col customWidth="1" min="6" max="6" width="21.57"/>
    <col customWidth="1" min="7" max="7" width="8.71"/>
    <col customWidth="1" min="8" max="8" width="7.86"/>
    <col customWidth="1" min="9" max="9" width="8.0"/>
    <col customWidth="1" min="10" max="11" width="10.0"/>
    <col customWidth="1" min="12" max="12" width="10.57"/>
  </cols>
  <sheetData>
    <row r="1" ht="15.75" customHeight="1">
      <c r="B1" s="48" t="s">
        <v>20</v>
      </c>
      <c r="C1" s="42" t="s">
        <v>21</v>
      </c>
      <c r="D1" s="42" t="s">
        <v>22</v>
      </c>
      <c r="E1" s="42" t="s">
        <v>23</v>
      </c>
      <c r="F1" s="42" t="s">
        <v>24</v>
      </c>
      <c r="G1" s="43" t="s">
        <v>25</v>
      </c>
      <c r="L1" s="42" t="s">
        <v>26</v>
      </c>
      <c r="M1" s="42" t="s">
        <v>27</v>
      </c>
    </row>
    <row r="2" ht="15.75" customHeight="1">
      <c r="G2" s="42" t="s">
        <v>28</v>
      </c>
      <c r="H2" s="42" t="s">
        <v>3</v>
      </c>
      <c r="I2" s="44" t="s">
        <v>29</v>
      </c>
      <c r="J2" s="42" t="s">
        <v>5</v>
      </c>
      <c r="K2" s="42" t="s">
        <v>6</v>
      </c>
    </row>
    <row r="3" ht="12.0" customHeight="1">
      <c r="B3" s="24">
        <v>1.0</v>
      </c>
      <c r="C3" s="25" t="s">
        <v>6660</v>
      </c>
      <c r="D3" s="24" t="s">
        <v>6661</v>
      </c>
      <c r="E3" s="24" t="s">
        <v>265</v>
      </c>
      <c r="F3" s="24" t="s">
        <v>6662</v>
      </c>
      <c r="G3" s="24"/>
      <c r="H3" s="24"/>
      <c r="I3" s="24"/>
      <c r="J3" s="24"/>
      <c r="K3" s="34"/>
      <c r="L3" s="34"/>
      <c r="M3" s="33">
        <v>1.0</v>
      </c>
    </row>
    <row r="4" ht="12.0" customHeight="1">
      <c r="B4" s="11">
        <v>2.0</v>
      </c>
      <c r="C4" s="52" t="s">
        <v>6660</v>
      </c>
      <c r="D4" s="8" t="s">
        <v>6661</v>
      </c>
      <c r="E4" s="8" t="s">
        <v>745</v>
      </c>
      <c r="F4" s="8" t="s">
        <v>36</v>
      </c>
      <c r="G4" s="8"/>
      <c r="H4" s="8"/>
      <c r="I4" s="8"/>
      <c r="J4" s="8"/>
      <c r="K4" s="54"/>
      <c r="L4" s="54"/>
      <c r="M4" s="11">
        <v>1.0</v>
      </c>
    </row>
    <row r="5" ht="12.0" customHeight="1">
      <c r="B5" s="11">
        <v>3.0</v>
      </c>
      <c r="C5" s="55" t="s">
        <v>6663</v>
      </c>
      <c r="D5" s="8" t="s">
        <v>2956</v>
      </c>
      <c r="E5" s="8" t="s">
        <v>165</v>
      </c>
      <c r="F5" s="8" t="s">
        <v>165</v>
      </c>
      <c r="G5" s="8">
        <v>1.0</v>
      </c>
      <c r="H5" s="54"/>
      <c r="I5" s="54"/>
      <c r="J5" s="54"/>
      <c r="K5" s="54"/>
      <c r="L5" s="54"/>
      <c r="M5" s="54"/>
    </row>
    <row r="6" ht="12.0" customHeight="1">
      <c r="B6" s="11">
        <v>4.0</v>
      </c>
      <c r="C6" s="52" t="s">
        <v>6664</v>
      </c>
      <c r="D6" s="8" t="s">
        <v>2956</v>
      </c>
      <c r="E6" s="8" t="s">
        <v>165</v>
      </c>
      <c r="F6" s="8" t="s">
        <v>165</v>
      </c>
      <c r="G6" s="8">
        <v>1.0</v>
      </c>
      <c r="H6" s="54"/>
      <c r="I6" s="54"/>
      <c r="J6" s="54"/>
      <c r="K6" s="54"/>
      <c r="L6" s="54"/>
      <c r="M6" s="54"/>
    </row>
    <row r="7" ht="12.0" customHeight="1">
      <c r="B7" s="24">
        <v>5.0</v>
      </c>
      <c r="C7" s="55" t="s">
        <v>6665</v>
      </c>
      <c r="D7" s="8" t="s">
        <v>2956</v>
      </c>
      <c r="E7" s="8" t="s">
        <v>165</v>
      </c>
      <c r="F7" s="8" t="s">
        <v>165</v>
      </c>
      <c r="G7" s="8">
        <v>1.0</v>
      </c>
      <c r="H7" s="54"/>
      <c r="I7" s="54"/>
      <c r="J7" s="54"/>
      <c r="K7" s="76"/>
      <c r="L7" s="76"/>
      <c r="M7" s="54"/>
    </row>
    <row r="8" ht="12.0" customHeight="1">
      <c r="B8" s="11">
        <v>6.0</v>
      </c>
      <c r="C8" s="52" t="s">
        <v>6666</v>
      </c>
      <c r="D8" s="8" t="s">
        <v>2956</v>
      </c>
      <c r="E8" s="8" t="s">
        <v>165</v>
      </c>
      <c r="F8" s="8" t="s">
        <v>165</v>
      </c>
      <c r="G8" s="8">
        <v>1.0</v>
      </c>
      <c r="H8" s="54"/>
      <c r="I8" s="54"/>
      <c r="J8" s="54"/>
      <c r="K8" s="54"/>
      <c r="L8" s="54"/>
      <c r="M8" s="54"/>
    </row>
    <row r="9" ht="12.0" customHeight="1">
      <c r="B9" s="11">
        <v>7.0</v>
      </c>
      <c r="C9" s="55" t="s">
        <v>6667</v>
      </c>
      <c r="D9" s="8" t="s">
        <v>6668</v>
      </c>
      <c r="E9" s="8" t="s">
        <v>6669</v>
      </c>
      <c r="F9" s="8" t="s">
        <v>6669</v>
      </c>
      <c r="G9" s="8">
        <v>1.0</v>
      </c>
      <c r="H9" s="54"/>
      <c r="I9" s="54"/>
      <c r="J9" s="54"/>
      <c r="K9" s="54"/>
      <c r="L9" s="54"/>
      <c r="M9" s="54"/>
    </row>
    <row r="10" ht="12.0" customHeight="1">
      <c r="B10" s="11">
        <v>8.0</v>
      </c>
      <c r="C10" s="52" t="s">
        <v>6667</v>
      </c>
      <c r="D10" s="8" t="s">
        <v>6668</v>
      </c>
      <c r="E10" s="8" t="s">
        <v>883</v>
      </c>
      <c r="F10" s="8" t="s">
        <v>883</v>
      </c>
      <c r="G10" s="8">
        <v>1.0</v>
      </c>
      <c r="H10" s="54"/>
      <c r="I10" s="54"/>
      <c r="J10" s="54"/>
      <c r="K10" s="54"/>
      <c r="L10" s="54"/>
      <c r="M10" s="54"/>
    </row>
    <row r="11" ht="12.0" customHeight="1">
      <c r="B11" s="24">
        <v>9.0</v>
      </c>
      <c r="C11" s="55" t="s">
        <v>6670</v>
      </c>
      <c r="D11" s="8" t="s">
        <v>6671</v>
      </c>
      <c r="E11" s="8" t="s">
        <v>6075</v>
      </c>
      <c r="F11" s="8" t="s">
        <v>120</v>
      </c>
      <c r="G11" s="8"/>
      <c r="H11" s="8"/>
      <c r="I11" s="8"/>
      <c r="J11" s="8"/>
      <c r="K11" s="54"/>
      <c r="L11" s="54"/>
      <c r="M11" s="11">
        <v>1.0</v>
      </c>
    </row>
    <row r="12" ht="12.0" customHeight="1">
      <c r="B12" s="11">
        <v>10.0</v>
      </c>
      <c r="C12" s="52" t="s">
        <v>6670</v>
      </c>
      <c r="D12" s="8" t="s">
        <v>6671</v>
      </c>
      <c r="E12" s="8" t="s">
        <v>3299</v>
      </c>
      <c r="F12" s="8" t="s">
        <v>3299</v>
      </c>
      <c r="G12" s="8">
        <v>1.0</v>
      </c>
      <c r="H12" s="54"/>
      <c r="I12" s="54"/>
      <c r="J12" s="54"/>
      <c r="K12" s="54"/>
      <c r="L12" s="54"/>
      <c r="M12" s="54"/>
    </row>
    <row r="13" ht="12.0" customHeight="1">
      <c r="B13" s="11">
        <v>11.0</v>
      </c>
      <c r="C13" s="55" t="s">
        <v>6670</v>
      </c>
      <c r="D13" s="8" t="s">
        <v>6671</v>
      </c>
      <c r="E13" s="8" t="s">
        <v>774</v>
      </c>
      <c r="F13" s="8" t="s">
        <v>774</v>
      </c>
      <c r="G13" s="8">
        <v>1.0</v>
      </c>
      <c r="H13" s="54"/>
      <c r="I13" s="54"/>
      <c r="J13" s="54"/>
      <c r="K13" s="54"/>
      <c r="L13" s="54"/>
      <c r="M13" s="54"/>
    </row>
    <row r="14" ht="12.0" customHeight="1">
      <c r="B14" s="11">
        <v>12.0</v>
      </c>
      <c r="C14" s="52" t="s">
        <v>6670</v>
      </c>
      <c r="D14" s="8" t="s">
        <v>6671</v>
      </c>
      <c r="E14" s="8" t="s">
        <v>44</v>
      </c>
      <c r="F14" s="8" t="s">
        <v>6672</v>
      </c>
      <c r="G14" s="8"/>
      <c r="H14" s="8"/>
      <c r="I14" s="8"/>
      <c r="J14" s="8"/>
      <c r="K14" s="54"/>
      <c r="L14" s="54"/>
      <c r="M14" s="11">
        <v>1.0</v>
      </c>
    </row>
    <row r="15" ht="12.0" customHeight="1">
      <c r="B15" s="24">
        <v>13.0</v>
      </c>
      <c r="C15" s="55" t="s">
        <v>6673</v>
      </c>
      <c r="D15" s="8" t="s">
        <v>6674</v>
      </c>
      <c r="E15" s="8" t="s">
        <v>774</v>
      </c>
      <c r="F15" s="8" t="s">
        <v>774</v>
      </c>
      <c r="G15" s="8">
        <v>1.0</v>
      </c>
      <c r="H15" s="54"/>
      <c r="I15" s="54"/>
      <c r="J15" s="54"/>
      <c r="K15" s="54"/>
      <c r="L15" s="54"/>
      <c r="M15" s="54"/>
    </row>
    <row r="16" ht="12.0" customHeight="1">
      <c r="B16" s="11">
        <v>14.0</v>
      </c>
      <c r="C16" s="52" t="s">
        <v>6673</v>
      </c>
      <c r="D16" s="8" t="s">
        <v>6674</v>
      </c>
      <c r="E16" s="8" t="s">
        <v>195</v>
      </c>
      <c r="F16" s="8" t="s">
        <v>6669</v>
      </c>
      <c r="G16" s="8"/>
      <c r="H16" s="8"/>
      <c r="I16" s="8"/>
      <c r="J16" s="8"/>
      <c r="K16" s="54"/>
      <c r="L16" s="54"/>
      <c r="M16" s="11">
        <v>1.0</v>
      </c>
    </row>
    <row r="17" ht="12.0" customHeight="1">
      <c r="B17" s="11">
        <v>15.0</v>
      </c>
      <c r="C17" s="55" t="s">
        <v>6673</v>
      </c>
      <c r="D17" s="8" t="s">
        <v>6674</v>
      </c>
      <c r="E17" s="8" t="s">
        <v>6675</v>
      </c>
      <c r="F17" s="8" t="s">
        <v>120</v>
      </c>
      <c r="G17" s="8"/>
      <c r="H17" s="8"/>
      <c r="I17" s="8"/>
      <c r="J17" s="8"/>
      <c r="K17" s="54"/>
      <c r="L17" s="54"/>
      <c r="M17" s="11">
        <v>1.0</v>
      </c>
    </row>
    <row r="18" ht="12.0" customHeight="1">
      <c r="B18" s="11">
        <v>16.0</v>
      </c>
      <c r="C18" s="52" t="s">
        <v>6673</v>
      </c>
      <c r="D18" s="8" t="s">
        <v>6674</v>
      </c>
      <c r="E18" s="8" t="s">
        <v>675</v>
      </c>
      <c r="F18" s="8" t="s">
        <v>3168</v>
      </c>
      <c r="G18" s="8"/>
      <c r="H18" s="8"/>
      <c r="I18" s="8"/>
      <c r="J18" s="8"/>
      <c r="K18" s="54"/>
      <c r="L18" s="54"/>
      <c r="M18" s="11">
        <v>1.0</v>
      </c>
    </row>
    <row r="19" ht="12.0" customHeight="1">
      <c r="B19" s="24">
        <v>17.0</v>
      </c>
      <c r="C19" s="55" t="s">
        <v>6673</v>
      </c>
      <c r="D19" s="8" t="s">
        <v>6674</v>
      </c>
      <c r="E19" s="8" t="s">
        <v>2658</v>
      </c>
      <c r="F19" s="8" t="s">
        <v>120</v>
      </c>
      <c r="G19" s="8"/>
      <c r="H19" s="8"/>
      <c r="I19" s="8"/>
      <c r="J19" s="8"/>
      <c r="K19" s="54"/>
      <c r="L19" s="54"/>
      <c r="M19" s="11">
        <v>1.0</v>
      </c>
    </row>
    <row r="20" ht="12.0" customHeight="1">
      <c r="B20" s="11">
        <v>18.0</v>
      </c>
      <c r="C20" s="52" t="s">
        <v>6673</v>
      </c>
      <c r="D20" s="8" t="s">
        <v>6674</v>
      </c>
      <c r="E20" s="8" t="s">
        <v>6676</v>
      </c>
      <c r="F20" s="8" t="s">
        <v>44</v>
      </c>
      <c r="G20" s="8"/>
      <c r="H20" s="8"/>
      <c r="I20" s="8"/>
      <c r="J20" s="8"/>
      <c r="K20" s="54"/>
      <c r="L20" s="54"/>
      <c r="M20" s="11">
        <v>1.0</v>
      </c>
    </row>
    <row r="21" ht="12.0" customHeight="1">
      <c r="B21" s="11">
        <v>19.0</v>
      </c>
      <c r="C21" s="55" t="s">
        <v>6673</v>
      </c>
      <c r="D21" s="8" t="s">
        <v>6674</v>
      </c>
      <c r="E21" s="8" t="s">
        <v>1485</v>
      </c>
      <c r="F21" s="8" t="s">
        <v>120</v>
      </c>
      <c r="G21" s="8"/>
      <c r="H21" s="8"/>
      <c r="I21" s="8"/>
      <c r="J21" s="8"/>
      <c r="K21" s="54"/>
      <c r="L21" s="54"/>
      <c r="M21" s="11">
        <v>1.0</v>
      </c>
    </row>
    <row r="22" ht="12.0" customHeight="1">
      <c r="B22" s="11">
        <v>20.0</v>
      </c>
      <c r="C22" s="52" t="s">
        <v>6677</v>
      </c>
      <c r="D22" s="8" t="s">
        <v>6678</v>
      </c>
      <c r="E22" s="8" t="s">
        <v>774</v>
      </c>
      <c r="F22" s="8" t="s">
        <v>774</v>
      </c>
      <c r="G22" s="8">
        <v>1.0</v>
      </c>
      <c r="H22" s="54"/>
      <c r="I22" s="54"/>
      <c r="J22" s="54"/>
      <c r="K22" s="54"/>
      <c r="L22" s="54"/>
      <c r="M22" s="54"/>
    </row>
    <row r="23" ht="12.0" customHeight="1">
      <c r="B23" s="24">
        <v>21.0</v>
      </c>
      <c r="C23" s="55" t="s">
        <v>6677</v>
      </c>
      <c r="D23" s="8" t="s">
        <v>6678</v>
      </c>
      <c r="E23" s="8" t="s">
        <v>36</v>
      </c>
      <c r="F23" s="8" t="s">
        <v>120</v>
      </c>
      <c r="G23" s="8"/>
      <c r="H23" s="8"/>
      <c r="I23" s="8"/>
      <c r="J23" s="8">
        <v>1.0</v>
      </c>
      <c r="K23" s="54"/>
      <c r="L23" s="54"/>
      <c r="M23" s="54"/>
    </row>
    <row r="24" ht="12.0" customHeight="1">
      <c r="B24" s="11">
        <v>22.0</v>
      </c>
      <c r="C24" s="52" t="s">
        <v>6677</v>
      </c>
      <c r="D24" s="8" t="s">
        <v>6678</v>
      </c>
      <c r="E24" s="8" t="s">
        <v>195</v>
      </c>
      <c r="F24" s="8" t="s">
        <v>6669</v>
      </c>
      <c r="G24" s="8"/>
      <c r="H24" s="8"/>
      <c r="I24" s="8"/>
      <c r="J24" s="8"/>
      <c r="K24" s="54"/>
      <c r="L24" s="54"/>
      <c r="M24" s="11">
        <v>1.0</v>
      </c>
    </row>
    <row r="25" ht="12.0" customHeight="1">
      <c r="B25" s="11">
        <v>23.0</v>
      </c>
      <c r="C25" s="55" t="s">
        <v>6679</v>
      </c>
      <c r="D25" s="8" t="s">
        <v>6680</v>
      </c>
      <c r="E25" s="8" t="s">
        <v>44</v>
      </c>
      <c r="F25" s="8" t="s">
        <v>44</v>
      </c>
      <c r="G25" s="8">
        <v>1.0</v>
      </c>
      <c r="H25" s="54"/>
      <c r="I25" s="54"/>
      <c r="J25" s="54"/>
      <c r="K25" s="54"/>
      <c r="L25" s="54"/>
      <c r="M25" s="54"/>
    </row>
    <row r="26" ht="12.0" customHeight="1">
      <c r="B26" s="11">
        <v>24.0</v>
      </c>
      <c r="C26" s="52" t="s">
        <v>6679</v>
      </c>
      <c r="D26" s="8" t="s">
        <v>6680</v>
      </c>
      <c r="E26" s="8" t="s">
        <v>5074</v>
      </c>
      <c r="F26" s="8" t="s">
        <v>6681</v>
      </c>
      <c r="G26" s="8"/>
      <c r="H26" s="8"/>
      <c r="I26" s="8"/>
      <c r="J26" s="8"/>
      <c r="K26" s="54"/>
      <c r="L26" s="54"/>
      <c r="M26" s="11">
        <v>1.0</v>
      </c>
    </row>
    <row r="27" ht="12.0" customHeight="1">
      <c r="B27" s="24">
        <v>25.0</v>
      </c>
      <c r="C27" s="55" t="s">
        <v>6682</v>
      </c>
      <c r="D27" s="8" t="s">
        <v>6683</v>
      </c>
      <c r="E27" s="8" t="s">
        <v>6684</v>
      </c>
      <c r="F27" s="8" t="s">
        <v>36</v>
      </c>
      <c r="G27" s="8"/>
      <c r="H27" s="8"/>
      <c r="I27" s="8"/>
      <c r="J27" s="8"/>
      <c r="K27" s="54"/>
      <c r="L27" s="54"/>
      <c r="M27" s="11">
        <v>1.0</v>
      </c>
    </row>
    <row r="28" ht="12.0" customHeight="1">
      <c r="B28" s="11">
        <v>26.0</v>
      </c>
      <c r="C28" s="52" t="s">
        <v>6682</v>
      </c>
      <c r="D28" s="8" t="s">
        <v>6683</v>
      </c>
      <c r="E28" s="8" t="s">
        <v>1485</v>
      </c>
      <c r="F28" s="8" t="s">
        <v>6685</v>
      </c>
      <c r="G28" s="8"/>
      <c r="H28" s="8"/>
      <c r="I28" s="8"/>
      <c r="J28" s="8"/>
      <c r="K28" s="54"/>
      <c r="L28" s="54"/>
      <c r="M28" s="11">
        <v>1.0</v>
      </c>
    </row>
    <row r="29" ht="12.0" customHeight="1">
      <c r="B29" s="11">
        <v>27.0</v>
      </c>
      <c r="C29" s="55" t="s">
        <v>6686</v>
      </c>
      <c r="D29" s="8" t="s">
        <v>6687</v>
      </c>
      <c r="E29" s="8" t="s">
        <v>2277</v>
      </c>
      <c r="F29" s="8" t="s">
        <v>2277</v>
      </c>
      <c r="G29" s="8">
        <v>1.0</v>
      </c>
      <c r="H29" s="54"/>
      <c r="I29" s="54"/>
      <c r="J29" s="54"/>
      <c r="K29" s="54"/>
      <c r="L29" s="54"/>
      <c r="M29" s="54"/>
    </row>
    <row r="30" ht="12.0" customHeight="1">
      <c r="B30" s="11">
        <v>28.0</v>
      </c>
      <c r="C30" s="52" t="s">
        <v>6686</v>
      </c>
      <c r="D30" s="8" t="s">
        <v>6687</v>
      </c>
      <c r="E30" s="8" t="s">
        <v>2730</v>
      </c>
      <c r="F30" s="8" t="s">
        <v>2730</v>
      </c>
      <c r="G30" s="8">
        <v>1.0</v>
      </c>
      <c r="H30" s="54"/>
      <c r="I30" s="54"/>
      <c r="J30" s="54"/>
      <c r="K30" s="54"/>
      <c r="L30" s="54"/>
      <c r="M30" s="54"/>
    </row>
    <row r="31" ht="12.0" customHeight="1">
      <c r="B31" s="24">
        <v>29.0</v>
      </c>
      <c r="C31" s="55" t="s">
        <v>6686</v>
      </c>
      <c r="D31" s="8" t="s">
        <v>6687</v>
      </c>
      <c r="E31" s="8" t="s">
        <v>36</v>
      </c>
      <c r="F31" s="8" t="s">
        <v>36</v>
      </c>
      <c r="G31" s="8">
        <v>1.0</v>
      </c>
      <c r="H31" s="54"/>
      <c r="I31" s="54"/>
      <c r="J31" s="54"/>
      <c r="K31" s="54"/>
      <c r="L31" s="54"/>
      <c r="M31" s="54"/>
    </row>
    <row r="32" ht="12.0" customHeight="1">
      <c r="B32" s="11">
        <v>30.0</v>
      </c>
      <c r="C32" s="52" t="s">
        <v>6688</v>
      </c>
      <c r="D32" s="8" t="s">
        <v>6689</v>
      </c>
      <c r="E32" s="8" t="s">
        <v>890</v>
      </c>
      <c r="F32" s="8" t="s">
        <v>44</v>
      </c>
      <c r="G32" s="8"/>
      <c r="H32" s="8"/>
      <c r="I32" s="8"/>
      <c r="J32" s="8"/>
      <c r="K32" s="54"/>
      <c r="L32" s="54"/>
      <c r="M32" s="11">
        <v>1.0</v>
      </c>
    </row>
    <row r="33" ht="12.0" customHeight="1">
      <c r="B33" s="11">
        <v>31.0</v>
      </c>
      <c r="C33" s="55" t="s">
        <v>6688</v>
      </c>
      <c r="D33" s="8" t="s">
        <v>6689</v>
      </c>
      <c r="E33" s="8" t="s">
        <v>6690</v>
      </c>
      <c r="F33" s="8" t="s">
        <v>6690</v>
      </c>
      <c r="G33" s="8">
        <v>1.0</v>
      </c>
      <c r="H33" s="54"/>
      <c r="I33" s="54"/>
      <c r="J33" s="54"/>
      <c r="K33" s="54"/>
      <c r="L33" s="54"/>
      <c r="M33" s="54"/>
    </row>
    <row r="34" ht="12.0" customHeight="1">
      <c r="B34" s="11">
        <v>32.0</v>
      </c>
      <c r="C34" s="52" t="s">
        <v>6691</v>
      </c>
      <c r="D34" s="8" t="s">
        <v>6692</v>
      </c>
      <c r="E34" s="8" t="s">
        <v>44</v>
      </c>
      <c r="F34" s="8" t="s">
        <v>44</v>
      </c>
      <c r="G34" s="8">
        <v>1.0</v>
      </c>
      <c r="H34" s="54"/>
      <c r="I34" s="54"/>
      <c r="J34" s="54"/>
      <c r="K34" s="54"/>
      <c r="L34" s="54"/>
      <c r="M34" s="54"/>
    </row>
    <row r="35" ht="12.0" customHeight="1">
      <c r="B35" s="24">
        <v>33.0</v>
      </c>
      <c r="C35" s="55" t="s">
        <v>6691</v>
      </c>
      <c r="D35" s="8" t="s">
        <v>6692</v>
      </c>
      <c r="E35" s="8" t="s">
        <v>858</v>
      </c>
      <c r="F35" s="8" t="s">
        <v>6693</v>
      </c>
      <c r="G35" s="8"/>
      <c r="H35" s="8"/>
      <c r="I35" s="8"/>
      <c r="J35" s="8"/>
      <c r="K35" s="54"/>
      <c r="L35" s="54"/>
      <c r="M35" s="11">
        <v>1.0</v>
      </c>
    </row>
    <row r="36" ht="12.0" customHeight="1">
      <c r="B36" s="11">
        <v>34.0</v>
      </c>
      <c r="C36" s="52" t="s">
        <v>6694</v>
      </c>
      <c r="D36" s="8" t="s">
        <v>6695</v>
      </c>
      <c r="E36" s="8" t="s">
        <v>6696</v>
      </c>
      <c r="F36" s="8" t="s">
        <v>6696</v>
      </c>
      <c r="G36" s="8">
        <v>1.0</v>
      </c>
      <c r="H36" s="54"/>
      <c r="I36" s="54"/>
      <c r="J36" s="54"/>
      <c r="K36" s="54"/>
      <c r="L36" s="54"/>
      <c r="M36" s="54"/>
    </row>
    <row r="37" ht="12.0" customHeight="1">
      <c r="B37" s="11">
        <v>35.0</v>
      </c>
      <c r="C37" s="55" t="s">
        <v>6697</v>
      </c>
      <c r="D37" s="8" t="s">
        <v>6698</v>
      </c>
      <c r="E37" s="8" t="s">
        <v>6699</v>
      </c>
      <c r="F37" s="8" t="s">
        <v>265</v>
      </c>
      <c r="G37" s="8"/>
      <c r="H37" s="8"/>
      <c r="I37" s="8"/>
      <c r="J37" s="8"/>
      <c r="K37" s="54"/>
      <c r="L37" s="54"/>
      <c r="M37" s="11">
        <v>1.0</v>
      </c>
    </row>
    <row r="38" ht="12.0" customHeight="1">
      <c r="B38" s="11">
        <v>36.0</v>
      </c>
      <c r="C38" s="52" t="s">
        <v>6697</v>
      </c>
      <c r="D38" s="8" t="s">
        <v>6698</v>
      </c>
      <c r="E38" s="8" t="s">
        <v>3299</v>
      </c>
      <c r="F38" s="8" t="s">
        <v>3299</v>
      </c>
      <c r="G38" s="8">
        <v>1.0</v>
      </c>
      <c r="H38" s="54"/>
      <c r="I38" s="54"/>
      <c r="J38" s="54"/>
      <c r="K38" s="54"/>
      <c r="L38" s="54"/>
      <c r="M38" s="54"/>
    </row>
    <row r="39" ht="12.0" customHeight="1">
      <c r="B39" s="24">
        <v>37.0</v>
      </c>
      <c r="C39" s="55" t="s">
        <v>6697</v>
      </c>
      <c r="D39" s="8" t="s">
        <v>6698</v>
      </c>
      <c r="E39" s="8" t="s">
        <v>774</v>
      </c>
      <c r="F39" s="8" t="s">
        <v>774</v>
      </c>
      <c r="G39" s="8">
        <v>1.0</v>
      </c>
      <c r="H39" s="54"/>
      <c r="I39" s="54"/>
      <c r="J39" s="54"/>
      <c r="K39" s="54"/>
      <c r="L39" s="54"/>
      <c r="M39" s="54"/>
    </row>
    <row r="40" ht="12.0" customHeight="1">
      <c r="B40" s="11">
        <v>38.0</v>
      </c>
      <c r="C40" s="52" t="s">
        <v>6700</v>
      </c>
      <c r="D40" s="8" t="s">
        <v>6701</v>
      </c>
      <c r="E40" s="8" t="s">
        <v>890</v>
      </c>
      <c r="F40" s="8" t="s">
        <v>774</v>
      </c>
      <c r="G40" s="8"/>
      <c r="H40" s="8"/>
      <c r="I40" s="8"/>
      <c r="J40" s="8">
        <v>1.0</v>
      </c>
      <c r="K40" s="54"/>
      <c r="L40" s="54"/>
      <c r="M40" s="54"/>
    </row>
    <row r="41" ht="12.0" customHeight="1">
      <c r="B41" s="11">
        <v>39.0</v>
      </c>
      <c r="C41" s="55" t="s">
        <v>6700</v>
      </c>
      <c r="D41" s="8" t="s">
        <v>6701</v>
      </c>
      <c r="E41" s="8" t="s">
        <v>120</v>
      </c>
      <c r="F41" s="8" t="s">
        <v>120</v>
      </c>
      <c r="G41" s="8">
        <v>1.0</v>
      </c>
      <c r="H41" s="54"/>
      <c r="I41" s="54"/>
      <c r="J41" s="54"/>
      <c r="K41" s="54"/>
      <c r="L41" s="54"/>
      <c r="M41" s="54"/>
    </row>
    <row r="42" ht="12.0" customHeight="1">
      <c r="B42" s="11">
        <v>40.0</v>
      </c>
      <c r="C42" s="52" t="s">
        <v>6700</v>
      </c>
      <c r="D42" s="8" t="s">
        <v>6701</v>
      </c>
      <c r="E42" s="8" t="s">
        <v>6669</v>
      </c>
      <c r="F42" s="8" t="s">
        <v>6669</v>
      </c>
      <c r="G42" s="8">
        <v>1.0</v>
      </c>
      <c r="H42" s="54"/>
      <c r="I42" s="54"/>
      <c r="J42" s="54"/>
      <c r="K42" s="54"/>
      <c r="L42" s="54"/>
      <c r="M42" s="54"/>
    </row>
    <row r="43" ht="12.0" customHeight="1">
      <c r="B43" s="24">
        <v>41.0</v>
      </c>
      <c r="C43" s="55" t="s">
        <v>6702</v>
      </c>
      <c r="D43" s="8" t="s">
        <v>5956</v>
      </c>
      <c r="E43" s="8" t="s">
        <v>120</v>
      </c>
      <c r="F43" s="8" t="s">
        <v>44</v>
      </c>
      <c r="G43" s="8"/>
      <c r="H43" s="8"/>
      <c r="I43" s="8"/>
      <c r="J43" s="8"/>
      <c r="K43" s="54"/>
      <c r="L43" s="54"/>
      <c r="M43" s="11">
        <v>1.0</v>
      </c>
    </row>
    <row r="44" ht="12.0" customHeight="1">
      <c r="B44" s="11">
        <v>42.0</v>
      </c>
      <c r="C44" s="52" t="s">
        <v>6702</v>
      </c>
      <c r="D44" s="8" t="s">
        <v>5956</v>
      </c>
      <c r="E44" s="8" t="s">
        <v>849</v>
      </c>
      <c r="F44" s="8" t="s">
        <v>555</v>
      </c>
      <c r="G44" s="8"/>
      <c r="H44" s="8"/>
      <c r="I44" s="8"/>
      <c r="J44" s="8"/>
      <c r="K44" s="54"/>
      <c r="L44" s="54"/>
      <c r="M44" s="11">
        <v>1.0</v>
      </c>
    </row>
    <row r="45" ht="12.0" customHeight="1">
      <c r="B45" s="11">
        <v>43.0</v>
      </c>
      <c r="C45" s="55" t="s">
        <v>6702</v>
      </c>
      <c r="D45" s="8" t="s">
        <v>5956</v>
      </c>
      <c r="E45" s="8" t="s">
        <v>4042</v>
      </c>
      <c r="F45" s="8" t="s">
        <v>849</v>
      </c>
      <c r="G45" s="8"/>
      <c r="H45" s="8"/>
      <c r="I45" s="8"/>
      <c r="J45" s="8"/>
      <c r="K45" s="54"/>
      <c r="L45" s="54"/>
      <c r="M45" s="11">
        <v>1.0</v>
      </c>
    </row>
    <row r="46" ht="12.0" customHeight="1">
      <c r="B46" s="11">
        <v>44.0</v>
      </c>
      <c r="C46" s="52" t="s">
        <v>6702</v>
      </c>
      <c r="D46" s="8" t="s">
        <v>5956</v>
      </c>
      <c r="E46" s="8" t="s">
        <v>6703</v>
      </c>
      <c r="F46" s="8" t="s">
        <v>120</v>
      </c>
      <c r="G46" s="8"/>
      <c r="H46" s="8"/>
      <c r="I46" s="8"/>
      <c r="J46" s="8"/>
      <c r="K46" s="54"/>
      <c r="L46" s="54"/>
      <c r="M46" s="11">
        <v>1.0</v>
      </c>
    </row>
    <row r="47" ht="12.0" customHeight="1">
      <c r="B47" s="24">
        <v>45.0</v>
      </c>
      <c r="C47" s="55" t="s">
        <v>6702</v>
      </c>
      <c r="D47" s="8" t="s">
        <v>5956</v>
      </c>
      <c r="E47" s="8" t="s">
        <v>890</v>
      </c>
      <c r="F47" s="8" t="s">
        <v>774</v>
      </c>
      <c r="G47" s="8"/>
      <c r="H47" s="8"/>
      <c r="I47" s="8"/>
      <c r="J47" s="8">
        <v>1.0</v>
      </c>
      <c r="K47" s="54"/>
      <c r="L47" s="54"/>
      <c r="M47" s="54"/>
    </row>
    <row r="48" ht="12.0" customHeight="1">
      <c r="B48" s="11">
        <v>46.0</v>
      </c>
      <c r="C48" s="52" t="s">
        <v>6704</v>
      </c>
      <c r="D48" s="8" t="s">
        <v>2128</v>
      </c>
      <c r="E48" s="8" t="s">
        <v>6705</v>
      </c>
      <c r="F48" s="8" t="s">
        <v>6669</v>
      </c>
      <c r="G48" s="8"/>
      <c r="H48" s="8"/>
      <c r="I48" s="8"/>
      <c r="J48" s="8"/>
      <c r="K48" s="54"/>
      <c r="L48" s="54"/>
      <c r="M48" s="11">
        <v>1.0</v>
      </c>
    </row>
    <row r="49" ht="12.0" customHeight="1">
      <c r="B49" s="11">
        <v>47.0</v>
      </c>
      <c r="C49" s="55" t="s">
        <v>6704</v>
      </c>
      <c r="D49" s="8" t="s">
        <v>2128</v>
      </c>
      <c r="E49" s="8" t="s">
        <v>5891</v>
      </c>
      <c r="F49" s="8" t="s">
        <v>165</v>
      </c>
      <c r="G49" s="8"/>
      <c r="H49" s="8"/>
      <c r="I49" s="8"/>
      <c r="J49" s="8"/>
      <c r="K49" s="54"/>
      <c r="L49" s="54"/>
      <c r="M49" s="11">
        <v>1.0</v>
      </c>
    </row>
    <row r="50" ht="12.0" customHeight="1">
      <c r="B50" s="11">
        <v>48.0</v>
      </c>
      <c r="C50" s="52" t="s">
        <v>6706</v>
      </c>
      <c r="D50" s="8" t="s">
        <v>6707</v>
      </c>
      <c r="E50" s="8" t="s">
        <v>6669</v>
      </c>
      <c r="F50" s="8" t="s">
        <v>6669</v>
      </c>
      <c r="G50" s="8">
        <v>1.0</v>
      </c>
      <c r="H50" s="54"/>
      <c r="I50" s="54"/>
      <c r="J50" s="54"/>
      <c r="K50" s="54"/>
      <c r="L50" s="54"/>
      <c r="M50" s="54"/>
    </row>
    <row r="51" ht="12.0" customHeight="1">
      <c r="B51" s="24">
        <v>49.0</v>
      </c>
      <c r="C51" s="55" t="s">
        <v>6706</v>
      </c>
      <c r="D51" s="8" t="s">
        <v>6707</v>
      </c>
      <c r="E51" s="8" t="s">
        <v>120</v>
      </c>
      <c r="F51" s="8" t="s">
        <v>120</v>
      </c>
      <c r="G51" s="8">
        <v>1.0</v>
      </c>
      <c r="H51" s="54"/>
      <c r="I51" s="54"/>
      <c r="J51" s="54"/>
      <c r="K51" s="54"/>
      <c r="L51" s="54"/>
      <c r="M51" s="54"/>
    </row>
    <row r="52" ht="12.0" customHeight="1">
      <c r="B52" s="11">
        <v>50.0</v>
      </c>
      <c r="C52" s="52" t="s">
        <v>6708</v>
      </c>
      <c r="D52" s="8" t="s">
        <v>6709</v>
      </c>
      <c r="E52" s="8" t="s">
        <v>6075</v>
      </c>
      <c r="F52" s="8" t="s">
        <v>6075</v>
      </c>
      <c r="G52" s="8">
        <v>1.0</v>
      </c>
      <c r="H52" s="54"/>
      <c r="I52" s="54"/>
      <c r="J52" s="54"/>
      <c r="K52" s="54"/>
      <c r="L52" s="54"/>
      <c r="M52" s="54"/>
    </row>
    <row r="53" ht="12.0" customHeight="1">
      <c r="B53" s="11">
        <v>51.0</v>
      </c>
      <c r="C53" s="55" t="s">
        <v>6710</v>
      </c>
      <c r="D53" s="8" t="s">
        <v>6711</v>
      </c>
      <c r="E53" s="8" t="s">
        <v>6712</v>
      </c>
      <c r="F53" s="8" t="s">
        <v>774</v>
      </c>
      <c r="G53" s="8"/>
      <c r="H53" s="8"/>
      <c r="I53" s="8"/>
      <c r="J53" s="8"/>
      <c r="K53" s="54"/>
      <c r="L53" s="54"/>
      <c r="M53" s="11">
        <v>1.0</v>
      </c>
    </row>
    <row r="54" ht="12.0" customHeight="1">
      <c r="B54" s="11">
        <v>52.0</v>
      </c>
      <c r="C54" s="52" t="s">
        <v>6710</v>
      </c>
      <c r="D54" s="8" t="s">
        <v>6711</v>
      </c>
      <c r="E54" s="8" t="s">
        <v>6713</v>
      </c>
      <c r="F54" s="8" t="s">
        <v>36</v>
      </c>
      <c r="G54" s="8"/>
      <c r="H54" s="8"/>
      <c r="I54" s="8"/>
      <c r="J54" s="8"/>
      <c r="K54" s="54"/>
      <c r="L54" s="54"/>
      <c r="M54" s="11">
        <v>1.0</v>
      </c>
    </row>
    <row r="55" ht="12.0" customHeight="1">
      <c r="B55" s="24">
        <v>53.0</v>
      </c>
      <c r="C55" s="55" t="s">
        <v>6710</v>
      </c>
      <c r="D55" s="8" t="s">
        <v>6711</v>
      </c>
      <c r="E55" s="8" t="s">
        <v>36</v>
      </c>
      <c r="F55" s="8" t="s">
        <v>36</v>
      </c>
      <c r="G55" s="8">
        <v>1.0</v>
      </c>
      <c r="H55" s="54"/>
      <c r="I55" s="54"/>
      <c r="J55" s="54"/>
      <c r="K55" s="54"/>
      <c r="L55" s="54"/>
      <c r="M55" s="54"/>
    </row>
    <row r="56" ht="12.0" customHeight="1">
      <c r="B56" s="11">
        <v>54.0</v>
      </c>
      <c r="C56" s="52" t="s">
        <v>6710</v>
      </c>
      <c r="D56" s="8" t="s">
        <v>6711</v>
      </c>
      <c r="E56" s="8" t="s">
        <v>2056</v>
      </c>
      <c r="F56" s="8" t="s">
        <v>6714</v>
      </c>
      <c r="G56" s="8"/>
      <c r="H56" s="8"/>
      <c r="I56" s="8"/>
      <c r="J56" s="8"/>
      <c r="K56" s="54"/>
      <c r="L56" s="54"/>
      <c r="M56" s="11">
        <v>1.0</v>
      </c>
    </row>
    <row r="57" ht="12.0" customHeight="1">
      <c r="B57" s="11">
        <v>55.0</v>
      </c>
      <c r="C57" s="55" t="s">
        <v>6715</v>
      </c>
      <c r="D57" s="8" t="s">
        <v>6716</v>
      </c>
      <c r="E57" s="8" t="s">
        <v>265</v>
      </c>
      <c r="F57" s="8" t="s">
        <v>265</v>
      </c>
      <c r="G57" s="8">
        <v>1.0</v>
      </c>
      <c r="H57" s="54"/>
      <c r="I57" s="54"/>
      <c r="J57" s="54"/>
      <c r="K57" s="54"/>
      <c r="L57" s="54"/>
      <c r="M57" s="54"/>
    </row>
    <row r="58" ht="12.0" customHeight="1">
      <c r="B58" s="11">
        <v>56.0</v>
      </c>
      <c r="C58" s="52" t="s">
        <v>6717</v>
      </c>
      <c r="D58" s="8" t="s">
        <v>6718</v>
      </c>
      <c r="E58" s="8" t="s">
        <v>44</v>
      </c>
      <c r="F58" s="8" t="s">
        <v>44</v>
      </c>
      <c r="G58" s="8">
        <v>1.0</v>
      </c>
      <c r="H58" s="54"/>
      <c r="I58" s="54"/>
      <c r="J58" s="54"/>
      <c r="K58" s="54"/>
      <c r="L58" s="54"/>
      <c r="M58" s="54"/>
    </row>
    <row r="59" ht="12.0" customHeight="1">
      <c r="B59" s="24">
        <v>57.0</v>
      </c>
      <c r="C59" s="55" t="s">
        <v>6719</v>
      </c>
      <c r="D59" s="8" t="s">
        <v>6720</v>
      </c>
      <c r="E59" s="8" t="s">
        <v>36</v>
      </c>
      <c r="F59" s="8" t="s">
        <v>6721</v>
      </c>
      <c r="G59" s="8"/>
      <c r="H59" s="8"/>
      <c r="I59" s="8"/>
      <c r="J59" s="8"/>
      <c r="K59" s="54"/>
      <c r="L59" s="54"/>
      <c r="M59" s="11">
        <v>1.0</v>
      </c>
    </row>
    <row r="60" ht="12.0" customHeight="1">
      <c r="B60" s="11">
        <v>58.0</v>
      </c>
      <c r="C60" s="52" t="s">
        <v>6719</v>
      </c>
      <c r="D60" s="8" t="s">
        <v>6720</v>
      </c>
      <c r="E60" s="8" t="s">
        <v>6722</v>
      </c>
      <c r="F60" s="8" t="s">
        <v>36</v>
      </c>
      <c r="G60" s="8"/>
      <c r="H60" s="8"/>
      <c r="I60" s="8"/>
      <c r="J60" s="8"/>
      <c r="K60" s="54"/>
      <c r="L60" s="54"/>
      <c r="M60" s="11">
        <v>1.0</v>
      </c>
    </row>
    <row r="61" ht="12.0" customHeight="1">
      <c r="B61" s="11">
        <v>59.0</v>
      </c>
      <c r="C61" s="55" t="s">
        <v>6719</v>
      </c>
      <c r="D61" s="8" t="s">
        <v>6720</v>
      </c>
      <c r="E61" s="8" t="s">
        <v>6723</v>
      </c>
      <c r="F61" s="8" t="s">
        <v>36</v>
      </c>
      <c r="G61" s="8"/>
      <c r="H61" s="8"/>
      <c r="I61" s="8"/>
      <c r="J61" s="8"/>
      <c r="K61" s="11">
        <v>1.0</v>
      </c>
      <c r="L61" s="54"/>
      <c r="M61" s="54"/>
    </row>
    <row r="62" ht="12.0" customHeight="1">
      <c r="B62" s="11">
        <v>60.0</v>
      </c>
      <c r="C62" s="52" t="s">
        <v>6724</v>
      </c>
      <c r="D62" s="8" t="s">
        <v>6725</v>
      </c>
      <c r="E62" s="8" t="s">
        <v>6725</v>
      </c>
      <c r="F62" s="8" t="s">
        <v>379</v>
      </c>
      <c r="G62" s="8"/>
      <c r="H62" s="8"/>
      <c r="I62" s="8"/>
      <c r="J62" s="8"/>
      <c r="K62" s="54"/>
      <c r="L62" s="54"/>
      <c r="M62" s="11">
        <v>1.0</v>
      </c>
    </row>
    <row r="63" ht="12.0" customHeight="1">
      <c r="B63" s="24">
        <v>61.0</v>
      </c>
      <c r="C63" s="55" t="s">
        <v>6724</v>
      </c>
      <c r="D63" s="8" t="s">
        <v>6725</v>
      </c>
      <c r="E63" s="8" t="s">
        <v>87</v>
      </c>
      <c r="F63" s="8" t="s">
        <v>314</v>
      </c>
      <c r="G63" s="8"/>
      <c r="H63" s="8"/>
      <c r="I63" s="8"/>
      <c r="J63" s="8"/>
      <c r="K63" s="54"/>
      <c r="L63" s="54"/>
      <c r="M63" s="11">
        <v>1.0</v>
      </c>
    </row>
    <row r="64" ht="12.0" customHeight="1">
      <c r="B64" s="11">
        <v>62.0</v>
      </c>
      <c r="C64" s="52" t="s">
        <v>6726</v>
      </c>
      <c r="D64" s="8" t="s">
        <v>6727</v>
      </c>
      <c r="E64" s="8" t="s">
        <v>555</v>
      </c>
      <c r="F64" s="8" t="s">
        <v>4691</v>
      </c>
      <c r="G64" s="8"/>
      <c r="H64" s="8">
        <v>1.0</v>
      </c>
      <c r="I64" s="54"/>
      <c r="J64" s="54"/>
      <c r="K64" s="54"/>
      <c r="L64" s="54"/>
      <c r="M64" s="54"/>
    </row>
    <row r="65" ht="12.0" customHeight="1">
      <c r="B65" s="11">
        <v>63.0</v>
      </c>
      <c r="C65" s="55" t="s">
        <v>6728</v>
      </c>
      <c r="D65" s="8" t="s">
        <v>6729</v>
      </c>
      <c r="E65" s="8" t="s">
        <v>33</v>
      </c>
      <c r="F65" s="8" t="s">
        <v>534</v>
      </c>
      <c r="G65" s="8"/>
      <c r="H65" s="8"/>
      <c r="I65" s="8"/>
      <c r="J65" s="8"/>
      <c r="K65" s="54"/>
      <c r="L65" s="54"/>
      <c r="M65" s="11">
        <v>1.0</v>
      </c>
    </row>
    <row r="66" ht="12.0" customHeight="1">
      <c r="B66" s="11">
        <v>64.0</v>
      </c>
      <c r="C66" s="52" t="s">
        <v>6730</v>
      </c>
      <c r="D66" s="8" t="s">
        <v>6731</v>
      </c>
      <c r="E66" s="8" t="s">
        <v>6732</v>
      </c>
      <c r="F66" s="8" t="s">
        <v>849</v>
      </c>
      <c r="G66" s="8"/>
      <c r="H66" s="8"/>
      <c r="I66" s="8"/>
      <c r="J66" s="8"/>
      <c r="K66" s="54"/>
      <c r="L66" s="54"/>
      <c r="M66" s="11">
        <v>1.0</v>
      </c>
    </row>
    <row r="67" ht="12.0" customHeight="1">
      <c r="B67" s="24">
        <v>65.0</v>
      </c>
      <c r="C67" s="55" t="s">
        <v>6730</v>
      </c>
      <c r="D67" s="8" t="s">
        <v>6731</v>
      </c>
      <c r="E67" s="8" t="s">
        <v>6733</v>
      </c>
      <c r="F67" s="8" t="s">
        <v>120</v>
      </c>
      <c r="G67" s="8"/>
      <c r="H67" s="8"/>
      <c r="I67" s="8"/>
      <c r="J67" s="8"/>
      <c r="K67" s="54"/>
      <c r="L67" s="54"/>
      <c r="M67" s="11">
        <v>1.0</v>
      </c>
    </row>
    <row r="68" ht="12.0" customHeight="1">
      <c r="B68" s="11">
        <v>66.0</v>
      </c>
      <c r="C68" s="52" t="s">
        <v>6730</v>
      </c>
      <c r="D68" s="8" t="s">
        <v>6731</v>
      </c>
      <c r="E68" s="8" t="s">
        <v>6731</v>
      </c>
      <c r="F68" s="8" t="s">
        <v>6734</v>
      </c>
      <c r="G68" s="8"/>
      <c r="H68" s="8"/>
      <c r="I68" s="8"/>
      <c r="J68" s="8"/>
      <c r="K68" s="54"/>
      <c r="L68" s="54"/>
      <c r="M68" s="11">
        <v>1.0</v>
      </c>
    </row>
    <row r="69" ht="12.0" customHeight="1">
      <c r="B69" s="11">
        <v>67.0</v>
      </c>
      <c r="C69" s="55" t="s">
        <v>6735</v>
      </c>
      <c r="D69" s="8" t="s">
        <v>6736</v>
      </c>
      <c r="E69" s="8" t="s">
        <v>6737</v>
      </c>
      <c r="F69" s="8" t="s">
        <v>6669</v>
      </c>
      <c r="G69" s="8"/>
      <c r="H69" s="8"/>
      <c r="I69" s="8"/>
      <c r="J69" s="8">
        <v>1.0</v>
      </c>
      <c r="K69" s="54"/>
      <c r="L69" s="54"/>
      <c r="M69" s="54"/>
    </row>
    <row r="70" ht="12.0" customHeight="1">
      <c r="B70" s="11">
        <v>68.0</v>
      </c>
      <c r="C70" s="52" t="s">
        <v>6738</v>
      </c>
      <c r="D70" s="8" t="s">
        <v>6739</v>
      </c>
      <c r="E70" s="8" t="s">
        <v>6740</v>
      </c>
      <c r="F70" s="8" t="s">
        <v>32</v>
      </c>
      <c r="G70" s="8"/>
      <c r="H70" s="8"/>
      <c r="I70" s="8"/>
      <c r="J70" s="8"/>
      <c r="K70" s="54"/>
      <c r="L70" s="54"/>
      <c r="M70" s="11">
        <v>1.0</v>
      </c>
    </row>
    <row r="71" ht="12.0" customHeight="1">
      <c r="B71" s="24">
        <v>69.0</v>
      </c>
      <c r="C71" s="55" t="s">
        <v>6738</v>
      </c>
      <c r="D71" s="8" t="s">
        <v>6739</v>
      </c>
      <c r="E71" s="8" t="s">
        <v>774</v>
      </c>
      <c r="F71" s="8" t="s">
        <v>774</v>
      </c>
      <c r="G71" s="8">
        <v>1.0</v>
      </c>
      <c r="H71" s="54"/>
      <c r="I71" s="54"/>
      <c r="J71" s="54"/>
      <c r="K71" s="54"/>
      <c r="L71" s="54"/>
      <c r="M71" s="54"/>
    </row>
    <row r="72" ht="12.0" customHeight="1">
      <c r="B72" s="11">
        <v>70.0</v>
      </c>
      <c r="C72" s="52" t="s">
        <v>6738</v>
      </c>
      <c r="D72" s="8" t="s">
        <v>6739</v>
      </c>
      <c r="E72" s="8" t="s">
        <v>36</v>
      </c>
      <c r="F72" s="8" t="s">
        <v>36</v>
      </c>
      <c r="G72" s="8">
        <v>1.0</v>
      </c>
      <c r="H72" s="54"/>
      <c r="I72" s="54"/>
      <c r="J72" s="54"/>
      <c r="K72" s="54"/>
      <c r="L72" s="54"/>
      <c r="M72" s="54"/>
    </row>
    <row r="73" ht="12.0" customHeight="1">
      <c r="B73" s="11">
        <v>71.0</v>
      </c>
      <c r="C73" s="55" t="s">
        <v>6741</v>
      </c>
      <c r="D73" s="8" t="s">
        <v>6742</v>
      </c>
      <c r="E73" s="8" t="s">
        <v>44</v>
      </c>
      <c r="F73" s="8" t="s">
        <v>44</v>
      </c>
      <c r="G73" s="8">
        <v>1.0</v>
      </c>
      <c r="H73" s="54"/>
      <c r="I73" s="54"/>
      <c r="J73" s="54"/>
      <c r="K73" s="54"/>
      <c r="L73" s="54"/>
      <c r="M73" s="54"/>
    </row>
    <row r="74" ht="12.0" customHeight="1">
      <c r="B74" s="11">
        <v>72.0</v>
      </c>
      <c r="C74" s="52" t="s">
        <v>6743</v>
      </c>
      <c r="D74" s="8" t="s">
        <v>6744</v>
      </c>
      <c r="E74" s="8" t="s">
        <v>44</v>
      </c>
      <c r="F74" s="8" t="s">
        <v>44</v>
      </c>
      <c r="G74" s="8">
        <v>1.0</v>
      </c>
      <c r="H74" s="54"/>
      <c r="I74" s="54"/>
      <c r="J74" s="54"/>
      <c r="K74" s="54"/>
      <c r="L74" s="54"/>
      <c r="M74" s="54"/>
    </row>
    <row r="75" ht="12.0" customHeight="1">
      <c r="B75" s="24">
        <v>73.0</v>
      </c>
      <c r="C75" s="55" t="s">
        <v>6743</v>
      </c>
      <c r="D75" s="8" t="s">
        <v>6744</v>
      </c>
      <c r="E75" s="8" t="s">
        <v>6745</v>
      </c>
      <c r="F75" s="8" t="s">
        <v>6746</v>
      </c>
      <c r="G75" s="8"/>
      <c r="H75" s="8"/>
      <c r="I75" s="8"/>
      <c r="J75" s="8"/>
      <c r="K75" s="54"/>
      <c r="L75" s="54"/>
      <c r="M75" s="11">
        <v>1.0</v>
      </c>
    </row>
    <row r="76" ht="12.0" customHeight="1">
      <c r="B76" s="11">
        <v>74.0</v>
      </c>
      <c r="C76" s="52" t="s">
        <v>6747</v>
      </c>
      <c r="D76" s="8" t="s">
        <v>6748</v>
      </c>
      <c r="E76" s="8" t="s">
        <v>120</v>
      </c>
      <c r="F76" s="8" t="s">
        <v>6075</v>
      </c>
      <c r="G76" s="8"/>
      <c r="H76" s="8"/>
      <c r="I76" s="8"/>
      <c r="J76" s="8"/>
      <c r="K76" s="54"/>
      <c r="L76" s="54"/>
      <c r="M76" s="11">
        <v>1.0</v>
      </c>
    </row>
    <row r="77" ht="12.0" customHeight="1">
      <c r="B77" s="11">
        <v>75.0</v>
      </c>
      <c r="C77" s="55" t="s">
        <v>6747</v>
      </c>
      <c r="D77" s="8" t="s">
        <v>6748</v>
      </c>
      <c r="E77" s="8" t="s">
        <v>6669</v>
      </c>
      <c r="F77" s="8" t="s">
        <v>6669</v>
      </c>
      <c r="G77" s="8">
        <v>1.0</v>
      </c>
      <c r="H77" s="54"/>
      <c r="I77" s="54"/>
      <c r="J77" s="54"/>
      <c r="K77" s="54"/>
      <c r="L77" s="54"/>
      <c r="M77" s="54"/>
    </row>
    <row r="78" ht="12.0" customHeight="1">
      <c r="B78" s="11">
        <v>76.0</v>
      </c>
      <c r="C78" s="52" t="s">
        <v>6749</v>
      </c>
      <c r="D78" s="8" t="s">
        <v>6750</v>
      </c>
      <c r="E78" s="8" t="s">
        <v>6751</v>
      </c>
      <c r="F78" s="8" t="s">
        <v>6751</v>
      </c>
      <c r="G78" s="8">
        <v>1.0</v>
      </c>
      <c r="H78" s="54"/>
      <c r="I78" s="54"/>
      <c r="J78" s="54"/>
      <c r="K78" s="54"/>
      <c r="L78" s="54"/>
      <c r="M78" s="54"/>
    </row>
    <row r="79" ht="12.0" customHeight="1">
      <c r="B79" s="24">
        <v>77.0</v>
      </c>
      <c r="C79" s="55" t="s">
        <v>6749</v>
      </c>
      <c r="D79" s="8" t="s">
        <v>6750</v>
      </c>
      <c r="E79" s="8" t="s">
        <v>3299</v>
      </c>
      <c r="F79" s="8" t="s">
        <v>3299</v>
      </c>
      <c r="G79" s="8">
        <v>1.0</v>
      </c>
      <c r="H79" s="54"/>
      <c r="I79" s="54"/>
      <c r="J79" s="54"/>
      <c r="K79" s="54"/>
      <c r="L79" s="54"/>
      <c r="M79" s="54"/>
    </row>
    <row r="80" ht="12.0" customHeight="1">
      <c r="B80" s="11">
        <v>78.0</v>
      </c>
      <c r="C80" s="52" t="s">
        <v>6749</v>
      </c>
      <c r="D80" s="8" t="s">
        <v>6750</v>
      </c>
      <c r="E80" s="8" t="s">
        <v>774</v>
      </c>
      <c r="F80" s="8" t="s">
        <v>774</v>
      </c>
      <c r="G80" s="8">
        <v>1.0</v>
      </c>
      <c r="H80" s="54"/>
      <c r="I80" s="54"/>
      <c r="J80" s="54"/>
      <c r="K80" s="54"/>
      <c r="L80" s="54"/>
      <c r="M80" s="54"/>
    </row>
    <row r="81" ht="12.0" customHeight="1">
      <c r="B81" s="11">
        <v>79.0</v>
      </c>
      <c r="C81" s="55" t="s">
        <v>6752</v>
      </c>
      <c r="D81" s="8" t="s">
        <v>6753</v>
      </c>
      <c r="E81" s="8" t="s">
        <v>956</v>
      </c>
      <c r="F81" s="8" t="s">
        <v>6672</v>
      </c>
      <c r="G81" s="8"/>
      <c r="H81" s="8"/>
      <c r="I81" s="8"/>
      <c r="J81" s="8"/>
      <c r="K81" s="54"/>
      <c r="L81" s="54"/>
      <c r="M81" s="11">
        <v>1.0</v>
      </c>
    </row>
    <row r="82" ht="12.0" customHeight="1">
      <c r="B82" s="11">
        <v>80.0</v>
      </c>
      <c r="C82" s="52" t="s">
        <v>6754</v>
      </c>
      <c r="D82" s="8" t="s">
        <v>6755</v>
      </c>
      <c r="E82" s="8" t="s">
        <v>6756</v>
      </c>
      <c r="F82" s="8" t="s">
        <v>6756</v>
      </c>
      <c r="G82" s="8">
        <v>1.0</v>
      </c>
      <c r="H82" s="54"/>
      <c r="I82" s="54"/>
      <c r="J82" s="54"/>
      <c r="K82" s="54"/>
      <c r="L82" s="54"/>
      <c r="M82" s="54"/>
    </row>
    <row r="83" ht="12.0" customHeight="1">
      <c r="B83" s="24">
        <v>81.0</v>
      </c>
      <c r="C83" s="55" t="s">
        <v>6754</v>
      </c>
      <c r="D83" s="8" t="s">
        <v>6755</v>
      </c>
      <c r="E83" s="8" t="s">
        <v>36</v>
      </c>
      <c r="F83" s="8" t="s">
        <v>36</v>
      </c>
      <c r="G83" s="8">
        <v>1.0</v>
      </c>
      <c r="H83" s="54"/>
      <c r="I83" s="54"/>
      <c r="J83" s="54"/>
      <c r="K83" s="54"/>
      <c r="L83" s="54"/>
      <c r="M83" s="54"/>
    </row>
    <row r="84" ht="12.0" customHeight="1">
      <c r="B84" s="11">
        <v>82.0</v>
      </c>
      <c r="C84" s="52" t="s">
        <v>6754</v>
      </c>
      <c r="D84" s="8" t="s">
        <v>6755</v>
      </c>
      <c r="E84" s="8" t="s">
        <v>6757</v>
      </c>
      <c r="F84" s="8" t="s">
        <v>120</v>
      </c>
      <c r="G84" s="8"/>
      <c r="H84" s="8"/>
      <c r="I84" s="8"/>
      <c r="J84" s="8">
        <v>1.0</v>
      </c>
      <c r="K84" s="54"/>
      <c r="L84" s="54"/>
      <c r="M84" s="54"/>
    </row>
    <row r="85" ht="12.0" customHeight="1">
      <c r="B85" s="11">
        <v>83.0</v>
      </c>
      <c r="C85" s="55" t="s">
        <v>6758</v>
      </c>
      <c r="D85" s="8" t="s">
        <v>6759</v>
      </c>
      <c r="E85" s="8" t="s">
        <v>6760</v>
      </c>
      <c r="F85" s="8" t="s">
        <v>120</v>
      </c>
      <c r="G85" s="8"/>
      <c r="H85" s="8"/>
      <c r="I85" s="8"/>
      <c r="J85" s="8"/>
      <c r="K85" s="54"/>
      <c r="L85" s="54"/>
      <c r="M85" s="11">
        <v>1.0</v>
      </c>
    </row>
    <row r="86" ht="12.0" customHeight="1">
      <c r="B86" s="11">
        <v>84.0</v>
      </c>
      <c r="C86" s="52" t="s">
        <v>6761</v>
      </c>
      <c r="D86" s="8" t="s">
        <v>6762</v>
      </c>
      <c r="E86" s="8" t="s">
        <v>6763</v>
      </c>
      <c r="F86" s="8" t="s">
        <v>120</v>
      </c>
      <c r="G86" s="8"/>
      <c r="H86" s="8"/>
      <c r="I86" s="8"/>
      <c r="J86" s="8"/>
      <c r="K86" s="54"/>
      <c r="L86" s="54"/>
      <c r="M86" s="11">
        <v>1.0</v>
      </c>
    </row>
    <row r="87" ht="12.0" customHeight="1">
      <c r="B87" s="24">
        <v>85.0</v>
      </c>
      <c r="C87" s="55" t="s">
        <v>6761</v>
      </c>
      <c r="D87" s="8" t="s">
        <v>6762</v>
      </c>
      <c r="E87" s="8" t="s">
        <v>2092</v>
      </c>
      <c r="F87" s="8" t="s">
        <v>2092</v>
      </c>
      <c r="G87" s="8">
        <v>1.0</v>
      </c>
      <c r="H87" s="54"/>
      <c r="I87" s="54"/>
      <c r="J87" s="54"/>
      <c r="K87" s="54"/>
      <c r="L87" s="54"/>
      <c r="M87" s="54"/>
    </row>
    <row r="88" ht="12.0" customHeight="1">
      <c r="B88" s="11">
        <v>86.0</v>
      </c>
      <c r="C88" s="52" t="s">
        <v>6761</v>
      </c>
      <c r="D88" s="8" t="s">
        <v>6762</v>
      </c>
      <c r="E88" s="8" t="s">
        <v>6764</v>
      </c>
      <c r="F88" s="8" t="s">
        <v>193</v>
      </c>
      <c r="G88" s="8"/>
      <c r="H88" s="8"/>
      <c r="I88" s="8"/>
      <c r="J88" s="8"/>
      <c r="K88" s="54"/>
      <c r="L88" s="54"/>
      <c r="M88" s="11">
        <v>1.0</v>
      </c>
    </row>
    <row r="89" ht="12.0" customHeight="1">
      <c r="B89" s="11">
        <v>87.0</v>
      </c>
      <c r="C89" s="55" t="s">
        <v>6761</v>
      </c>
      <c r="D89" s="8" t="s">
        <v>6762</v>
      </c>
      <c r="E89" s="8" t="s">
        <v>6765</v>
      </c>
      <c r="F89" s="8" t="s">
        <v>6765</v>
      </c>
      <c r="G89" s="8">
        <v>1.0</v>
      </c>
      <c r="H89" s="54"/>
      <c r="I89" s="54"/>
      <c r="J89" s="54"/>
      <c r="K89" s="54"/>
      <c r="L89" s="54"/>
      <c r="M89" s="54"/>
    </row>
    <row r="90" ht="12.0" customHeight="1">
      <c r="B90" s="11">
        <v>88.0</v>
      </c>
      <c r="C90" s="52" t="s">
        <v>6761</v>
      </c>
      <c r="D90" s="8" t="s">
        <v>6762</v>
      </c>
      <c r="E90" s="8" t="s">
        <v>265</v>
      </c>
      <c r="F90" s="8" t="s">
        <v>555</v>
      </c>
      <c r="G90" s="8"/>
      <c r="H90" s="8"/>
      <c r="I90" s="8"/>
      <c r="J90" s="8"/>
      <c r="K90" s="54"/>
      <c r="L90" s="54"/>
      <c r="M90" s="11">
        <v>1.0</v>
      </c>
    </row>
    <row r="91" ht="12.0" customHeight="1">
      <c r="B91" s="24">
        <v>89.0</v>
      </c>
      <c r="C91" s="55" t="s">
        <v>6761</v>
      </c>
      <c r="D91" s="8" t="s">
        <v>6762</v>
      </c>
      <c r="E91" s="8" t="s">
        <v>44</v>
      </c>
      <c r="F91" s="8" t="s">
        <v>44</v>
      </c>
      <c r="G91" s="8">
        <v>1.0</v>
      </c>
      <c r="H91" s="54"/>
      <c r="I91" s="54"/>
      <c r="J91" s="54"/>
      <c r="K91" s="54"/>
      <c r="L91" s="54"/>
      <c r="M91" s="54"/>
    </row>
    <row r="92" ht="12.0" customHeight="1">
      <c r="B92" s="11">
        <v>90.0</v>
      </c>
      <c r="C92" s="52" t="s">
        <v>6761</v>
      </c>
      <c r="D92" s="8" t="s">
        <v>6762</v>
      </c>
      <c r="E92" s="8" t="s">
        <v>36</v>
      </c>
      <c r="F92" s="8" t="s">
        <v>36</v>
      </c>
      <c r="G92" s="8">
        <v>1.0</v>
      </c>
      <c r="H92" s="54"/>
      <c r="I92" s="54"/>
      <c r="J92" s="54"/>
      <c r="K92" s="54"/>
      <c r="L92" s="54"/>
      <c r="M92" s="54"/>
    </row>
    <row r="93" ht="12.0" customHeight="1">
      <c r="B93" s="11">
        <v>91.0</v>
      </c>
      <c r="C93" s="55" t="s">
        <v>6766</v>
      </c>
      <c r="D93" s="8" t="s">
        <v>6767</v>
      </c>
      <c r="E93" s="8" t="s">
        <v>6768</v>
      </c>
      <c r="F93" s="8" t="s">
        <v>6075</v>
      </c>
      <c r="G93" s="8"/>
      <c r="H93" s="8"/>
      <c r="I93" s="8"/>
      <c r="J93" s="8"/>
      <c r="K93" s="54"/>
      <c r="L93" s="54"/>
      <c r="M93" s="11">
        <v>1.0</v>
      </c>
    </row>
    <row r="94" ht="12.0" customHeight="1">
      <c r="B94" s="11">
        <v>92.0</v>
      </c>
      <c r="C94" s="52" t="s">
        <v>6766</v>
      </c>
      <c r="D94" s="8" t="s">
        <v>6767</v>
      </c>
      <c r="E94" s="8" t="s">
        <v>66</v>
      </c>
      <c r="F94" s="8" t="s">
        <v>66</v>
      </c>
      <c r="G94" s="8">
        <v>1.0</v>
      </c>
      <c r="H94" s="54"/>
      <c r="I94" s="54"/>
      <c r="J94" s="54"/>
      <c r="K94" s="54"/>
      <c r="L94" s="54"/>
      <c r="M94" s="54"/>
    </row>
    <row r="95" ht="12.0" customHeight="1">
      <c r="B95" s="24">
        <v>93.0</v>
      </c>
      <c r="C95" s="55" t="s">
        <v>6769</v>
      </c>
      <c r="D95" s="8" t="s">
        <v>6770</v>
      </c>
      <c r="E95" s="8" t="s">
        <v>44</v>
      </c>
      <c r="F95" s="8" t="s">
        <v>555</v>
      </c>
      <c r="G95" s="8"/>
      <c r="H95" s="8"/>
      <c r="I95" s="8"/>
      <c r="J95" s="8"/>
      <c r="K95" s="54"/>
      <c r="L95" s="54"/>
      <c r="M95" s="11">
        <v>1.0</v>
      </c>
    </row>
    <row r="96" ht="12.0" customHeight="1">
      <c r="B96" s="11">
        <v>94.0</v>
      </c>
      <c r="C96" s="52" t="s">
        <v>6771</v>
      </c>
      <c r="D96" s="8" t="s">
        <v>3385</v>
      </c>
      <c r="E96" s="8" t="s">
        <v>1530</v>
      </c>
      <c r="F96" s="8" t="s">
        <v>6669</v>
      </c>
      <c r="G96" s="8"/>
      <c r="H96" s="8"/>
      <c r="I96" s="8"/>
      <c r="J96" s="8"/>
      <c r="K96" s="54"/>
      <c r="L96" s="54"/>
      <c r="M96" s="11">
        <v>1.0</v>
      </c>
    </row>
    <row r="97" ht="12.0" customHeight="1">
      <c r="B97" s="11">
        <v>95.0</v>
      </c>
      <c r="C97" s="55" t="s">
        <v>6772</v>
      </c>
      <c r="D97" s="8" t="s">
        <v>6773</v>
      </c>
      <c r="E97" s="8" t="s">
        <v>6774</v>
      </c>
      <c r="F97" s="8" t="s">
        <v>6775</v>
      </c>
      <c r="G97" s="8"/>
      <c r="H97" s="8">
        <v>1.0</v>
      </c>
      <c r="I97" s="54"/>
      <c r="J97" s="54"/>
      <c r="K97" s="54"/>
      <c r="L97" s="54"/>
      <c r="M97" s="54"/>
    </row>
    <row r="98" ht="12.0" customHeight="1">
      <c r="B98" s="11">
        <v>96.0</v>
      </c>
      <c r="C98" s="52" t="s">
        <v>6772</v>
      </c>
      <c r="D98" s="8" t="s">
        <v>6773</v>
      </c>
      <c r="E98" s="8" t="s">
        <v>6775</v>
      </c>
      <c r="F98" s="8" t="s">
        <v>44</v>
      </c>
      <c r="G98" s="8"/>
      <c r="H98" s="8"/>
      <c r="I98" s="8"/>
      <c r="J98" s="8"/>
      <c r="K98" s="54"/>
      <c r="L98" s="54"/>
      <c r="M98" s="11">
        <v>1.0</v>
      </c>
    </row>
    <row r="99" ht="12.0" customHeight="1">
      <c r="B99" s="24">
        <v>97.0</v>
      </c>
      <c r="C99" s="55" t="s">
        <v>6776</v>
      </c>
      <c r="D99" s="8" t="s">
        <v>6777</v>
      </c>
      <c r="E99" s="8" t="s">
        <v>849</v>
      </c>
      <c r="F99" s="8" t="s">
        <v>6778</v>
      </c>
      <c r="G99" s="8"/>
      <c r="H99" s="8"/>
      <c r="I99" s="8"/>
      <c r="J99" s="8"/>
      <c r="K99" s="11">
        <v>1.0</v>
      </c>
      <c r="L99" s="54"/>
      <c r="M99" s="11"/>
    </row>
    <row r="100" ht="12.0" customHeight="1">
      <c r="B100" s="11">
        <v>98.0</v>
      </c>
      <c r="C100" s="52" t="s">
        <v>6779</v>
      </c>
      <c r="D100" s="8" t="s">
        <v>5956</v>
      </c>
      <c r="E100" s="8" t="s">
        <v>6760</v>
      </c>
      <c r="F100" s="8" t="s">
        <v>265</v>
      </c>
      <c r="G100" s="8"/>
      <c r="H100" s="8"/>
      <c r="I100" s="8"/>
      <c r="J100" s="8"/>
      <c r="K100" s="54"/>
      <c r="L100" s="54"/>
      <c r="M100" s="11">
        <v>1.0</v>
      </c>
    </row>
    <row r="101" ht="12.0" customHeight="1">
      <c r="B101" s="11">
        <v>99.0</v>
      </c>
      <c r="C101" s="55" t="s">
        <v>6779</v>
      </c>
      <c r="D101" s="8" t="s">
        <v>5956</v>
      </c>
      <c r="E101" s="8" t="s">
        <v>120</v>
      </c>
      <c r="F101" s="8" t="s">
        <v>120</v>
      </c>
      <c r="G101" s="8">
        <v>1.0</v>
      </c>
      <c r="H101" s="54"/>
      <c r="I101" s="54"/>
      <c r="J101" s="54"/>
      <c r="K101" s="54"/>
      <c r="L101" s="54"/>
      <c r="M101" s="54"/>
    </row>
    <row r="102" ht="12.0" customHeight="1">
      <c r="B102" s="11">
        <v>100.0</v>
      </c>
      <c r="C102" s="52" t="s">
        <v>6779</v>
      </c>
      <c r="D102" s="8" t="s">
        <v>5956</v>
      </c>
      <c r="E102" s="8" t="s">
        <v>6780</v>
      </c>
      <c r="F102" s="8" t="s">
        <v>120</v>
      </c>
      <c r="G102" s="8"/>
      <c r="H102" s="8"/>
      <c r="I102" s="8"/>
      <c r="J102" s="8"/>
      <c r="K102" s="54"/>
      <c r="L102" s="54"/>
      <c r="M102" s="11">
        <v>1.0</v>
      </c>
    </row>
    <row r="103" ht="12.0" customHeight="1">
      <c r="B103" s="24">
        <v>101.0</v>
      </c>
      <c r="C103" s="55" t="s">
        <v>6779</v>
      </c>
      <c r="D103" s="8" t="s">
        <v>5956</v>
      </c>
      <c r="E103" s="8" t="s">
        <v>890</v>
      </c>
      <c r="F103" s="8" t="s">
        <v>774</v>
      </c>
      <c r="G103" s="8"/>
      <c r="H103" s="8"/>
      <c r="I103" s="8"/>
      <c r="J103" s="8">
        <v>1.0</v>
      </c>
      <c r="K103" s="54"/>
      <c r="L103" s="54"/>
      <c r="M103" s="54"/>
    </row>
    <row r="104" ht="12.0" customHeight="1">
      <c r="B104" s="11">
        <v>102.0</v>
      </c>
      <c r="C104" s="52" t="s">
        <v>6779</v>
      </c>
      <c r="D104" s="8" t="s">
        <v>5956</v>
      </c>
      <c r="E104" s="8" t="s">
        <v>5327</v>
      </c>
      <c r="F104" s="8" t="s">
        <v>5327</v>
      </c>
      <c r="G104" s="8">
        <v>1.0</v>
      </c>
      <c r="H104" s="54"/>
      <c r="I104" s="54"/>
      <c r="J104" s="54"/>
      <c r="K104" s="54"/>
      <c r="L104" s="54"/>
      <c r="M104" s="54"/>
    </row>
    <row r="105" ht="12.0" customHeight="1">
      <c r="B105" s="11">
        <v>103.0</v>
      </c>
      <c r="C105" s="55" t="s">
        <v>6781</v>
      </c>
      <c r="D105" s="8" t="s">
        <v>6782</v>
      </c>
      <c r="E105" s="8" t="s">
        <v>228</v>
      </c>
      <c r="F105" s="8" t="s">
        <v>228</v>
      </c>
      <c r="G105" s="8">
        <v>1.0</v>
      </c>
      <c r="H105" s="54"/>
      <c r="I105" s="54"/>
      <c r="J105" s="54"/>
      <c r="K105" s="54"/>
      <c r="L105" s="54"/>
      <c r="M105" s="54"/>
    </row>
    <row r="106" ht="12.0" customHeight="1">
      <c r="B106" s="11">
        <v>104.0</v>
      </c>
      <c r="C106" s="52" t="s">
        <v>6781</v>
      </c>
      <c r="D106" s="8" t="s">
        <v>6782</v>
      </c>
      <c r="E106" s="8" t="s">
        <v>563</v>
      </c>
      <c r="F106" s="8" t="s">
        <v>563</v>
      </c>
      <c r="G106" s="8">
        <v>1.0</v>
      </c>
      <c r="H106" s="54"/>
      <c r="I106" s="54"/>
      <c r="J106" s="54"/>
      <c r="K106" s="54"/>
      <c r="L106" s="54"/>
      <c r="M106" s="54"/>
    </row>
    <row r="107" ht="12.0" customHeight="1">
      <c r="B107" s="24">
        <v>105.0</v>
      </c>
      <c r="C107" s="55" t="s">
        <v>6783</v>
      </c>
      <c r="D107" s="8" t="s">
        <v>6784</v>
      </c>
      <c r="E107" s="8" t="s">
        <v>120</v>
      </c>
      <c r="F107" s="8" t="s">
        <v>120</v>
      </c>
      <c r="G107" s="8">
        <v>1.0</v>
      </c>
      <c r="H107" s="54"/>
      <c r="I107" s="54"/>
      <c r="J107" s="54"/>
      <c r="K107" s="54"/>
      <c r="L107" s="54"/>
      <c r="M107" s="54"/>
    </row>
    <row r="108" ht="12.0" customHeight="1">
      <c r="B108" s="11">
        <v>106.0</v>
      </c>
      <c r="C108" s="52" t="s">
        <v>6785</v>
      </c>
      <c r="D108" s="8" t="s">
        <v>6786</v>
      </c>
      <c r="E108" s="8" t="s">
        <v>6685</v>
      </c>
      <c r="F108" s="8" t="s">
        <v>6075</v>
      </c>
      <c r="G108" s="8"/>
      <c r="H108" s="8"/>
      <c r="I108" s="8"/>
      <c r="J108" s="8"/>
      <c r="K108" s="54"/>
      <c r="L108" s="54"/>
      <c r="M108" s="11">
        <v>1.0</v>
      </c>
    </row>
    <row r="109" ht="12.0" customHeight="1">
      <c r="B109" s="11">
        <v>107.0</v>
      </c>
      <c r="C109" s="55" t="s">
        <v>6787</v>
      </c>
      <c r="D109" s="8" t="s">
        <v>6788</v>
      </c>
      <c r="E109" s="8" t="s">
        <v>33</v>
      </c>
      <c r="F109" s="8" t="s">
        <v>33</v>
      </c>
      <c r="G109" s="8">
        <v>1.0</v>
      </c>
      <c r="H109" s="54"/>
      <c r="I109" s="54"/>
      <c r="J109" s="54"/>
      <c r="K109" s="54"/>
      <c r="L109" s="54"/>
      <c r="M109" s="54"/>
    </row>
    <row r="110" ht="12.0" customHeight="1">
      <c r="B110" s="11">
        <v>108.0</v>
      </c>
      <c r="C110" s="52" t="s">
        <v>6789</v>
      </c>
      <c r="D110" s="8" t="s">
        <v>6790</v>
      </c>
      <c r="E110" s="8" t="s">
        <v>6669</v>
      </c>
      <c r="F110" s="8" t="s">
        <v>6669</v>
      </c>
      <c r="G110" s="8">
        <v>1.0</v>
      </c>
      <c r="H110" s="54"/>
      <c r="I110" s="54"/>
      <c r="J110" s="54"/>
      <c r="K110" s="54"/>
      <c r="L110" s="54"/>
      <c r="M110" s="54"/>
    </row>
    <row r="111" ht="12.0" customHeight="1">
      <c r="B111" s="24">
        <v>109.0</v>
      </c>
      <c r="C111" s="55" t="s">
        <v>6791</v>
      </c>
      <c r="D111" s="8" t="s">
        <v>5956</v>
      </c>
      <c r="E111" s="8" t="s">
        <v>6792</v>
      </c>
      <c r="F111" s="8" t="s">
        <v>6669</v>
      </c>
      <c r="G111" s="8"/>
      <c r="H111" s="8"/>
      <c r="I111" s="8"/>
      <c r="J111" s="8"/>
      <c r="K111" s="54"/>
      <c r="L111" s="54"/>
      <c r="M111" s="11">
        <v>1.0</v>
      </c>
    </row>
    <row r="112" ht="12.0" customHeight="1">
      <c r="B112" s="11">
        <v>110.0</v>
      </c>
      <c r="C112" s="52" t="s">
        <v>6793</v>
      </c>
      <c r="D112" s="8" t="s">
        <v>2956</v>
      </c>
      <c r="E112" s="8" t="s">
        <v>165</v>
      </c>
      <c r="F112" s="8" t="s">
        <v>165</v>
      </c>
      <c r="G112" s="8">
        <v>1.0</v>
      </c>
      <c r="H112" s="54"/>
      <c r="I112" s="54"/>
      <c r="J112" s="54"/>
      <c r="K112" s="54"/>
      <c r="L112" s="54"/>
      <c r="M112" s="54"/>
    </row>
    <row r="113" ht="12.0" customHeight="1">
      <c r="B113" s="11">
        <v>111.0</v>
      </c>
      <c r="C113" s="55" t="s">
        <v>6794</v>
      </c>
      <c r="D113" s="8" t="s">
        <v>2404</v>
      </c>
      <c r="E113" s="8" t="s">
        <v>265</v>
      </c>
      <c r="F113" s="8" t="s">
        <v>265</v>
      </c>
      <c r="G113" s="8">
        <v>1.0</v>
      </c>
      <c r="H113" s="54"/>
      <c r="I113" s="54"/>
      <c r="J113" s="54"/>
      <c r="K113" s="54"/>
      <c r="L113" s="54"/>
      <c r="M113" s="54"/>
    </row>
    <row r="114" ht="12.0" customHeight="1">
      <c r="B114" s="11">
        <v>112.0</v>
      </c>
      <c r="C114" s="52" t="s">
        <v>6795</v>
      </c>
      <c r="D114" s="8" t="s">
        <v>636</v>
      </c>
      <c r="E114" s="8" t="s">
        <v>664</v>
      </c>
      <c r="F114" s="8" t="s">
        <v>314</v>
      </c>
      <c r="G114" s="8"/>
      <c r="H114" s="8"/>
      <c r="I114" s="8"/>
      <c r="J114" s="8"/>
      <c r="K114" s="54"/>
      <c r="L114" s="54"/>
      <c r="M114" s="11">
        <v>1.0</v>
      </c>
    </row>
    <row r="115" ht="12.0" customHeight="1">
      <c r="B115" s="24">
        <v>113.0</v>
      </c>
      <c r="C115" s="55" t="s">
        <v>6795</v>
      </c>
      <c r="D115" s="8" t="s">
        <v>636</v>
      </c>
      <c r="E115" s="8" t="s">
        <v>738</v>
      </c>
      <c r="F115" s="8" t="s">
        <v>314</v>
      </c>
      <c r="G115" s="8"/>
      <c r="H115" s="8"/>
      <c r="I115" s="8"/>
      <c r="J115" s="8"/>
      <c r="K115" s="54"/>
      <c r="L115" s="54"/>
      <c r="M115" s="11">
        <v>1.0</v>
      </c>
    </row>
    <row r="116" ht="12.0" customHeight="1">
      <c r="B116" s="11">
        <v>114.0</v>
      </c>
      <c r="C116" s="52" t="s">
        <v>6795</v>
      </c>
      <c r="D116" s="8" t="s">
        <v>636</v>
      </c>
      <c r="E116" s="8" t="s">
        <v>6796</v>
      </c>
      <c r="F116" s="8" t="s">
        <v>6669</v>
      </c>
      <c r="G116" s="8"/>
      <c r="H116" s="8"/>
      <c r="I116" s="8"/>
      <c r="J116" s="8"/>
      <c r="K116" s="54"/>
      <c r="L116" s="54"/>
      <c r="M116" s="11">
        <v>1.0</v>
      </c>
    </row>
    <row r="117" ht="12.0" customHeight="1">
      <c r="B117" s="11">
        <v>115.0</v>
      </c>
      <c r="C117" s="55" t="s">
        <v>6797</v>
      </c>
      <c r="D117" s="8" t="s">
        <v>6798</v>
      </c>
      <c r="E117" s="8" t="s">
        <v>656</v>
      </c>
      <c r="F117" s="8" t="s">
        <v>6799</v>
      </c>
      <c r="G117" s="8"/>
      <c r="H117" s="8">
        <v>1.0</v>
      </c>
      <c r="I117" s="54"/>
      <c r="J117" s="54"/>
      <c r="K117" s="54"/>
      <c r="L117" s="54"/>
      <c r="M117" s="54"/>
    </row>
    <row r="118" ht="12.0" customHeight="1">
      <c r="B118" s="11">
        <v>116.0</v>
      </c>
      <c r="C118" s="52" t="s">
        <v>6800</v>
      </c>
      <c r="D118" s="8" t="s">
        <v>6801</v>
      </c>
      <c r="E118" s="8" t="s">
        <v>6802</v>
      </c>
      <c r="F118" s="8" t="s">
        <v>6723</v>
      </c>
      <c r="G118" s="8"/>
      <c r="H118" s="8"/>
      <c r="I118" s="8"/>
      <c r="J118" s="8"/>
      <c r="K118" s="54"/>
      <c r="L118" s="54"/>
      <c r="M118" s="11">
        <v>1.0</v>
      </c>
    </row>
    <row r="119" ht="12.0" customHeight="1">
      <c r="B119" s="24">
        <v>117.0</v>
      </c>
      <c r="C119" s="55" t="s">
        <v>6800</v>
      </c>
      <c r="D119" s="8" t="s">
        <v>6801</v>
      </c>
      <c r="E119" s="8" t="s">
        <v>6669</v>
      </c>
      <c r="F119" s="8" t="s">
        <v>6669</v>
      </c>
      <c r="G119" s="8">
        <v>1.0</v>
      </c>
      <c r="H119" s="54"/>
      <c r="I119" s="54"/>
      <c r="J119" s="54"/>
      <c r="K119" s="54"/>
      <c r="L119" s="54"/>
      <c r="M119" s="54"/>
    </row>
    <row r="120" ht="12.0" customHeight="1">
      <c r="B120" s="11">
        <v>118.0</v>
      </c>
      <c r="C120" s="52" t="s">
        <v>6800</v>
      </c>
      <c r="D120" s="8" t="s">
        <v>6801</v>
      </c>
      <c r="E120" s="8" t="s">
        <v>6803</v>
      </c>
      <c r="F120" s="8" t="s">
        <v>6804</v>
      </c>
      <c r="G120" s="8">
        <v>1.0</v>
      </c>
      <c r="H120" s="8"/>
      <c r="I120" s="54"/>
      <c r="J120" s="54"/>
      <c r="K120" s="54"/>
      <c r="L120" s="54"/>
      <c r="M120" s="54"/>
    </row>
    <row r="121" ht="12.0" customHeight="1">
      <c r="B121" s="11">
        <v>119.0</v>
      </c>
      <c r="C121" s="55" t="s">
        <v>6800</v>
      </c>
      <c r="D121" s="8" t="s">
        <v>6801</v>
      </c>
      <c r="E121" s="8" t="s">
        <v>6723</v>
      </c>
      <c r="F121" s="8" t="s">
        <v>6723</v>
      </c>
      <c r="G121" s="8">
        <v>1.0</v>
      </c>
      <c r="H121" s="54"/>
      <c r="I121" s="54"/>
      <c r="J121" s="54"/>
      <c r="K121" s="54"/>
      <c r="L121" s="54"/>
      <c r="M121" s="54"/>
    </row>
    <row r="122" ht="12.0" customHeight="1">
      <c r="B122" s="11">
        <v>120.0</v>
      </c>
      <c r="C122" s="52" t="s">
        <v>6805</v>
      </c>
      <c r="D122" s="8" t="s">
        <v>6806</v>
      </c>
      <c r="E122" s="8" t="s">
        <v>6807</v>
      </c>
      <c r="F122" s="8" t="s">
        <v>120</v>
      </c>
      <c r="G122" s="8"/>
      <c r="H122" s="8"/>
      <c r="I122" s="8"/>
      <c r="J122" s="8"/>
      <c r="K122" s="54"/>
      <c r="L122" s="54"/>
      <c r="M122" s="68">
        <v>1.0</v>
      </c>
    </row>
    <row r="123" ht="12.0" customHeight="1">
      <c r="B123" s="24">
        <v>121.0</v>
      </c>
      <c r="C123" s="55" t="s">
        <v>6805</v>
      </c>
      <c r="D123" s="8" t="s">
        <v>6806</v>
      </c>
      <c r="E123" s="8" t="s">
        <v>6808</v>
      </c>
      <c r="F123" s="8" t="s">
        <v>6809</v>
      </c>
      <c r="G123" s="8"/>
      <c r="H123" s="8"/>
      <c r="I123" s="8"/>
      <c r="J123" s="8"/>
      <c r="K123" s="11">
        <v>1.0</v>
      </c>
      <c r="L123" s="54"/>
      <c r="M123" s="54"/>
    </row>
    <row r="124" ht="12.0" customHeight="1">
      <c r="B124" s="11">
        <v>122.0</v>
      </c>
      <c r="C124" s="52" t="s">
        <v>6805</v>
      </c>
      <c r="D124" s="8" t="s">
        <v>6806</v>
      </c>
      <c r="E124" s="8" t="s">
        <v>6810</v>
      </c>
      <c r="F124" s="8" t="s">
        <v>6075</v>
      </c>
      <c r="G124" s="8"/>
      <c r="H124" s="8"/>
      <c r="I124" s="8"/>
      <c r="J124" s="8"/>
      <c r="K124" s="54"/>
      <c r="L124" s="54"/>
      <c r="M124" s="11">
        <v>1.0</v>
      </c>
    </row>
    <row r="125" ht="12.0" customHeight="1">
      <c r="B125" s="11">
        <v>123.0</v>
      </c>
      <c r="C125" s="55" t="s">
        <v>6811</v>
      </c>
      <c r="D125" s="8" t="s">
        <v>6812</v>
      </c>
      <c r="E125" s="8" t="s">
        <v>265</v>
      </c>
      <c r="F125" s="8" t="s">
        <v>265</v>
      </c>
      <c r="G125" s="8">
        <v>1.0</v>
      </c>
      <c r="H125" s="54"/>
      <c r="I125" s="54"/>
      <c r="J125" s="54"/>
      <c r="K125" s="54"/>
      <c r="L125" s="54"/>
      <c r="M125" s="54"/>
    </row>
    <row r="126" ht="12.0" customHeight="1">
      <c r="B126" s="11">
        <v>124.0</v>
      </c>
      <c r="C126" s="52" t="s">
        <v>6811</v>
      </c>
      <c r="D126" s="8" t="s">
        <v>6812</v>
      </c>
      <c r="E126" s="8" t="s">
        <v>36</v>
      </c>
      <c r="F126" s="8" t="s">
        <v>36</v>
      </c>
      <c r="G126" s="8">
        <v>1.0</v>
      </c>
      <c r="H126" s="54"/>
      <c r="I126" s="54"/>
      <c r="J126" s="54"/>
      <c r="K126" s="54"/>
      <c r="L126" s="54"/>
      <c r="M126" s="54"/>
    </row>
    <row r="127" ht="12.0" customHeight="1">
      <c r="B127" s="24">
        <v>125.0</v>
      </c>
      <c r="C127" s="55" t="s">
        <v>6813</v>
      </c>
      <c r="D127" s="8" t="s">
        <v>6814</v>
      </c>
      <c r="E127" s="8" t="s">
        <v>496</v>
      </c>
      <c r="F127" s="8" t="s">
        <v>496</v>
      </c>
      <c r="G127" s="8">
        <v>1.0</v>
      </c>
      <c r="H127" s="54"/>
      <c r="I127" s="54"/>
      <c r="J127" s="54"/>
      <c r="K127" s="54"/>
      <c r="L127" s="54"/>
      <c r="M127" s="54"/>
    </row>
    <row r="128" ht="12.0" customHeight="1">
      <c r="B128" s="11">
        <v>126.0</v>
      </c>
      <c r="C128" s="52" t="s">
        <v>6813</v>
      </c>
      <c r="D128" s="8" t="s">
        <v>6814</v>
      </c>
      <c r="E128" s="8" t="s">
        <v>36</v>
      </c>
      <c r="F128" s="8" t="s">
        <v>36</v>
      </c>
      <c r="G128" s="8">
        <v>1.0</v>
      </c>
      <c r="H128" s="54"/>
      <c r="I128" s="54"/>
      <c r="J128" s="54"/>
      <c r="K128" s="54"/>
      <c r="L128" s="54"/>
      <c r="M128" s="54"/>
    </row>
    <row r="129" ht="12.0" customHeight="1">
      <c r="B129" s="11">
        <v>127.0</v>
      </c>
      <c r="C129" s="55" t="s">
        <v>6813</v>
      </c>
      <c r="D129" s="8" t="s">
        <v>6814</v>
      </c>
      <c r="E129" s="8" t="s">
        <v>2929</v>
      </c>
      <c r="F129" s="8" t="s">
        <v>2929</v>
      </c>
      <c r="G129" s="8">
        <v>1.0</v>
      </c>
      <c r="H129" s="54"/>
      <c r="I129" s="54"/>
      <c r="J129" s="54"/>
      <c r="K129" s="54"/>
      <c r="L129" s="54"/>
      <c r="M129" s="54"/>
    </row>
    <row r="130" ht="12.0" customHeight="1">
      <c r="B130" s="11">
        <v>128.0</v>
      </c>
      <c r="C130" s="52" t="s">
        <v>6815</v>
      </c>
      <c r="D130" s="8" t="s">
        <v>6816</v>
      </c>
      <c r="E130" s="8" t="s">
        <v>6669</v>
      </c>
      <c r="F130" s="8" t="s">
        <v>6669</v>
      </c>
      <c r="G130" s="8">
        <v>1.0</v>
      </c>
      <c r="H130" s="54"/>
      <c r="I130" s="54"/>
      <c r="J130" s="54"/>
      <c r="K130" s="54"/>
      <c r="L130" s="54"/>
      <c r="M130" s="54"/>
    </row>
    <row r="131" ht="12.0" customHeight="1">
      <c r="B131" s="24">
        <v>129.0</v>
      </c>
      <c r="C131" s="55" t="s">
        <v>6817</v>
      </c>
      <c r="D131" s="8" t="s">
        <v>6818</v>
      </c>
      <c r="E131" s="8" t="s">
        <v>975</v>
      </c>
      <c r="F131" s="8" t="s">
        <v>6669</v>
      </c>
      <c r="G131" s="8"/>
      <c r="H131" s="8"/>
      <c r="I131" s="8"/>
      <c r="J131" s="8"/>
      <c r="K131" s="54"/>
      <c r="L131" s="54"/>
      <c r="M131" s="11">
        <v>1.0</v>
      </c>
    </row>
    <row r="132" ht="12.0" customHeight="1">
      <c r="B132" s="11">
        <v>130.0</v>
      </c>
      <c r="C132" s="52" t="s">
        <v>6817</v>
      </c>
      <c r="D132" s="8" t="s">
        <v>6818</v>
      </c>
      <c r="E132" s="8" t="s">
        <v>3299</v>
      </c>
      <c r="F132" s="8" t="s">
        <v>36</v>
      </c>
      <c r="G132" s="8"/>
      <c r="H132" s="8">
        <v>1.0</v>
      </c>
      <c r="I132" s="54"/>
      <c r="J132" s="54"/>
      <c r="K132" s="54"/>
      <c r="L132" s="54"/>
      <c r="M132" s="54"/>
    </row>
    <row r="133" ht="12.0" customHeight="1">
      <c r="B133" s="11">
        <v>131.0</v>
      </c>
      <c r="C133" s="55" t="s">
        <v>6819</v>
      </c>
      <c r="D133" s="8" t="s">
        <v>6820</v>
      </c>
      <c r="E133" s="8" t="s">
        <v>6821</v>
      </c>
      <c r="F133" s="8" t="s">
        <v>6821</v>
      </c>
      <c r="G133" s="8">
        <v>1.0</v>
      </c>
      <c r="H133" s="54"/>
      <c r="I133" s="54"/>
      <c r="J133" s="54"/>
      <c r="K133" s="54"/>
      <c r="L133" s="54"/>
      <c r="M133" s="54"/>
    </row>
    <row r="134" ht="12.0" customHeight="1">
      <c r="B134" s="11">
        <v>132.0</v>
      </c>
      <c r="C134" s="52" t="s">
        <v>6822</v>
      </c>
      <c r="D134" s="8" t="s">
        <v>6823</v>
      </c>
      <c r="E134" s="8" t="s">
        <v>6824</v>
      </c>
      <c r="F134" s="8" t="s">
        <v>6824</v>
      </c>
      <c r="G134" s="8">
        <v>1.0</v>
      </c>
      <c r="H134" s="54"/>
      <c r="I134" s="54"/>
      <c r="J134" s="54"/>
      <c r="K134" s="54"/>
      <c r="L134" s="54"/>
      <c r="M134" s="54"/>
    </row>
    <row r="135" ht="12.0" customHeight="1">
      <c r="B135" s="24">
        <v>133.0</v>
      </c>
      <c r="C135" s="55" t="s">
        <v>6822</v>
      </c>
      <c r="D135" s="8" t="s">
        <v>6823</v>
      </c>
      <c r="E135" s="8" t="s">
        <v>36</v>
      </c>
      <c r="F135" s="8" t="s">
        <v>36</v>
      </c>
      <c r="G135" s="8">
        <v>1.0</v>
      </c>
      <c r="H135" s="54"/>
      <c r="I135" s="54"/>
      <c r="J135" s="54"/>
      <c r="K135" s="54"/>
      <c r="L135" s="54"/>
      <c r="M135" s="54"/>
    </row>
    <row r="136" ht="12.0" customHeight="1">
      <c r="B136" s="11">
        <v>134.0</v>
      </c>
      <c r="C136" s="52" t="s">
        <v>6822</v>
      </c>
      <c r="D136" s="8" t="s">
        <v>6823</v>
      </c>
      <c r="E136" s="8" t="s">
        <v>555</v>
      </c>
      <c r="F136" s="8" t="s">
        <v>265</v>
      </c>
      <c r="G136" s="8"/>
      <c r="H136" s="8"/>
      <c r="I136" s="8"/>
      <c r="J136" s="8"/>
      <c r="K136" s="54"/>
      <c r="L136" s="54"/>
      <c r="M136" s="11">
        <v>1.0</v>
      </c>
    </row>
    <row r="137" ht="12.0" customHeight="1">
      <c r="B137" s="11">
        <v>135.0</v>
      </c>
      <c r="C137" s="55" t="s">
        <v>6825</v>
      </c>
      <c r="D137" s="8" t="s">
        <v>6826</v>
      </c>
      <c r="E137" s="8" t="s">
        <v>664</v>
      </c>
      <c r="F137" s="8" t="s">
        <v>44</v>
      </c>
      <c r="G137" s="8"/>
      <c r="H137" s="8"/>
      <c r="I137" s="8"/>
      <c r="J137" s="8"/>
      <c r="K137" s="54"/>
      <c r="L137" s="54"/>
      <c r="M137" s="11">
        <v>1.0</v>
      </c>
    </row>
    <row r="138" ht="12.0" customHeight="1">
      <c r="B138" s="11">
        <v>136.0</v>
      </c>
      <c r="C138" s="52" t="s">
        <v>6825</v>
      </c>
      <c r="D138" s="8" t="s">
        <v>6826</v>
      </c>
      <c r="E138" s="8" t="s">
        <v>1584</v>
      </c>
      <c r="F138" s="8" t="s">
        <v>6714</v>
      </c>
      <c r="G138" s="8"/>
      <c r="H138" s="8"/>
      <c r="I138" s="8"/>
      <c r="J138" s="8"/>
      <c r="K138" s="54"/>
      <c r="L138" s="54"/>
      <c r="M138" s="11">
        <v>1.0</v>
      </c>
    </row>
    <row r="139" ht="12.0" customHeight="1">
      <c r="B139" s="24">
        <v>137.0</v>
      </c>
      <c r="C139" s="55" t="s">
        <v>6827</v>
      </c>
      <c r="D139" s="8" t="s">
        <v>6828</v>
      </c>
      <c r="E139" s="8" t="s">
        <v>6829</v>
      </c>
      <c r="F139" s="8" t="s">
        <v>6669</v>
      </c>
      <c r="G139" s="8"/>
      <c r="H139" s="8"/>
      <c r="I139" s="8"/>
      <c r="J139" s="8"/>
      <c r="K139" s="54"/>
      <c r="L139" s="54"/>
      <c r="M139" s="11">
        <v>1.0</v>
      </c>
    </row>
    <row r="140" ht="12.0" customHeight="1">
      <c r="B140" s="11">
        <v>138.0</v>
      </c>
      <c r="C140" s="52" t="s">
        <v>6827</v>
      </c>
      <c r="D140" s="8" t="s">
        <v>6828</v>
      </c>
      <c r="E140" s="8" t="s">
        <v>6830</v>
      </c>
      <c r="F140" s="8" t="s">
        <v>120</v>
      </c>
      <c r="G140" s="8"/>
      <c r="H140" s="8"/>
      <c r="I140" s="8"/>
      <c r="J140" s="8"/>
      <c r="K140" s="54"/>
      <c r="L140" s="54"/>
      <c r="M140" s="11">
        <v>1.0</v>
      </c>
    </row>
    <row r="141" ht="12.0" customHeight="1">
      <c r="B141" s="11">
        <v>139.0</v>
      </c>
      <c r="C141" s="55" t="s">
        <v>6831</v>
      </c>
      <c r="D141" s="8" t="s">
        <v>6832</v>
      </c>
      <c r="E141" s="8" t="s">
        <v>39</v>
      </c>
      <c r="F141" s="8" t="s">
        <v>39</v>
      </c>
      <c r="G141" s="8">
        <v>1.0</v>
      </c>
      <c r="H141" s="54"/>
      <c r="I141" s="54"/>
      <c r="J141" s="54"/>
      <c r="K141" s="54"/>
      <c r="L141" s="54"/>
      <c r="M141" s="54"/>
    </row>
    <row r="142" ht="12.0" customHeight="1">
      <c r="B142" s="11">
        <v>140.0</v>
      </c>
      <c r="C142" s="52" t="s">
        <v>6833</v>
      </c>
      <c r="D142" s="8" t="s">
        <v>6834</v>
      </c>
      <c r="E142" s="8" t="s">
        <v>265</v>
      </c>
      <c r="F142" s="8" t="s">
        <v>265</v>
      </c>
      <c r="G142" s="8">
        <v>1.0</v>
      </c>
      <c r="H142" s="54"/>
      <c r="I142" s="54"/>
      <c r="J142" s="54"/>
      <c r="K142" s="54"/>
      <c r="L142" s="54"/>
      <c r="M142" s="54"/>
    </row>
    <row r="143" ht="12.0" customHeight="1">
      <c r="B143" s="24">
        <v>141.0</v>
      </c>
      <c r="C143" s="55" t="s">
        <v>6835</v>
      </c>
      <c r="D143" s="8" t="s">
        <v>6742</v>
      </c>
      <c r="E143" s="8" t="s">
        <v>6836</v>
      </c>
      <c r="F143" s="8" t="s">
        <v>120</v>
      </c>
      <c r="G143" s="8"/>
      <c r="H143" s="8"/>
      <c r="I143" s="8"/>
      <c r="J143" s="8"/>
      <c r="K143" s="11">
        <v>1.0</v>
      </c>
      <c r="L143" s="54"/>
      <c r="M143" s="11"/>
    </row>
    <row r="144" ht="12.0" customHeight="1">
      <c r="B144" s="11">
        <v>142.0</v>
      </c>
      <c r="C144" s="52" t="s">
        <v>6835</v>
      </c>
      <c r="D144" s="8" t="s">
        <v>6742</v>
      </c>
      <c r="E144" s="8" t="s">
        <v>36</v>
      </c>
      <c r="F144" s="8" t="s">
        <v>6714</v>
      </c>
      <c r="G144" s="8"/>
      <c r="H144" s="8"/>
      <c r="I144" s="8"/>
      <c r="J144" s="8"/>
      <c r="K144" s="54"/>
      <c r="L144" s="54"/>
      <c r="M144" s="11">
        <v>1.0</v>
      </c>
    </row>
    <row r="145" ht="12.0" customHeight="1">
      <c r="B145" s="11">
        <v>143.0</v>
      </c>
      <c r="C145" s="55" t="s">
        <v>6835</v>
      </c>
      <c r="D145" s="8" t="s">
        <v>6742</v>
      </c>
      <c r="E145" s="8" t="s">
        <v>6837</v>
      </c>
      <c r="F145" s="8" t="s">
        <v>6838</v>
      </c>
      <c r="G145" s="8"/>
      <c r="H145" s="8"/>
      <c r="I145" s="8"/>
      <c r="J145" s="8"/>
      <c r="K145" s="11">
        <v>1.0</v>
      </c>
      <c r="L145" s="54"/>
      <c r="M145" s="11"/>
    </row>
    <row r="146" ht="12.0" customHeight="1">
      <c r="B146" s="11">
        <v>144.0</v>
      </c>
      <c r="C146" s="52" t="s">
        <v>6839</v>
      </c>
      <c r="D146" s="8" t="s">
        <v>6840</v>
      </c>
      <c r="E146" s="8" t="s">
        <v>6075</v>
      </c>
      <c r="F146" s="8" t="s">
        <v>6075</v>
      </c>
      <c r="G146" s="8">
        <v>1.0</v>
      </c>
      <c r="H146" s="54"/>
      <c r="I146" s="54"/>
      <c r="J146" s="54"/>
      <c r="K146" s="54"/>
      <c r="L146" s="54"/>
      <c r="M146" s="54"/>
    </row>
    <row r="147" ht="12.0" customHeight="1">
      <c r="B147" s="24">
        <v>145.0</v>
      </c>
      <c r="C147" s="55" t="s">
        <v>6841</v>
      </c>
      <c r="D147" s="8" t="s">
        <v>6842</v>
      </c>
      <c r="E147" s="8" t="s">
        <v>6740</v>
      </c>
      <c r="F147" s="8" t="s">
        <v>6740</v>
      </c>
      <c r="G147" s="8">
        <v>1.0</v>
      </c>
      <c r="H147" s="54"/>
      <c r="I147" s="54"/>
      <c r="J147" s="54"/>
      <c r="K147" s="54"/>
      <c r="L147" s="54"/>
      <c r="M147" s="54"/>
    </row>
    <row r="148" ht="12.0" customHeight="1">
      <c r="B148" s="11">
        <v>146.0</v>
      </c>
      <c r="C148" s="52" t="s">
        <v>6841</v>
      </c>
      <c r="D148" s="8" t="s">
        <v>6842</v>
      </c>
      <c r="E148" s="8" t="s">
        <v>44</v>
      </c>
      <c r="F148" s="8" t="s">
        <v>774</v>
      </c>
      <c r="G148" s="8"/>
      <c r="H148" s="8"/>
      <c r="I148" s="8"/>
      <c r="J148" s="8"/>
      <c r="K148" s="54"/>
      <c r="L148" s="11"/>
      <c r="M148" s="11">
        <v>1.0</v>
      </c>
    </row>
    <row r="149" ht="12.0" customHeight="1">
      <c r="B149" s="11">
        <v>147.0</v>
      </c>
      <c r="C149" s="55" t="s">
        <v>6841</v>
      </c>
      <c r="D149" s="8" t="s">
        <v>6842</v>
      </c>
      <c r="E149" s="8" t="s">
        <v>36</v>
      </c>
      <c r="F149" s="8" t="s">
        <v>36</v>
      </c>
      <c r="G149" s="8">
        <v>1.0</v>
      </c>
      <c r="H149" s="54"/>
      <c r="I149" s="54"/>
      <c r="J149" s="54"/>
      <c r="K149" s="54"/>
      <c r="L149" s="54"/>
      <c r="M149" s="54"/>
    </row>
    <row r="150" ht="12.0" customHeight="1">
      <c r="B150" s="11">
        <v>148.0</v>
      </c>
      <c r="C150" s="52" t="s">
        <v>6843</v>
      </c>
      <c r="D150" s="8" t="s">
        <v>6844</v>
      </c>
      <c r="E150" s="8" t="s">
        <v>293</v>
      </c>
      <c r="F150" s="8" t="s">
        <v>6075</v>
      </c>
      <c r="G150" s="8"/>
      <c r="H150" s="8"/>
      <c r="I150" s="8"/>
      <c r="J150" s="8"/>
      <c r="K150" s="54"/>
      <c r="L150" s="54"/>
      <c r="M150" s="11">
        <v>1.0</v>
      </c>
    </row>
    <row r="151" ht="12.0" customHeight="1">
      <c r="B151" s="24">
        <v>149.0</v>
      </c>
      <c r="C151" s="55" t="s">
        <v>6845</v>
      </c>
      <c r="D151" s="8" t="s">
        <v>6846</v>
      </c>
      <c r="E151" s="8" t="s">
        <v>6693</v>
      </c>
      <c r="F151" s="8" t="s">
        <v>6693</v>
      </c>
      <c r="G151" s="8">
        <v>1.0</v>
      </c>
      <c r="H151" s="54"/>
      <c r="I151" s="54"/>
      <c r="J151" s="54"/>
      <c r="K151" s="54"/>
      <c r="L151" s="54"/>
      <c r="M151" s="54"/>
    </row>
    <row r="152" ht="12.0" customHeight="1">
      <c r="B152" s="11">
        <v>150.0</v>
      </c>
      <c r="C152" s="52" t="s">
        <v>6847</v>
      </c>
      <c r="D152" s="8" t="s">
        <v>6848</v>
      </c>
      <c r="E152" s="8" t="s">
        <v>2891</v>
      </c>
      <c r="F152" s="8" t="s">
        <v>36</v>
      </c>
      <c r="G152" s="8"/>
      <c r="H152" s="8"/>
      <c r="I152" s="8"/>
      <c r="J152" s="8"/>
      <c r="K152" s="54"/>
      <c r="L152" s="54"/>
      <c r="M152" s="11">
        <v>1.0</v>
      </c>
    </row>
    <row r="153" ht="12.0" customHeight="1">
      <c r="B153" s="11">
        <v>151.0</v>
      </c>
      <c r="C153" s="55" t="s">
        <v>6849</v>
      </c>
      <c r="D153" s="8" t="s">
        <v>6850</v>
      </c>
      <c r="E153" s="8" t="s">
        <v>671</v>
      </c>
      <c r="F153" s="8" t="s">
        <v>671</v>
      </c>
      <c r="G153" s="8">
        <v>1.0</v>
      </c>
      <c r="H153" s="54"/>
      <c r="I153" s="54"/>
      <c r="J153" s="54"/>
      <c r="K153" s="54"/>
      <c r="L153" s="54"/>
      <c r="M153" s="54"/>
    </row>
    <row r="154" ht="12.0" customHeight="1">
      <c r="B154" s="11">
        <v>152.0</v>
      </c>
      <c r="C154" s="52" t="s">
        <v>6851</v>
      </c>
      <c r="D154" s="8" t="s">
        <v>6852</v>
      </c>
      <c r="E154" s="8" t="s">
        <v>36</v>
      </c>
      <c r="F154" s="8" t="s">
        <v>36</v>
      </c>
      <c r="G154" s="8">
        <v>1.0</v>
      </c>
      <c r="H154" s="54"/>
      <c r="I154" s="54"/>
      <c r="J154" s="54"/>
      <c r="K154" s="54"/>
      <c r="L154" s="54"/>
      <c r="M154" s="54"/>
    </row>
    <row r="155" ht="12.0" customHeight="1">
      <c r="B155" s="24">
        <v>153.0</v>
      </c>
      <c r="C155" s="55" t="s">
        <v>6851</v>
      </c>
      <c r="D155" s="8" t="s">
        <v>6852</v>
      </c>
      <c r="E155" s="8" t="s">
        <v>6853</v>
      </c>
      <c r="F155" s="8" t="s">
        <v>33</v>
      </c>
      <c r="G155" s="8"/>
      <c r="H155" s="8"/>
      <c r="I155" s="8"/>
      <c r="J155" s="8"/>
      <c r="K155" s="54"/>
      <c r="L155" s="54"/>
      <c r="M155" s="11">
        <v>1.0</v>
      </c>
    </row>
    <row r="156" ht="12.0" customHeight="1">
      <c r="B156" s="11">
        <v>154.0</v>
      </c>
      <c r="C156" s="52" t="s">
        <v>6851</v>
      </c>
      <c r="D156" s="8" t="s">
        <v>6852</v>
      </c>
      <c r="E156" s="8" t="s">
        <v>774</v>
      </c>
      <c r="F156" s="8" t="s">
        <v>774</v>
      </c>
      <c r="G156" s="8">
        <v>1.0</v>
      </c>
      <c r="H156" s="54"/>
      <c r="I156" s="54"/>
      <c r="J156" s="54"/>
      <c r="K156" s="54"/>
      <c r="L156" s="54"/>
      <c r="M156" s="54"/>
    </row>
    <row r="157" ht="12.0" customHeight="1">
      <c r="B157" s="11">
        <v>155.0</v>
      </c>
      <c r="C157" s="55" t="s">
        <v>6854</v>
      </c>
      <c r="D157" s="8" t="s">
        <v>6855</v>
      </c>
      <c r="E157" s="8" t="s">
        <v>333</v>
      </c>
      <c r="F157" s="8" t="s">
        <v>44</v>
      </c>
      <c r="G157" s="8"/>
      <c r="H157" s="8"/>
      <c r="I157" s="8"/>
      <c r="J157" s="8"/>
      <c r="K157" s="54"/>
      <c r="L157" s="54"/>
      <c r="M157" s="11">
        <v>1.0</v>
      </c>
    </row>
    <row r="158" ht="12.0" customHeight="1">
      <c r="B158" s="11">
        <v>156.0</v>
      </c>
      <c r="C158" s="52" t="s">
        <v>6854</v>
      </c>
      <c r="D158" s="8" t="s">
        <v>6855</v>
      </c>
      <c r="E158" s="8" t="s">
        <v>265</v>
      </c>
      <c r="F158" s="8" t="s">
        <v>6856</v>
      </c>
      <c r="G158" s="8"/>
      <c r="H158" s="8"/>
      <c r="I158" s="8"/>
      <c r="J158" s="8"/>
      <c r="K158" s="11">
        <v>1.0</v>
      </c>
      <c r="L158" s="54"/>
      <c r="M158" s="54"/>
    </row>
    <row r="159" ht="12.0" customHeight="1">
      <c r="B159" s="24">
        <v>157.0</v>
      </c>
      <c r="C159" s="55" t="s">
        <v>6854</v>
      </c>
      <c r="D159" s="8" t="s">
        <v>6855</v>
      </c>
      <c r="E159" s="8" t="s">
        <v>120</v>
      </c>
      <c r="F159" s="8" t="s">
        <v>120</v>
      </c>
      <c r="G159" s="8">
        <v>1.0</v>
      </c>
      <c r="H159" s="54"/>
      <c r="I159" s="54"/>
      <c r="J159" s="54"/>
      <c r="K159" s="54"/>
      <c r="L159" s="54"/>
      <c r="M159" s="54"/>
    </row>
    <row r="160" ht="12.0" customHeight="1">
      <c r="B160" s="11">
        <v>158.0</v>
      </c>
      <c r="C160" s="52" t="s">
        <v>6854</v>
      </c>
      <c r="D160" s="8" t="s">
        <v>6855</v>
      </c>
      <c r="E160" s="8" t="s">
        <v>6857</v>
      </c>
      <c r="F160" s="8" t="s">
        <v>120</v>
      </c>
      <c r="G160" s="8"/>
      <c r="H160" s="8"/>
      <c r="I160" s="8"/>
      <c r="J160" s="8"/>
      <c r="K160" s="54"/>
      <c r="L160" s="54"/>
      <c r="M160" s="11">
        <v>1.0</v>
      </c>
    </row>
    <row r="161" ht="12.0" customHeight="1">
      <c r="B161" s="11">
        <v>159.0</v>
      </c>
      <c r="C161" s="55" t="s">
        <v>6858</v>
      </c>
      <c r="D161" s="8" t="s">
        <v>6859</v>
      </c>
      <c r="E161" s="8" t="s">
        <v>6860</v>
      </c>
      <c r="F161" s="8" t="s">
        <v>120</v>
      </c>
      <c r="G161" s="8"/>
      <c r="H161" s="8"/>
      <c r="I161" s="8"/>
      <c r="J161" s="8">
        <v>1.0</v>
      </c>
      <c r="K161" s="54"/>
      <c r="L161" s="54"/>
      <c r="M161" s="54"/>
    </row>
    <row r="162" ht="12.0" customHeight="1">
      <c r="B162" s="11">
        <v>160.0</v>
      </c>
      <c r="C162" s="52" t="s">
        <v>6861</v>
      </c>
      <c r="D162" s="8" t="s">
        <v>6862</v>
      </c>
      <c r="E162" s="8" t="s">
        <v>314</v>
      </c>
      <c r="F162" s="8" t="s">
        <v>314</v>
      </c>
      <c r="G162" s="8">
        <v>1.0</v>
      </c>
      <c r="H162" s="54"/>
      <c r="I162" s="54"/>
      <c r="J162" s="54"/>
      <c r="K162" s="54"/>
      <c r="L162" s="54"/>
      <c r="M162" s="54"/>
    </row>
    <row r="163" ht="12.0" customHeight="1">
      <c r="B163" s="24">
        <v>161.0</v>
      </c>
      <c r="C163" s="55" t="s">
        <v>6861</v>
      </c>
      <c r="D163" s="8" t="s">
        <v>6862</v>
      </c>
      <c r="E163" s="8" t="s">
        <v>3096</v>
      </c>
      <c r="F163" s="8" t="s">
        <v>3096</v>
      </c>
      <c r="G163" s="8">
        <v>1.0</v>
      </c>
      <c r="H163" s="54"/>
      <c r="I163" s="54"/>
      <c r="J163" s="54"/>
      <c r="K163" s="54"/>
      <c r="L163" s="54"/>
      <c r="M163" s="54"/>
    </row>
    <row r="164" ht="12.0" customHeight="1">
      <c r="B164" s="11">
        <v>162.0</v>
      </c>
      <c r="C164" s="52" t="s">
        <v>6863</v>
      </c>
      <c r="D164" s="8" t="s">
        <v>6864</v>
      </c>
      <c r="E164" s="8" t="s">
        <v>6865</v>
      </c>
      <c r="F164" s="8" t="s">
        <v>6865</v>
      </c>
      <c r="G164" s="8">
        <v>1.0</v>
      </c>
      <c r="H164" s="54"/>
      <c r="I164" s="54"/>
      <c r="J164" s="54"/>
      <c r="K164" s="54"/>
      <c r="L164" s="54"/>
      <c r="M164" s="54"/>
    </row>
    <row r="165" ht="12.0" customHeight="1">
      <c r="B165" s="11">
        <v>163.0</v>
      </c>
      <c r="C165" s="55" t="s">
        <v>6866</v>
      </c>
      <c r="D165" s="8" t="s">
        <v>6867</v>
      </c>
      <c r="E165" s="8" t="s">
        <v>2927</v>
      </c>
      <c r="F165" s="8" t="s">
        <v>774</v>
      </c>
      <c r="G165" s="8"/>
      <c r="H165" s="8"/>
      <c r="I165" s="8"/>
      <c r="J165" s="8"/>
      <c r="K165" s="54"/>
      <c r="L165" s="54"/>
      <c r="M165" s="11">
        <v>1.0</v>
      </c>
    </row>
    <row r="166" ht="12.0" customHeight="1">
      <c r="B166" s="11">
        <v>164.0</v>
      </c>
      <c r="C166" s="52" t="s">
        <v>6866</v>
      </c>
      <c r="D166" s="8" t="s">
        <v>6867</v>
      </c>
      <c r="E166" s="8" t="s">
        <v>36</v>
      </c>
      <c r="F166" s="8" t="s">
        <v>36</v>
      </c>
      <c r="G166" s="8">
        <v>1.0</v>
      </c>
      <c r="H166" s="54"/>
      <c r="I166" s="54"/>
      <c r="J166" s="54"/>
      <c r="K166" s="54"/>
      <c r="L166" s="54"/>
      <c r="M166" s="54"/>
    </row>
    <row r="167" ht="12.0" customHeight="1">
      <c r="B167" s="24">
        <v>165.0</v>
      </c>
      <c r="C167" s="55" t="s">
        <v>6868</v>
      </c>
      <c r="D167" s="8" t="s">
        <v>268</v>
      </c>
      <c r="E167" s="8" t="s">
        <v>44</v>
      </c>
      <c r="F167" s="8" t="s">
        <v>774</v>
      </c>
      <c r="G167" s="8"/>
      <c r="H167" s="8"/>
      <c r="I167" s="8"/>
      <c r="J167" s="8"/>
      <c r="K167" s="54"/>
      <c r="L167" s="54"/>
      <c r="M167" s="11">
        <v>1.0</v>
      </c>
    </row>
    <row r="168" ht="12.0" customHeight="1">
      <c r="B168" s="11">
        <v>166.0</v>
      </c>
      <c r="C168" s="52" t="s">
        <v>6868</v>
      </c>
      <c r="D168" s="8" t="s">
        <v>268</v>
      </c>
      <c r="E168" s="8" t="s">
        <v>36</v>
      </c>
      <c r="F168" s="8" t="s">
        <v>36</v>
      </c>
      <c r="G168" s="8">
        <v>1.0</v>
      </c>
      <c r="H168" s="54"/>
      <c r="I168" s="54"/>
      <c r="J168" s="54"/>
      <c r="K168" s="54"/>
      <c r="L168" s="54"/>
      <c r="M168" s="54"/>
    </row>
    <row r="169" ht="12.0" customHeight="1">
      <c r="B169" s="11">
        <v>167.0</v>
      </c>
      <c r="C169" s="55" t="s">
        <v>6869</v>
      </c>
      <c r="D169" s="8" t="s">
        <v>6870</v>
      </c>
      <c r="E169" s="8" t="s">
        <v>32</v>
      </c>
      <c r="F169" s="8" t="s">
        <v>32</v>
      </c>
      <c r="G169" s="8">
        <v>1.0</v>
      </c>
      <c r="H169" s="54"/>
      <c r="I169" s="54"/>
      <c r="J169" s="54"/>
      <c r="K169" s="54"/>
      <c r="L169" s="54"/>
      <c r="M169" s="54"/>
    </row>
    <row r="170" ht="12.0" customHeight="1">
      <c r="B170" s="11">
        <v>168.0</v>
      </c>
      <c r="C170" s="52" t="s">
        <v>6871</v>
      </c>
      <c r="D170" s="8" t="s">
        <v>6872</v>
      </c>
      <c r="E170" s="8" t="s">
        <v>2169</v>
      </c>
      <c r="F170" s="8" t="s">
        <v>2169</v>
      </c>
      <c r="G170" s="8">
        <v>1.0</v>
      </c>
      <c r="H170" s="54"/>
      <c r="I170" s="54"/>
      <c r="J170" s="54"/>
      <c r="K170" s="54"/>
      <c r="L170" s="54"/>
      <c r="M170" s="54"/>
    </row>
    <row r="171" ht="12.0" customHeight="1">
      <c r="B171" s="24">
        <v>169.0</v>
      </c>
      <c r="C171" s="55" t="s">
        <v>6871</v>
      </c>
      <c r="D171" s="8" t="s">
        <v>6872</v>
      </c>
      <c r="E171" s="8" t="s">
        <v>314</v>
      </c>
      <c r="F171" s="8" t="s">
        <v>314</v>
      </c>
      <c r="G171" s="8">
        <v>1.0</v>
      </c>
      <c r="H171" s="54"/>
      <c r="I171" s="54"/>
      <c r="J171" s="54"/>
      <c r="K171" s="54"/>
      <c r="L171" s="54"/>
      <c r="M171" s="54"/>
    </row>
    <row r="172" ht="12.0" customHeight="1">
      <c r="B172" s="11">
        <v>170.0</v>
      </c>
      <c r="C172" s="52" t="s">
        <v>6873</v>
      </c>
      <c r="D172" s="8" t="s">
        <v>6874</v>
      </c>
      <c r="E172" s="8" t="s">
        <v>120</v>
      </c>
      <c r="F172" s="8" t="s">
        <v>120</v>
      </c>
      <c r="G172" s="8">
        <v>1.0</v>
      </c>
      <c r="H172" s="54"/>
      <c r="I172" s="54"/>
      <c r="J172" s="54"/>
      <c r="K172" s="54"/>
      <c r="L172" s="54"/>
      <c r="M172" s="54"/>
    </row>
    <row r="173" ht="12.0" customHeight="1">
      <c r="B173" s="11">
        <v>171.0</v>
      </c>
      <c r="C173" s="55" t="s">
        <v>6873</v>
      </c>
      <c r="D173" s="8" t="s">
        <v>6874</v>
      </c>
      <c r="E173" s="8" t="s">
        <v>1530</v>
      </c>
      <c r="F173" s="8" t="s">
        <v>1530</v>
      </c>
      <c r="G173" s="8">
        <v>1.0</v>
      </c>
      <c r="H173" s="54"/>
      <c r="I173" s="54"/>
      <c r="J173" s="54"/>
      <c r="K173" s="54"/>
      <c r="L173" s="54"/>
      <c r="M173" s="54"/>
    </row>
    <row r="174" ht="12.0" customHeight="1">
      <c r="B174" s="11">
        <v>172.0</v>
      </c>
      <c r="C174" s="52" t="s">
        <v>6875</v>
      </c>
      <c r="D174" s="8" t="s">
        <v>6876</v>
      </c>
      <c r="E174" s="8" t="s">
        <v>774</v>
      </c>
      <c r="F174" s="8" t="s">
        <v>36</v>
      </c>
      <c r="G174" s="8"/>
      <c r="H174" s="8"/>
      <c r="I174" s="8"/>
      <c r="J174" s="8"/>
      <c r="K174" s="54"/>
      <c r="L174" s="54"/>
      <c r="M174" s="11">
        <v>1.0</v>
      </c>
    </row>
    <row r="175" ht="12.0" customHeight="1">
      <c r="B175" s="24">
        <v>173.0</v>
      </c>
      <c r="C175" s="55" t="s">
        <v>6877</v>
      </c>
      <c r="D175" s="8" t="s">
        <v>6878</v>
      </c>
      <c r="E175" s="8" t="s">
        <v>6879</v>
      </c>
      <c r="F175" s="8" t="s">
        <v>6075</v>
      </c>
      <c r="G175" s="8"/>
      <c r="H175" s="8"/>
      <c r="I175" s="8"/>
      <c r="J175" s="8"/>
      <c r="K175" s="54"/>
      <c r="L175" s="54"/>
      <c r="M175" s="11">
        <v>1.0</v>
      </c>
    </row>
    <row r="176" ht="12.0" customHeight="1">
      <c r="B176" s="11">
        <v>174.0</v>
      </c>
      <c r="C176" s="52" t="s">
        <v>6877</v>
      </c>
      <c r="D176" s="8" t="s">
        <v>6878</v>
      </c>
      <c r="E176" s="8" t="s">
        <v>44</v>
      </c>
      <c r="F176" s="8" t="s">
        <v>265</v>
      </c>
      <c r="G176" s="8"/>
      <c r="H176" s="8"/>
      <c r="I176" s="8"/>
      <c r="J176" s="8"/>
      <c r="K176" s="54"/>
      <c r="L176" s="54"/>
      <c r="M176" s="11">
        <v>1.0</v>
      </c>
    </row>
    <row r="177" ht="12.0" customHeight="1">
      <c r="B177" s="11">
        <v>175.0</v>
      </c>
      <c r="C177" s="55" t="s">
        <v>6880</v>
      </c>
      <c r="D177" s="8" t="s">
        <v>6881</v>
      </c>
      <c r="E177" s="8" t="s">
        <v>6882</v>
      </c>
      <c r="F177" s="8" t="s">
        <v>33</v>
      </c>
      <c r="G177" s="8"/>
      <c r="H177" s="8"/>
      <c r="I177" s="8"/>
      <c r="J177" s="8"/>
      <c r="K177" s="54"/>
      <c r="L177" s="54"/>
      <c r="M177" s="11">
        <v>1.0</v>
      </c>
    </row>
    <row r="178" ht="12.0" customHeight="1">
      <c r="B178" s="11">
        <v>176.0</v>
      </c>
      <c r="C178" s="52" t="s">
        <v>6880</v>
      </c>
      <c r="D178" s="8" t="s">
        <v>6881</v>
      </c>
      <c r="E178" s="8" t="s">
        <v>6883</v>
      </c>
      <c r="F178" s="8" t="s">
        <v>44</v>
      </c>
      <c r="G178" s="8"/>
      <c r="H178" s="8"/>
      <c r="I178" s="8"/>
      <c r="J178" s="8"/>
      <c r="K178" s="54"/>
      <c r="L178" s="54"/>
      <c r="M178" s="11">
        <v>1.0</v>
      </c>
    </row>
    <row r="179" ht="12.0" customHeight="1">
      <c r="B179" s="24">
        <v>177.0</v>
      </c>
      <c r="C179" s="55" t="s">
        <v>6884</v>
      </c>
      <c r="D179" s="8" t="s">
        <v>3385</v>
      </c>
      <c r="E179" s="8" t="s">
        <v>120</v>
      </c>
      <c r="F179" s="8" t="s">
        <v>120</v>
      </c>
      <c r="G179" s="8">
        <v>1.0</v>
      </c>
      <c r="H179" s="54"/>
      <c r="I179" s="54"/>
      <c r="J179" s="54"/>
      <c r="K179" s="54"/>
      <c r="L179" s="54"/>
      <c r="M179" s="54"/>
    </row>
    <row r="180" ht="12.0" customHeight="1">
      <c r="B180" s="11">
        <v>178.0</v>
      </c>
      <c r="C180" s="52" t="s">
        <v>6884</v>
      </c>
      <c r="D180" s="8" t="s">
        <v>3385</v>
      </c>
      <c r="E180" s="8" t="s">
        <v>1530</v>
      </c>
      <c r="F180" s="8" t="s">
        <v>6669</v>
      </c>
      <c r="G180" s="8"/>
      <c r="H180" s="8"/>
      <c r="I180" s="8"/>
      <c r="J180" s="8"/>
      <c r="K180" s="54"/>
      <c r="L180" s="54"/>
      <c r="M180" s="11">
        <v>1.0</v>
      </c>
    </row>
    <row r="181" ht="12.0" customHeight="1">
      <c r="B181" s="11">
        <v>179.0</v>
      </c>
      <c r="C181" s="55" t="s">
        <v>6885</v>
      </c>
      <c r="D181" s="8" t="s">
        <v>6742</v>
      </c>
      <c r="E181" s="8" t="s">
        <v>6886</v>
      </c>
      <c r="F181" s="8" t="s">
        <v>6669</v>
      </c>
      <c r="G181" s="8"/>
      <c r="H181" s="8"/>
      <c r="I181" s="8"/>
      <c r="J181" s="8"/>
      <c r="K181" s="54"/>
      <c r="L181" s="54"/>
      <c r="M181" s="11">
        <v>1.0</v>
      </c>
    </row>
    <row r="182" ht="12.0" customHeight="1">
      <c r="B182" s="11">
        <v>180.0</v>
      </c>
      <c r="C182" s="52" t="s">
        <v>6885</v>
      </c>
      <c r="D182" s="8" t="s">
        <v>6742</v>
      </c>
      <c r="E182" s="8" t="s">
        <v>6887</v>
      </c>
      <c r="F182" s="8" t="s">
        <v>6669</v>
      </c>
      <c r="G182" s="8"/>
      <c r="H182" s="8"/>
      <c r="I182" s="8"/>
      <c r="J182" s="8"/>
      <c r="K182" s="54"/>
      <c r="L182" s="54"/>
      <c r="M182" s="11">
        <v>1.0</v>
      </c>
    </row>
    <row r="183" ht="12.0" customHeight="1">
      <c r="B183" s="24">
        <v>181.0</v>
      </c>
      <c r="C183" s="55" t="s">
        <v>6885</v>
      </c>
      <c r="D183" s="8" t="s">
        <v>6742</v>
      </c>
      <c r="E183" s="8" t="s">
        <v>6888</v>
      </c>
      <c r="F183" s="8" t="s">
        <v>44</v>
      </c>
      <c r="G183" s="8"/>
      <c r="H183" s="8"/>
      <c r="I183" s="8"/>
      <c r="J183" s="8"/>
      <c r="K183" s="54"/>
      <c r="L183" s="54"/>
      <c r="M183" s="11">
        <v>1.0</v>
      </c>
    </row>
    <row r="184" ht="12.0" customHeight="1">
      <c r="B184" s="11">
        <v>182.0</v>
      </c>
      <c r="C184" s="52" t="s">
        <v>6885</v>
      </c>
      <c r="D184" s="8" t="s">
        <v>6742</v>
      </c>
      <c r="E184" s="8" t="s">
        <v>6889</v>
      </c>
      <c r="F184" s="8" t="s">
        <v>6890</v>
      </c>
      <c r="G184" s="8"/>
      <c r="H184" s="8"/>
      <c r="I184" s="8"/>
      <c r="J184" s="8"/>
      <c r="K184" s="54"/>
      <c r="L184" s="54"/>
      <c r="M184" s="11">
        <v>1.0</v>
      </c>
    </row>
    <row r="185" ht="12.0" customHeight="1">
      <c r="B185" s="11">
        <v>183.0</v>
      </c>
      <c r="C185" s="55" t="s">
        <v>6885</v>
      </c>
      <c r="D185" s="8" t="s">
        <v>6742</v>
      </c>
      <c r="E185" s="8" t="s">
        <v>6891</v>
      </c>
      <c r="F185" s="8" t="s">
        <v>44</v>
      </c>
      <c r="G185" s="8"/>
      <c r="H185" s="8"/>
      <c r="I185" s="8"/>
      <c r="J185" s="8"/>
      <c r="K185" s="54"/>
      <c r="L185" s="54"/>
      <c r="M185" s="11">
        <v>1.0</v>
      </c>
    </row>
    <row r="186" ht="12.0" customHeight="1">
      <c r="B186" s="11">
        <v>184.0</v>
      </c>
      <c r="C186" s="52" t="s">
        <v>6885</v>
      </c>
      <c r="D186" s="8" t="s">
        <v>6742</v>
      </c>
      <c r="E186" s="8" t="s">
        <v>720</v>
      </c>
      <c r="F186" s="8" t="s">
        <v>44</v>
      </c>
      <c r="G186" s="8"/>
      <c r="H186" s="8"/>
      <c r="I186" s="8"/>
      <c r="J186" s="8"/>
      <c r="K186" s="54"/>
      <c r="L186" s="54"/>
      <c r="M186" s="11">
        <v>1.0</v>
      </c>
    </row>
    <row r="187" ht="12.0" customHeight="1">
      <c r="B187" s="24">
        <v>185.0</v>
      </c>
      <c r="C187" s="55" t="s">
        <v>6892</v>
      </c>
      <c r="D187" s="8" t="s">
        <v>6893</v>
      </c>
      <c r="E187" s="8" t="s">
        <v>36</v>
      </c>
      <c r="F187" s="8" t="s">
        <v>36</v>
      </c>
      <c r="G187" s="8">
        <v>1.0</v>
      </c>
      <c r="H187" s="54"/>
      <c r="I187" s="54"/>
      <c r="J187" s="54"/>
      <c r="K187" s="54"/>
      <c r="L187" s="54"/>
      <c r="M187" s="54"/>
    </row>
    <row r="188" ht="12.0" customHeight="1">
      <c r="B188" s="11">
        <v>186.0</v>
      </c>
      <c r="C188" s="52" t="s">
        <v>6892</v>
      </c>
      <c r="D188" s="8" t="s">
        <v>6893</v>
      </c>
      <c r="E188" s="8" t="s">
        <v>774</v>
      </c>
      <c r="F188" s="8" t="s">
        <v>774</v>
      </c>
      <c r="G188" s="8">
        <v>1.0</v>
      </c>
      <c r="H188" s="54"/>
      <c r="I188" s="54"/>
      <c r="J188" s="54"/>
      <c r="K188" s="54"/>
      <c r="L188" s="54"/>
      <c r="M188" s="54"/>
    </row>
    <row r="189" ht="12.0" customHeight="1">
      <c r="B189" s="11">
        <v>187.0</v>
      </c>
      <c r="C189" s="55" t="s">
        <v>6894</v>
      </c>
      <c r="D189" s="8" t="s">
        <v>6895</v>
      </c>
      <c r="E189" s="8" t="s">
        <v>6075</v>
      </c>
      <c r="F189" s="8" t="s">
        <v>6075</v>
      </c>
      <c r="G189" s="8">
        <v>1.0</v>
      </c>
      <c r="H189" s="54"/>
      <c r="I189" s="54"/>
      <c r="J189" s="54"/>
      <c r="K189" s="54"/>
      <c r="L189" s="54"/>
      <c r="M189" s="54"/>
    </row>
    <row r="190" ht="12.0" customHeight="1">
      <c r="B190" s="11">
        <v>188.0</v>
      </c>
      <c r="C190" s="52" t="s">
        <v>6896</v>
      </c>
      <c r="D190" s="8" t="s">
        <v>6701</v>
      </c>
      <c r="E190" s="8" t="s">
        <v>120</v>
      </c>
      <c r="F190" s="8" t="s">
        <v>6075</v>
      </c>
      <c r="G190" s="8"/>
      <c r="H190" s="8"/>
      <c r="I190" s="8"/>
      <c r="J190" s="8"/>
      <c r="K190" s="54"/>
      <c r="L190" s="54"/>
      <c r="M190" s="11">
        <v>1.0</v>
      </c>
    </row>
    <row r="191" ht="12.0" customHeight="1">
      <c r="B191" s="24">
        <v>189.0</v>
      </c>
      <c r="C191" s="55" t="s">
        <v>6896</v>
      </c>
      <c r="D191" s="8" t="s">
        <v>6701</v>
      </c>
      <c r="E191" s="8" t="s">
        <v>6669</v>
      </c>
      <c r="F191" s="8" t="s">
        <v>6669</v>
      </c>
      <c r="G191" s="8">
        <v>1.0</v>
      </c>
      <c r="H191" s="54"/>
      <c r="I191" s="54"/>
      <c r="J191" s="54"/>
      <c r="K191" s="54"/>
      <c r="L191" s="54"/>
      <c r="M191" s="54"/>
    </row>
    <row r="192" ht="12.0" customHeight="1">
      <c r="B192" s="11">
        <v>190.0</v>
      </c>
      <c r="C192" s="52" t="s">
        <v>6897</v>
      </c>
      <c r="D192" s="8" t="s">
        <v>6898</v>
      </c>
      <c r="E192" s="8" t="s">
        <v>6669</v>
      </c>
      <c r="F192" s="8" t="s">
        <v>6669</v>
      </c>
      <c r="G192" s="8">
        <v>1.0</v>
      </c>
      <c r="H192" s="54"/>
      <c r="I192" s="54"/>
      <c r="J192" s="54"/>
      <c r="K192" s="54"/>
      <c r="L192" s="54"/>
      <c r="M192" s="54"/>
    </row>
    <row r="193" ht="12.0" customHeight="1">
      <c r="B193" s="11">
        <v>191.0</v>
      </c>
      <c r="C193" s="55" t="s">
        <v>6899</v>
      </c>
      <c r="D193" s="8" t="s">
        <v>6900</v>
      </c>
      <c r="E193" s="8" t="s">
        <v>555</v>
      </c>
      <c r="F193" s="8" t="s">
        <v>774</v>
      </c>
      <c r="G193" s="8"/>
      <c r="H193" s="8"/>
      <c r="I193" s="8"/>
      <c r="J193" s="8"/>
      <c r="K193" s="54"/>
      <c r="L193" s="11">
        <v>1.0</v>
      </c>
      <c r="M193" s="54"/>
    </row>
    <row r="194" ht="12.0" customHeight="1">
      <c r="B194" s="11">
        <v>192.0</v>
      </c>
      <c r="C194" s="52" t="s">
        <v>6901</v>
      </c>
      <c r="D194" s="8" t="s">
        <v>2822</v>
      </c>
      <c r="E194" s="8" t="s">
        <v>265</v>
      </c>
      <c r="F194" s="8" t="s">
        <v>265</v>
      </c>
      <c r="G194" s="8">
        <v>1.0</v>
      </c>
      <c r="H194" s="54"/>
      <c r="I194" s="54"/>
      <c r="J194" s="54"/>
      <c r="K194" s="54"/>
      <c r="L194" s="54"/>
      <c r="M194" s="54"/>
    </row>
    <row r="195" ht="12.0" customHeight="1">
      <c r="B195" s="24">
        <v>193.0</v>
      </c>
      <c r="C195" s="55" t="s">
        <v>6902</v>
      </c>
      <c r="D195" s="8" t="s">
        <v>6903</v>
      </c>
      <c r="E195" s="8" t="s">
        <v>36</v>
      </c>
      <c r="F195" s="8" t="s">
        <v>44</v>
      </c>
      <c r="G195" s="8"/>
      <c r="H195" s="8"/>
      <c r="I195" s="8"/>
      <c r="J195" s="8"/>
      <c r="K195" s="54"/>
      <c r="L195" s="54"/>
      <c r="M195" s="11">
        <v>1.0</v>
      </c>
    </row>
    <row r="196" ht="12.0" customHeight="1">
      <c r="B196" s="11">
        <v>194.0</v>
      </c>
      <c r="C196" s="52" t="s">
        <v>6904</v>
      </c>
      <c r="D196" s="8" t="s">
        <v>6905</v>
      </c>
      <c r="E196" s="8" t="s">
        <v>44</v>
      </c>
      <c r="F196" s="8" t="s">
        <v>774</v>
      </c>
      <c r="G196" s="8"/>
      <c r="H196" s="8"/>
      <c r="I196" s="8"/>
      <c r="J196" s="8"/>
      <c r="K196" s="54"/>
      <c r="L196" s="54"/>
      <c r="M196" s="11">
        <v>1.0</v>
      </c>
    </row>
    <row r="197" ht="12.0" customHeight="1">
      <c r="B197" s="11">
        <v>195.0</v>
      </c>
      <c r="C197" s="55" t="s">
        <v>6906</v>
      </c>
      <c r="D197" s="8" t="s">
        <v>6907</v>
      </c>
      <c r="E197" s="8" t="s">
        <v>6908</v>
      </c>
      <c r="F197" s="8" t="s">
        <v>6908</v>
      </c>
      <c r="G197" s="8">
        <v>1.0</v>
      </c>
      <c r="H197" s="54"/>
      <c r="I197" s="54"/>
      <c r="J197" s="54"/>
      <c r="K197" s="54"/>
      <c r="L197" s="54"/>
      <c r="M197" s="54"/>
    </row>
    <row r="198" ht="12.0" customHeight="1">
      <c r="B198" s="11">
        <v>196.0</v>
      </c>
      <c r="C198" s="52" t="s">
        <v>6906</v>
      </c>
      <c r="D198" s="8" t="s">
        <v>6907</v>
      </c>
      <c r="E198" s="8" t="s">
        <v>6909</v>
      </c>
      <c r="F198" s="8" t="s">
        <v>6909</v>
      </c>
      <c r="G198" s="8">
        <v>1.0</v>
      </c>
      <c r="H198" s="54"/>
      <c r="I198" s="54"/>
      <c r="J198" s="54"/>
      <c r="K198" s="54"/>
      <c r="L198" s="54"/>
      <c r="M198" s="54"/>
    </row>
    <row r="199" ht="12.0" customHeight="1">
      <c r="B199" s="24">
        <v>197.0</v>
      </c>
      <c r="C199" s="55" t="s">
        <v>6910</v>
      </c>
      <c r="D199" s="8" t="s">
        <v>6911</v>
      </c>
      <c r="E199" s="8" t="s">
        <v>890</v>
      </c>
      <c r="F199" s="8" t="s">
        <v>774</v>
      </c>
      <c r="G199" s="8"/>
      <c r="H199" s="8"/>
      <c r="I199" s="8"/>
      <c r="J199" s="8">
        <v>1.0</v>
      </c>
      <c r="K199" s="54"/>
      <c r="L199" s="54"/>
      <c r="M199" s="11"/>
    </row>
    <row r="200" ht="12.0" customHeight="1">
      <c r="B200" s="11">
        <v>198.0</v>
      </c>
      <c r="C200" s="52" t="s">
        <v>6910</v>
      </c>
      <c r="D200" s="8" t="s">
        <v>6911</v>
      </c>
      <c r="E200" s="8" t="s">
        <v>6740</v>
      </c>
      <c r="F200" s="8" t="s">
        <v>6740</v>
      </c>
      <c r="G200" s="8">
        <v>1.0</v>
      </c>
      <c r="H200" s="54"/>
      <c r="I200" s="54"/>
      <c r="J200" s="54"/>
      <c r="K200" s="54"/>
      <c r="L200" s="54"/>
      <c r="M200" s="54"/>
    </row>
    <row r="201" ht="12.0" customHeight="1">
      <c r="B201" s="11">
        <v>199.0</v>
      </c>
      <c r="C201" s="55" t="s">
        <v>6910</v>
      </c>
      <c r="D201" s="8" t="s">
        <v>6911</v>
      </c>
      <c r="E201" s="8" t="s">
        <v>36</v>
      </c>
      <c r="F201" s="8" t="s">
        <v>36</v>
      </c>
      <c r="G201" s="8">
        <v>1.0</v>
      </c>
      <c r="H201" s="54"/>
      <c r="I201" s="54"/>
      <c r="J201" s="54"/>
      <c r="K201" s="54"/>
      <c r="L201" s="54"/>
      <c r="M201" s="54"/>
    </row>
    <row r="202" ht="12.0" customHeight="1">
      <c r="B202" s="11">
        <v>200.0</v>
      </c>
      <c r="C202" s="52" t="s">
        <v>6912</v>
      </c>
      <c r="D202" s="8" t="s">
        <v>6913</v>
      </c>
      <c r="E202" s="8" t="s">
        <v>265</v>
      </c>
      <c r="F202" s="8" t="s">
        <v>265</v>
      </c>
      <c r="G202" s="8">
        <v>1.0</v>
      </c>
      <c r="H202" s="54"/>
      <c r="I202" s="54"/>
      <c r="J202" s="54"/>
      <c r="K202" s="54"/>
      <c r="L202" s="54"/>
      <c r="M202" s="54"/>
    </row>
    <row r="203" ht="12.0" customHeight="1">
      <c r="B203" s="24">
        <v>201.0</v>
      </c>
      <c r="C203" s="55" t="s">
        <v>6912</v>
      </c>
      <c r="D203" s="8" t="s">
        <v>6913</v>
      </c>
      <c r="E203" s="8" t="s">
        <v>36</v>
      </c>
      <c r="F203" s="8" t="s">
        <v>36</v>
      </c>
      <c r="G203" s="8">
        <v>1.0</v>
      </c>
      <c r="H203" s="54"/>
      <c r="I203" s="54"/>
      <c r="J203" s="54"/>
      <c r="K203" s="54"/>
      <c r="L203" s="54"/>
      <c r="M203" s="54"/>
    </row>
    <row r="204" ht="12.0" customHeight="1">
      <c r="B204" s="11">
        <v>202.0</v>
      </c>
      <c r="C204" s="52" t="s">
        <v>6914</v>
      </c>
      <c r="D204" s="8" t="s">
        <v>6915</v>
      </c>
      <c r="E204" s="8" t="s">
        <v>890</v>
      </c>
      <c r="F204" s="8" t="s">
        <v>890</v>
      </c>
      <c r="G204" s="8">
        <v>1.0</v>
      </c>
      <c r="H204" s="54"/>
      <c r="I204" s="54"/>
      <c r="J204" s="54"/>
      <c r="K204" s="54"/>
      <c r="L204" s="54"/>
      <c r="M204" s="54"/>
    </row>
    <row r="205" ht="12.0" customHeight="1">
      <c r="B205" s="11">
        <v>203.0</v>
      </c>
      <c r="C205" s="55" t="s">
        <v>6914</v>
      </c>
      <c r="D205" s="8" t="s">
        <v>6915</v>
      </c>
      <c r="E205" s="8" t="s">
        <v>36</v>
      </c>
      <c r="F205" s="8" t="s">
        <v>36</v>
      </c>
      <c r="G205" s="8">
        <v>1.0</v>
      </c>
      <c r="H205" s="54"/>
      <c r="I205" s="54"/>
      <c r="J205" s="54"/>
      <c r="K205" s="54"/>
      <c r="L205" s="54"/>
      <c r="M205" s="54"/>
    </row>
    <row r="206" ht="12.0" customHeight="1">
      <c r="B206" s="11">
        <v>204.0</v>
      </c>
      <c r="C206" s="52" t="s">
        <v>6914</v>
      </c>
      <c r="D206" s="8" t="s">
        <v>6915</v>
      </c>
      <c r="E206" s="8" t="s">
        <v>2856</v>
      </c>
      <c r="F206" s="8" t="s">
        <v>883</v>
      </c>
      <c r="G206" s="8"/>
      <c r="H206" s="8">
        <v>1.0</v>
      </c>
      <c r="I206" s="54"/>
      <c r="J206" s="54"/>
      <c r="K206" s="54"/>
      <c r="L206" s="54"/>
      <c r="M206" s="54"/>
    </row>
    <row r="207" ht="12.0" customHeight="1">
      <c r="B207" s="24">
        <v>205.0</v>
      </c>
      <c r="C207" s="55" t="s">
        <v>6916</v>
      </c>
      <c r="D207" s="8" t="s">
        <v>6917</v>
      </c>
      <c r="E207" s="8" t="s">
        <v>6737</v>
      </c>
      <c r="F207" s="8" t="s">
        <v>66</v>
      </c>
      <c r="G207" s="8"/>
      <c r="H207" s="8"/>
      <c r="I207" s="8"/>
      <c r="J207" s="8"/>
      <c r="K207" s="54"/>
      <c r="L207" s="54"/>
      <c r="M207" s="11">
        <v>1.0</v>
      </c>
    </row>
    <row r="208" ht="12.0" customHeight="1">
      <c r="B208" s="11">
        <v>206.0</v>
      </c>
      <c r="C208" s="52" t="s">
        <v>6918</v>
      </c>
      <c r="D208" s="8" t="s">
        <v>6919</v>
      </c>
      <c r="E208" s="8" t="s">
        <v>2307</v>
      </c>
      <c r="F208" s="8" t="s">
        <v>6723</v>
      </c>
      <c r="G208" s="8"/>
      <c r="H208" s="8"/>
      <c r="I208" s="8"/>
      <c r="J208" s="8"/>
      <c r="K208" s="68">
        <v>1.0</v>
      </c>
      <c r="L208" s="54"/>
      <c r="M208" s="68"/>
    </row>
    <row r="209" ht="12.0" customHeight="1">
      <c r="B209" s="11">
        <v>207.0</v>
      </c>
      <c r="C209" s="55" t="s">
        <v>6918</v>
      </c>
      <c r="D209" s="8" t="s">
        <v>6919</v>
      </c>
      <c r="E209" s="8" t="s">
        <v>6669</v>
      </c>
      <c r="F209" s="8" t="s">
        <v>1530</v>
      </c>
      <c r="G209" s="8"/>
      <c r="H209" s="8"/>
      <c r="I209" s="8"/>
      <c r="J209" s="8"/>
      <c r="K209" s="54"/>
      <c r="L209" s="54"/>
      <c r="M209" s="11">
        <v>1.0</v>
      </c>
    </row>
    <row r="210" ht="12.0" customHeight="1">
      <c r="B210" s="11">
        <v>208.0</v>
      </c>
      <c r="C210" s="52" t="s">
        <v>6918</v>
      </c>
      <c r="D210" s="8" t="s">
        <v>6919</v>
      </c>
      <c r="E210" s="8" t="s">
        <v>6803</v>
      </c>
      <c r="F210" s="8" t="s">
        <v>6804</v>
      </c>
      <c r="G210" s="11">
        <v>1.0</v>
      </c>
      <c r="H210" s="8"/>
      <c r="I210" s="54"/>
      <c r="J210" s="54"/>
      <c r="K210" s="54"/>
      <c r="L210" s="54"/>
      <c r="M210" s="54"/>
    </row>
    <row r="211" ht="12.0" customHeight="1">
      <c r="B211" s="24">
        <v>209.0</v>
      </c>
      <c r="C211" s="55" t="s">
        <v>6918</v>
      </c>
      <c r="D211" s="8" t="s">
        <v>6919</v>
      </c>
      <c r="E211" s="8" t="s">
        <v>6723</v>
      </c>
      <c r="F211" s="8" t="s">
        <v>6723</v>
      </c>
      <c r="G211" s="8">
        <v>1.0</v>
      </c>
      <c r="H211" s="54"/>
      <c r="I211" s="54"/>
      <c r="J211" s="54"/>
      <c r="K211" s="54"/>
      <c r="L211" s="54"/>
      <c r="M211" s="54"/>
    </row>
    <row r="212" ht="12.0" customHeight="1">
      <c r="B212" s="11">
        <v>210.0</v>
      </c>
      <c r="C212" s="52" t="s">
        <v>6920</v>
      </c>
      <c r="D212" s="8" t="s">
        <v>3385</v>
      </c>
      <c r="E212" s="8" t="s">
        <v>120</v>
      </c>
      <c r="F212" s="8" t="s">
        <v>120</v>
      </c>
      <c r="G212" s="8">
        <v>1.0</v>
      </c>
      <c r="H212" s="54"/>
      <c r="I212" s="54"/>
      <c r="J212" s="54"/>
      <c r="K212" s="54"/>
      <c r="L212" s="54"/>
      <c r="M212" s="54"/>
    </row>
    <row r="213" ht="12.0" customHeight="1">
      <c r="B213" s="11">
        <v>211.0</v>
      </c>
      <c r="C213" s="55" t="s">
        <v>6920</v>
      </c>
      <c r="D213" s="8" t="s">
        <v>3385</v>
      </c>
      <c r="E213" s="8" t="s">
        <v>1530</v>
      </c>
      <c r="F213" s="8" t="s">
        <v>1530</v>
      </c>
      <c r="G213" s="8">
        <v>1.0</v>
      </c>
      <c r="H213" s="54"/>
      <c r="I213" s="54"/>
      <c r="J213" s="54"/>
      <c r="K213" s="54"/>
      <c r="L213" s="54"/>
      <c r="M213" s="54"/>
    </row>
    <row r="214" ht="12.0" customHeight="1">
      <c r="B214" s="11">
        <v>212.0</v>
      </c>
      <c r="C214" s="52" t="s">
        <v>6921</v>
      </c>
      <c r="D214" s="8" t="s">
        <v>6922</v>
      </c>
      <c r="E214" s="8" t="s">
        <v>6860</v>
      </c>
      <c r="F214" s="8" t="s">
        <v>6860</v>
      </c>
      <c r="G214" s="8">
        <v>1.0</v>
      </c>
      <c r="H214" s="54"/>
      <c r="I214" s="54"/>
      <c r="J214" s="54"/>
      <c r="K214" s="68"/>
      <c r="L214" s="54"/>
      <c r="M214" s="54"/>
    </row>
    <row r="215" ht="12.0" customHeight="1">
      <c r="B215" s="24">
        <v>213.0</v>
      </c>
      <c r="C215" s="55" t="s">
        <v>6921</v>
      </c>
      <c r="D215" s="8" t="s">
        <v>6922</v>
      </c>
      <c r="E215" s="8" t="s">
        <v>6923</v>
      </c>
      <c r="F215" s="8" t="s">
        <v>6923</v>
      </c>
      <c r="G215" s="8">
        <v>1.0</v>
      </c>
      <c r="H215" s="54"/>
      <c r="I215" s="54"/>
      <c r="J215" s="54"/>
      <c r="K215" s="54"/>
      <c r="L215" s="54"/>
      <c r="M215" s="54"/>
    </row>
    <row r="216" ht="12.0" customHeight="1">
      <c r="B216" s="11">
        <v>214.0</v>
      </c>
      <c r="C216" s="52" t="s">
        <v>6921</v>
      </c>
      <c r="D216" s="8" t="s">
        <v>6922</v>
      </c>
      <c r="E216" s="8" t="s">
        <v>195</v>
      </c>
      <c r="F216" s="8" t="s">
        <v>195</v>
      </c>
      <c r="G216" s="8">
        <v>1.0</v>
      </c>
      <c r="H216" s="54"/>
      <c r="I216" s="54"/>
      <c r="J216" s="54"/>
      <c r="K216" s="54"/>
      <c r="L216" s="54"/>
      <c r="M216" s="54"/>
    </row>
    <row r="217" ht="12.0" customHeight="1">
      <c r="B217" s="11">
        <v>215.0</v>
      </c>
      <c r="C217" s="55" t="s">
        <v>6924</v>
      </c>
      <c r="D217" s="8" t="s">
        <v>6925</v>
      </c>
      <c r="E217" s="8" t="s">
        <v>252</v>
      </c>
      <c r="F217" s="8" t="s">
        <v>379</v>
      </c>
      <c r="G217" s="8"/>
      <c r="H217" s="8"/>
      <c r="I217" s="8"/>
      <c r="J217" s="8"/>
      <c r="K217" s="54"/>
      <c r="L217" s="54"/>
      <c r="M217" s="11">
        <v>1.0</v>
      </c>
    </row>
    <row r="218" ht="12.0" customHeight="1">
      <c r="B218" s="11">
        <v>216.0</v>
      </c>
      <c r="C218" s="52" t="s">
        <v>6924</v>
      </c>
      <c r="D218" s="8" t="s">
        <v>6925</v>
      </c>
      <c r="E218" s="8" t="s">
        <v>120</v>
      </c>
      <c r="F218" s="8" t="s">
        <v>44</v>
      </c>
      <c r="G218" s="8"/>
      <c r="H218" s="8"/>
      <c r="I218" s="8"/>
      <c r="J218" s="8"/>
      <c r="K218" s="54"/>
      <c r="L218" s="54"/>
      <c r="M218" s="11">
        <v>1.0</v>
      </c>
    </row>
    <row r="219" ht="12.0" customHeight="1">
      <c r="B219" s="24">
        <v>217.0</v>
      </c>
      <c r="C219" s="55" t="s">
        <v>6924</v>
      </c>
      <c r="D219" s="8" t="s">
        <v>6925</v>
      </c>
      <c r="E219" s="8" t="s">
        <v>6926</v>
      </c>
      <c r="F219" s="8" t="s">
        <v>5971</v>
      </c>
      <c r="G219" s="8"/>
      <c r="H219" s="8"/>
      <c r="I219" s="8"/>
      <c r="J219" s="8"/>
      <c r="K219" s="54"/>
      <c r="L219" s="54"/>
      <c r="M219" s="11">
        <v>1.0</v>
      </c>
    </row>
    <row r="220" ht="12.0" customHeight="1">
      <c r="B220" s="11">
        <v>218.0</v>
      </c>
      <c r="C220" s="52" t="s">
        <v>6927</v>
      </c>
      <c r="D220" s="8" t="s">
        <v>6928</v>
      </c>
      <c r="E220" s="8" t="s">
        <v>44</v>
      </c>
      <c r="F220" s="8" t="s">
        <v>774</v>
      </c>
      <c r="G220" s="8"/>
      <c r="H220" s="8"/>
      <c r="I220" s="8"/>
      <c r="J220" s="8"/>
      <c r="K220" s="54"/>
      <c r="L220" s="54"/>
      <c r="M220" s="11">
        <v>1.0</v>
      </c>
    </row>
    <row r="221" ht="12.0" customHeight="1">
      <c r="B221" s="11">
        <v>219.0</v>
      </c>
      <c r="C221" s="55" t="s">
        <v>6929</v>
      </c>
      <c r="D221" s="8" t="s">
        <v>6930</v>
      </c>
      <c r="E221" s="8" t="s">
        <v>6775</v>
      </c>
      <c r="F221" s="8" t="s">
        <v>66</v>
      </c>
      <c r="G221" s="8"/>
      <c r="H221" s="8"/>
      <c r="I221" s="8"/>
      <c r="J221" s="8"/>
      <c r="K221" s="54"/>
      <c r="L221" s="54"/>
      <c r="M221" s="11">
        <v>1.0</v>
      </c>
    </row>
    <row r="222" ht="12.0" customHeight="1">
      <c r="B222" s="11">
        <v>220.0</v>
      </c>
      <c r="C222" s="52" t="s">
        <v>6931</v>
      </c>
      <c r="D222" s="8" t="s">
        <v>6932</v>
      </c>
      <c r="E222" s="8" t="s">
        <v>2277</v>
      </c>
      <c r="F222" s="8" t="s">
        <v>2277</v>
      </c>
      <c r="G222" s="8">
        <v>1.0</v>
      </c>
      <c r="H222" s="54"/>
      <c r="I222" s="54"/>
      <c r="J222" s="54"/>
      <c r="K222" s="54"/>
      <c r="L222" s="54"/>
      <c r="M222" s="54"/>
    </row>
    <row r="223" ht="12.0" customHeight="1">
      <c r="B223" s="24">
        <v>221.0</v>
      </c>
      <c r="C223" s="55" t="s">
        <v>6931</v>
      </c>
      <c r="D223" s="8" t="s">
        <v>6932</v>
      </c>
      <c r="E223" s="8" t="s">
        <v>6860</v>
      </c>
      <c r="F223" s="8" t="s">
        <v>6860</v>
      </c>
      <c r="G223" s="8">
        <v>1.0</v>
      </c>
      <c r="H223" s="54"/>
      <c r="I223" s="54"/>
      <c r="J223" s="54"/>
      <c r="K223" s="54"/>
      <c r="L223" s="54"/>
      <c r="M223" s="54"/>
    </row>
    <row r="224" ht="12.0" customHeight="1">
      <c r="B224" s="11">
        <v>222.0</v>
      </c>
      <c r="C224" s="52" t="s">
        <v>6933</v>
      </c>
      <c r="D224" s="8" t="s">
        <v>6934</v>
      </c>
      <c r="E224" s="8" t="s">
        <v>6935</v>
      </c>
      <c r="F224" s="8" t="s">
        <v>2277</v>
      </c>
      <c r="G224" s="8"/>
      <c r="H224" s="8"/>
      <c r="I224" s="8"/>
      <c r="J224" s="8"/>
      <c r="K224" s="54"/>
      <c r="L224" s="54"/>
      <c r="M224" s="11">
        <v>1.0</v>
      </c>
    </row>
    <row r="225" ht="12.0" customHeight="1">
      <c r="B225" s="11">
        <v>223.0</v>
      </c>
      <c r="C225" s="55" t="s">
        <v>6933</v>
      </c>
      <c r="D225" s="8" t="s">
        <v>6934</v>
      </c>
      <c r="E225" s="8" t="s">
        <v>2169</v>
      </c>
      <c r="F225" s="8" t="s">
        <v>292</v>
      </c>
      <c r="G225" s="8"/>
      <c r="H225" s="8"/>
      <c r="I225" s="8"/>
      <c r="J225" s="8"/>
      <c r="K225" s="54"/>
      <c r="L225" s="54"/>
      <c r="M225" s="11">
        <v>1.0</v>
      </c>
    </row>
    <row r="226" ht="12.0" customHeight="1">
      <c r="B226" s="11">
        <v>224.0</v>
      </c>
      <c r="C226" s="52" t="s">
        <v>6933</v>
      </c>
      <c r="D226" s="8" t="s">
        <v>6934</v>
      </c>
      <c r="E226" s="8" t="s">
        <v>333</v>
      </c>
      <c r="F226" s="8" t="s">
        <v>44</v>
      </c>
      <c r="G226" s="8"/>
      <c r="H226" s="8"/>
      <c r="I226" s="8"/>
      <c r="J226" s="8"/>
      <c r="K226" s="54"/>
      <c r="L226" s="54"/>
      <c r="M226" s="11">
        <v>1.0</v>
      </c>
    </row>
    <row r="227" ht="12.0" customHeight="1">
      <c r="B227" s="24">
        <v>225.0</v>
      </c>
      <c r="C227" s="55" t="s">
        <v>6933</v>
      </c>
      <c r="D227" s="8" t="s">
        <v>6934</v>
      </c>
      <c r="E227" s="8" t="s">
        <v>6936</v>
      </c>
      <c r="F227" s="8" t="s">
        <v>6669</v>
      </c>
      <c r="G227" s="8"/>
      <c r="H227" s="8"/>
      <c r="I227" s="8"/>
      <c r="J227" s="8"/>
      <c r="K227" s="54"/>
      <c r="L227" s="54"/>
      <c r="M227" s="11">
        <v>1.0</v>
      </c>
    </row>
    <row r="228" ht="12.0" customHeight="1">
      <c r="B228" s="11">
        <v>226.0</v>
      </c>
      <c r="C228" s="52" t="s">
        <v>6933</v>
      </c>
      <c r="D228" s="8" t="s">
        <v>6934</v>
      </c>
      <c r="E228" s="8" t="s">
        <v>6937</v>
      </c>
      <c r="F228" s="8" t="s">
        <v>4042</v>
      </c>
      <c r="G228" s="8"/>
      <c r="H228" s="8"/>
      <c r="I228" s="8"/>
      <c r="J228" s="8"/>
      <c r="K228" s="54"/>
      <c r="L228" s="54"/>
      <c r="M228" s="11">
        <v>1.0</v>
      </c>
    </row>
    <row r="229" ht="12.0" customHeight="1">
      <c r="B229" s="11">
        <v>227.0</v>
      </c>
      <c r="C229" s="55" t="s">
        <v>6933</v>
      </c>
      <c r="D229" s="8" t="s">
        <v>6934</v>
      </c>
      <c r="E229" s="8" t="s">
        <v>6938</v>
      </c>
      <c r="F229" s="8" t="s">
        <v>6939</v>
      </c>
      <c r="G229" s="8"/>
      <c r="H229" s="8"/>
      <c r="I229" s="8"/>
      <c r="J229" s="8"/>
      <c r="K229" s="11">
        <v>1.0</v>
      </c>
      <c r="L229" s="54"/>
      <c r="M229" s="54"/>
    </row>
    <row r="230" ht="12.0" customHeight="1">
      <c r="B230" s="11">
        <v>228.0</v>
      </c>
      <c r="C230" s="52" t="s">
        <v>6933</v>
      </c>
      <c r="D230" s="8" t="s">
        <v>6934</v>
      </c>
      <c r="E230" s="8" t="s">
        <v>648</v>
      </c>
      <c r="F230" s="8" t="s">
        <v>6714</v>
      </c>
      <c r="G230" s="8"/>
      <c r="H230" s="8"/>
      <c r="I230" s="8"/>
      <c r="J230" s="8"/>
      <c r="K230" s="54"/>
      <c r="L230" s="54"/>
      <c r="M230" s="11">
        <v>1.0</v>
      </c>
    </row>
    <row r="231" ht="12.0" customHeight="1">
      <c r="B231" s="24">
        <v>229.0</v>
      </c>
      <c r="C231" s="55" t="s">
        <v>6933</v>
      </c>
      <c r="D231" s="8" t="s">
        <v>6934</v>
      </c>
      <c r="E231" s="8" t="s">
        <v>6940</v>
      </c>
      <c r="F231" s="8" t="s">
        <v>6669</v>
      </c>
      <c r="G231" s="8"/>
      <c r="H231" s="8"/>
      <c r="I231" s="8"/>
      <c r="J231" s="8"/>
      <c r="K231" s="54"/>
      <c r="L231" s="54"/>
      <c r="M231" s="11">
        <v>1.0</v>
      </c>
    </row>
    <row r="232" ht="12.0" customHeight="1">
      <c r="B232" s="11">
        <v>230.0</v>
      </c>
      <c r="C232" s="52" t="s">
        <v>6933</v>
      </c>
      <c r="D232" s="8" t="s">
        <v>6934</v>
      </c>
      <c r="E232" s="8" t="s">
        <v>6778</v>
      </c>
      <c r="F232" s="8" t="s">
        <v>849</v>
      </c>
      <c r="G232" s="8"/>
      <c r="H232" s="8"/>
      <c r="I232" s="8"/>
      <c r="J232" s="8"/>
      <c r="K232" s="11">
        <v>1.0</v>
      </c>
      <c r="L232" s="54"/>
      <c r="M232" s="54"/>
    </row>
    <row r="233" ht="12.0" customHeight="1">
      <c r="B233" s="11">
        <v>231.0</v>
      </c>
      <c r="C233" s="55" t="s">
        <v>6933</v>
      </c>
      <c r="D233" s="8" t="s">
        <v>6934</v>
      </c>
      <c r="E233" s="8" t="s">
        <v>6941</v>
      </c>
      <c r="F233" s="8" t="s">
        <v>2169</v>
      </c>
      <c r="G233" s="8"/>
      <c r="H233" s="8"/>
      <c r="I233" s="8"/>
      <c r="J233" s="8"/>
      <c r="K233" s="54"/>
      <c r="L233" s="54"/>
      <c r="M233" s="11">
        <v>1.0</v>
      </c>
    </row>
    <row r="234" ht="12.0" customHeight="1">
      <c r="B234" s="11">
        <v>232.0</v>
      </c>
      <c r="C234" s="52" t="s">
        <v>6933</v>
      </c>
      <c r="D234" s="8" t="s">
        <v>6934</v>
      </c>
      <c r="E234" s="8" t="s">
        <v>6942</v>
      </c>
      <c r="F234" s="8" t="s">
        <v>44</v>
      </c>
      <c r="G234" s="8"/>
      <c r="H234" s="8"/>
      <c r="I234" s="8"/>
      <c r="J234" s="8"/>
      <c r="K234" s="54"/>
      <c r="L234" s="54"/>
      <c r="M234" s="11">
        <v>1.0</v>
      </c>
    </row>
    <row r="235" ht="12.0" customHeight="1">
      <c r="B235" s="24">
        <v>233.0</v>
      </c>
      <c r="C235" s="55" t="s">
        <v>6943</v>
      </c>
      <c r="D235" s="8" t="s">
        <v>2956</v>
      </c>
      <c r="E235" s="8" t="s">
        <v>165</v>
      </c>
      <c r="F235" s="8" t="s">
        <v>165</v>
      </c>
      <c r="G235" s="8">
        <v>1.0</v>
      </c>
      <c r="H235" s="54"/>
      <c r="I235" s="54"/>
      <c r="J235" s="54"/>
      <c r="K235" s="54"/>
      <c r="L235" s="54"/>
      <c r="M235" s="54"/>
    </row>
    <row r="236" ht="12.0" customHeight="1">
      <c r="B236" s="11">
        <v>234.0</v>
      </c>
      <c r="C236" s="52" t="s">
        <v>6944</v>
      </c>
      <c r="D236" s="8" t="s">
        <v>2811</v>
      </c>
      <c r="E236" s="8" t="s">
        <v>265</v>
      </c>
      <c r="F236" s="8" t="s">
        <v>33</v>
      </c>
      <c r="G236" s="8"/>
      <c r="H236" s="8"/>
      <c r="I236" s="8"/>
      <c r="J236" s="8"/>
      <c r="K236" s="54"/>
      <c r="L236" s="54"/>
      <c r="M236" s="11">
        <v>1.0</v>
      </c>
    </row>
    <row r="237" ht="12.0" customHeight="1">
      <c r="B237" s="11">
        <v>235.0</v>
      </c>
      <c r="C237" s="55" t="s">
        <v>6945</v>
      </c>
      <c r="D237" s="8" t="s">
        <v>6946</v>
      </c>
      <c r="E237" s="8" t="s">
        <v>6947</v>
      </c>
      <c r="F237" s="8" t="s">
        <v>6947</v>
      </c>
      <c r="G237" s="8">
        <v>1.0</v>
      </c>
      <c r="H237" s="54"/>
      <c r="I237" s="54"/>
      <c r="J237" s="54"/>
      <c r="K237" s="54"/>
      <c r="L237" s="54"/>
      <c r="M237" s="54"/>
    </row>
    <row r="238" ht="12.0" customHeight="1">
      <c r="B238" s="11">
        <v>236.0</v>
      </c>
      <c r="C238" s="52" t="s">
        <v>6945</v>
      </c>
      <c r="D238" s="8" t="s">
        <v>6946</v>
      </c>
      <c r="E238" s="8" t="s">
        <v>44</v>
      </c>
      <c r="F238" s="8" t="s">
        <v>44</v>
      </c>
      <c r="G238" s="8">
        <v>1.0</v>
      </c>
      <c r="H238" s="54"/>
      <c r="I238" s="54"/>
      <c r="J238" s="54"/>
      <c r="K238" s="54"/>
      <c r="L238" s="54"/>
      <c r="M238" s="54"/>
    </row>
    <row r="239" ht="12.0" customHeight="1">
      <c r="B239" s="24">
        <v>237.0</v>
      </c>
      <c r="C239" s="55" t="s">
        <v>6945</v>
      </c>
      <c r="D239" s="8" t="s">
        <v>6946</v>
      </c>
      <c r="E239" s="8" t="s">
        <v>265</v>
      </c>
      <c r="F239" s="8" t="s">
        <v>36</v>
      </c>
      <c r="G239" s="8"/>
      <c r="H239" s="8"/>
      <c r="I239" s="8"/>
      <c r="J239" s="8"/>
      <c r="K239" s="54"/>
      <c r="L239" s="54"/>
      <c r="M239" s="11">
        <v>1.0</v>
      </c>
    </row>
    <row r="240" ht="12.0" customHeight="1">
      <c r="B240" s="11">
        <v>238.0</v>
      </c>
      <c r="C240" s="52" t="s">
        <v>6948</v>
      </c>
      <c r="D240" s="8" t="s">
        <v>6949</v>
      </c>
      <c r="E240" s="8" t="s">
        <v>4688</v>
      </c>
      <c r="F240" s="8" t="s">
        <v>120</v>
      </c>
      <c r="G240" s="8"/>
      <c r="H240" s="8"/>
      <c r="I240" s="8"/>
      <c r="J240" s="8"/>
      <c r="K240" s="54"/>
      <c r="L240" s="54"/>
      <c r="M240" s="11">
        <v>1.0</v>
      </c>
    </row>
    <row r="241" ht="12.0" customHeight="1">
      <c r="B241" s="11">
        <v>239.0</v>
      </c>
      <c r="C241" s="55" t="s">
        <v>6948</v>
      </c>
      <c r="D241" s="8" t="s">
        <v>6949</v>
      </c>
      <c r="E241" s="8" t="s">
        <v>44</v>
      </c>
      <c r="F241" s="8" t="s">
        <v>44</v>
      </c>
      <c r="G241" s="8">
        <v>1.0</v>
      </c>
      <c r="H241" s="54"/>
      <c r="I241" s="54"/>
      <c r="J241" s="54"/>
      <c r="K241" s="54"/>
      <c r="L241" s="54"/>
      <c r="M241" s="54"/>
    </row>
    <row r="242" ht="12.0" customHeight="1">
      <c r="B242" s="11">
        <v>240.0</v>
      </c>
      <c r="C242" s="52" t="s">
        <v>6948</v>
      </c>
      <c r="D242" s="8" t="s">
        <v>6949</v>
      </c>
      <c r="E242" s="8" t="s">
        <v>6950</v>
      </c>
      <c r="F242" s="8" t="s">
        <v>6669</v>
      </c>
      <c r="G242" s="8"/>
      <c r="H242" s="8"/>
      <c r="I242" s="8"/>
      <c r="J242" s="8"/>
      <c r="K242" s="54"/>
      <c r="L242" s="54"/>
      <c r="M242" s="11">
        <v>1.0</v>
      </c>
    </row>
    <row r="243" ht="12.0" customHeight="1">
      <c r="B243" s="24">
        <v>241.0</v>
      </c>
      <c r="C243" s="55" t="s">
        <v>6951</v>
      </c>
      <c r="D243" s="8" t="s">
        <v>2956</v>
      </c>
      <c r="E243" s="8" t="s">
        <v>165</v>
      </c>
      <c r="F243" s="8" t="s">
        <v>165</v>
      </c>
      <c r="G243" s="8">
        <v>1.0</v>
      </c>
      <c r="H243" s="54"/>
      <c r="I243" s="54"/>
      <c r="J243" s="54"/>
      <c r="K243" s="54"/>
      <c r="L243" s="54"/>
      <c r="M243" s="54"/>
    </row>
    <row r="244" ht="12.0" customHeight="1">
      <c r="B244" s="11">
        <v>242.0</v>
      </c>
      <c r="C244" s="52" t="s">
        <v>6952</v>
      </c>
      <c r="D244" s="8" t="s">
        <v>6953</v>
      </c>
      <c r="E244" s="8" t="s">
        <v>671</v>
      </c>
      <c r="F244" s="8" t="s">
        <v>671</v>
      </c>
      <c r="G244" s="8">
        <v>1.0</v>
      </c>
      <c r="H244" s="54"/>
      <c r="I244" s="54"/>
      <c r="J244" s="54"/>
      <c r="K244" s="54"/>
      <c r="L244" s="54"/>
      <c r="M244" s="54"/>
    </row>
    <row r="245" ht="12.0" customHeight="1">
      <c r="B245" s="11">
        <v>243.0</v>
      </c>
      <c r="C245" s="55" t="s">
        <v>6954</v>
      </c>
      <c r="D245" s="8" t="s">
        <v>6955</v>
      </c>
      <c r="E245" s="8" t="s">
        <v>120</v>
      </c>
      <c r="F245" s="8" t="s">
        <v>120</v>
      </c>
      <c r="G245" s="8">
        <v>1.0</v>
      </c>
      <c r="H245" s="54"/>
      <c r="I245" s="54"/>
      <c r="J245" s="54"/>
      <c r="K245" s="54"/>
      <c r="L245" s="54"/>
      <c r="M245" s="54"/>
    </row>
    <row r="246" ht="12.0" customHeight="1">
      <c r="B246" s="11">
        <v>244.0</v>
      </c>
      <c r="C246" s="52" t="s">
        <v>6954</v>
      </c>
      <c r="D246" s="8" t="s">
        <v>6955</v>
      </c>
      <c r="E246" s="8" t="s">
        <v>6778</v>
      </c>
      <c r="F246" s="8" t="s">
        <v>849</v>
      </c>
      <c r="G246" s="8"/>
      <c r="H246" s="8"/>
      <c r="I246" s="8"/>
      <c r="J246" s="8"/>
      <c r="K246" s="11">
        <v>1.0</v>
      </c>
      <c r="L246" s="54"/>
      <c r="M246" s="54"/>
    </row>
    <row r="247" ht="12.0" customHeight="1">
      <c r="B247" s="24">
        <v>245.0</v>
      </c>
      <c r="C247" s="55" t="s">
        <v>6954</v>
      </c>
      <c r="D247" s="8" t="s">
        <v>6955</v>
      </c>
      <c r="E247" s="8" t="s">
        <v>195</v>
      </c>
      <c r="F247" s="8" t="s">
        <v>44</v>
      </c>
      <c r="G247" s="8"/>
      <c r="H247" s="8"/>
      <c r="I247" s="8"/>
      <c r="J247" s="8"/>
      <c r="K247" s="54"/>
      <c r="L247" s="54"/>
      <c r="M247" s="11">
        <v>1.0</v>
      </c>
    </row>
    <row r="248" ht="12.0" customHeight="1">
      <c r="B248" s="11">
        <v>246.0</v>
      </c>
      <c r="C248" s="52" t="s">
        <v>6954</v>
      </c>
      <c r="D248" s="8" t="s">
        <v>6955</v>
      </c>
      <c r="E248" s="8" t="s">
        <v>890</v>
      </c>
      <c r="F248" s="8" t="s">
        <v>774</v>
      </c>
      <c r="G248" s="8"/>
      <c r="H248" s="8"/>
      <c r="I248" s="8"/>
      <c r="J248" s="8">
        <v>1.0</v>
      </c>
      <c r="K248" s="54"/>
      <c r="L248" s="54"/>
      <c r="M248" s="54"/>
    </row>
    <row r="249" ht="12.0" customHeight="1">
      <c r="B249" s="11">
        <v>247.0</v>
      </c>
      <c r="C249" s="55" t="s">
        <v>6954</v>
      </c>
      <c r="D249" s="8" t="s">
        <v>6955</v>
      </c>
      <c r="E249" s="8" t="s">
        <v>36</v>
      </c>
      <c r="F249" s="8" t="s">
        <v>120</v>
      </c>
      <c r="G249" s="8"/>
      <c r="H249" s="8"/>
      <c r="I249" s="8"/>
      <c r="J249" s="8">
        <v>1.0</v>
      </c>
      <c r="K249" s="54"/>
      <c r="L249" s="54"/>
      <c r="M249" s="54"/>
    </row>
    <row r="250" ht="12.0" customHeight="1">
      <c r="B250" s="11">
        <v>248.0</v>
      </c>
      <c r="C250" s="52" t="s">
        <v>6956</v>
      </c>
      <c r="D250" s="8" t="s">
        <v>6957</v>
      </c>
      <c r="E250" s="8" t="s">
        <v>6809</v>
      </c>
      <c r="F250" s="8" t="s">
        <v>36</v>
      </c>
      <c r="G250" s="8"/>
      <c r="H250" s="8"/>
      <c r="I250" s="8"/>
      <c r="J250" s="8"/>
      <c r="K250" s="54"/>
      <c r="L250" s="54"/>
      <c r="M250" s="11">
        <v>1.0</v>
      </c>
    </row>
    <row r="251" ht="12.0" customHeight="1">
      <c r="B251" s="24">
        <v>249.0</v>
      </c>
      <c r="C251" s="55" t="s">
        <v>6956</v>
      </c>
      <c r="D251" s="8" t="s">
        <v>6957</v>
      </c>
      <c r="E251" s="8" t="s">
        <v>6958</v>
      </c>
      <c r="F251" s="8" t="s">
        <v>379</v>
      </c>
      <c r="G251" s="8"/>
      <c r="H251" s="8"/>
      <c r="I251" s="8"/>
      <c r="J251" s="8"/>
      <c r="K251" s="54"/>
      <c r="L251" s="54"/>
      <c r="M251" s="11">
        <v>1.0</v>
      </c>
    </row>
    <row r="252" ht="12.0" customHeight="1">
      <c r="B252" s="11">
        <v>250.0</v>
      </c>
      <c r="C252" s="52" t="s">
        <v>6956</v>
      </c>
      <c r="D252" s="8" t="s">
        <v>6957</v>
      </c>
      <c r="E252" s="8" t="s">
        <v>44</v>
      </c>
      <c r="F252" s="8" t="s">
        <v>44</v>
      </c>
      <c r="G252" s="8">
        <v>1.0</v>
      </c>
      <c r="H252" s="54"/>
      <c r="I252" s="54"/>
      <c r="J252" s="54"/>
      <c r="K252" s="54"/>
      <c r="L252" s="54"/>
      <c r="M252" s="54"/>
    </row>
    <row r="253" ht="12.0" customHeight="1">
      <c r="B253" s="11">
        <v>251.0</v>
      </c>
      <c r="C253" s="55" t="s">
        <v>6959</v>
      </c>
      <c r="D253" s="8" t="s">
        <v>6960</v>
      </c>
      <c r="E253" s="8" t="s">
        <v>6961</v>
      </c>
      <c r="F253" s="8" t="s">
        <v>6669</v>
      </c>
      <c r="G253" s="8"/>
      <c r="H253" s="8"/>
      <c r="I253" s="8"/>
      <c r="J253" s="8"/>
      <c r="K253" s="54"/>
      <c r="L253" s="54"/>
      <c r="M253" s="11">
        <v>1.0</v>
      </c>
    </row>
    <row r="254" ht="12.0" customHeight="1">
      <c r="B254" s="11">
        <v>252.0</v>
      </c>
      <c r="C254" s="52" t="s">
        <v>6959</v>
      </c>
      <c r="D254" s="8" t="s">
        <v>6960</v>
      </c>
      <c r="E254" s="8" t="s">
        <v>44</v>
      </c>
      <c r="F254" s="8" t="s">
        <v>44</v>
      </c>
      <c r="G254" s="8">
        <v>1.0</v>
      </c>
      <c r="H254" s="54"/>
      <c r="I254" s="54"/>
      <c r="J254" s="54"/>
      <c r="K254" s="54"/>
      <c r="L254" s="54"/>
      <c r="M254" s="54"/>
    </row>
    <row r="255" ht="12.0" customHeight="1">
      <c r="B255" s="24">
        <v>253.0</v>
      </c>
      <c r="C255" s="55" t="s">
        <v>6959</v>
      </c>
      <c r="D255" s="8" t="s">
        <v>6960</v>
      </c>
      <c r="E255" s="8" t="s">
        <v>36</v>
      </c>
      <c r="F255" s="8" t="s">
        <v>44</v>
      </c>
      <c r="G255" s="8"/>
      <c r="H255" s="8"/>
      <c r="I255" s="8"/>
      <c r="J255" s="8"/>
      <c r="K255" s="54"/>
      <c r="L255" s="54"/>
      <c r="M255" s="11">
        <v>1.0</v>
      </c>
    </row>
    <row r="256" ht="12.0" customHeight="1">
      <c r="B256" s="11">
        <v>254.0</v>
      </c>
      <c r="C256" s="52" t="s">
        <v>6962</v>
      </c>
      <c r="D256" s="8" t="s">
        <v>3385</v>
      </c>
      <c r="E256" s="8" t="s">
        <v>120</v>
      </c>
      <c r="F256" s="8" t="s">
        <v>120</v>
      </c>
      <c r="G256" s="8">
        <v>1.0</v>
      </c>
      <c r="H256" s="54"/>
      <c r="I256" s="54"/>
      <c r="J256" s="54"/>
      <c r="K256" s="54"/>
      <c r="L256" s="54"/>
      <c r="M256" s="54"/>
    </row>
    <row r="257" ht="12.0" customHeight="1">
      <c r="B257" s="11">
        <v>255.0</v>
      </c>
      <c r="C257" s="55" t="s">
        <v>6962</v>
      </c>
      <c r="D257" s="8" t="s">
        <v>3385</v>
      </c>
      <c r="E257" s="8" t="s">
        <v>1530</v>
      </c>
      <c r="F257" s="8" t="s">
        <v>1530</v>
      </c>
      <c r="G257" s="8">
        <v>1.0</v>
      </c>
      <c r="H257" s="54"/>
      <c r="I257" s="54"/>
      <c r="J257" s="54"/>
      <c r="K257" s="54"/>
      <c r="L257" s="54"/>
      <c r="M257" s="54"/>
    </row>
    <row r="258" ht="12.0" customHeight="1">
      <c r="B258" s="11">
        <v>256.0</v>
      </c>
      <c r="C258" s="52" t="s">
        <v>6963</v>
      </c>
      <c r="D258" s="8" t="s">
        <v>6832</v>
      </c>
      <c r="E258" s="8" t="s">
        <v>6865</v>
      </c>
      <c r="F258" s="8" t="s">
        <v>39</v>
      </c>
      <c r="G258" s="8"/>
      <c r="H258" s="8"/>
      <c r="I258" s="8"/>
      <c r="J258" s="8"/>
      <c r="K258" s="54"/>
      <c r="L258" s="54"/>
      <c r="M258" s="11">
        <v>1.0</v>
      </c>
    </row>
    <row r="259" ht="12.0" customHeight="1">
      <c r="B259" s="24">
        <v>257.0</v>
      </c>
      <c r="C259" s="55" t="s">
        <v>6963</v>
      </c>
      <c r="D259" s="8" t="s">
        <v>6832</v>
      </c>
      <c r="E259" s="8" t="s">
        <v>44</v>
      </c>
      <c r="F259" s="8" t="s">
        <v>44</v>
      </c>
      <c r="G259" s="8">
        <v>1.0</v>
      </c>
      <c r="H259" s="54"/>
      <c r="I259" s="54"/>
      <c r="J259" s="54"/>
      <c r="K259" s="54"/>
      <c r="L259" s="54"/>
      <c r="M259" s="54"/>
    </row>
    <row r="260" ht="12.0" customHeight="1">
      <c r="B260" s="11">
        <v>258.0</v>
      </c>
      <c r="C260" s="52" t="s">
        <v>6964</v>
      </c>
      <c r="D260" s="8" t="s">
        <v>6742</v>
      </c>
      <c r="E260" s="8" t="s">
        <v>6965</v>
      </c>
      <c r="F260" s="8" t="s">
        <v>6965</v>
      </c>
      <c r="G260" s="8">
        <v>1.0</v>
      </c>
      <c r="H260" s="54"/>
      <c r="I260" s="54"/>
      <c r="J260" s="54"/>
      <c r="K260" s="54"/>
      <c r="L260" s="54"/>
      <c r="M260" s="54"/>
    </row>
    <row r="261" ht="12.0" customHeight="1">
      <c r="B261" s="11">
        <v>259.0</v>
      </c>
      <c r="C261" s="55" t="s">
        <v>6966</v>
      </c>
      <c r="D261" s="8" t="s">
        <v>6967</v>
      </c>
      <c r="E261" s="8" t="s">
        <v>6737</v>
      </c>
      <c r="F261" s="8" t="s">
        <v>6737</v>
      </c>
      <c r="G261" s="8">
        <v>1.0</v>
      </c>
      <c r="H261" s="54"/>
      <c r="I261" s="54"/>
      <c r="J261" s="54"/>
      <c r="K261" s="54"/>
      <c r="L261" s="54"/>
      <c r="M261" s="54"/>
    </row>
    <row r="262" ht="12.0" customHeight="1">
      <c r="B262" s="11">
        <v>260.0</v>
      </c>
      <c r="C262" s="52" t="s">
        <v>6968</v>
      </c>
      <c r="D262" s="8" t="s">
        <v>6969</v>
      </c>
      <c r="E262" s="8" t="s">
        <v>44</v>
      </c>
      <c r="F262" s="8" t="s">
        <v>774</v>
      </c>
      <c r="G262" s="8"/>
      <c r="H262" s="8"/>
      <c r="I262" s="8"/>
      <c r="J262" s="8"/>
      <c r="K262" s="54"/>
      <c r="L262" s="54"/>
      <c r="M262" s="11">
        <v>1.0</v>
      </c>
    </row>
    <row r="263" ht="12.0" customHeight="1">
      <c r="B263" s="24">
        <v>261.0</v>
      </c>
      <c r="C263" s="55" t="s">
        <v>6970</v>
      </c>
      <c r="D263" s="8" t="s">
        <v>6701</v>
      </c>
      <c r="E263" s="8" t="s">
        <v>6669</v>
      </c>
      <c r="F263" s="8" t="s">
        <v>6669</v>
      </c>
      <c r="G263" s="8">
        <v>1.0</v>
      </c>
      <c r="H263" s="54"/>
      <c r="I263" s="54"/>
      <c r="J263" s="54"/>
      <c r="K263" s="54"/>
      <c r="L263" s="54"/>
      <c r="M263" s="54"/>
    </row>
    <row r="264" ht="12.0" customHeight="1">
      <c r="B264" s="11">
        <v>262.0</v>
      </c>
      <c r="C264" s="52" t="s">
        <v>6970</v>
      </c>
      <c r="D264" s="8" t="s">
        <v>6701</v>
      </c>
      <c r="E264" s="8" t="s">
        <v>2047</v>
      </c>
      <c r="F264" s="8" t="s">
        <v>2047</v>
      </c>
      <c r="G264" s="8">
        <v>1.0</v>
      </c>
      <c r="H264" s="54"/>
      <c r="I264" s="54"/>
      <c r="J264" s="54"/>
      <c r="K264" s="54"/>
      <c r="L264" s="54"/>
      <c r="M264" s="54"/>
    </row>
    <row r="265" ht="12.0" customHeight="1">
      <c r="B265" s="11">
        <v>263.0</v>
      </c>
      <c r="C265" s="55" t="s">
        <v>6971</v>
      </c>
      <c r="D265" s="8" t="s">
        <v>6972</v>
      </c>
      <c r="E265" s="8" t="s">
        <v>44</v>
      </c>
      <c r="F265" s="8" t="s">
        <v>44</v>
      </c>
      <c r="G265" s="8">
        <v>1.0</v>
      </c>
      <c r="H265" s="54"/>
      <c r="I265" s="54"/>
      <c r="J265" s="54"/>
      <c r="K265" s="54"/>
      <c r="L265" s="54"/>
      <c r="M265" s="54"/>
    </row>
    <row r="266" ht="12.0" customHeight="1">
      <c r="B266" s="11">
        <v>264.0</v>
      </c>
      <c r="C266" s="52" t="s">
        <v>6973</v>
      </c>
      <c r="D266" s="8" t="s">
        <v>6974</v>
      </c>
      <c r="E266" s="8" t="s">
        <v>32</v>
      </c>
      <c r="F266" s="8" t="s">
        <v>36</v>
      </c>
      <c r="G266" s="8"/>
      <c r="H266" s="8"/>
      <c r="I266" s="8"/>
      <c r="J266" s="8"/>
      <c r="K266" s="54"/>
      <c r="L266" s="54"/>
      <c r="M266" s="11">
        <v>1.0</v>
      </c>
    </row>
    <row r="267" ht="12.0" customHeight="1">
      <c r="B267" s="24">
        <v>265.0</v>
      </c>
      <c r="C267" s="55" t="s">
        <v>6975</v>
      </c>
      <c r="D267" s="8" t="s">
        <v>6976</v>
      </c>
      <c r="E267" s="8" t="s">
        <v>6977</v>
      </c>
      <c r="F267" s="8" t="s">
        <v>6977</v>
      </c>
      <c r="G267" s="8">
        <v>1.0</v>
      </c>
      <c r="H267" s="54"/>
      <c r="I267" s="54"/>
      <c r="J267" s="54"/>
      <c r="K267" s="54"/>
      <c r="L267" s="54"/>
      <c r="M267" s="54"/>
    </row>
    <row r="268" ht="12.0" customHeight="1">
      <c r="B268" s="11">
        <v>266.0</v>
      </c>
      <c r="C268" s="52" t="s">
        <v>6975</v>
      </c>
      <c r="D268" s="8" t="s">
        <v>6976</v>
      </c>
      <c r="E268" s="8" t="s">
        <v>36</v>
      </c>
      <c r="F268" s="8" t="s">
        <v>36</v>
      </c>
      <c r="G268" s="8">
        <v>1.0</v>
      </c>
      <c r="H268" s="54"/>
      <c r="I268" s="54"/>
      <c r="J268" s="54"/>
      <c r="K268" s="54"/>
      <c r="L268" s="54"/>
      <c r="M268" s="54"/>
    </row>
    <row r="269" ht="12.0" customHeight="1">
      <c r="B269" s="11">
        <v>267.0</v>
      </c>
      <c r="C269" s="55" t="s">
        <v>6978</v>
      </c>
      <c r="D269" s="8" t="s">
        <v>2956</v>
      </c>
      <c r="E269" s="8" t="s">
        <v>165</v>
      </c>
      <c r="F269" s="8" t="s">
        <v>165</v>
      </c>
      <c r="G269" s="8">
        <v>1.0</v>
      </c>
      <c r="H269" s="54"/>
      <c r="I269" s="54"/>
      <c r="J269" s="54"/>
      <c r="K269" s="54"/>
      <c r="L269" s="54"/>
      <c r="M269" s="54"/>
    </row>
    <row r="270" ht="12.0" customHeight="1">
      <c r="B270" s="11">
        <v>268.0</v>
      </c>
      <c r="C270" s="52" t="s">
        <v>6979</v>
      </c>
      <c r="D270" s="8" t="s">
        <v>6980</v>
      </c>
      <c r="E270" s="8" t="s">
        <v>6737</v>
      </c>
      <c r="F270" s="8" t="s">
        <v>6737</v>
      </c>
      <c r="G270" s="8">
        <v>1.0</v>
      </c>
      <c r="H270" s="54"/>
      <c r="I270" s="54"/>
      <c r="J270" s="54"/>
      <c r="K270" s="54"/>
      <c r="L270" s="54"/>
      <c r="M270" s="54"/>
    </row>
    <row r="271" ht="12.0" customHeight="1">
      <c r="B271" s="24">
        <v>269.0</v>
      </c>
      <c r="C271" s="55" t="s">
        <v>6979</v>
      </c>
      <c r="D271" s="8" t="s">
        <v>6980</v>
      </c>
      <c r="E271" s="8" t="s">
        <v>265</v>
      </c>
      <c r="F271" s="8" t="s">
        <v>774</v>
      </c>
      <c r="G271" s="8"/>
      <c r="H271" s="8"/>
      <c r="I271" s="8"/>
      <c r="J271" s="8"/>
      <c r="K271" s="54"/>
      <c r="L271" s="54"/>
      <c r="M271" s="11">
        <v>1.0</v>
      </c>
    </row>
    <row r="272" ht="12.0" customHeight="1">
      <c r="B272" s="11">
        <v>270.0</v>
      </c>
      <c r="C272" s="52" t="s">
        <v>6979</v>
      </c>
      <c r="D272" s="8" t="s">
        <v>6980</v>
      </c>
      <c r="E272" s="8" t="s">
        <v>2045</v>
      </c>
      <c r="F272" s="8" t="s">
        <v>2045</v>
      </c>
      <c r="G272" s="8">
        <v>1.0</v>
      </c>
      <c r="H272" s="54"/>
      <c r="I272" s="54"/>
      <c r="J272" s="54"/>
      <c r="K272" s="54"/>
      <c r="L272" s="54"/>
      <c r="M272" s="54"/>
    </row>
    <row r="273" ht="12.0" customHeight="1">
      <c r="B273" s="11">
        <v>271.0</v>
      </c>
      <c r="C273" s="55" t="s">
        <v>6979</v>
      </c>
      <c r="D273" s="8" t="s">
        <v>6980</v>
      </c>
      <c r="E273" s="8" t="s">
        <v>2056</v>
      </c>
      <c r="F273" s="8" t="s">
        <v>6714</v>
      </c>
      <c r="G273" s="8"/>
      <c r="H273" s="8"/>
      <c r="I273" s="8"/>
      <c r="J273" s="8"/>
      <c r="K273" s="54"/>
      <c r="L273" s="54"/>
      <c r="M273" s="11">
        <v>1.0</v>
      </c>
    </row>
    <row r="274" ht="12.0" customHeight="1">
      <c r="B274" s="11">
        <v>272.0</v>
      </c>
      <c r="C274" s="52" t="s">
        <v>6981</v>
      </c>
      <c r="D274" s="8" t="s">
        <v>6982</v>
      </c>
      <c r="E274" s="8" t="s">
        <v>648</v>
      </c>
      <c r="F274" s="8" t="s">
        <v>6983</v>
      </c>
      <c r="G274" s="8"/>
      <c r="H274" s="8"/>
      <c r="I274" s="8"/>
      <c r="J274" s="8"/>
      <c r="K274" s="54"/>
      <c r="L274" s="54"/>
      <c r="M274" s="11">
        <v>1.0</v>
      </c>
    </row>
    <row r="275" ht="12.0" customHeight="1">
      <c r="B275" s="24">
        <v>273.0</v>
      </c>
      <c r="C275" s="55" t="s">
        <v>6981</v>
      </c>
      <c r="D275" s="8" t="s">
        <v>6982</v>
      </c>
      <c r="E275" s="8" t="s">
        <v>6984</v>
      </c>
      <c r="F275" s="8" t="s">
        <v>6983</v>
      </c>
      <c r="G275" s="8"/>
      <c r="H275" s="8"/>
      <c r="I275" s="8"/>
      <c r="J275" s="8"/>
      <c r="K275" s="54"/>
      <c r="L275" s="54"/>
      <c r="M275" s="11">
        <v>1.0</v>
      </c>
    </row>
    <row r="276" ht="12.0" customHeight="1">
      <c r="B276" s="11">
        <v>274.0</v>
      </c>
      <c r="C276" s="52" t="s">
        <v>6985</v>
      </c>
      <c r="D276" s="8" t="s">
        <v>6986</v>
      </c>
      <c r="E276" s="8" t="s">
        <v>3299</v>
      </c>
      <c r="F276" s="8" t="s">
        <v>3299</v>
      </c>
      <c r="G276" s="8">
        <v>1.0</v>
      </c>
      <c r="H276" s="54"/>
      <c r="I276" s="54"/>
      <c r="J276" s="54"/>
      <c r="K276" s="54"/>
      <c r="L276" s="54"/>
      <c r="M276" s="54"/>
    </row>
    <row r="277" ht="12.0" customHeight="1">
      <c r="B277" s="11">
        <v>275.0</v>
      </c>
      <c r="C277" s="55" t="s">
        <v>6985</v>
      </c>
      <c r="D277" s="8" t="s">
        <v>6986</v>
      </c>
      <c r="E277" s="8" t="s">
        <v>265</v>
      </c>
      <c r="F277" s="8" t="s">
        <v>265</v>
      </c>
      <c r="G277" s="8">
        <v>1.0</v>
      </c>
      <c r="H277" s="54"/>
      <c r="I277" s="54"/>
      <c r="J277" s="54"/>
      <c r="K277" s="54"/>
      <c r="L277" s="54"/>
      <c r="M277" s="54"/>
    </row>
    <row r="278" ht="12.0" customHeight="1">
      <c r="B278" s="11">
        <v>276.0</v>
      </c>
      <c r="C278" s="52" t="s">
        <v>6987</v>
      </c>
      <c r="D278" s="8" t="s">
        <v>6988</v>
      </c>
      <c r="E278" s="8" t="s">
        <v>738</v>
      </c>
      <c r="F278" s="8" t="s">
        <v>6983</v>
      </c>
      <c r="G278" s="8"/>
      <c r="H278" s="8"/>
      <c r="I278" s="8"/>
      <c r="J278" s="8"/>
      <c r="K278" s="54"/>
      <c r="L278" s="54"/>
      <c r="M278" s="11">
        <v>1.0</v>
      </c>
    </row>
    <row r="279" ht="12.0" customHeight="1">
      <c r="B279" s="24">
        <v>277.0</v>
      </c>
      <c r="C279" s="55" t="s">
        <v>6987</v>
      </c>
      <c r="D279" s="8" t="s">
        <v>6988</v>
      </c>
      <c r="E279" s="8" t="s">
        <v>6890</v>
      </c>
      <c r="F279" s="8" t="s">
        <v>6890</v>
      </c>
      <c r="G279" s="8">
        <v>1.0</v>
      </c>
      <c r="H279" s="54"/>
      <c r="I279" s="54"/>
      <c r="J279" s="54"/>
      <c r="K279" s="54"/>
      <c r="L279" s="54"/>
      <c r="M279" s="54"/>
    </row>
    <row r="280" ht="12.0" customHeight="1">
      <c r="B280" s="11">
        <v>278.0</v>
      </c>
      <c r="C280" s="52" t="s">
        <v>6987</v>
      </c>
      <c r="D280" s="8" t="s">
        <v>6988</v>
      </c>
      <c r="E280" s="8" t="s">
        <v>1593</v>
      </c>
      <c r="F280" s="8" t="s">
        <v>1593</v>
      </c>
      <c r="G280" s="8">
        <v>1.0</v>
      </c>
      <c r="H280" s="54"/>
      <c r="I280" s="54"/>
      <c r="J280" s="54"/>
      <c r="K280" s="54"/>
      <c r="L280" s="54"/>
      <c r="M280" s="54"/>
    </row>
    <row r="281" ht="12.0" customHeight="1">
      <c r="B281" s="11">
        <v>279.0</v>
      </c>
      <c r="C281" s="55" t="s">
        <v>6987</v>
      </c>
      <c r="D281" s="8" t="s">
        <v>6988</v>
      </c>
      <c r="E281" s="8" t="s">
        <v>664</v>
      </c>
      <c r="F281" s="8" t="s">
        <v>44</v>
      </c>
      <c r="G281" s="8"/>
      <c r="H281" s="8"/>
      <c r="I281" s="8"/>
      <c r="J281" s="8"/>
      <c r="K281" s="54"/>
      <c r="L281" s="54"/>
      <c r="M281" s="11">
        <v>1.0</v>
      </c>
    </row>
    <row r="282" ht="12.0" customHeight="1">
      <c r="B282" s="11">
        <v>280.0</v>
      </c>
      <c r="C282" s="52" t="s">
        <v>6987</v>
      </c>
      <c r="D282" s="8" t="s">
        <v>6988</v>
      </c>
      <c r="E282" s="8" t="s">
        <v>6672</v>
      </c>
      <c r="F282" s="8" t="s">
        <v>6983</v>
      </c>
      <c r="G282" s="8"/>
      <c r="H282" s="8">
        <v>1.0</v>
      </c>
      <c r="I282" s="54"/>
      <c r="J282" s="54"/>
      <c r="K282" s="54"/>
      <c r="L282" s="54"/>
      <c r="M282" s="54"/>
    </row>
    <row r="283" ht="12.0" customHeight="1">
      <c r="B283" s="24">
        <v>281.0</v>
      </c>
      <c r="C283" s="55" t="s">
        <v>6987</v>
      </c>
      <c r="D283" s="8" t="s">
        <v>6988</v>
      </c>
      <c r="E283" s="8" t="s">
        <v>6989</v>
      </c>
      <c r="F283" s="8" t="s">
        <v>120</v>
      </c>
      <c r="G283" s="8"/>
      <c r="H283" s="8"/>
      <c r="I283" s="8"/>
      <c r="J283" s="8"/>
      <c r="K283" s="54"/>
      <c r="L283" s="54"/>
      <c r="M283" s="11">
        <v>1.0</v>
      </c>
    </row>
    <row r="284" ht="12.0" customHeight="1">
      <c r="B284" s="11">
        <v>282.0</v>
      </c>
      <c r="C284" s="52" t="s">
        <v>6990</v>
      </c>
      <c r="D284" s="8" t="s">
        <v>6991</v>
      </c>
      <c r="E284" s="8" t="s">
        <v>6669</v>
      </c>
      <c r="F284" s="8" t="s">
        <v>6669</v>
      </c>
      <c r="G284" s="8">
        <v>1.0</v>
      </c>
      <c r="H284" s="54"/>
      <c r="I284" s="54"/>
      <c r="J284" s="54"/>
      <c r="K284" s="54"/>
      <c r="L284" s="54"/>
      <c r="M284" s="54"/>
    </row>
    <row r="285" ht="12.0" customHeight="1">
      <c r="B285" s="11">
        <v>283.0</v>
      </c>
      <c r="C285" s="55" t="s">
        <v>6990</v>
      </c>
      <c r="D285" s="8" t="s">
        <v>6991</v>
      </c>
      <c r="E285" s="8" t="s">
        <v>120</v>
      </c>
      <c r="F285" s="8" t="s">
        <v>120</v>
      </c>
      <c r="G285" s="8">
        <v>1.0</v>
      </c>
      <c r="H285" s="54"/>
      <c r="I285" s="54"/>
      <c r="J285" s="54"/>
      <c r="K285" s="54"/>
      <c r="L285" s="54"/>
      <c r="M285" s="54"/>
    </row>
    <row r="286" ht="12.0" customHeight="1">
      <c r="B286" s="11">
        <v>284.0</v>
      </c>
      <c r="C286" s="52" t="s">
        <v>6992</v>
      </c>
      <c r="D286" s="8" t="s">
        <v>6993</v>
      </c>
      <c r="E286" s="8" t="s">
        <v>265</v>
      </c>
      <c r="F286" s="8" t="s">
        <v>774</v>
      </c>
      <c r="G286" s="8"/>
      <c r="H286" s="8"/>
      <c r="I286" s="8"/>
      <c r="J286" s="8"/>
      <c r="K286" s="54"/>
      <c r="L286" s="54"/>
      <c r="M286" s="68">
        <v>1.0</v>
      </c>
    </row>
    <row r="287" ht="12.0" customHeight="1">
      <c r="B287" s="24">
        <v>285.0</v>
      </c>
      <c r="C287" s="55" t="s">
        <v>6992</v>
      </c>
      <c r="D287" s="8" t="s">
        <v>6993</v>
      </c>
      <c r="E287" s="8" t="s">
        <v>36</v>
      </c>
      <c r="F287" s="8" t="s">
        <v>36</v>
      </c>
      <c r="G287" s="8">
        <v>1.0</v>
      </c>
      <c r="H287" s="54"/>
      <c r="I287" s="54"/>
      <c r="J287" s="54"/>
      <c r="K287" s="54"/>
      <c r="L287" s="54"/>
      <c r="M287" s="54"/>
    </row>
    <row r="288" ht="12.0" customHeight="1">
      <c r="B288" s="11">
        <v>286.0</v>
      </c>
      <c r="C288" s="52" t="s">
        <v>6992</v>
      </c>
      <c r="D288" s="8" t="s">
        <v>6993</v>
      </c>
      <c r="E288" s="8" t="s">
        <v>774</v>
      </c>
      <c r="F288" s="8" t="s">
        <v>774</v>
      </c>
      <c r="G288" s="8">
        <v>1.0</v>
      </c>
      <c r="H288" s="54"/>
      <c r="I288" s="54"/>
      <c r="J288" s="54"/>
      <c r="K288" s="54"/>
      <c r="L288" s="54"/>
      <c r="M288" s="54"/>
    </row>
    <row r="289" ht="12.0" customHeight="1">
      <c r="B289" s="11">
        <v>287.0</v>
      </c>
      <c r="C289" s="55" t="s">
        <v>6994</v>
      </c>
      <c r="D289" s="8" t="s">
        <v>6832</v>
      </c>
      <c r="E289" s="8" t="s">
        <v>39</v>
      </c>
      <c r="F289" s="8" t="s">
        <v>536</v>
      </c>
      <c r="G289" s="8"/>
      <c r="H289" s="8">
        <v>1.0</v>
      </c>
      <c r="I289" s="54"/>
      <c r="J289" s="54"/>
      <c r="K289" s="54"/>
      <c r="L289" s="54"/>
      <c r="M289" s="54"/>
    </row>
    <row r="290" ht="12.0" customHeight="1">
      <c r="B290" s="11">
        <v>288.0</v>
      </c>
      <c r="C290" s="52" t="s">
        <v>6995</v>
      </c>
      <c r="D290" s="8" t="s">
        <v>6996</v>
      </c>
      <c r="E290" s="8" t="s">
        <v>6860</v>
      </c>
      <c r="F290" s="8" t="s">
        <v>36</v>
      </c>
      <c r="G290" s="8"/>
      <c r="H290" s="8"/>
      <c r="I290" s="8"/>
      <c r="J290" s="8"/>
      <c r="K290" s="68">
        <v>1.0</v>
      </c>
      <c r="L290" s="54"/>
      <c r="M290" s="54"/>
    </row>
    <row r="291" ht="12.0" customHeight="1">
      <c r="B291" s="24">
        <v>289.0</v>
      </c>
      <c r="C291" s="55" t="s">
        <v>6995</v>
      </c>
      <c r="D291" s="8" t="s">
        <v>6996</v>
      </c>
      <c r="E291" s="8" t="s">
        <v>265</v>
      </c>
      <c r="F291" s="8" t="s">
        <v>6977</v>
      </c>
      <c r="G291" s="8"/>
      <c r="H291" s="8"/>
      <c r="I291" s="8"/>
      <c r="J291" s="8"/>
      <c r="K291" s="54"/>
      <c r="L291" s="68">
        <v>1.0</v>
      </c>
      <c r="M291" s="54"/>
    </row>
    <row r="292" ht="12.0" customHeight="1">
      <c r="B292" s="11">
        <v>290.0</v>
      </c>
      <c r="C292" s="52" t="s">
        <v>6997</v>
      </c>
      <c r="D292" s="8" t="s">
        <v>6998</v>
      </c>
      <c r="E292" s="8" t="s">
        <v>6999</v>
      </c>
      <c r="F292" s="8" t="s">
        <v>120</v>
      </c>
      <c r="G292" s="8"/>
      <c r="H292" s="8"/>
      <c r="I292" s="8"/>
      <c r="J292" s="8"/>
      <c r="K292" s="68">
        <v>1.0</v>
      </c>
      <c r="L292" s="68"/>
      <c r="M292" s="54"/>
    </row>
    <row r="293" ht="12.0" customHeight="1">
      <c r="B293" s="11">
        <v>291.0</v>
      </c>
      <c r="C293" s="55" t="s">
        <v>6997</v>
      </c>
      <c r="D293" s="8" t="s">
        <v>6998</v>
      </c>
      <c r="E293" s="8" t="s">
        <v>849</v>
      </c>
      <c r="F293" s="8" t="s">
        <v>849</v>
      </c>
      <c r="G293" s="8">
        <v>1.0</v>
      </c>
      <c r="H293" s="54"/>
      <c r="I293" s="54"/>
      <c r="J293" s="54"/>
      <c r="K293" s="54"/>
      <c r="L293" s="54"/>
      <c r="M293" s="54"/>
    </row>
    <row r="294" ht="12.0" customHeight="1">
      <c r="B294" s="11">
        <v>292.0</v>
      </c>
      <c r="C294" s="52" t="s">
        <v>6997</v>
      </c>
      <c r="D294" s="8" t="s">
        <v>6998</v>
      </c>
      <c r="E294" s="8" t="s">
        <v>774</v>
      </c>
      <c r="F294" s="8" t="s">
        <v>774</v>
      </c>
      <c r="G294" s="8">
        <v>1.0</v>
      </c>
      <c r="H294" s="54"/>
      <c r="I294" s="54"/>
      <c r="J294" s="54"/>
      <c r="K294" s="54"/>
      <c r="L294" s="54"/>
      <c r="M294" s="54"/>
    </row>
    <row r="295" ht="12.0" customHeight="1">
      <c r="B295" s="24">
        <v>293.0</v>
      </c>
      <c r="C295" s="55" t="s">
        <v>6997</v>
      </c>
      <c r="D295" s="8" t="s">
        <v>6998</v>
      </c>
      <c r="E295" s="8" t="s">
        <v>44</v>
      </c>
      <c r="F295" s="8" t="s">
        <v>6672</v>
      </c>
      <c r="G295" s="8"/>
      <c r="H295" s="8"/>
      <c r="I295" s="8"/>
      <c r="J295" s="8"/>
      <c r="K295" s="54"/>
      <c r="L295" s="54"/>
      <c r="M295" s="68">
        <v>1.0</v>
      </c>
    </row>
    <row r="296" ht="12.0" customHeight="1">
      <c r="B296" s="11">
        <v>294.0</v>
      </c>
      <c r="C296" s="52" t="s">
        <v>7000</v>
      </c>
      <c r="D296" s="8" t="s">
        <v>7001</v>
      </c>
      <c r="E296" s="8" t="s">
        <v>36</v>
      </c>
      <c r="F296" s="8" t="s">
        <v>36</v>
      </c>
      <c r="G296" s="8">
        <v>1.0</v>
      </c>
      <c r="H296" s="54"/>
      <c r="I296" s="54"/>
      <c r="J296" s="54"/>
      <c r="K296" s="54"/>
      <c r="L296" s="54"/>
      <c r="M296" s="54"/>
    </row>
    <row r="297" ht="12.0" customHeight="1">
      <c r="B297" s="11">
        <v>295.0</v>
      </c>
      <c r="C297" s="55" t="s">
        <v>7002</v>
      </c>
      <c r="D297" s="8" t="s">
        <v>291</v>
      </c>
      <c r="E297" s="8" t="s">
        <v>825</v>
      </c>
      <c r="F297" s="8" t="s">
        <v>6714</v>
      </c>
      <c r="G297" s="8"/>
      <c r="H297" s="8"/>
      <c r="I297" s="8"/>
      <c r="J297" s="8"/>
      <c r="K297" s="54"/>
      <c r="L297" s="54"/>
      <c r="M297" s="68">
        <v>1.0</v>
      </c>
    </row>
    <row r="298" ht="12.0" customHeight="1">
      <c r="B298" s="11">
        <v>296.0</v>
      </c>
      <c r="C298" s="52" t="s">
        <v>7003</v>
      </c>
      <c r="D298" s="8" t="s">
        <v>7004</v>
      </c>
      <c r="E298" s="8" t="s">
        <v>7005</v>
      </c>
      <c r="F298" s="8" t="s">
        <v>6669</v>
      </c>
      <c r="G298" s="8"/>
      <c r="H298" s="8"/>
      <c r="I298" s="8"/>
      <c r="J298" s="8"/>
      <c r="K298" s="54"/>
      <c r="L298" s="54"/>
      <c r="M298" s="68">
        <v>1.0</v>
      </c>
    </row>
    <row r="299" ht="12.0" customHeight="1">
      <c r="B299" s="24">
        <v>297.0</v>
      </c>
      <c r="C299" s="55" t="s">
        <v>7006</v>
      </c>
      <c r="D299" s="8" t="s">
        <v>7007</v>
      </c>
      <c r="E299" s="8" t="s">
        <v>120</v>
      </c>
      <c r="F299" s="8" t="s">
        <v>120</v>
      </c>
      <c r="G299" s="8">
        <v>1.0</v>
      </c>
      <c r="H299" s="54"/>
      <c r="I299" s="54"/>
      <c r="J299" s="54"/>
      <c r="K299" s="54"/>
      <c r="L299" s="54"/>
      <c r="M299" s="54"/>
    </row>
    <row r="300" ht="12.0" customHeight="1">
      <c r="B300" s="11">
        <v>298.0</v>
      </c>
      <c r="C300" s="52" t="s">
        <v>7008</v>
      </c>
      <c r="D300" s="8" t="s">
        <v>7009</v>
      </c>
      <c r="E300" s="8" t="s">
        <v>7010</v>
      </c>
      <c r="F300" s="8" t="s">
        <v>44</v>
      </c>
      <c r="G300" s="8"/>
      <c r="H300" s="8"/>
      <c r="I300" s="8"/>
      <c r="J300" s="8"/>
      <c r="K300" s="54"/>
      <c r="L300" s="54"/>
      <c r="M300" s="68">
        <v>1.0</v>
      </c>
    </row>
    <row r="301" ht="12.0" customHeight="1">
      <c r="B301" s="11">
        <v>299.0</v>
      </c>
      <c r="C301" s="55" t="s">
        <v>7008</v>
      </c>
      <c r="D301" s="8" t="s">
        <v>7009</v>
      </c>
      <c r="E301" s="8" t="s">
        <v>362</v>
      </c>
      <c r="F301" s="8" t="s">
        <v>6778</v>
      </c>
      <c r="G301" s="8"/>
      <c r="H301" s="8"/>
      <c r="I301" s="8"/>
      <c r="J301" s="8"/>
      <c r="K301" s="54"/>
      <c r="L301" s="54"/>
      <c r="M301" s="68">
        <v>1.0</v>
      </c>
    </row>
    <row r="302" ht="12.0" customHeight="1">
      <c r="B302" s="11">
        <v>300.0</v>
      </c>
      <c r="C302" s="52" t="s">
        <v>7008</v>
      </c>
      <c r="D302" s="8" t="s">
        <v>7009</v>
      </c>
      <c r="E302" s="8" t="s">
        <v>2929</v>
      </c>
      <c r="F302" s="8" t="s">
        <v>120</v>
      </c>
      <c r="G302" s="8"/>
      <c r="H302" s="8"/>
      <c r="I302" s="8"/>
      <c r="J302" s="8"/>
      <c r="K302" s="54"/>
      <c r="L302" s="54"/>
      <c r="M302" s="68">
        <v>1.0</v>
      </c>
    </row>
    <row r="303" ht="12.0" customHeight="1">
      <c r="B303" s="24">
        <v>301.0</v>
      </c>
      <c r="C303" s="55" t="s">
        <v>7011</v>
      </c>
      <c r="D303" s="8" t="s">
        <v>7012</v>
      </c>
      <c r="E303" s="8" t="s">
        <v>120</v>
      </c>
      <c r="F303" s="8" t="s">
        <v>120</v>
      </c>
      <c r="G303" s="8">
        <v>1.0</v>
      </c>
      <c r="H303" s="54"/>
      <c r="I303" s="54"/>
      <c r="J303" s="54"/>
      <c r="K303" s="54"/>
      <c r="L303" s="54"/>
      <c r="M303" s="54"/>
    </row>
    <row r="304" ht="12.0" customHeight="1">
      <c r="B304" s="11">
        <v>302.0</v>
      </c>
      <c r="C304" s="52" t="s">
        <v>7011</v>
      </c>
      <c r="D304" s="8" t="s">
        <v>7012</v>
      </c>
      <c r="E304" s="8" t="s">
        <v>6669</v>
      </c>
      <c r="F304" s="8" t="s">
        <v>6669</v>
      </c>
      <c r="G304" s="8">
        <v>1.0</v>
      </c>
      <c r="H304" s="54"/>
      <c r="I304" s="54"/>
      <c r="J304" s="54"/>
      <c r="K304" s="54"/>
      <c r="L304" s="54"/>
      <c r="M304" s="54"/>
    </row>
    <row r="305" ht="12.0" customHeight="1">
      <c r="B305" s="11">
        <v>303.0</v>
      </c>
      <c r="C305" s="55" t="s">
        <v>7013</v>
      </c>
      <c r="D305" s="8" t="s">
        <v>7014</v>
      </c>
      <c r="E305" s="8" t="s">
        <v>265</v>
      </c>
      <c r="F305" s="8" t="s">
        <v>265</v>
      </c>
      <c r="G305" s="8">
        <v>1.0</v>
      </c>
      <c r="H305" s="54"/>
      <c r="I305" s="54"/>
      <c r="J305" s="54"/>
      <c r="K305" s="54"/>
      <c r="L305" s="54"/>
      <c r="M305" s="54"/>
    </row>
    <row r="306" ht="12.0" customHeight="1">
      <c r="B306" s="11">
        <v>304.0</v>
      </c>
      <c r="C306" s="52" t="s">
        <v>7015</v>
      </c>
      <c r="D306" s="8" t="s">
        <v>7016</v>
      </c>
      <c r="E306" s="8" t="s">
        <v>66</v>
      </c>
      <c r="F306" s="8" t="s">
        <v>66</v>
      </c>
      <c r="G306" s="8">
        <v>1.0</v>
      </c>
      <c r="H306" s="54"/>
      <c r="I306" s="54"/>
      <c r="J306" s="54"/>
      <c r="K306" s="54"/>
      <c r="L306" s="54"/>
      <c r="M306" s="54"/>
    </row>
    <row r="307" ht="12.0" customHeight="1">
      <c r="B307" s="24">
        <v>305.0</v>
      </c>
      <c r="C307" s="55" t="s">
        <v>7015</v>
      </c>
      <c r="D307" s="8" t="s">
        <v>7016</v>
      </c>
      <c r="E307" s="8" t="s">
        <v>265</v>
      </c>
      <c r="F307" s="8" t="s">
        <v>265</v>
      </c>
      <c r="G307" s="8">
        <v>1.0</v>
      </c>
      <c r="H307" s="54"/>
      <c r="I307" s="54"/>
      <c r="J307" s="54"/>
      <c r="K307" s="54"/>
      <c r="L307" s="54"/>
      <c r="M307" s="54"/>
    </row>
    <row r="308" ht="12.0" customHeight="1">
      <c r="B308" s="11">
        <v>306.0</v>
      </c>
      <c r="C308" s="52" t="s">
        <v>7017</v>
      </c>
      <c r="D308" s="8" t="s">
        <v>7018</v>
      </c>
      <c r="E308" s="8" t="s">
        <v>7019</v>
      </c>
      <c r="F308" s="8" t="s">
        <v>7019</v>
      </c>
      <c r="G308" s="8">
        <v>1.0</v>
      </c>
      <c r="H308" s="54"/>
      <c r="I308" s="54"/>
      <c r="J308" s="54"/>
      <c r="K308" s="54"/>
      <c r="L308" s="54"/>
      <c r="M308" s="54"/>
    </row>
    <row r="309" ht="12.0" customHeight="1">
      <c r="B309" s="11">
        <v>307.0</v>
      </c>
      <c r="C309" s="55" t="s">
        <v>7017</v>
      </c>
      <c r="D309" s="8" t="s">
        <v>7018</v>
      </c>
      <c r="E309" s="8" t="s">
        <v>36</v>
      </c>
      <c r="F309" s="8" t="s">
        <v>36</v>
      </c>
      <c r="G309" s="8">
        <v>1.0</v>
      </c>
      <c r="H309" s="54"/>
      <c r="I309" s="54"/>
      <c r="J309" s="54"/>
      <c r="K309" s="54"/>
      <c r="L309" s="54"/>
      <c r="M309" s="54"/>
    </row>
    <row r="310" ht="12.0" customHeight="1">
      <c r="B310" s="11">
        <v>308.0</v>
      </c>
      <c r="C310" s="52" t="s">
        <v>7020</v>
      </c>
      <c r="D310" s="8" t="s">
        <v>6893</v>
      </c>
      <c r="E310" s="8" t="s">
        <v>44</v>
      </c>
      <c r="F310" s="8" t="s">
        <v>7021</v>
      </c>
      <c r="G310" s="8"/>
      <c r="H310" s="8"/>
      <c r="I310" s="8"/>
      <c r="J310" s="8"/>
      <c r="K310" s="54"/>
      <c r="L310" s="54"/>
      <c r="M310" s="68">
        <v>1.0</v>
      </c>
    </row>
    <row r="311" ht="12.0" customHeight="1">
      <c r="B311" s="24">
        <v>309.0</v>
      </c>
      <c r="C311" s="55" t="s">
        <v>7020</v>
      </c>
      <c r="D311" s="8" t="s">
        <v>6893</v>
      </c>
      <c r="E311" s="8" t="s">
        <v>774</v>
      </c>
      <c r="F311" s="8" t="s">
        <v>774</v>
      </c>
      <c r="G311" s="8">
        <v>1.0</v>
      </c>
      <c r="H311" s="54"/>
      <c r="I311" s="54"/>
      <c r="J311" s="54"/>
      <c r="K311" s="54"/>
      <c r="L311" s="54"/>
      <c r="M311" s="54"/>
    </row>
    <row r="312" ht="12.0" customHeight="1">
      <c r="B312" s="11">
        <v>310.0</v>
      </c>
      <c r="C312" s="52" t="s">
        <v>7020</v>
      </c>
      <c r="D312" s="8" t="s">
        <v>6893</v>
      </c>
      <c r="E312" s="8" t="s">
        <v>36</v>
      </c>
      <c r="F312" s="8" t="s">
        <v>120</v>
      </c>
      <c r="G312" s="8"/>
      <c r="H312" s="8"/>
      <c r="I312" s="8"/>
      <c r="J312" s="8">
        <v>1.0</v>
      </c>
      <c r="K312" s="54"/>
      <c r="L312" s="54"/>
      <c r="M312" s="54"/>
    </row>
    <row r="313" ht="12.0" customHeight="1">
      <c r="B313" s="11">
        <v>311.0</v>
      </c>
      <c r="C313" s="55" t="s">
        <v>7022</v>
      </c>
      <c r="D313" s="8" t="s">
        <v>7023</v>
      </c>
      <c r="E313" s="8" t="s">
        <v>292</v>
      </c>
      <c r="F313" s="8" t="s">
        <v>6075</v>
      </c>
      <c r="G313" s="8"/>
      <c r="H313" s="8"/>
      <c r="I313" s="8"/>
      <c r="J313" s="8"/>
      <c r="K313" s="54"/>
      <c r="L313" s="54"/>
      <c r="M313" s="68">
        <v>1.0</v>
      </c>
    </row>
    <row r="314" ht="12.0" customHeight="1">
      <c r="B314" s="11">
        <v>312.0</v>
      </c>
      <c r="C314" s="52" t="s">
        <v>7022</v>
      </c>
      <c r="D314" s="8" t="s">
        <v>7023</v>
      </c>
      <c r="E314" s="8" t="s">
        <v>611</v>
      </c>
      <c r="F314" s="8" t="s">
        <v>6669</v>
      </c>
      <c r="G314" s="8"/>
      <c r="H314" s="8"/>
      <c r="I314" s="8"/>
      <c r="J314" s="8"/>
      <c r="K314" s="54"/>
      <c r="L314" s="54"/>
      <c r="M314" s="68">
        <v>1.0</v>
      </c>
    </row>
    <row r="315" ht="12.0" customHeight="1">
      <c r="B315" s="24">
        <v>313.0</v>
      </c>
      <c r="C315" s="55" t="s">
        <v>7024</v>
      </c>
      <c r="D315" s="8" t="s">
        <v>3385</v>
      </c>
      <c r="E315" s="8" t="s">
        <v>120</v>
      </c>
      <c r="F315" s="8" t="s">
        <v>120</v>
      </c>
      <c r="G315" s="8">
        <v>1.0</v>
      </c>
      <c r="H315" s="54"/>
      <c r="I315" s="54"/>
      <c r="J315" s="54"/>
      <c r="K315" s="54"/>
      <c r="L315" s="54"/>
      <c r="M315" s="54"/>
    </row>
    <row r="316" ht="12.0" customHeight="1">
      <c r="B316" s="11">
        <v>314.0</v>
      </c>
      <c r="C316" s="52" t="s">
        <v>7024</v>
      </c>
      <c r="D316" s="8" t="s">
        <v>3385</v>
      </c>
      <c r="E316" s="8" t="s">
        <v>1530</v>
      </c>
      <c r="F316" s="8" t="s">
        <v>1530</v>
      </c>
      <c r="G316" s="8">
        <v>1.0</v>
      </c>
      <c r="H316" s="54"/>
      <c r="I316" s="54"/>
      <c r="J316" s="54"/>
      <c r="K316" s="54"/>
      <c r="L316" s="54"/>
      <c r="M316" s="54"/>
    </row>
    <row r="317" ht="12.0" customHeight="1">
      <c r="B317" s="11">
        <v>315.0</v>
      </c>
      <c r="C317" s="55" t="s">
        <v>7025</v>
      </c>
      <c r="D317" s="8" t="s">
        <v>6755</v>
      </c>
      <c r="E317" s="8" t="s">
        <v>6756</v>
      </c>
      <c r="F317" s="8" t="s">
        <v>6756</v>
      </c>
      <c r="G317" s="8">
        <v>1.0</v>
      </c>
      <c r="H317" s="54"/>
      <c r="I317" s="54"/>
      <c r="J317" s="54"/>
      <c r="K317" s="54"/>
      <c r="L317" s="54"/>
      <c r="M317" s="54"/>
    </row>
    <row r="318" ht="12.0" customHeight="1">
      <c r="B318" s="11">
        <v>316.0</v>
      </c>
      <c r="C318" s="52" t="s">
        <v>7025</v>
      </c>
      <c r="D318" s="8" t="s">
        <v>6755</v>
      </c>
      <c r="E318" s="8" t="s">
        <v>36</v>
      </c>
      <c r="F318" s="8" t="s">
        <v>6672</v>
      </c>
      <c r="G318" s="8"/>
      <c r="H318" s="8"/>
      <c r="I318" s="8"/>
      <c r="J318" s="8"/>
      <c r="K318" s="54"/>
      <c r="L318" s="54"/>
      <c r="M318" s="68">
        <v>1.0</v>
      </c>
    </row>
    <row r="319" ht="12.0" customHeight="1">
      <c r="B319" s="24">
        <v>317.0</v>
      </c>
      <c r="C319" s="55" t="s">
        <v>7026</v>
      </c>
      <c r="D319" s="8" t="s">
        <v>7027</v>
      </c>
      <c r="E319" s="8" t="s">
        <v>4569</v>
      </c>
      <c r="F319" s="8" t="s">
        <v>6712</v>
      </c>
      <c r="G319" s="8"/>
      <c r="H319" s="8"/>
      <c r="I319" s="8"/>
      <c r="J319" s="8"/>
      <c r="K319" s="54"/>
      <c r="L319" s="54"/>
      <c r="M319" s="68">
        <v>1.0</v>
      </c>
    </row>
    <row r="320" ht="12.0" customHeight="1">
      <c r="B320" s="11">
        <v>318.0</v>
      </c>
      <c r="C320" s="52" t="s">
        <v>7028</v>
      </c>
      <c r="D320" s="8" t="s">
        <v>7029</v>
      </c>
      <c r="E320" s="8" t="s">
        <v>745</v>
      </c>
      <c r="F320" s="8" t="s">
        <v>36</v>
      </c>
      <c r="G320" s="8"/>
      <c r="H320" s="8"/>
      <c r="I320" s="8"/>
      <c r="J320" s="8"/>
      <c r="K320" s="54"/>
      <c r="L320" s="54"/>
      <c r="M320" s="68">
        <v>1.0</v>
      </c>
    </row>
    <row r="321" ht="12.0" customHeight="1">
      <c r="B321" s="11">
        <v>319.0</v>
      </c>
      <c r="C321" s="55" t="s">
        <v>7030</v>
      </c>
      <c r="D321" s="8" t="s">
        <v>6753</v>
      </c>
      <c r="E321" s="8" t="s">
        <v>44</v>
      </c>
      <c r="F321" s="8" t="s">
        <v>44</v>
      </c>
      <c r="G321" s="8">
        <v>1.0</v>
      </c>
      <c r="H321" s="54"/>
      <c r="I321" s="54"/>
      <c r="J321" s="54"/>
      <c r="K321" s="54"/>
      <c r="L321" s="54"/>
      <c r="M321" s="54"/>
    </row>
    <row r="322" ht="12.0" customHeight="1">
      <c r="B322" s="11">
        <v>320.0</v>
      </c>
      <c r="C322" s="52" t="s">
        <v>7031</v>
      </c>
      <c r="D322" s="8" t="s">
        <v>7032</v>
      </c>
      <c r="E322" s="8" t="s">
        <v>7033</v>
      </c>
      <c r="F322" s="8" t="s">
        <v>7033</v>
      </c>
      <c r="G322" s="8">
        <v>1.0</v>
      </c>
      <c r="H322" s="54"/>
      <c r="I322" s="54"/>
      <c r="J322" s="54"/>
      <c r="K322" s="54"/>
      <c r="L322" s="54"/>
      <c r="M322" s="54"/>
    </row>
    <row r="323" ht="12.0" customHeight="1">
      <c r="B323" s="24">
        <v>321.0</v>
      </c>
      <c r="C323" s="55" t="s">
        <v>7034</v>
      </c>
      <c r="D323" s="8"/>
      <c r="E323" s="8" t="s">
        <v>1142</v>
      </c>
      <c r="F323" s="8" t="s">
        <v>1868</v>
      </c>
      <c r="G323" s="8"/>
      <c r="H323" s="8"/>
      <c r="I323" s="8"/>
      <c r="J323" s="8"/>
      <c r="K323" s="54"/>
      <c r="L323" s="54"/>
      <c r="M323" s="68">
        <v>1.0</v>
      </c>
    </row>
    <row r="324" ht="12.0" customHeight="1">
      <c r="B324" s="11">
        <v>322.0</v>
      </c>
      <c r="C324" s="52" t="s">
        <v>7034</v>
      </c>
      <c r="D324" s="8"/>
      <c r="E324" s="8" t="s">
        <v>7035</v>
      </c>
      <c r="F324" s="8" t="s">
        <v>7036</v>
      </c>
      <c r="G324" s="8"/>
      <c r="H324" s="8"/>
      <c r="I324" s="8"/>
      <c r="J324" s="8"/>
      <c r="K324" s="54"/>
      <c r="L324" s="54"/>
      <c r="M324" s="68">
        <v>1.0</v>
      </c>
    </row>
    <row r="325" ht="12.0" customHeight="1">
      <c r="B325" s="11">
        <v>323.0</v>
      </c>
      <c r="C325" s="55" t="s">
        <v>7034</v>
      </c>
      <c r="D325" s="8"/>
      <c r="E325" s="8" t="s">
        <v>1144</v>
      </c>
      <c r="F325" s="8" t="s">
        <v>2277</v>
      </c>
      <c r="G325" s="8"/>
      <c r="H325" s="8"/>
      <c r="I325" s="8"/>
      <c r="J325" s="8"/>
      <c r="K325" s="54"/>
      <c r="L325" s="54"/>
      <c r="M325" s="68">
        <v>1.0</v>
      </c>
    </row>
    <row r="326" ht="12.0" customHeight="1">
      <c r="B326" s="11">
        <v>324.0</v>
      </c>
      <c r="C326" s="52" t="s">
        <v>7037</v>
      </c>
      <c r="D326" s="8" t="s">
        <v>7038</v>
      </c>
      <c r="E326" s="8" t="s">
        <v>3299</v>
      </c>
      <c r="F326" s="8" t="s">
        <v>36</v>
      </c>
      <c r="G326" s="8"/>
      <c r="H326" s="8">
        <v>1.0</v>
      </c>
      <c r="I326" s="54"/>
      <c r="J326" s="54"/>
      <c r="K326" s="54"/>
      <c r="L326" s="54"/>
      <c r="M326" s="54"/>
    </row>
    <row r="327" ht="12.0" customHeight="1">
      <c r="B327" s="24">
        <v>325.0</v>
      </c>
      <c r="C327" s="55" t="s">
        <v>7039</v>
      </c>
      <c r="D327" s="8" t="s">
        <v>7040</v>
      </c>
      <c r="E327" s="8" t="s">
        <v>44</v>
      </c>
      <c r="F327" s="8" t="s">
        <v>44</v>
      </c>
      <c r="G327" s="8">
        <v>1.0</v>
      </c>
      <c r="H327" s="54"/>
      <c r="I327" s="54"/>
      <c r="J327" s="54"/>
      <c r="K327" s="54"/>
      <c r="L327" s="54"/>
      <c r="M327" s="54"/>
    </row>
    <row r="328" ht="12.0" customHeight="1">
      <c r="B328" s="11">
        <v>326.0</v>
      </c>
      <c r="C328" s="52" t="s">
        <v>7039</v>
      </c>
      <c r="D328" s="8" t="s">
        <v>7040</v>
      </c>
      <c r="E328" s="8" t="s">
        <v>36</v>
      </c>
      <c r="F328" s="8" t="s">
        <v>36</v>
      </c>
      <c r="G328" s="8">
        <v>1.0</v>
      </c>
      <c r="H328" s="54"/>
      <c r="I328" s="54"/>
      <c r="J328" s="54"/>
      <c r="K328" s="54"/>
      <c r="L328" s="54"/>
      <c r="M328" s="54"/>
    </row>
    <row r="329" ht="12.0" customHeight="1">
      <c r="B329" s="11">
        <v>327.0</v>
      </c>
      <c r="C329" s="55" t="s">
        <v>7039</v>
      </c>
      <c r="D329" s="8" t="s">
        <v>7040</v>
      </c>
      <c r="E329" s="8" t="s">
        <v>774</v>
      </c>
      <c r="F329" s="8" t="s">
        <v>774</v>
      </c>
      <c r="G329" s="8">
        <v>1.0</v>
      </c>
      <c r="H329" s="54"/>
      <c r="I329" s="54"/>
      <c r="J329" s="54"/>
      <c r="K329" s="54"/>
      <c r="L329" s="54"/>
      <c r="M329" s="54"/>
    </row>
    <row r="330" ht="12.0" customHeight="1">
      <c r="B330" s="11">
        <v>328.0</v>
      </c>
      <c r="C330" s="52" t="s">
        <v>7041</v>
      </c>
      <c r="D330" s="8" t="s">
        <v>7042</v>
      </c>
      <c r="E330" s="8" t="s">
        <v>36</v>
      </c>
      <c r="F330" s="8" t="s">
        <v>36</v>
      </c>
      <c r="G330" s="8">
        <v>1.0</v>
      </c>
      <c r="H330" s="54"/>
      <c r="I330" s="54"/>
      <c r="J330" s="54"/>
      <c r="K330" s="54"/>
      <c r="L330" s="54"/>
      <c r="M330" s="54"/>
    </row>
    <row r="331" ht="12.0" customHeight="1">
      <c r="B331" s="24">
        <v>329.0</v>
      </c>
      <c r="C331" s="55" t="s">
        <v>7043</v>
      </c>
      <c r="D331" s="8" t="s">
        <v>7044</v>
      </c>
      <c r="E331" s="8" t="s">
        <v>7045</v>
      </c>
      <c r="F331" s="8" t="s">
        <v>36</v>
      </c>
      <c r="G331" s="8"/>
      <c r="H331" s="8"/>
      <c r="I331" s="8"/>
      <c r="J331" s="8"/>
      <c r="K331" s="68">
        <v>1.0</v>
      </c>
      <c r="L331" s="54"/>
      <c r="M331" s="54"/>
    </row>
    <row r="332" ht="12.0" customHeight="1">
      <c r="B332" s="11">
        <v>330.0</v>
      </c>
      <c r="C332" s="52" t="s">
        <v>7046</v>
      </c>
      <c r="D332" s="8" t="s">
        <v>2956</v>
      </c>
      <c r="E332" s="8" t="s">
        <v>165</v>
      </c>
      <c r="F332" s="8" t="s">
        <v>165</v>
      </c>
      <c r="G332" s="8">
        <v>1.0</v>
      </c>
      <c r="H332" s="54"/>
      <c r="I332" s="54"/>
      <c r="J332" s="54"/>
      <c r="K332" s="54"/>
      <c r="L332" s="54"/>
      <c r="M332" s="54"/>
    </row>
    <row r="333" ht="12.0" customHeight="1">
      <c r="B333" s="11">
        <v>331.0</v>
      </c>
      <c r="C333" s="55" t="s">
        <v>7047</v>
      </c>
      <c r="D333" s="8" t="s">
        <v>7048</v>
      </c>
      <c r="E333" s="8" t="s">
        <v>4688</v>
      </c>
      <c r="F333" s="8" t="s">
        <v>4688</v>
      </c>
      <c r="G333" s="8">
        <v>1.0</v>
      </c>
      <c r="H333" s="54"/>
      <c r="I333" s="54"/>
      <c r="J333" s="54"/>
      <c r="K333" s="54"/>
      <c r="L333" s="54"/>
      <c r="M333" s="54"/>
    </row>
    <row r="334" ht="12.0" customHeight="1">
      <c r="B334" s="11">
        <v>332.0</v>
      </c>
      <c r="C334" s="52" t="s">
        <v>7049</v>
      </c>
      <c r="D334" s="8" t="s">
        <v>7050</v>
      </c>
      <c r="E334" s="8" t="s">
        <v>265</v>
      </c>
      <c r="F334" s="8" t="s">
        <v>6662</v>
      </c>
      <c r="G334" s="8"/>
      <c r="H334" s="8"/>
      <c r="I334" s="8"/>
      <c r="J334" s="8"/>
      <c r="K334" s="54"/>
      <c r="L334" s="68">
        <v>1.0</v>
      </c>
      <c r="M334" s="54"/>
    </row>
    <row r="335" ht="12.0" customHeight="1">
      <c r="B335" s="24">
        <v>333.0</v>
      </c>
      <c r="C335" s="55" t="s">
        <v>7049</v>
      </c>
      <c r="D335" s="8" t="s">
        <v>7050</v>
      </c>
      <c r="E335" s="8" t="s">
        <v>44</v>
      </c>
      <c r="F335" s="8" t="s">
        <v>6672</v>
      </c>
      <c r="G335" s="8"/>
      <c r="H335" s="8"/>
      <c r="I335" s="8"/>
      <c r="J335" s="8"/>
      <c r="K335" s="54"/>
      <c r="L335" s="54"/>
      <c r="M335" s="68">
        <v>1.0</v>
      </c>
    </row>
    <row r="336" ht="12.0" customHeight="1">
      <c r="B336" s="11">
        <v>334.0</v>
      </c>
      <c r="C336" s="52" t="s">
        <v>7051</v>
      </c>
      <c r="D336" s="8" t="s">
        <v>164</v>
      </c>
      <c r="E336" s="8" t="s">
        <v>165</v>
      </c>
      <c r="F336" s="8" t="s">
        <v>165</v>
      </c>
      <c r="G336" s="8">
        <v>1.0</v>
      </c>
      <c r="H336" s="54"/>
      <c r="I336" s="54"/>
      <c r="J336" s="54"/>
      <c r="K336" s="54"/>
      <c r="L336" s="54"/>
      <c r="M336" s="54"/>
    </row>
    <row r="337" ht="12.0" customHeight="1">
      <c r="B337" s="11">
        <v>335.0</v>
      </c>
      <c r="C337" s="55" t="s">
        <v>7052</v>
      </c>
      <c r="D337" s="8" t="s">
        <v>6742</v>
      </c>
      <c r="E337" s="8" t="s">
        <v>44</v>
      </c>
      <c r="F337" s="8" t="s">
        <v>33</v>
      </c>
      <c r="G337" s="8"/>
      <c r="H337" s="8"/>
      <c r="I337" s="8"/>
      <c r="J337" s="8"/>
      <c r="K337" s="54"/>
      <c r="L337" s="54"/>
      <c r="M337" s="68">
        <v>1.0</v>
      </c>
    </row>
    <row r="338" ht="12.0" customHeight="1">
      <c r="B338" s="11">
        <v>336.0</v>
      </c>
      <c r="C338" s="52" t="s">
        <v>7052</v>
      </c>
      <c r="D338" s="8" t="s">
        <v>6742</v>
      </c>
      <c r="E338" s="8" t="s">
        <v>2321</v>
      </c>
      <c r="F338" s="8" t="s">
        <v>6838</v>
      </c>
      <c r="G338" s="8"/>
      <c r="H338" s="8"/>
      <c r="I338" s="8"/>
      <c r="J338" s="8"/>
      <c r="K338" s="54"/>
      <c r="L338" s="54"/>
      <c r="M338" s="68">
        <v>1.0</v>
      </c>
    </row>
    <row r="339" ht="12.0" customHeight="1">
      <c r="B339" s="24">
        <v>337.0</v>
      </c>
      <c r="C339" s="55" t="s">
        <v>7052</v>
      </c>
      <c r="D339" s="8" t="s">
        <v>6742</v>
      </c>
      <c r="E339" s="8" t="s">
        <v>6837</v>
      </c>
      <c r="F339" s="8" t="s">
        <v>6837</v>
      </c>
      <c r="G339" s="8">
        <v>1.0</v>
      </c>
      <c r="H339" s="54"/>
      <c r="I339" s="54"/>
      <c r="J339" s="54"/>
      <c r="K339" s="54"/>
      <c r="L339" s="54"/>
      <c r="M339" s="54"/>
    </row>
    <row r="340" ht="12.0" customHeight="1">
      <c r="B340" s="11">
        <v>338.0</v>
      </c>
      <c r="C340" s="52" t="s">
        <v>7053</v>
      </c>
      <c r="D340" s="8" t="s">
        <v>7054</v>
      </c>
      <c r="E340" s="8" t="s">
        <v>7055</v>
      </c>
      <c r="F340" s="8" t="s">
        <v>252</v>
      </c>
      <c r="G340" s="8"/>
      <c r="H340" s="8"/>
      <c r="I340" s="8"/>
      <c r="J340" s="8"/>
      <c r="K340" s="54"/>
      <c r="L340" s="54"/>
      <c r="M340" s="68">
        <v>1.0</v>
      </c>
    </row>
    <row r="341" ht="12.0" customHeight="1">
      <c r="B341" s="11">
        <v>339.0</v>
      </c>
      <c r="C341" s="55" t="s">
        <v>7053</v>
      </c>
      <c r="D341" s="8" t="s">
        <v>7054</v>
      </c>
      <c r="E341" s="8" t="s">
        <v>6821</v>
      </c>
      <c r="F341" s="8" t="s">
        <v>120</v>
      </c>
      <c r="G341" s="8"/>
      <c r="H341" s="8"/>
      <c r="I341" s="8"/>
      <c r="J341" s="8">
        <v>1.0</v>
      </c>
      <c r="K341" s="54"/>
      <c r="L341" s="54"/>
      <c r="M341" s="54"/>
    </row>
    <row r="342" ht="12.0" customHeight="1">
      <c r="B342" s="11">
        <v>340.0</v>
      </c>
      <c r="C342" s="52" t="s">
        <v>7053</v>
      </c>
      <c r="D342" s="8" t="s">
        <v>7054</v>
      </c>
      <c r="E342" s="8" t="s">
        <v>36</v>
      </c>
      <c r="F342" s="8" t="s">
        <v>6860</v>
      </c>
      <c r="G342" s="8"/>
      <c r="H342" s="8"/>
      <c r="I342" s="8"/>
      <c r="J342" s="8"/>
      <c r="K342" s="68">
        <v>1.0</v>
      </c>
      <c r="L342" s="54"/>
      <c r="M342" s="68"/>
    </row>
    <row r="343" ht="12.0" customHeight="1">
      <c r="B343" s="24">
        <v>341.0</v>
      </c>
      <c r="C343" s="55" t="s">
        <v>7056</v>
      </c>
      <c r="D343" s="8" t="s">
        <v>7057</v>
      </c>
      <c r="E343" s="8" t="s">
        <v>265</v>
      </c>
      <c r="F343" s="8" t="s">
        <v>265</v>
      </c>
      <c r="G343" s="8">
        <v>1.0</v>
      </c>
      <c r="H343" s="54"/>
      <c r="I343" s="54"/>
      <c r="J343" s="54"/>
      <c r="K343" s="54"/>
      <c r="L343" s="54"/>
      <c r="M343" s="54"/>
    </row>
    <row r="344" ht="12.0" customHeight="1">
      <c r="B344" s="11">
        <v>342.0</v>
      </c>
      <c r="C344" s="52" t="s">
        <v>7058</v>
      </c>
      <c r="D344" s="8" t="s">
        <v>7059</v>
      </c>
      <c r="E344" s="8" t="s">
        <v>265</v>
      </c>
      <c r="F344" s="8" t="s">
        <v>265</v>
      </c>
      <c r="G344" s="8">
        <v>1.0</v>
      </c>
      <c r="H344" s="54"/>
      <c r="I344" s="54"/>
      <c r="J344" s="54"/>
      <c r="K344" s="54"/>
      <c r="L344" s="54"/>
      <c r="M344" s="54"/>
    </row>
    <row r="345" ht="12.0" customHeight="1">
      <c r="B345" s="11">
        <v>343.0</v>
      </c>
      <c r="C345" s="55" t="s">
        <v>7060</v>
      </c>
      <c r="D345" s="8" t="s">
        <v>7061</v>
      </c>
      <c r="E345" s="8" t="s">
        <v>883</v>
      </c>
      <c r="F345" s="8" t="s">
        <v>265</v>
      </c>
      <c r="G345" s="8"/>
      <c r="H345" s="8"/>
      <c r="I345" s="8"/>
      <c r="J345" s="8"/>
      <c r="K345" s="54"/>
      <c r="L345" s="54"/>
      <c r="M345" s="68">
        <v>1.0</v>
      </c>
    </row>
    <row r="346" ht="12.0" customHeight="1">
      <c r="B346" s="11">
        <v>344.0</v>
      </c>
      <c r="C346" s="52" t="s">
        <v>7062</v>
      </c>
      <c r="D346" s="8" t="s">
        <v>7063</v>
      </c>
      <c r="E346" s="8" t="s">
        <v>6669</v>
      </c>
      <c r="F346" s="8" t="s">
        <v>6669</v>
      </c>
      <c r="G346" s="8">
        <v>1.0</v>
      </c>
      <c r="H346" s="54"/>
      <c r="I346" s="54"/>
      <c r="J346" s="54"/>
      <c r="K346" s="54"/>
      <c r="L346" s="54"/>
      <c r="M346" s="54"/>
    </row>
    <row r="347" ht="12.0" customHeight="1">
      <c r="B347" s="24">
        <v>345.0</v>
      </c>
      <c r="C347" s="55" t="s">
        <v>7062</v>
      </c>
      <c r="D347" s="8" t="s">
        <v>7063</v>
      </c>
      <c r="E347" s="8" t="s">
        <v>120</v>
      </c>
      <c r="F347" s="8" t="s">
        <v>120</v>
      </c>
      <c r="G347" s="8">
        <v>1.0</v>
      </c>
      <c r="H347" s="54"/>
      <c r="I347" s="54"/>
      <c r="J347" s="54"/>
      <c r="K347" s="54"/>
      <c r="L347" s="54"/>
      <c r="M347" s="54"/>
    </row>
    <row r="348" ht="12.0" customHeight="1">
      <c r="B348" s="11">
        <v>346.0</v>
      </c>
      <c r="C348" s="52" t="s">
        <v>7064</v>
      </c>
      <c r="D348" s="8" t="s">
        <v>7065</v>
      </c>
      <c r="E348" s="8" t="s">
        <v>7066</v>
      </c>
      <c r="F348" s="8" t="s">
        <v>7066</v>
      </c>
      <c r="G348" s="8">
        <v>1.0</v>
      </c>
      <c r="H348" s="54"/>
      <c r="I348" s="54"/>
      <c r="J348" s="54"/>
      <c r="K348" s="54"/>
      <c r="L348" s="54"/>
      <c r="M348" s="54"/>
    </row>
    <row r="349" ht="12.0" customHeight="1">
      <c r="B349" s="11">
        <v>347.0</v>
      </c>
      <c r="C349" s="55" t="s">
        <v>7064</v>
      </c>
      <c r="D349" s="8" t="s">
        <v>7065</v>
      </c>
      <c r="E349" s="8" t="s">
        <v>1950</v>
      </c>
      <c r="F349" s="8" t="s">
        <v>1950</v>
      </c>
      <c r="G349" s="8">
        <v>1.0</v>
      </c>
      <c r="H349" s="54"/>
      <c r="I349" s="54"/>
      <c r="J349" s="54"/>
      <c r="K349" s="54"/>
      <c r="L349" s="54"/>
      <c r="M349" s="54"/>
    </row>
    <row r="350" ht="12.0" customHeight="1">
      <c r="B350" s="11">
        <v>348.0</v>
      </c>
      <c r="C350" s="52" t="s">
        <v>7067</v>
      </c>
      <c r="D350" s="8" t="s">
        <v>6846</v>
      </c>
      <c r="E350" s="8" t="s">
        <v>6693</v>
      </c>
      <c r="F350" s="8" t="s">
        <v>6693</v>
      </c>
      <c r="G350" s="8">
        <v>1.0</v>
      </c>
      <c r="H350" s="54"/>
      <c r="I350" s="54"/>
      <c r="J350" s="54"/>
      <c r="K350" s="54"/>
      <c r="L350" s="54"/>
      <c r="M350" s="54"/>
    </row>
    <row r="351" ht="12.0" customHeight="1">
      <c r="B351" s="24">
        <v>349.0</v>
      </c>
      <c r="C351" s="55" t="s">
        <v>7068</v>
      </c>
      <c r="D351" s="8" t="s">
        <v>7069</v>
      </c>
      <c r="E351" s="8" t="s">
        <v>6778</v>
      </c>
      <c r="F351" s="8" t="s">
        <v>6778</v>
      </c>
      <c r="G351" s="8">
        <v>1.0</v>
      </c>
      <c r="H351" s="54"/>
      <c r="I351" s="54"/>
      <c r="J351" s="54"/>
      <c r="K351" s="54"/>
      <c r="L351" s="54"/>
      <c r="M351" s="54"/>
    </row>
    <row r="352" ht="12.0" customHeight="1">
      <c r="B352" s="11">
        <v>350.0</v>
      </c>
      <c r="C352" s="52" t="s">
        <v>7068</v>
      </c>
      <c r="D352" s="8" t="s">
        <v>7069</v>
      </c>
      <c r="E352" s="8" t="s">
        <v>4170</v>
      </c>
      <c r="F352" s="8" t="s">
        <v>6983</v>
      </c>
      <c r="G352" s="8"/>
      <c r="H352" s="8"/>
      <c r="I352" s="8"/>
      <c r="J352" s="8"/>
      <c r="K352" s="54"/>
      <c r="L352" s="54"/>
      <c r="M352" s="68">
        <v>1.0</v>
      </c>
    </row>
    <row r="353" ht="12.0" customHeight="1">
      <c r="B353" s="11">
        <v>351.0</v>
      </c>
      <c r="C353" s="55" t="s">
        <v>7068</v>
      </c>
      <c r="D353" s="8" t="s">
        <v>7069</v>
      </c>
      <c r="E353" s="8" t="s">
        <v>362</v>
      </c>
      <c r="F353" s="8" t="s">
        <v>120</v>
      </c>
      <c r="G353" s="8"/>
      <c r="H353" s="8"/>
      <c r="I353" s="8"/>
      <c r="J353" s="8"/>
      <c r="K353" s="54"/>
      <c r="L353" s="54"/>
      <c r="M353" s="68">
        <v>1.0</v>
      </c>
    </row>
    <row r="354" ht="12.0" customHeight="1">
      <c r="B354" s="11">
        <v>352.0</v>
      </c>
      <c r="C354" s="52" t="s">
        <v>7068</v>
      </c>
      <c r="D354" s="8" t="s">
        <v>7069</v>
      </c>
      <c r="E354" s="8" t="s">
        <v>265</v>
      </c>
      <c r="F354" s="8" t="s">
        <v>265</v>
      </c>
      <c r="G354" s="8">
        <v>1.0</v>
      </c>
      <c r="H354" s="54"/>
      <c r="I354" s="54"/>
      <c r="J354" s="54"/>
      <c r="K354" s="54"/>
      <c r="L354" s="54"/>
      <c r="M354" s="54"/>
    </row>
    <row r="355" ht="12.0" customHeight="1">
      <c r="B355" s="24">
        <v>353.0</v>
      </c>
      <c r="C355" s="55" t="s">
        <v>7068</v>
      </c>
      <c r="D355" s="8" t="s">
        <v>7069</v>
      </c>
      <c r="E355" s="8" t="s">
        <v>2047</v>
      </c>
      <c r="F355" s="8" t="s">
        <v>6983</v>
      </c>
      <c r="G355" s="8"/>
      <c r="H355" s="8"/>
      <c r="I355" s="8"/>
      <c r="J355" s="8"/>
      <c r="K355" s="54"/>
      <c r="L355" s="54"/>
      <c r="M355" s="68">
        <v>1.0</v>
      </c>
    </row>
    <row r="356" ht="12.0" customHeight="1">
      <c r="B356" s="11">
        <v>354.0</v>
      </c>
      <c r="C356" s="52" t="s">
        <v>7070</v>
      </c>
      <c r="D356" s="8" t="s">
        <v>7071</v>
      </c>
      <c r="E356" s="8" t="s">
        <v>7072</v>
      </c>
      <c r="F356" s="8" t="s">
        <v>6075</v>
      </c>
      <c r="G356" s="8"/>
      <c r="H356" s="8"/>
      <c r="I356" s="8"/>
      <c r="J356" s="8"/>
      <c r="K356" s="54"/>
      <c r="L356" s="54"/>
      <c r="M356" s="68">
        <v>1.0</v>
      </c>
    </row>
    <row r="357" ht="12.0" customHeight="1">
      <c r="B357" s="11">
        <v>355.0</v>
      </c>
      <c r="C357" s="55" t="s">
        <v>7073</v>
      </c>
      <c r="D357" s="8" t="s">
        <v>6767</v>
      </c>
      <c r="E357" s="8" t="s">
        <v>6768</v>
      </c>
      <c r="F357" s="8" t="s">
        <v>6075</v>
      </c>
      <c r="G357" s="8"/>
      <c r="H357" s="8"/>
      <c r="I357" s="8"/>
      <c r="J357" s="8"/>
      <c r="K357" s="54"/>
      <c r="L357" s="54"/>
      <c r="M357" s="68">
        <v>1.0</v>
      </c>
    </row>
    <row r="358" ht="12.0" customHeight="1">
      <c r="B358" s="11">
        <v>356.0</v>
      </c>
      <c r="C358" s="52" t="s">
        <v>7073</v>
      </c>
      <c r="D358" s="8" t="s">
        <v>6767</v>
      </c>
      <c r="E358" s="8" t="s">
        <v>66</v>
      </c>
      <c r="F358" s="8" t="s">
        <v>66</v>
      </c>
      <c r="G358" s="8">
        <v>1.0</v>
      </c>
      <c r="H358" s="54"/>
      <c r="I358" s="54"/>
      <c r="J358" s="54"/>
      <c r="K358" s="54"/>
      <c r="L358" s="54"/>
      <c r="M358" s="54"/>
    </row>
    <row r="359" ht="12.0" customHeight="1">
      <c r="B359" s="24">
        <v>357.0</v>
      </c>
      <c r="C359" s="55" t="s">
        <v>7074</v>
      </c>
      <c r="D359" s="8" t="s">
        <v>7075</v>
      </c>
      <c r="E359" s="8" t="s">
        <v>6672</v>
      </c>
      <c r="F359" s="8" t="s">
        <v>6672</v>
      </c>
      <c r="G359" s="8">
        <v>1.0</v>
      </c>
      <c r="H359" s="54"/>
      <c r="I359" s="54"/>
      <c r="J359" s="54"/>
      <c r="K359" s="54"/>
      <c r="L359" s="54"/>
      <c r="M359" s="54"/>
    </row>
    <row r="360" ht="12.0" customHeight="1">
      <c r="B360" s="11">
        <v>358.0</v>
      </c>
      <c r="C360" s="52" t="s">
        <v>7074</v>
      </c>
      <c r="D360" s="8" t="s">
        <v>7075</v>
      </c>
      <c r="E360" s="8" t="s">
        <v>1335</v>
      </c>
      <c r="F360" s="8" t="s">
        <v>120</v>
      </c>
      <c r="G360" s="8"/>
      <c r="H360" s="8"/>
      <c r="I360" s="8"/>
      <c r="J360" s="8"/>
      <c r="K360" s="54"/>
      <c r="L360" s="54"/>
      <c r="M360" s="68">
        <v>1.0</v>
      </c>
    </row>
    <row r="361" ht="12.0" customHeight="1">
      <c r="B361" s="11">
        <v>359.0</v>
      </c>
      <c r="C361" s="55" t="s">
        <v>7074</v>
      </c>
      <c r="D361" s="8" t="s">
        <v>7075</v>
      </c>
      <c r="E361" s="8" t="s">
        <v>130</v>
      </c>
      <c r="F361" s="8" t="s">
        <v>7076</v>
      </c>
      <c r="G361" s="8"/>
      <c r="H361" s="8">
        <v>1.0</v>
      </c>
      <c r="I361" s="54"/>
      <c r="J361" s="54"/>
      <c r="K361" s="54"/>
      <c r="L361" s="54"/>
      <c r="M361" s="54"/>
    </row>
    <row r="362" ht="12.0" customHeight="1">
      <c r="B362" s="11">
        <v>360.0</v>
      </c>
      <c r="C362" s="52" t="s">
        <v>7077</v>
      </c>
      <c r="D362" s="8" t="s">
        <v>7078</v>
      </c>
      <c r="E362" s="8" t="s">
        <v>33</v>
      </c>
      <c r="F362" s="8" t="s">
        <v>33</v>
      </c>
      <c r="G362" s="8">
        <v>1.0</v>
      </c>
      <c r="H362" s="54"/>
      <c r="I362" s="54"/>
      <c r="J362" s="54"/>
      <c r="K362" s="54"/>
      <c r="L362" s="54"/>
      <c r="M362" s="54"/>
    </row>
    <row r="363" ht="12.0" customHeight="1">
      <c r="B363" s="24">
        <v>361.0</v>
      </c>
      <c r="C363" s="55" t="s">
        <v>7079</v>
      </c>
      <c r="D363" s="8" t="s">
        <v>143</v>
      </c>
      <c r="E363" s="8" t="s">
        <v>44</v>
      </c>
      <c r="F363" s="8" t="s">
        <v>44</v>
      </c>
      <c r="G363" s="8">
        <v>1.0</v>
      </c>
      <c r="H363" s="54"/>
      <c r="I363" s="54"/>
      <c r="J363" s="54"/>
      <c r="K363" s="54"/>
      <c r="L363" s="54"/>
      <c r="M363" s="54"/>
    </row>
    <row r="364" ht="12.0" customHeight="1">
      <c r="B364" s="11">
        <v>362.0</v>
      </c>
      <c r="C364" s="52" t="s">
        <v>7079</v>
      </c>
      <c r="D364" s="8" t="s">
        <v>143</v>
      </c>
      <c r="E364" s="8" t="s">
        <v>143</v>
      </c>
      <c r="F364" s="8" t="s">
        <v>379</v>
      </c>
      <c r="G364" s="8"/>
      <c r="H364" s="8"/>
      <c r="I364" s="8"/>
      <c r="J364" s="8"/>
      <c r="K364" s="54"/>
      <c r="L364" s="54"/>
      <c r="M364" s="68">
        <v>1.0</v>
      </c>
    </row>
    <row r="365" ht="12.0" customHeight="1">
      <c r="B365" s="11">
        <v>363.0</v>
      </c>
      <c r="C365" s="55" t="s">
        <v>7080</v>
      </c>
      <c r="D365" s="8" t="s">
        <v>7081</v>
      </c>
      <c r="E365" s="8" t="s">
        <v>314</v>
      </c>
      <c r="F365" s="8" t="s">
        <v>314</v>
      </c>
      <c r="G365" s="8">
        <v>1.0</v>
      </c>
      <c r="H365" s="54"/>
      <c r="I365" s="54"/>
      <c r="J365" s="54"/>
      <c r="K365" s="54"/>
      <c r="L365" s="54"/>
      <c r="M365" s="54"/>
    </row>
    <row r="366" ht="12.0" customHeight="1">
      <c r="B366" s="11">
        <v>364.0</v>
      </c>
      <c r="C366" s="52" t="s">
        <v>7080</v>
      </c>
      <c r="D366" s="8" t="s">
        <v>7081</v>
      </c>
      <c r="E366" s="8" t="s">
        <v>7082</v>
      </c>
      <c r="F366" s="8" t="s">
        <v>6669</v>
      </c>
      <c r="G366" s="8"/>
      <c r="H366" s="8"/>
      <c r="I366" s="8"/>
      <c r="J366" s="8"/>
      <c r="K366" s="54"/>
      <c r="L366" s="54"/>
      <c r="M366" s="68">
        <v>1.0</v>
      </c>
    </row>
    <row r="367" ht="12.0" customHeight="1">
      <c r="B367" s="24">
        <v>365.0</v>
      </c>
      <c r="C367" s="55" t="s">
        <v>7080</v>
      </c>
      <c r="D367" s="8" t="s">
        <v>7081</v>
      </c>
      <c r="E367" s="8" t="s">
        <v>6856</v>
      </c>
      <c r="F367" s="8" t="s">
        <v>120</v>
      </c>
      <c r="G367" s="8"/>
      <c r="H367" s="8"/>
      <c r="I367" s="8"/>
      <c r="J367" s="8"/>
      <c r="K367" s="54"/>
      <c r="L367" s="54"/>
      <c r="M367" s="68">
        <v>1.0</v>
      </c>
    </row>
    <row r="368" ht="12.0" customHeight="1">
      <c r="B368" s="11">
        <v>366.0</v>
      </c>
      <c r="C368" s="52" t="s">
        <v>7080</v>
      </c>
      <c r="D368" s="8" t="s">
        <v>7081</v>
      </c>
      <c r="E368" s="8" t="s">
        <v>7083</v>
      </c>
      <c r="F368" s="8" t="s">
        <v>7083</v>
      </c>
      <c r="G368" s="8">
        <v>1.0</v>
      </c>
      <c r="H368" s="54"/>
      <c r="I368" s="54"/>
      <c r="J368" s="54"/>
      <c r="K368" s="54"/>
      <c r="L368" s="54"/>
      <c r="M368" s="54"/>
    </row>
    <row r="369" ht="12.0" customHeight="1">
      <c r="B369" s="11">
        <v>367.0</v>
      </c>
      <c r="C369" s="55" t="s">
        <v>7080</v>
      </c>
      <c r="D369" s="8" t="s">
        <v>7081</v>
      </c>
      <c r="E369" s="8" t="s">
        <v>36</v>
      </c>
      <c r="F369" s="8" t="s">
        <v>36</v>
      </c>
      <c r="G369" s="8">
        <v>1.0</v>
      </c>
      <c r="H369" s="54"/>
      <c r="I369" s="54"/>
      <c r="J369" s="54"/>
      <c r="K369" s="54"/>
      <c r="L369" s="54"/>
      <c r="M369" s="54"/>
    </row>
    <row r="370" ht="12.0" customHeight="1">
      <c r="B370" s="11">
        <v>368.0</v>
      </c>
      <c r="C370" s="52" t="s">
        <v>7084</v>
      </c>
      <c r="D370" s="8" t="s">
        <v>6742</v>
      </c>
      <c r="E370" s="8" t="s">
        <v>44</v>
      </c>
      <c r="F370" s="8" t="s">
        <v>44</v>
      </c>
      <c r="G370" s="8">
        <v>1.0</v>
      </c>
      <c r="H370" s="54"/>
      <c r="I370" s="54"/>
      <c r="J370" s="54"/>
      <c r="K370" s="54"/>
      <c r="L370" s="54"/>
      <c r="M370" s="54"/>
    </row>
    <row r="371" ht="12.0" customHeight="1">
      <c r="B371" s="24">
        <v>369.0</v>
      </c>
      <c r="C371" s="55" t="s">
        <v>7084</v>
      </c>
      <c r="D371" s="8" t="s">
        <v>6742</v>
      </c>
      <c r="E371" s="8" t="s">
        <v>6837</v>
      </c>
      <c r="F371" s="8" t="s">
        <v>6838</v>
      </c>
      <c r="G371" s="8"/>
      <c r="H371" s="8"/>
      <c r="I371" s="8"/>
      <c r="J371" s="8"/>
      <c r="K371" s="68">
        <v>1.0</v>
      </c>
      <c r="L371" s="54"/>
      <c r="M371" s="54"/>
    </row>
    <row r="372" ht="12.0" customHeight="1">
      <c r="B372" s="11">
        <v>370.0</v>
      </c>
      <c r="C372" s="52" t="s">
        <v>7085</v>
      </c>
      <c r="D372" s="8" t="s">
        <v>2956</v>
      </c>
      <c r="E372" s="8" t="s">
        <v>165</v>
      </c>
      <c r="F372" s="8" t="s">
        <v>165</v>
      </c>
      <c r="G372" s="8">
        <v>1.0</v>
      </c>
      <c r="H372" s="54"/>
      <c r="I372" s="54"/>
      <c r="J372" s="54"/>
      <c r="K372" s="54"/>
      <c r="L372" s="54"/>
      <c r="M372" s="54"/>
    </row>
    <row r="373" ht="12.0" customHeight="1">
      <c r="B373" s="11">
        <v>371.0</v>
      </c>
      <c r="C373" s="55" t="s">
        <v>7086</v>
      </c>
      <c r="D373" s="8" t="s">
        <v>7087</v>
      </c>
      <c r="E373" s="8" t="s">
        <v>120</v>
      </c>
      <c r="F373" s="8" t="s">
        <v>120</v>
      </c>
      <c r="G373" s="8">
        <v>1.0</v>
      </c>
      <c r="H373" s="54"/>
      <c r="I373" s="54"/>
      <c r="J373" s="54"/>
      <c r="K373" s="54"/>
      <c r="L373" s="54"/>
      <c r="M373" s="54"/>
    </row>
    <row r="374" ht="12.0" customHeight="1">
      <c r="B374" s="11">
        <v>372.0</v>
      </c>
      <c r="C374" s="52" t="s">
        <v>7088</v>
      </c>
      <c r="D374" s="8" t="s">
        <v>7089</v>
      </c>
      <c r="E374" s="8" t="s">
        <v>120</v>
      </c>
      <c r="F374" s="8" t="s">
        <v>120</v>
      </c>
      <c r="G374" s="8">
        <v>1.0</v>
      </c>
      <c r="H374" s="54"/>
      <c r="I374" s="54"/>
      <c r="J374" s="54"/>
      <c r="K374" s="54"/>
      <c r="L374" s="54"/>
      <c r="M374" s="54"/>
    </row>
    <row r="375" ht="12.0" customHeight="1">
      <c r="B375" s="24">
        <v>373.0</v>
      </c>
      <c r="C375" s="55" t="s">
        <v>7088</v>
      </c>
      <c r="D375" s="8" t="s">
        <v>7089</v>
      </c>
      <c r="E375" s="8" t="s">
        <v>6669</v>
      </c>
      <c r="F375" s="8" t="s">
        <v>6669</v>
      </c>
      <c r="G375" s="8">
        <v>1.0</v>
      </c>
      <c r="H375" s="54"/>
      <c r="I375" s="54"/>
      <c r="J375" s="54"/>
      <c r="K375" s="54"/>
      <c r="L375" s="54"/>
      <c r="M375" s="54"/>
    </row>
    <row r="376" ht="12.0" customHeight="1">
      <c r="B376" s="11">
        <v>374.0</v>
      </c>
      <c r="C376" s="52" t="s">
        <v>7090</v>
      </c>
      <c r="D376" s="8" t="s">
        <v>7091</v>
      </c>
      <c r="E376" s="8" t="s">
        <v>44</v>
      </c>
      <c r="F376" s="8" t="s">
        <v>44</v>
      </c>
      <c r="G376" s="8">
        <v>1.0</v>
      </c>
      <c r="H376" s="54"/>
      <c r="I376" s="54"/>
      <c r="J376" s="54"/>
      <c r="K376" s="54"/>
      <c r="L376" s="54"/>
      <c r="M376" s="54"/>
    </row>
    <row r="377" ht="12.0" customHeight="1">
      <c r="B377" s="11">
        <v>375.0</v>
      </c>
      <c r="C377" s="55" t="s">
        <v>7092</v>
      </c>
      <c r="D377" s="8" t="s">
        <v>7093</v>
      </c>
      <c r="E377" s="8" t="s">
        <v>36</v>
      </c>
      <c r="F377" s="8" t="s">
        <v>6860</v>
      </c>
      <c r="G377" s="8"/>
      <c r="H377" s="8"/>
      <c r="I377" s="8"/>
      <c r="J377" s="8"/>
      <c r="K377" s="68">
        <v>1.0</v>
      </c>
      <c r="L377" s="54"/>
      <c r="M377" s="54"/>
    </row>
    <row r="378" ht="12.0" customHeight="1">
      <c r="B378" s="11">
        <v>376.0</v>
      </c>
      <c r="C378" s="52" t="s">
        <v>7092</v>
      </c>
      <c r="D378" s="8" t="s">
        <v>7093</v>
      </c>
      <c r="E378" s="8" t="s">
        <v>774</v>
      </c>
      <c r="F378" s="8" t="s">
        <v>774</v>
      </c>
      <c r="G378" s="8">
        <v>1.0</v>
      </c>
      <c r="H378" s="54"/>
      <c r="I378" s="54"/>
      <c r="J378" s="54"/>
      <c r="K378" s="54"/>
      <c r="L378" s="54"/>
      <c r="M378" s="54"/>
    </row>
    <row r="379" ht="12.0" customHeight="1">
      <c r="B379" s="24">
        <v>377.0</v>
      </c>
      <c r="C379" s="55" t="s">
        <v>7094</v>
      </c>
      <c r="D379" s="8" t="s">
        <v>7095</v>
      </c>
      <c r="E379" s="8" t="s">
        <v>6669</v>
      </c>
      <c r="F379" s="8" t="s">
        <v>6669</v>
      </c>
      <c r="G379" s="8">
        <v>1.0</v>
      </c>
      <c r="H379" s="54"/>
      <c r="I379" s="54"/>
      <c r="J379" s="54"/>
      <c r="K379" s="54"/>
      <c r="L379" s="54"/>
      <c r="M379" s="54"/>
    </row>
    <row r="380" ht="12.0" customHeight="1">
      <c r="B380" s="11">
        <v>378.0</v>
      </c>
      <c r="C380" s="52" t="s">
        <v>7096</v>
      </c>
      <c r="D380" s="8" t="s">
        <v>6247</v>
      </c>
      <c r="E380" s="8" t="s">
        <v>265</v>
      </c>
      <c r="F380" s="8" t="s">
        <v>265</v>
      </c>
      <c r="G380" s="8">
        <v>1.0</v>
      </c>
      <c r="H380" s="54"/>
      <c r="I380" s="54"/>
      <c r="J380" s="54"/>
      <c r="K380" s="54"/>
      <c r="L380" s="54"/>
      <c r="M380" s="54"/>
    </row>
    <row r="381" ht="12.0" customHeight="1">
      <c r="B381" s="11">
        <v>379.0</v>
      </c>
      <c r="C381" s="55" t="s">
        <v>7097</v>
      </c>
      <c r="D381" s="8" t="s">
        <v>7098</v>
      </c>
      <c r="E381" s="8" t="s">
        <v>228</v>
      </c>
      <c r="F381" s="8" t="s">
        <v>228</v>
      </c>
      <c r="G381" s="8">
        <v>1.0</v>
      </c>
      <c r="H381" s="54"/>
      <c r="I381" s="54"/>
      <c r="J381" s="54"/>
      <c r="K381" s="54"/>
      <c r="L381" s="54"/>
      <c r="M381" s="54"/>
    </row>
    <row r="382" ht="12.0" customHeight="1">
      <c r="B382" s="11">
        <v>380.0</v>
      </c>
      <c r="C382" s="52" t="s">
        <v>7097</v>
      </c>
      <c r="D382" s="8" t="s">
        <v>7098</v>
      </c>
      <c r="E382" s="8" t="s">
        <v>563</v>
      </c>
      <c r="F382" s="8" t="s">
        <v>563</v>
      </c>
      <c r="G382" s="8">
        <v>1.0</v>
      </c>
      <c r="H382" s="54"/>
      <c r="I382" s="54"/>
      <c r="J382" s="54"/>
      <c r="K382" s="54"/>
      <c r="L382" s="54"/>
      <c r="M382" s="54"/>
    </row>
    <row r="383" ht="12.0" customHeight="1">
      <c r="B383" s="24">
        <v>381.0</v>
      </c>
      <c r="C383" s="55" t="s">
        <v>7099</v>
      </c>
      <c r="D383" s="8" t="s">
        <v>7100</v>
      </c>
      <c r="E383" s="8" t="s">
        <v>6669</v>
      </c>
      <c r="F383" s="8" t="s">
        <v>6669</v>
      </c>
      <c r="G383" s="8">
        <v>1.0</v>
      </c>
      <c r="H383" s="54"/>
      <c r="I383" s="54"/>
      <c r="J383" s="54"/>
      <c r="K383" s="54"/>
      <c r="L383" s="54"/>
      <c r="M383" s="54"/>
    </row>
    <row r="384" ht="12.0" customHeight="1">
      <c r="B384" s="11">
        <v>382.0</v>
      </c>
      <c r="C384" s="52" t="s">
        <v>7099</v>
      </c>
      <c r="D384" s="8" t="s">
        <v>7100</v>
      </c>
      <c r="E384" s="8" t="s">
        <v>120</v>
      </c>
      <c r="F384" s="8" t="s">
        <v>6075</v>
      </c>
      <c r="G384" s="8"/>
      <c r="H384" s="8"/>
      <c r="I384" s="8"/>
      <c r="J384" s="8"/>
      <c r="K384" s="54"/>
      <c r="L384" s="54"/>
      <c r="M384" s="68">
        <v>1.0</v>
      </c>
    </row>
    <row r="385" ht="12.0" customHeight="1">
      <c r="B385" s="11">
        <v>383.0</v>
      </c>
      <c r="C385" s="55" t="s">
        <v>7101</v>
      </c>
      <c r="D385" s="8" t="s">
        <v>7102</v>
      </c>
      <c r="E385" s="8" t="s">
        <v>6693</v>
      </c>
      <c r="F385" s="8" t="s">
        <v>6693</v>
      </c>
      <c r="G385" s="8">
        <v>1.0</v>
      </c>
      <c r="H385" s="54"/>
      <c r="I385" s="54"/>
      <c r="J385" s="54"/>
      <c r="K385" s="54"/>
      <c r="L385" s="54"/>
      <c r="M385" s="54"/>
    </row>
    <row r="386" ht="12.0" customHeight="1">
      <c r="B386" s="11">
        <v>384.0</v>
      </c>
      <c r="C386" s="52" t="s">
        <v>7103</v>
      </c>
      <c r="D386" s="8" t="s">
        <v>7104</v>
      </c>
      <c r="E386" s="8" t="s">
        <v>7105</v>
      </c>
      <c r="F386" s="8" t="s">
        <v>120</v>
      </c>
      <c r="G386" s="8"/>
      <c r="H386" s="8"/>
      <c r="I386" s="8"/>
      <c r="J386" s="8"/>
      <c r="K386" s="54"/>
      <c r="L386" s="54"/>
      <c r="M386" s="68">
        <v>1.0</v>
      </c>
    </row>
    <row r="387" ht="12.0" customHeight="1">
      <c r="B387" s="24">
        <v>385.0</v>
      </c>
      <c r="C387" s="55" t="s">
        <v>7103</v>
      </c>
      <c r="D387" s="8" t="s">
        <v>7104</v>
      </c>
      <c r="E387" s="8" t="s">
        <v>774</v>
      </c>
      <c r="F387" s="8" t="s">
        <v>774</v>
      </c>
      <c r="G387" s="8">
        <v>1.0</v>
      </c>
      <c r="H387" s="54"/>
      <c r="I387" s="54"/>
      <c r="J387" s="54"/>
      <c r="K387" s="54"/>
      <c r="L387" s="54"/>
      <c r="M387" s="54"/>
    </row>
    <row r="388" ht="12.0" customHeight="1">
      <c r="B388" s="11">
        <v>386.0</v>
      </c>
      <c r="C388" s="52" t="s">
        <v>7103</v>
      </c>
      <c r="D388" s="8" t="s">
        <v>7104</v>
      </c>
      <c r="E388" s="8" t="s">
        <v>7106</v>
      </c>
      <c r="F388" s="8" t="s">
        <v>120</v>
      </c>
      <c r="G388" s="8"/>
      <c r="H388" s="8"/>
      <c r="I388" s="8"/>
      <c r="J388" s="8"/>
      <c r="K388" s="54"/>
      <c r="L388" s="54"/>
      <c r="M388" s="68">
        <v>1.0</v>
      </c>
    </row>
    <row r="389" ht="12.0" customHeight="1">
      <c r="B389" s="11">
        <v>387.0</v>
      </c>
      <c r="C389" s="55" t="s">
        <v>7103</v>
      </c>
      <c r="D389" s="8" t="s">
        <v>7104</v>
      </c>
      <c r="E389" s="8" t="s">
        <v>6757</v>
      </c>
      <c r="F389" s="8" t="s">
        <v>36</v>
      </c>
      <c r="G389" s="8"/>
      <c r="H389" s="8"/>
      <c r="I389" s="8"/>
      <c r="J389" s="8"/>
      <c r="K389" s="54"/>
      <c r="L389" s="54"/>
      <c r="M389" s="68">
        <v>1.0</v>
      </c>
    </row>
    <row r="390" ht="12.0" customHeight="1">
      <c r="B390" s="11">
        <v>388.0</v>
      </c>
      <c r="C390" s="52" t="s">
        <v>7103</v>
      </c>
      <c r="D390" s="8" t="s">
        <v>7104</v>
      </c>
      <c r="E390" s="8" t="s">
        <v>6669</v>
      </c>
      <c r="F390" s="8" t="s">
        <v>6669</v>
      </c>
      <c r="G390" s="8">
        <v>1.0</v>
      </c>
      <c r="H390" s="54"/>
      <c r="I390" s="54"/>
      <c r="J390" s="54"/>
      <c r="K390" s="54"/>
      <c r="L390" s="54"/>
      <c r="M390" s="54"/>
    </row>
    <row r="391" ht="12.0" customHeight="1">
      <c r="B391" s="24">
        <v>389.0</v>
      </c>
      <c r="C391" s="55" t="s">
        <v>7103</v>
      </c>
      <c r="D391" s="8" t="s">
        <v>7104</v>
      </c>
      <c r="E391" s="8" t="s">
        <v>7107</v>
      </c>
      <c r="F391" s="8" t="s">
        <v>4042</v>
      </c>
      <c r="G391" s="8"/>
      <c r="H391" s="8"/>
      <c r="I391" s="8"/>
      <c r="J391" s="8">
        <v>1.0</v>
      </c>
      <c r="K391" s="54"/>
      <c r="L391" s="54"/>
      <c r="M391" s="54"/>
    </row>
    <row r="392" ht="12.0" customHeight="1">
      <c r="B392" s="11">
        <v>390.0</v>
      </c>
      <c r="C392" s="52" t="s">
        <v>7103</v>
      </c>
      <c r="D392" s="8" t="s">
        <v>7104</v>
      </c>
      <c r="E392" s="8" t="s">
        <v>44</v>
      </c>
      <c r="F392" s="8" t="s">
        <v>44</v>
      </c>
      <c r="G392" s="8">
        <v>1.0</v>
      </c>
      <c r="H392" s="54"/>
      <c r="I392" s="54"/>
      <c r="J392" s="54"/>
      <c r="K392" s="54"/>
      <c r="L392" s="54"/>
      <c r="M392" s="54"/>
    </row>
    <row r="393" ht="12.0" customHeight="1">
      <c r="B393" s="11">
        <v>391.0</v>
      </c>
      <c r="C393" s="55" t="s">
        <v>6691</v>
      </c>
      <c r="D393" s="8" t="s">
        <v>6692</v>
      </c>
      <c r="E393" s="8" t="s">
        <v>44</v>
      </c>
      <c r="F393" s="8" t="s">
        <v>44</v>
      </c>
      <c r="G393" s="8">
        <v>1.0</v>
      </c>
      <c r="H393" s="54"/>
      <c r="I393" s="54"/>
      <c r="J393" s="54"/>
      <c r="K393" s="54"/>
      <c r="L393" s="54"/>
      <c r="M393" s="54"/>
    </row>
    <row r="394" ht="12.0" customHeight="1">
      <c r="B394" s="11">
        <v>392.0</v>
      </c>
      <c r="C394" s="52" t="s">
        <v>6691</v>
      </c>
      <c r="D394" s="8" t="s">
        <v>6692</v>
      </c>
      <c r="E394" s="8" t="s">
        <v>858</v>
      </c>
      <c r="F394" s="8" t="s">
        <v>6693</v>
      </c>
      <c r="G394" s="8"/>
      <c r="H394" s="8"/>
      <c r="I394" s="8"/>
      <c r="J394" s="8"/>
      <c r="K394" s="54"/>
      <c r="L394" s="54"/>
      <c r="M394" s="68">
        <v>1.0</v>
      </c>
    </row>
    <row r="395" ht="12.0" customHeight="1">
      <c r="B395" s="24">
        <v>393.0</v>
      </c>
      <c r="C395" s="55" t="s">
        <v>7108</v>
      </c>
      <c r="D395" s="8" t="s">
        <v>7109</v>
      </c>
      <c r="E395" s="8" t="s">
        <v>265</v>
      </c>
      <c r="F395" s="8" t="s">
        <v>265</v>
      </c>
      <c r="G395" s="8">
        <v>1.0</v>
      </c>
      <c r="H395" s="54"/>
      <c r="I395" s="54"/>
      <c r="J395" s="54"/>
      <c r="K395" s="54"/>
      <c r="L395" s="54"/>
      <c r="M395" s="54"/>
    </row>
    <row r="396" ht="12.0" customHeight="1">
      <c r="B396" s="11">
        <v>394.0</v>
      </c>
      <c r="C396" s="52" t="s">
        <v>7110</v>
      </c>
      <c r="D396" s="8" t="s">
        <v>3385</v>
      </c>
      <c r="E396" s="8" t="s">
        <v>120</v>
      </c>
      <c r="F396" s="8" t="s">
        <v>120</v>
      </c>
      <c r="G396" s="8">
        <v>1.0</v>
      </c>
      <c r="H396" s="54"/>
      <c r="I396" s="54"/>
      <c r="J396" s="54"/>
      <c r="K396" s="54"/>
      <c r="L396" s="54"/>
      <c r="M396" s="54"/>
    </row>
    <row r="397" ht="12.0" customHeight="1">
      <c r="B397" s="11">
        <v>395.0</v>
      </c>
      <c r="C397" s="55" t="s">
        <v>7110</v>
      </c>
      <c r="D397" s="8" t="s">
        <v>3385</v>
      </c>
      <c r="E397" s="8" t="s">
        <v>1530</v>
      </c>
      <c r="F397" s="8" t="s">
        <v>6669</v>
      </c>
      <c r="G397" s="8"/>
      <c r="H397" s="8"/>
      <c r="I397" s="8"/>
      <c r="J397" s="8"/>
      <c r="K397" s="54"/>
      <c r="L397" s="54"/>
      <c r="M397" s="68">
        <v>1.0</v>
      </c>
    </row>
    <row r="398" ht="12.0" customHeight="1">
      <c r="B398" s="11">
        <v>396.0</v>
      </c>
      <c r="C398" s="52" t="s">
        <v>7111</v>
      </c>
      <c r="D398" s="8" t="s">
        <v>7112</v>
      </c>
      <c r="E398" s="8" t="s">
        <v>36</v>
      </c>
      <c r="F398" s="8" t="s">
        <v>36</v>
      </c>
      <c r="G398" s="8">
        <v>1.0</v>
      </c>
      <c r="H398" s="54"/>
      <c r="I398" s="54"/>
      <c r="J398" s="54"/>
      <c r="K398" s="54"/>
      <c r="L398" s="54"/>
      <c r="M398" s="54"/>
    </row>
    <row r="399" ht="12.0" customHeight="1">
      <c r="B399" s="24">
        <v>397.0</v>
      </c>
      <c r="C399" s="55" t="s">
        <v>7111</v>
      </c>
      <c r="D399" s="8" t="s">
        <v>7112</v>
      </c>
      <c r="E399" s="8" t="s">
        <v>6853</v>
      </c>
      <c r="F399" s="8" t="s">
        <v>6853</v>
      </c>
      <c r="G399" s="8">
        <v>1.0</v>
      </c>
      <c r="H399" s="54"/>
      <c r="I399" s="54"/>
      <c r="J399" s="54"/>
      <c r="K399" s="54"/>
      <c r="L399" s="54"/>
      <c r="M399" s="54"/>
    </row>
    <row r="400" ht="12.0" customHeight="1">
      <c r="B400" s="11">
        <v>398.0</v>
      </c>
      <c r="C400" s="29" t="s">
        <v>7111</v>
      </c>
      <c r="D400" s="40" t="s">
        <v>7112</v>
      </c>
      <c r="E400" s="40" t="s">
        <v>774</v>
      </c>
      <c r="F400" s="40" t="s">
        <v>774</v>
      </c>
      <c r="G400" s="40">
        <v>1.0</v>
      </c>
    </row>
    <row r="401" ht="15.75" customHeight="1">
      <c r="B401" s="40"/>
      <c r="G401" s="40">
        <f t="shared" ref="G401:M401" si="1">SUM(G3:G400)</f>
        <v>200</v>
      </c>
      <c r="H401" s="40">
        <f t="shared" si="1"/>
        <v>9</v>
      </c>
      <c r="I401" s="40">
        <f t="shared" si="1"/>
        <v>0</v>
      </c>
      <c r="J401" s="40">
        <f t="shared" si="1"/>
        <v>13</v>
      </c>
      <c r="K401" s="40">
        <f t="shared" si="1"/>
        <v>16</v>
      </c>
      <c r="L401" s="40">
        <f t="shared" si="1"/>
        <v>3</v>
      </c>
      <c r="M401" s="40">
        <f t="shared" si="1"/>
        <v>157</v>
      </c>
      <c r="N401" s="46">
        <f>sum(G401:M401)</f>
        <v>398</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5.29"/>
    <col customWidth="1" min="3" max="3" width="46.29"/>
    <col customWidth="1" min="4" max="4" width="30.29"/>
    <col customWidth="1" min="5" max="5" width="18.43"/>
    <col customWidth="1" min="6" max="6" width="22.57"/>
    <col customWidth="1" min="7" max="7" width="10.43"/>
    <col customWidth="1" min="8" max="8" width="8.57"/>
    <col customWidth="1" min="9" max="9" width="12.29"/>
    <col customWidth="1" min="10" max="10" width="11.14"/>
    <col customWidth="1" min="11" max="11" width="9.29"/>
    <col customWidth="1" min="12" max="12" width="11.57"/>
    <col customWidth="1" min="13" max="13" width="9.14"/>
  </cols>
  <sheetData>
    <row r="1" ht="15.75" customHeight="1">
      <c r="B1" s="18" t="s">
        <v>20</v>
      </c>
      <c r="C1" s="19" t="s">
        <v>21</v>
      </c>
      <c r="D1" s="19" t="s">
        <v>22</v>
      </c>
      <c r="E1" s="19" t="s">
        <v>23</v>
      </c>
      <c r="F1" s="19" t="s">
        <v>24</v>
      </c>
      <c r="G1" s="20" t="s">
        <v>25</v>
      </c>
      <c r="L1" s="19" t="s">
        <v>26</v>
      </c>
      <c r="M1" s="19" t="s">
        <v>27</v>
      </c>
    </row>
    <row r="2" ht="15.75" customHeight="1">
      <c r="G2" s="21" t="s">
        <v>28</v>
      </c>
      <c r="H2" s="21" t="s">
        <v>3</v>
      </c>
      <c r="I2" s="22" t="s">
        <v>29</v>
      </c>
      <c r="J2" s="21" t="s">
        <v>5</v>
      </c>
      <c r="K2" s="23" t="s">
        <v>6</v>
      </c>
    </row>
    <row r="3" ht="12.75" customHeight="1">
      <c r="B3" s="24">
        <v>1.0</v>
      </c>
      <c r="C3" s="25" t="s">
        <v>30</v>
      </c>
      <c r="D3" s="24" t="s">
        <v>31</v>
      </c>
      <c r="E3" s="24" t="s">
        <v>32</v>
      </c>
      <c r="F3" s="24" t="s">
        <v>33</v>
      </c>
      <c r="G3" s="24"/>
      <c r="H3" s="24"/>
      <c r="I3" s="24"/>
      <c r="J3" s="24"/>
      <c r="K3" s="25"/>
      <c r="L3" s="26"/>
      <c r="M3" s="27">
        <v>1.0</v>
      </c>
    </row>
    <row r="4" ht="12.75" customHeight="1">
      <c r="B4" s="28">
        <v>2.0</v>
      </c>
      <c r="C4" s="29" t="s">
        <v>34</v>
      </c>
      <c r="D4" s="30" t="s">
        <v>35</v>
      </c>
      <c r="E4" s="30" t="s">
        <v>36</v>
      </c>
      <c r="F4" s="30" t="s">
        <v>36</v>
      </c>
      <c r="G4" s="30">
        <v>1.0</v>
      </c>
      <c r="H4" s="31"/>
      <c r="I4" s="31"/>
      <c r="J4" s="31"/>
      <c r="K4" s="32"/>
      <c r="L4" s="32"/>
      <c r="M4" s="32"/>
    </row>
    <row r="5" ht="12.75" customHeight="1">
      <c r="B5" s="33">
        <v>3.0</v>
      </c>
      <c r="C5" s="25" t="s">
        <v>37</v>
      </c>
      <c r="D5" s="24" t="s">
        <v>38</v>
      </c>
      <c r="E5" s="24" t="s">
        <v>39</v>
      </c>
      <c r="F5" s="24" t="s">
        <v>39</v>
      </c>
      <c r="G5" s="24">
        <v>1.0</v>
      </c>
      <c r="H5" s="34"/>
      <c r="I5" s="34"/>
      <c r="J5" s="34"/>
      <c r="K5" s="26"/>
      <c r="L5" s="26"/>
      <c r="M5" s="26"/>
    </row>
    <row r="6" ht="12.75" customHeight="1">
      <c r="B6" s="28">
        <v>4.0</v>
      </c>
      <c r="C6" s="29" t="s">
        <v>40</v>
      </c>
      <c r="D6" s="30" t="s">
        <v>41</v>
      </c>
      <c r="E6" s="30" t="s">
        <v>33</v>
      </c>
      <c r="F6" s="30" t="s">
        <v>33</v>
      </c>
      <c r="G6" s="30">
        <v>1.0</v>
      </c>
      <c r="H6" s="31"/>
      <c r="I6" s="31"/>
      <c r="J6" s="31"/>
      <c r="K6" s="32"/>
      <c r="L6" s="32"/>
      <c r="M6" s="32"/>
    </row>
    <row r="7" ht="12.75" customHeight="1">
      <c r="B7" s="33">
        <v>5.0</v>
      </c>
      <c r="C7" s="25" t="s">
        <v>42</v>
      </c>
      <c r="D7" s="24" t="s">
        <v>43</v>
      </c>
      <c r="E7" s="24" t="s">
        <v>44</v>
      </c>
      <c r="F7" s="24" t="s">
        <v>33</v>
      </c>
      <c r="G7" s="24"/>
      <c r="H7" s="24"/>
      <c r="I7" s="24"/>
      <c r="J7" s="24"/>
      <c r="K7" s="26"/>
      <c r="L7" s="26"/>
      <c r="M7" s="27">
        <v>1.0</v>
      </c>
    </row>
    <row r="8" ht="12.75" customHeight="1">
      <c r="B8" s="30">
        <v>6.0</v>
      </c>
      <c r="C8" s="29" t="s">
        <v>45</v>
      </c>
      <c r="D8" s="30" t="s">
        <v>46</v>
      </c>
      <c r="E8" s="30" t="s">
        <v>33</v>
      </c>
      <c r="F8" s="30" t="s">
        <v>33</v>
      </c>
      <c r="G8" s="30">
        <v>1.0</v>
      </c>
      <c r="H8" s="31"/>
      <c r="I8" s="31"/>
      <c r="J8" s="31"/>
      <c r="K8" s="32"/>
      <c r="L8" s="32"/>
      <c r="M8" s="32"/>
    </row>
    <row r="9" ht="12.75" customHeight="1">
      <c r="B9" s="33">
        <v>7.0</v>
      </c>
      <c r="C9" s="25" t="s">
        <v>47</v>
      </c>
      <c r="D9" s="24" t="s">
        <v>48</v>
      </c>
      <c r="E9" s="24" t="s">
        <v>49</v>
      </c>
      <c r="F9" s="24" t="s">
        <v>50</v>
      </c>
      <c r="G9" s="24"/>
      <c r="H9" s="24"/>
      <c r="I9" s="24"/>
      <c r="J9" s="24"/>
      <c r="K9" s="35">
        <v>1.0</v>
      </c>
      <c r="L9" s="26"/>
      <c r="M9" s="26"/>
    </row>
    <row r="10" ht="12.75" customHeight="1">
      <c r="B10" s="30">
        <v>8.0</v>
      </c>
      <c r="C10" s="29" t="s">
        <v>51</v>
      </c>
      <c r="D10" s="30" t="s">
        <v>52</v>
      </c>
      <c r="E10" s="30" t="s">
        <v>53</v>
      </c>
      <c r="F10" s="30" t="s">
        <v>54</v>
      </c>
      <c r="G10" s="30"/>
      <c r="H10" s="30">
        <v>1.0</v>
      </c>
      <c r="I10" s="31"/>
      <c r="J10" s="31"/>
      <c r="K10" s="32"/>
      <c r="L10" s="32"/>
      <c r="M10" s="32"/>
    </row>
    <row r="11" ht="12.75" customHeight="1">
      <c r="B11" s="33">
        <v>9.0</v>
      </c>
      <c r="C11" s="25" t="s">
        <v>51</v>
      </c>
      <c r="D11" s="24" t="s">
        <v>52</v>
      </c>
      <c r="E11" s="24" t="s">
        <v>55</v>
      </c>
      <c r="F11" s="24" t="s">
        <v>56</v>
      </c>
      <c r="G11" s="24"/>
      <c r="H11" s="24">
        <v>1.0</v>
      </c>
      <c r="I11" s="34"/>
      <c r="J11" s="34"/>
      <c r="K11" s="26"/>
      <c r="L11" s="26"/>
      <c r="M11" s="26"/>
    </row>
    <row r="12" ht="12.75" customHeight="1">
      <c r="B12" s="28">
        <v>10.0</v>
      </c>
      <c r="C12" s="29" t="s">
        <v>57</v>
      </c>
      <c r="D12" s="30" t="s">
        <v>58</v>
      </c>
      <c r="E12" s="30" t="s">
        <v>39</v>
      </c>
      <c r="F12" s="30" t="s">
        <v>39</v>
      </c>
      <c r="G12" s="30">
        <v>1.0</v>
      </c>
      <c r="H12" s="31"/>
      <c r="I12" s="31"/>
      <c r="J12" s="31"/>
      <c r="K12" s="32"/>
      <c r="L12" s="32"/>
      <c r="M12" s="32"/>
    </row>
    <row r="13" ht="12.75" customHeight="1">
      <c r="B13" s="33">
        <v>11.0</v>
      </c>
      <c r="C13" s="25" t="s">
        <v>59</v>
      </c>
      <c r="D13" s="24" t="s">
        <v>60</v>
      </c>
      <c r="E13" s="24" t="s">
        <v>61</v>
      </c>
      <c r="F13" s="24" t="s">
        <v>61</v>
      </c>
      <c r="G13" s="24">
        <v>1.0</v>
      </c>
      <c r="H13" s="34"/>
      <c r="I13" s="34"/>
      <c r="J13" s="34"/>
      <c r="K13" s="26"/>
      <c r="L13" s="26"/>
      <c r="M13" s="26"/>
    </row>
    <row r="14" ht="12.75" customHeight="1">
      <c r="B14" s="28">
        <v>12.0</v>
      </c>
      <c r="C14" s="29" t="s">
        <v>59</v>
      </c>
      <c r="D14" s="30" t="s">
        <v>60</v>
      </c>
      <c r="E14" s="30" t="s">
        <v>44</v>
      </c>
      <c r="F14" s="30" t="s">
        <v>44</v>
      </c>
      <c r="G14" s="30">
        <v>1.0</v>
      </c>
      <c r="H14" s="31"/>
      <c r="I14" s="31"/>
      <c r="J14" s="31"/>
      <c r="K14" s="32"/>
      <c r="L14" s="32"/>
      <c r="M14" s="32"/>
    </row>
    <row r="15" ht="12.75" customHeight="1">
      <c r="B15" s="24">
        <v>13.0</v>
      </c>
      <c r="C15" s="25" t="s">
        <v>59</v>
      </c>
      <c r="D15" s="24" t="s">
        <v>60</v>
      </c>
      <c r="E15" s="24" t="s">
        <v>62</v>
      </c>
      <c r="F15" s="24" t="s">
        <v>63</v>
      </c>
      <c r="G15" s="24"/>
      <c r="H15" s="24"/>
      <c r="I15" s="24"/>
      <c r="J15" s="24"/>
      <c r="K15" s="26"/>
      <c r="L15" s="26"/>
      <c r="M15" s="27">
        <v>1.0</v>
      </c>
    </row>
    <row r="16" ht="12.75" customHeight="1">
      <c r="B16" s="28">
        <v>14.0</v>
      </c>
      <c r="C16" s="29" t="s">
        <v>64</v>
      </c>
      <c r="D16" s="30" t="s">
        <v>65</v>
      </c>
      <c r="E16" s="30" t="s">
        <v>66</v>
      </c>
      <c r="F16" s="30" t="s">
        <v>66</v>
      </c>
      <c r="G16" s="30">
        <v>1.0</v>
      </c>
      <c r="H16" s="31"/>
      <c r="I16" s="31"/>
      <c r="J16" s="31"/>
      <c r="K16" s="32"/>
      <c r="L16" s="32"/>
      <c r="M16" s="32"/>
    </row>
    <row r="17" ht="12.75" customHeight="1">
      <c r="B17" s="24">
        <v>15.0</v>
      </c>
      <c r="C17" s="25" t="s">
        <v>64</v>
      </c>
      <c r="D17" s="24" t="s">
        <v>65</v>
      </c>
      <c r="E17" s="24" t="s">
        <v>67</v>
      </c>
      <c r="F17" s="24" t="s">
        <v>67</v>
      </c>
      <c r="G17" s="24">
        <v>1.0</v>
      </c>
      <c r="H17" s="34"/>
      <c r="I17" s="34"/>
      <c r="J17" s="34"/>
      <c r="K17" s="26"/>
      <c r="L17" s="26"/>
      <c r="M17" s="27"/>
    </row>
    <row r="18" ht="12.75" customHeight="1">
      <c r="B18" s="28">
        <v>16.0</v>
      </c>
      <c r="C18" s="29" t="s">
        <v>64</v>
      </c>
      <c r="D18" s="30" t="s">
        <v>65</v>
      </c>
      <c r="E18" s="30" t="s">
        <v>68</v>
      </c>
      <c r="F18" s="30" t="s">
        <v>68</v>
      </c>
      <c r="G18" s="30">
        <v>1.0</v>
      </c>
      <c r="H18" s="31"/>
      <c r="I18" s="31"/>
      <c r="J18" s="31"/>
      <c r="K18" s="32"/>
      <c r="L18" s="32"/>
      <c r="M18" s="32"/>
    </row>
    <row r="19" ht="12.75" customHeight="1">
      <c r="B19" s="33">
        <v>17.0</v>
      </c>
      <c r="C19" s="25" t="s">
        <v>69</v>
      </c>
      <c r="D19" s="24" t="s">
        <v>70</v>
      </c>
      <c r="E19" s="24" t="s">
        <v>71</v>
      </c>
      <c r="F19" s="24" t="s">
        <v>63</v>
      </c>
      <c r="G19" s="24"/>
      <c r="H19" s="24"/>
      <c r="I19" s="24"/>
      <c r="J19" s="24"/>
      <c r="K19" s="26"/>
      <c r="L19" s="26"/>
      <c r="M19" s="36">
        <v>1.0</v>
      </c>
    </row>
    <row r="20" ht="12.75" customHeight="1">
      <c r="B20" s="28">
        <v>18.0</v>
      </c>
      <c r="C20" s="29" t="s">
        <v>69</v>
      </c>
      <c r="D20" s="30" t="s">
        <v>70</v>
      </c>
      <c r="E20" s="30" t="s">
        <v>61</v>
      </c>
      <c r="F20" s="30" t="s">
        <v>61</v>
      </c>
      <c r="G20" s="30">
        <v>1.0</v>
      </c>
      <c r="H20" s="31"/>
      <c r="I20" s="31"/>
      <c r="J20" s="31"/>
      <c r="K20" s="32"/>
      <c r="L20" s="32"/>
      <c r="M20" s="32"/>
    </row>
    <row r="21" ht="12.75" customHeight="1">
      <c r="B21" s="33">
        <v>19.0</v>
      </c>
      <c r="C21" s="25" t="s">
        <v>72</v>
      </c>
      <c r="D21" s="24" t="s">
        <v>73</v>
      </c>
      <c r="E21" s="24" t="s">
        <v>66</v>
      </c>
      <c r="F21" s="24" t="s">
        <v>66</v>
      </c>
      <c r="G21" s="24">
        <v>1.0</v>
      </c>
      <c r="H21" s="34"/>
      <c r="I21" s="34"/>
      <c r="J21" s="34"/>
      <c r="K21" s="26"/>
      <c r="L21" s="26"/>
      <c r="M21" s="26"/>
    </row>
    <row r="22" ht="12.75" customHeight="1">
      <c r="B22" s="30">
        <v>20.0</v>
      </c>
      <c r="C22" s="29" t="s">
        <v>74</v>
      </c>
      <c r="D22" s="30" t="s">
        <v>75</v>
      </c>
      <c r="E22" s="30" t="s">
        <v>76</v>
      </c>
      <c r="F22" s="30" t="s">
        <v>63</v>
      </c>
      <c r="G22" s="30"/>
      <c r="H22" s="30"/>
      <c r="I22" s="30"/>
      <c r="J22" s="30"/>
      <c r="K22" s="32"/>
      <c r="L22" s="32"/>
      <c r="M22" s="37">
        <v>1.0</v>
      </c>
    </row>
    <row r="23" ht="12.75" customHeight="1">
      <c r="B23" s="33">
        <v>21.0</v>
      </c>
      <c r="C23" s="25" t="s">
        <v>74</v>
      </c>
      <c r="D23" s="24" t="s">
        <v>75</v>
      </c>
      <c r="E23" s="24" t="s">
        <v>77</v>
      </c>
      <c r="F23" s="24" t="s">
        <v>63</v>
      </c>
      <c r="G23" s="24"/>
      <c r="H23" s="24"/>
      <c r="I23" s="24"/>
      <c r="J23" s="24"/>
      <c r="K23" s="26"/>
      <c r="L23" s="26"/>
      <c r="M23" s="27">
        <v>1.0</v>
      </c>
    </row>
    <row r="24" ht="12.75" customHeight="1">
      <c r="B24" s="30">
        <v>22.0</v>
      </c>
      <c r="C24" s="29" t="s">
        <v>78</v>
      </c>
      <c r="D24" s="30" t="s">
        <v>79</v>
      </c>
      <c r="E24" s="30" t="s">
        <v>80</v>
      </c>
      <c r="F24" s="30" t="s">
        <v>80</v>
      </c>
      <c r="G24" s="30">
        <v>1.0</v>
      </c>
      <c r="H24" s="31"/>
      <c r="I24" s="31"/>
      <c r="J24" s="31"/>
      <c r="K24" s="32"/>
      <c r="L24" s="32"/>
      <c r="M24" s="37"/>
    </row>
    <row r="25" ht="12.75" customHeight="1">
      <c r="B25" s="33">
        <v>23.0</v>
      </c>
      <c r="C25" s="25" t="s">
        <v>78</v>
      </c>
      <c r="D25" s="24" t="s">
        <v>79</v>
      </c>
      <c r="E25" s="24" t="s">
        <v>63</v>
      </c>
      <c r="F25" s="24" t="s">
        <v>63</v>
      </c>
      <c r="G25" s="24">
        <v>1.0</v>
      </c>
      <c r="H25" s="34"/>
      <c r="I25" s="34"/>
      <c r="J25" s="34"/>
      <c r="K25" s="26"/>
      <c r="L25" s="26"/>
      <c r="M25" s="26"/>
    </row>
    <row r="26" ht="12.75" customHeight="1">
      <c r="B26" s="28">
        <v>24.0</v>
      </c>
      <c r="C26" s="29" t="s">
        <v>78</v>
      </c>
      <c r="D26" s="30" t="s">
        <v>79</v>
      </c>
      <c r="E26" s="30" t="s">
        <v>81</v>
      </c>
      <c r="F26" s="30" t="s">
        <v>81</v>
      </c>
      <c r="G26" s="30">
        <v>1.0</v>
      </c>
      <c r="H26" s="31"/>
      <c r="I26" s="31"/>
      <c r="J26" s="31"/>
      <c r="K26" s="32"/>
      <c r="L26" s="32"/>
      <c r="M26" s="37"/>
    </row>
    <row r="27" ht="12.75" customHeight="1">
      <c r="B27" s="33">
        <v>25.0</v>
      </c>
      <c r="C27" s="25" t="s">
        <v>78</v>
      </c>
      <c r="D27" s="24" t="s">
        <v>79</v>
      </c>
      <c r="E27" s="24" t="s">
        <v>82</v>
      </c>
      <c r="F27" s="24" t="s">
        <v>82</v>
      </c>
      <c r="G27" s="24">
        <v>1.0</v>
      </c>
      <c r="H27" s="34"/>
      <c r="I27" s="34"/>
      <c r="J27" s="34"/>
      <c r="K27" s="26"/>
      <c r="L27" s="26"/>
      <c r="M27" s="26"/>
    </row>
    <row r="28" ht="12.75" customHeight="1">
      <c r="B28" s="28">
        <v>26.0</v>
      </c>
      <c r="C28" s="29" t="s">
        <v>78</v>
      </c>
      <c r="D28" s="30" t="s">
        <v>79</v>
      </c>
      <c r="E28" s="30" t="s">
        <v>44</v>
      </c>
      <c r="F28" s="30" t="s">
        <v>44</v>
      </c>
      <c r="G28" s="30">
        <v>1.0</v>
      </c>
      <c r="H28" s="31"/>
      <c r="I28" s="31"/>
      <c r="J28" s="31"/>
      <c r="K28" s="32"/>
      <c r="L28" s="32"/>
      <c r="M28" s="32"/>
    </row>
    <row r="29" ht="12.75" customHeight="1">
      <c r="B29" s="24">
        <v>27.0</v>
      </c>
      <c r="C29" s="25" t="s">
        <v>83</v>
      </c>
      <c r="D29" s="24" t="s">
        <v>84</v>
      </c>
      <c r="E29" s="24" t="s">
        <v>33</v>
      </c>
      <c r="F29" s="24" t="s">
        <v>33</v>
      </c>
      <c r="G29" s="24">
        <v>1.0</v>
      </c>
      <c r="H29" s="34"/>
      <c r="I29" s="34"/>
      <c r="J29" s="34"/>
      <c r="K29" s="26"/>
      <c r="L29" s="26"/>
      <c r="M29" s="26"/>
    </row>
    <row r="30" ht="12.75" customHeight="1">
      <c r="B30" s="28">
        <v>28.0</v>
      </c>
      <c r="C30" s="29" t="s">
        <v>85</v>
      </c>
      <c r="D30" s="30" t="s">
        <v>86</v>
      </c>
      <c r="E30" s="30" t="s">
        <v>44</v>
      </c>
      <c r="F30" s="30" t="s">
        <v>87</v>
      </c>
      <c r="G30" s="30"/>
      <c r="H30" s="30"/>
      <c r="I30" s="30"/>
      <c r="J30" s="30"/>
      <c r="K30" s="32"/>
      <c r="L30" s="32"/>
      <c r="M30" s="38">
        <v>1.0</v>
      </c>
    </row>
    <row r="31" ht="12.75" customHeight="1">
      <c r="B31" s="24">
        <v>29.0</v>
      </c>
      <c r="C31" s="25" t="s">
        <v>85</v>
      </c>
      <c r="D31" s="24" t="s">
        <v>86</v>
      </c>
      <c r="E31" s="24" t="s">
        <v>88</v>
      </c>
      <c r="F31" s="24" t="s">
        <v>89</v>
      </c>
      <c r="G31" s="24"/>
      <c r="H31" s="24"/>
      <c r="I31" s="24"/>
      <c r="J31" s="24"/>
      <c r="K31" s="26"/>
      <c r="L31" s="26"/>
      <c r="M31" s="27">
        <v>1.0</v>
      </c>
    </row>
    <row r="32" ht="12.75" customHeight="1">
      <c r="B32" s="28">
        <v>30.0</v>
      </c>
      <c r="C32" s="29" t="s">
        <v>90</v>
      </c>
      <c r="D32" s="30" t="s">
        <v>91</v>
      </c>
      <c r="E32" s="30" t="s">
        <v>33</v>
      </c>
      <c r="F32" s="30" t="s">
        <v>92</v>
      </c>
      <c r="G32" s="30"/>
      <c r="H32" s="30"/>
      <c r="I32" s="30"/>
      <c r="J32" s="30"/>
      <c r="K32" s="32"/>
      <c r="L32" s="37">
        <v>1.0</v>
      </c>
      <c r="M32" s="32"/>
    </row>
    <row r="33" ht="12.75" customHeight="1">
      <c r="B33" s="33">
        <v>31.0</v>
      </c>
      <c r="C33" s="25" t="s">
        <v>93</v>
      </c>
      <c r="D33" s="24" t="s">
        <v>94</v>
      </c>
      <c r="E33" s="24" t="s">
        <v>66</v>
      </c>
      <c r="F33" s="24" t="s">
        <v>66</v>
      </c>
      <c r="G33" s="24">
        <v>1.0</v>
      </c>
      <c r="H33" s="34"/>
      <c r="I33" s="34"/>
      <c r="J33" s="34"/>
      <c r="K33" s="26"/>
      <c r="L33" s="26"/>
      <c r="M33" s="26"/>
    </row>
    <row r="34" ht="12.75" customHeight="1">
      <c r="B34" s="28">
        <v>32.0</v>
      </c>
      <c r="C34" s="29" t="s">
        <v>95</v>
      </c>
      <c r="D34" s="30" t="s">
        <v>96</v>
      </c>
      <c r="E34" s="30" t="s">
        <v>39</v>
      </c>
      <c r="F34" s="30" t="s">
        <v>39</v>
      </c>
      <c r="G34" s="30">
        <v>1.0</v>
      </c>
      <c r="H34" s="31"/>
      <c r="I34" s="31"/>
      <c r="J34" s="31"/>
      <c r="K34" s="32"/>
      <c r="L34" s="32"/>
      <c r="M34" s="32"/>
    </row>
    <row r="35" ht="12.75" customHeight="1">
      <c r="B35" s="33">
        <v>33.0</v>
      </c>
      <c r="C35" s="25" t="s">
        <v>95</v>
      </c>
      <c r="D35" s="24" t="s">
        <v>96</v>
      </c>
      <c r="E35" s="24" t="s">
        <v>97</v>
      </c>
      <c r="F35" s="24" t="s">
        <v>97</v>
      </c>
      <c r="G35" s="24">
        <v>1.0</v>
      </c>
      <c r="H35" s="34"/>
      <c r="I35" s="34"/>
      <c r="J35" s="34"/>
      <c r="K35" s="26"/>
      <c r="L35" s="26"/>
      <c r="M35" s="26"/>
    </row>
    <row r="36" ht="12.75" customHeight="1">
      <c r="B36" s="30">
        <v>34.0</v>
      </c>
      <c r="C36" s="29" t="s">
        <v>98</v>
      </c>
      <c r="D36" s="30" t="s">
        <v>99</v>
      </c>
      <c r="E36" s="30" t="s">
        <v>100</v>
      </c>
      <c r="F36" s="30" t="s">
        <v>100</v>
      </c>
      <c r="G36" s="30">
        <v>1.0</v>
      </c>
      <c r="H36" s="31"/>
      <c r="I36" s="31"/>
      <c r="J36" s="31"/>
      <c r="K36" s="32"/>
      <c r="L36" s="32"/>
      <c r="M36" s="32"/>
    </row>
    <row r="37" ht="12.75" customHeight="1">
      <c r="B37" s="33">
        <v>35.0</v>
      </c>
      <c r="C37" s="25" t="s">
        <v>101</v>
      </c>
      <c r="D37" s="24" t="s">
        <v>102</v>
      </c>
      <c r="E37" s="24" t="s">
        <v>103</v>
      </c>
      <c r="F37" s="24" t="s">
        <v>63</v>
      </c>
      <c r="G37" s="24"/>
      <c r="H37" s="24"/>
      <c r="I37" s="24"/>
      <c r="J37" s="24"/>
      <c r="K37" s="26"/>
      <c r="L37" s="26"/>
      <c r="M37" s="27">
        <v>1.0</v>
      </c>
    </row>
    <row r="38" ht="12.75" customHeight="1">
      <c r="B38" s="30">
        <v>36.0</v>
      </c>
      <c r="C38" s="29" t="s">
        <v>104</v>
      </c>
      <c r="D38" s="30"/>
      <c r="E38" s="30" t="s">
        <v>33</v>
      </c>
      <c r="F38" s="30" t="s">
        <v>33</v>
      </c>
      <c r="G38" s="30">
        <v>1.0</v>
      </c>
      <c r="H38" s="31"/>
      <c r="I38" s="31"/>
      <c r="J38" s="31"/>
      <c r="K38" s="32"/>
      <c r="L38" s="32"/>
      <c r="M38" s="32"/>
    </row>
    <row r="39" ht="12.75" customHeight="1">
      <c r="B39" s="33">
        <v>37.0</v>
      </c>
      <c r="C39" s="25" t="s">
        <v>105</v>
      </c>
      <c r="D39" s="24" t="s">
        <v>106</v>
      </c>
      <c r="E39" s="24" t="s">
        <v>107</v>
      </c>
      <c r="F39" s="24" t="s">
        <v>33</v>
      </c>
      <c r="G39" s="24"/>
      <c r="H39" s="24"/>
      <c r="I39" s="24"/>
      <c r="J39" s="24"/>
      <c r="K39" s="26"/>
      <c r="L39" s="26"/>
      <c r="M39" s="27">
        <v>1.0</v>
      </c>
    </row>
    <row r="40" ht="12.75" customHeight="1">
      <c r="B40" s="28">
        <v>38.0</v>
      </c>
      <c r="C40" s="29" t="s">
        <v>105</v>
      </c>
      <c r="D40" s="30" t="s">
        <v>106</v>
      </c>
      <c r="E40" s="30" t="s">
        <v>108</v>
      </c>
      <c r="F40" s="30" t="s">
        <v>109</v>
      </c>
      <c r="G40" s="30"/>
      <c r="H40" s="30"/>
      <c r="I40" s="30"/>
      <c r="J40" s="30"/>
      <c r="K40" s="39">
        <v>1.0</v>
      </c>
      <c r="L40" s="32"/>
      <c r="M40" s="32"/>
    </row>
    <row r="41" ht="12.75" customHeight="1">
      <c r="B41" s="33">
        <v>39.0</v>
      </c>
      <c r="C41" s="25" t="s">
        <v>105</v>
      </c>
      <c r="D41" s="24" t="s">
        <v>106</v>
      </c>
      <c r="E41" s="24" t="s">
        <v>110</v>
      </c>
      <c r="F41" s="24" t="s">
        <v>44</v>
      </c>
      <c r="G41" s="24"/>
      <c r="H41" s="24"/>
      <c r="I41" s="24"/>
      <c r="J41" s="24"/>
      <c r="K41" s="26"/>
      <c r="L41" s="26"/>
      <c r="M41" s="27">
        <v>1.0</v>
      </c>
    </row>
    <row r="42" ht="12.75" customHeight="1">
      <c r="B42" s="28">
        <v>40.0</v>
      </c>
      <c r="C42" s="29" t="s">
        <v>111</v>
      </c>
      <c r="D42" s="30" t="s">
        <v>112</v>
      </c>
      <c r="E42" s="30" t="s">
        <v>33</v>
      </c>
      <c r="F42" s="30" t="s">
        <v>33</v>
      </c>
      <c r="G42" s="30">
        <v>1.0</v>
      </c>
      <c r="H42" s="31"/>
      <c r="I42" s="31"/>
      <c r="J42" s="31"/>
      <c r="K42" s="32"/>
      <c r="L42" s="32"/>
      <c r="M42" s="32"/>
    </row>
    <row r="43" ht="12.75" customHeight="1">
      <c r="B43" s="24">
        <v>41.0</v>
      </c>
      <c r="C43" s="25" t="s">
        <v>113</v>
      </c>
      <c r="D43" s="24" t="s">
        <v>114</v>
      </c>
      <c r="E43" s="24" t="s">
        <v>61</v>
      </c>
      <c r="F43" s="24" t="s">
        <v>61</v>
      </c>
      <c r="G43" s="24">
        <v>1.0</v>
      </c>
      <c r="H43" s="34"/>
      <c r="I43" s="34"/>
      <c r="J43" s="34"/>
      <c r="K43" s="26"/>
      <c r="L43" s="26"/>
      <c r="M43" s="26"/>
    </row>
    <row r="44" ht="12.75" customHeight="1">
      <c r="B44" s="28">
        <v>42.0</v>
      </c>
      <c r="C44" s="29" t="s">
        <v>113</v>
      </c>
      <c r="D44" s="30" t="s">
        <v>114</v>
      </c>
      <c r="E44" s="30" t="s">
        <v>115</v>
      </c>
      <c r="F44" s="30" t="s">
        <v>115</v>
      </c>
      <c r="G44" s="30">
        <v>1.0</v>
      </c>
      <c r="H44" s="31"/>
      <c r="I44" s="31"/>
      <c r="J44" s="31"/>
      <c r="K44" s="32"/>
      <c r="L44" s="32"/>
      <c r="M44" s="32"/>
    </row>
    <row r="45" ht="12.75" customHeight="1">
      <c r="B45" s="24">
        <v>43.0</v>
      </c>
      <c r="C45" s="25" t="s">
        <v>116</v>
      </c>
      <c r="D45" s="24" t="s">
        <v>117</v>
      </c>
      <c r="E45" s="24" t="s">
        <v>118</v>
      </c>
      <c r="F45" s="24" t="s">
        <v>36</v>
      </c>
      <c r="G45" s="24"/>
      <c r="H45" s="24"/>
      <c r="I45" s="24"/>
      <c r="J45" s="24"/>
      <c r="K45" s="26"/>
      <c r="L45" s="26"/>
      <c r="M45" s="27">
        <v>1.0</v>
      </c>
    </row>
    <row r="46" ht="12.75" customHeight="1">
      <c r="B46" s="28">
        <v>44.0</v>
      </c>
      <c r="C46" s="29" t="s">
        <v>116</v>
      </c>
      <c r="D46" s="30" t="s">
        <v>117</v>
      </c>
      <c r="E46" s="30" t="s">
        <v>119</v>
      </c>
      <c r="F46" s="30" t="s">
        <v>119</v>
      </c>
      <c r="G46" s="30">
        <v>1.0</v>
      </c>
      <c r="H46" s="31"/>
      <c r="I46" s="31"/>
      <c r="J46" s="31"/>
      <c r="K46" s="32"/>
      <c r="L46" s="32"/>
      <c r="M46" s="32"/>
    </row>
    <row r="47" ht="12.75" customHeight="1">
      <c r="B47" s="33">
        <v>45.0</v>
      </c>
      <c r="C47" s="25" t="s">
        <v>116</v>
      </c>
      <c r="D47" s="24" t="s">
        <v>117</v>
      </c>
      <c r="E47" s="24" t="s">
        <v>63</v>
      </c>
      <c r="F47" s="24" t="s">
        <v>120</v>
      </c>
      <c r="G47" s="24"/>
      <c r="H47" s="24"/>
      <c r="I47" s="24"/>
      <c r="J47" s="24"/>
      <c r="K47" s="26"/>
      <c r="L47" s="26"/>
      <c r="M47" s="27">
        <v>1.0</v>
      </c>
    </row>
    <row r="48" ht="12.75" customHeight="1">
      <c r="B48" s="28">
        <v>46.0</v>
      </c>
      <c r="C48" s="29" t="s">
        <v>116</v>
      </c>
      <c r="D48" s="30" t="s">
        <v>117</v>
      </c>
      <c r="E48" s="30" t="s">
        <v>121</v>
      </c>
      <c r="F48" s="30" t="s">
        <v>122</v>
      </c>
      <c r="G48" s="30"/>
      <c r="H48" s="30"/>
      <c r="I48" s="30"/>
      <c r="J48" s="30"/>
      <c r="K48" s="37"/>
      <c r="L48" s="32"/>
      <c r="M48" s="38">
        <v>1.0</v>
      </c>
    </row>
    <row r="49" ht="12.75" customHeight="1">
      <c r="B49" s="33">
        <v>47.0</v>
      </c>
      <c r="C49" s="25" t="s">
        <v>116</v>
      </c>
      <c r="D49" s="24" t="s">
        <v>117</v>
      </c>
      <c r="E49" s="24" t="s">
        <v>39</v>
      </c>
      <c r="F49" s="24" t="s">
        <v>39</v>
      </c>
      <c r="G49" s="24">
        <v>1.0</v>
      </c>
      <c r="H49" s="34"/>
      <c r="I49" s="34"/>
      <c r="J49" s="34"/>
      <c r="K49" s="26"/>
      <c r="L49" s="26"/>
      <c r="M49" s="26"/>
    </row>
    <row r="50" ht="12.75" customHeight="1">
      <c r="B50" s="30">
        <v>48.0</v>
      </c>
      <c r="C50" s="29" t="s">
        <v>123</v>
      </c>
      <c r="D50" s="30" t="s">
        <v>124</v>
      </c>
      <c r="E50" s="30" t="s">
        <v>125</v>
      </c>
      <c r="F50" s="30" t="s">
        <v>126</v>
      </c>
      <c r="G50" s="30"/>
      <c r="H50" s="30"/>
      <c r="I50" s="30"/>
      <c r="J50" s="30"/>
      <c r="K50" s="39">
        <v>1.0</v>
      </c>
      <c r="L50" s="32"/>
      <c r="M50" s="32"/>
    </row>
    <row r="51" ht="12.75" customHeight="1">
      <c r="B51" s="33">
        <v>49.0</v>
      </c>
      <c r="C51" s="25" t="s">
        <v>123</v>
      </c>
      <c r="D51" s="24" t="s">
        <v>124</v>
      </c>
      <c r="E51" s="24" t="s">
        <v>127</v>
      </c>
      <c r="F51" s="24" t="s">
        <v>44</v>
      </c>
      <c r="G51" s="24"/>
      <c r="H51" s="24"/>
      <c r="I51" s="24"/>
      <c r="J51" s="24"/>
      <c r="K51" s="26"/>
      <c r="L51" s="26"/>
      <c r="M51" s="27">
        <v>1.0</v>
      </c>
    </row>
    <row r="52" ht="12.75" customHeight="1">
      <c r="B52" s="30">
        <v>50.0</v>
      </c>
      <c r="C52" s="29" t="s">
        <v>128</v>
      </c>
      <c r="D52" s="30" t="s">
        <v>129</v>
      </c>
      <c r="E52" s="30" t="s">
        <v>130</v>
      </c>
      <c r="F52" s="30" t="s">
        <v>33</v>
      </c>
      <c r="G52" s="30"/>
      <c r="H52" s="30"/>
      <c r="I52" s="30"/>
      <c r="J52" s="30"/>
      <c r="K52" s="32"/>
      <c r="L52" s="32"/>
      <c r="M52" s="37">
        <v>1.0</v>
      </c>
    </row>
    <row r="53" ht="12.75" customHeight="1">
      <c r="B53" s="33">
        <v>51.0</v>
      </c>
      <c r="C53" s="25" t="s">
        <v>131</v>
      </c>
      <c r="D53" s="24" t="s">
        <v>132</v>
      </c>
      <c r="E53" s="24" t="s">
        <v>33</v>
      </c>
      <c r="F53" s="24" t="s">
        <v>33</v>
      </c>
      <c r="G53" s="24">
        <v>1.0</v>
      </c>
      <c r="H53" s="34"/>
      <c r="I53" s="34"/>
      <c r="J53" s="34"/>
      <c r="K53" s="26"/>
      <c r="L53" s="26"/>
      <c r="M53" s="26"/>
    </row>
    <row r="54" ht="12.75" customHeight="1">
      <c r="B54" s="28">
        <v>52.0</v>
      </c>
      <c r="C54" s="29" t="s">
        <v>133</v>
      </c>
      <c r="D54" s="30" t="s">
        <v>134</v>
      </c>
      <c r="E54" s="30" t="s">
        <v>135</v>
      </c>
      <c r="F54" s="30" t="s">
        <v>33</v>
      </c>
      <c r="G54" s="30"/>
      <c r="H54" s="30"/>
      <c r="I54" s="30"/>
      <c r="J54" s="30"/>
      <c r="K54" s="32"/>
      <c r="L54" s="32"/>
      <c r="M54" s="37">
        <v>1.0</v>
      </c>
    </row>
    <row r="55" ht="12.75" customHeight="1">
      <c r="B55" s="33">
        <v>53.0</v>
      </c>
      <c r="C55" s="25" t="s">
        <v>136</v>
      </c>
      <c r="D55" s="24" t="s">
        <v>38</v>
      </c>
      <c r="E55" s="24" t="s">
        <v>39</v>
      </c>
      <c r="F55" s="24" t="s">
        <v>39</v>
      </c>
      <c r="G55" s="24">
        <v>1.0</v>
      </c>
      <c r="H55" s="34"/>
      <c r="I55" s="34"/>
      <c r="J55" s="34"/>
      <c r="K55" s="26"/>
      <c r="L55" s="26"/>
      <c r="M55" s="26"/>
    </row>
    <row r="56" ht="12.75" customHeight="1">
      <c r="B56" s="28">
        <v>54.0</v>
      </c>
      <c r="C56" s="29" t="s">
        <v>137</v>
      </c>
      <c r="D56" s="30" t="s">
        <v>138</v>
      </c>
      <c r="E56" s="30" t="s">
        <v>139</v>
      </c>
      <c r="F56" s="30" t="s">
        <v>63</v>
      </c>
      <c r="G56" s="30"/>
      <c r="H56" s="30"/>
      <c r="I56" s="30"/>
      <c r="J56" s="30"/>
      <c r="K56" s="32"/>
      <c r="L56" s="32"/>
      <c r="M56" s="37">
        <v>1.0</v>
      </c>
    </row>
    <row r="57" ht="12.75" customHeight="1">
      <c r="B57" s="24">
        <v>55.0</v>
      </c>
      <c r="C57" s="25" t="s">
        <v>140</v>
      </c>
      <c r="D57" s="24" t="s">
        <v>141</v>
      </c>
      <c r="E57" s="24" t="s">
        <v>44</v>
      </c>
      <c r="F57" s="24" t="s">
        <v>33</v>
      </c>
      <c r="G57" s="24"/>
      <c r="H57" s="24"/>
      <c r="I57" s="24"/>
      <c r="J57" s="24"/>
      <c r="K57" s="26"/>
      <c r="L57" s="26"/>
      <c r="M57" s="27">
        <v>1.0</v>
      </c>
    </row>
    <row r="58" ht="12.75" customHeight="1">
      <c r="B58" s="28">
        <v>56.0</v>
      </c>
      <c r="C58" s="29" t="s">
        <v>142</v>
      </c>
      <c r="D58" s="30" t="s">
        <v>60</v>
      </c>
      <c r="E58" s="30" t="s">
        <v>61</v>
      </c>
      <c r="F58" s="30" t="s">
        <v>61</v>
      </c>
      <c r="G58" s="30">
        <v>1.0</v>
      </c>
      <c r="H58" s="31"/>
      <c r="I58" s="31"/>
      <c r="J58" s="31"/>
      <c r="K58" s="32"/>
      <c r="L58" s="32"/>
      <c r="M58" s="32"/>
    </row>
    <row r="59" ht="12.75" customHeight="1">
      <c r="B59" s="24">
        <v>57.0</v>
      </c>
      <c r="C59" s="25" t="s">
        <v>142</v>
      </c>
      <c r="D59" s="24" t="s">
        <v>60</v>
      </c>
      <c r="E59" s="24" t="s">
        <v>44</v>
      </c>
      <c r="F59" s="24" t="s">
        <v>44</v>
      </c>
      <c r="G59" s="24">
        <v>1.0</v>
      </c>
      <c r="H59" s="34"/>
      <c r="I59" s="34"/>
      <c r="J59" s="34"/>
      <c r="K59" s="26"/>
      <c r="L59" s="26"/>
      <c r="M59" s="27"/>
    </row>
    <row r="60" ht="12.75" customHeight="1">
      <c r="B60" s="28">
        <v>58.0</v>
      </c>
      <c r="C60" s="29" t="s">
        <v>142</v>
      </c>
      <c r="D60" s="30" t="s">
        <v>60</v>
      </c>
      <c r="E60" s="30" t="s">
        <v>143</v>
      </c>
      <c r="F60" s="30" t="s">
        <v>63</v>
      </c>
      <c r="G60" s="30"/>
      <c r="H60" s="30"/>
      <c r="I60" s="30"/>
      <c r="J60" s="30"/>
      <c r="K60" s="32"/>
      <c r="L60" s="32"/>
      <c r="M60" s="37">
        <v>1.0</v>
      </c>
    </row>
    <row r="61" ht="12.75" customHeight="1">
      <c r="B61" s="33">
        <v>59.0</v>
      </c>
      <c r="C61" s="25" t="s">
        <v>142</v>
      </c>
      <c r="D61" s="24" t="s">
        <v>60</v>
      </c>
      <c r="E61" s="24" t="s">
        <v>144</v>
      </c>
      <c r="F61" s="24" t="s">
        <v>63</v>
      </c>
      <c r="G61" s="24"/>
      <c r="H61" s="24"/>
      <c r="I61" s="24"/>
      <c r="J61" s="24"/>
      <c r="K61" s="26"/>
      <c r="L61" s="26"/>
      <c r="M61" s="27">
        <v>1.0</v>
      </c>
    </row>
    <row r="62" ht="12.75" customHeight="1">
      <c r="B62" s="28">
        <v>60.0</v>
      </c>
      <c r="C62" s="29" t="s">
        <v>145</v>
      </c>
      <c r="D62" s="30" t="s">
        <v>146</v>
      </c>
      <c r="E62" s="30" t="s">
        <v>147</v>
      </c>
      <c r="F62" s="30" t="s">
        <v>36</v>
      </c>
      <c r="G62" s="30"/>
      <c r="H62" s="30"/>
      <c r="I62" s="30"/>
      <c r="J62" s="30"/>
      <c r="K62" s="32"/>
      <c r="L62" s="32"/>
      <c r="M62" s="37">
        <v>1.0</v>
      </c>
    </row>
    <row r="63" ht="12.75" customHeight="1">
      <c r="B63" s="33">
        <v>61.0</v>
      </c>
      <c r="C63" s="25" t="s">
        <v>148</v>
      </c>
      <c r="D63" s="24" t="s">
        <v>149</v>
      </c>
      <c r="E63" s="24" t="s">
        <v>150</v>
      </c>
      <c r="F63" s="24" t="s">
        <v>150</v>
      </c>
      <c r="G63" s="24">
        <v>1.0</v>
      </c>
      <c r="H63" s="34"/>
      <c r="I63" s="34"/>
      <c r="J63" s="34"/>
      <c r="K63" s="26"/>
      <c r="L63" s="26"/>
      <c r="M63" s="26"/>
    </row>
    <row r="64" ht="12.75" customHeight="1">
      <c r="B64" s="30">
        <v>62.0</v>
      </c>
      <c r="C64" s="29" t="s">
        <v>151</v>
      </c>
      <c r="D64" s="30" t="s">
        <v>152</v>
      </c>
      <c r="E64" s="30" t="s">
        <v>130</v>
      </c>
      <c r="F64" s="30" t="s">
        <v>130</v>
      </c>
      <c r="G64" s="30">
        <v>1.0</v>
      </c>
      <c r="H64" s="31"/>
      <c r="I64" s="31"/>
      <c r="J64" s="31"/>
      <c r="K64" s="32"/>
      <c r="L64" s="32"/>
      <c r="M64" s="32"/>
    </row>
    <row r="65" ht="12.75" customHeight="1">
      <c r="B65" s="33">
        <v>63.0</v>
      </c>
      <c r="C65" s="25" t="s">
        <v>153</v>
      </c>
      <c r="D65" s="24" t="s">
        <v>154</v>
      </c>
      <c r="E65" s="24" t="s">
        <v>155</v>
      </c>
      <c r="F65" s="24" t="s">
        <v>155</v>
      </c>
      <c r="G65" s="24">
        <v>1.0</v>
      </c>
      <c r="H65" s="34"/>
      <c r="I65" s="34"/>
      <c r="J65" s="34"/>
      <c r="K65" s="26"/>
      <c r="L65" s="26"/>
      <c r="M65" s="26"/>
    </row>
    <row r="66" ht="12.75" customHeight="1">
      <c r="B66" s="30">
        <v>64.0</v>
      </c>
      <c r="C66" s="29" t="s">
        <v>153</v>
      </c>
      <c r="D66" s="30" t="s">
        <v>154</v>
      </c>
      <c r="E66" s="30" t="s">
        <v>156</v>
      </c>
      <c r="F66" s="30" t="s">
        <v>156</v>
      </c>
      <c r="G66" s="30">
        <v>1.0</v>
      </c>
      <c r="H66" s="31"/>
      <c r="I66" s="31"/>
      <c r="J66" s="31"/>
      <c r="K66" s="32"/>
      <c r="L66" s="32"/>
      <c r="M66" s="32"/>
    </row>
    <row r="67" ht="12.75" customHeight="1">
      <c r="B67" s="33">
        <v>65.0</v>
      </c>
      <c r="C67" s="25" t="s">
        <v>157</v>
      </c>
      <c r="D67" s="24" t="s">
        <v>158</v>
      </c>
      <c r="E67" s="24" t="s">
        <v>159</v>
      </c>
      <c r="F67" s="24" t="s">
        <v>159</v>
      </c>
      <c r="G67" s="24">
        <v>1.0</v>
      </c>
      <c r="H67" s="34"/>
      <c r="I67" s="34"/>
      <c r="J67" s="34"/>
      <c r="K67" s="26"/>
      <c r="L67" s="26"/>
      <c r="M67" s="26"/>
    </row>
    <row r="68" ht="12.75" customHeight="1">
      <c r="B68" s="28">
        <v>66.0</v>
      </c>
      <c r="C68" s="29" t="s">
        <v>157</v>
      </c>
      <c r="D68" s="30" t="s">
        <v>158</v>
      </c>
      <c r="E68" s="30" t="s">
        <v>160</v>
      </c>
      <c r="F68" s="30" t="s">
        <v>33</v>
      </c>
      <c r="G68" s="30"/>
      <c r="H68" s="30"/>
      <c r="I68" s="30"/>
      <c r="J68" s="30"/>
      <c r="K68" s="32"/>
      <c r="L68" s="32"/>
      <c r="M68" s="37">
        <v>1.0</v>
      </c>
    </row>
    <row r="69" ht="12.75" customHeight="1">
      <c r="B69" s="33">
        <v>67.0</v>
      </c>
      <c r="C69" s="25" t="s">
        <v>161</v>
      </c>
      <c r="D69" s="24" t="s">
        <v>162</v>
      </c>
      <c r="E69" s="24" t="s">
        <v>160</v>
      </c>
      <c r="F69" s="24" t="s">
        <v>33</v>
      </c>
      <c r="G69" s="24"/>
      <c r="H69" s="24"/>
      <c r="I69" s="24"/>
      <c r="J69" s="24"/>
      <c r="K69" s="26"/>
      <c r="L69" s="26"/>
      <c r="M69" s="27">
        <v>1.0</v>
      </c>
    </row>
    <row r="70" ht="12.75" customHeight="1">
      <c r="B70" s="28">
        <v>68.0</v>
      </c>
      <c r="C70" s="29" t="s">
        <v>163</v>
      </c>
      <c r="D70" s="30" t="s">
        <v>164</v>
      </c>
      <c r="E70" s="30" t="s">
        <v>165</v>
      </c>
      <c r="F70" s="30" t="s">
        <v>165</v>
      </c>
      <c r="G70" s="30">
        <v>1.0</v>
      </c>
      <c r="H70" s="31"/>
      <c r="I70" s="31"/>
      <c r="J70" s="31"/>
      <c r="K70" s="32"/>
      <c r="L70" s="32"/>
      <c r="M70" s="32"/>
    </row>
    <row r="71" ht="12.75" customHeight="1">
      <c r="B71" s="24">
        <v>69.0</v>
      </c>
      <c r="C71" s="25" t="s">
        <v>166</v>
      </c>
      <c r="D71" s="24" t="s">
        <v>167</v>
      </c>
      <c r="E71" s="24" t="s">
        <v>168</v>
      </c>
      <c r="F71" s="24" t="s">
        <v>169</v>
      </c>
      <c r="G71" s="24"/>
      <c r="H71" s="24"/>
      <c r="I71" s="24"/>
      <c r="J71" s="24"/>
      <c r="K71" s="26"/>
      <c r="L71" s="26"/>
      <c r="M71" s="27">
        <v>1.0</v>
      </c>
    </row>
    <row r="72" ht="12.75" customHeight="1">
      <c r="B72" s="28">
        <v>70.0</v>
      </c>
      <c r="C72" s="29" t="s">
        <v>166</v>
      </c>
      <c r="D72" s="30" t="s">
        <v>167</v>
      </c>
      <c r="E72" s="30" t="s">
        <v>170</v>
      </c>
      <c r="F72" s="30" t="s">
        <v>36</v>
      </c>
      <c r="G72" s="30"/>
      <c r="H72" s="30"/>
      <c r="I72" s="30"/>
      <c r="J72" s="30"/>
      <c r="K72" s="32"/>
      <c r="L72" s="32"/>
      <c r="M72" s="37">
        <v>1.0</v>
      </c>
    </row>
    <row r="73" ht="12.75" customHeight="1">
      <c r="B73" s="24">
        <v>71.0</v>
      </c>
      <c r="C73" s="25" t="s">
        <v>166</v>
      </c>
      <c r="D73" s="24" t="s">
        <v>167</v>
      </c>
      <c r="E73" s="24" t="s">
        <v>81</v>
      </c>
      <c r="F73" s="24" t="s">
        <v>44</v>
      </c>
      <c r="G73" s="24"/>
      <c r="H73" s="24"/>
      <c r="I73" s="24"/>
      <c r="J73" s="24"/>
      <c r="K73" s="26"/>
      <c r="L73" s="26"/>
      <c r="M73" s="27">
        <v>1.0</v>
      </c>
    </row>
    <row r="74" ht="12.75" customHeight="1">
      <c r="B74" s="28">
        <v>72.0</v>
      </c>
      <c r="C74" s="29" t="s">
        <v>166</v>
      </c>
      <c r="D74" s="30" t="s">
        <v>167</v>
      </c>
      <c r="E74" s="30" t="s">
        <v>171</v>
      </c>
      <c r="F74" s="30" t="s">
        <v>139</v>
      </c>
      <c r="G74" s="30"/>
      <c r="H74" s="30"/>
      <c r="I74" s="30"/>
      <c r="J74" s="30"/>
      <c r="K74" s="32"/>
      <c r="L74" s="32"/>
      <c r="M74" s="37">
        <v>1.0</v>
      </c>
    </row>
    <row r="75" ht="12.75" customHeight="1">
      <c r="B75" s="33">
        <v>73.0</v>
      </c>
      <c r="C75" s="25" t="s">
        <v>166</v>
      </c>
      <c r="D75" s="24" t="s">
        <v>167</v>
      </c>
      <c r="E75" s="24" t="s">
        <v>44</v>
      </c>
      <c r="F75" s="24" t="s">
        <v>44</v>
      </c>
      <c r="G75" s="24">
        <v>1.0</v>
      </c>
      <c r="H75" s="34"/>
      <c r="I75" s="34"/>
      <c r="J75" s="34"/>
      <c r="K75" s="26"/>
      <c r="L75" s="26"/>
      <c r="M75" s="26"/>
    </row>
    <row r="76" ht="12.75" customHeight="1">
      <c r="B76" s="28">
        <v>74.0</v>
      </c>
      <c r="C76" s="29" t="s">
        <v>172</v>
      </c>
      <c r="D76" s="30" t="s">
        <v>173</v>
      </c>
      <c r="E76" s="30" t="s">
        <v>33</v>
      </c>
      <c r="F76" s="30" t="s">
        <v>36</v>
      </c>
      <c r="G76" s="30"/>
      <c r="H76" s="30"/>
      <c r="I76" s="30"/>
      <c r="J76" s="30"/>
      <c r="K76" s="32"/>
      <c r="L76" s="32"/>
      <c r="M76" s="38">
        <v>1.0</v>
      </c>
    </row>
    <row r="77" ht="12.75" customHeight="1">
      <c r="B77" s="33">
        <v>75.0</v>
      </c>
      <c r="C77" s="25" t="s">
        <v>174</v>
      </c>
      <c r="D77" s="24" t="s">
        <v>175</v>
      </c>
      <c r="E77" s="24" t="s">
        <v>39</v>
      </c>
      <c r="F77" s="24" t="s">
        <v>39</v>
      </c>
      <c r="G77" s="24">
        <v>1.0</v>
      </c>
      <c r="H77" s="34"/>
      <c r="I77" s="34"/>
      <c r="J77" s="34"/>
      <c r="K77" s="26"/>
      <c r="L77" s="26"/>
      <c r="M77" s="26"/>
    </row>
    <row r="78" ht="12.75" customHeight="1">
      <c r="B78" s="30">
        <v>76.0</v>
      </c>
      <c r="C78" s="29" t="s">
        <v>176</v>
      </c>
      <c r="D78" s="30" t="s">
        <v>177</v>
      </c>
      <c r="E78" s="30" t="s">
        <v>33</v>
      </c>
      <c r="F78" s="30" t="s">
        <v>33</v>
      </c>
      <c r="G78" s="30">
        <v>1.0</v>
      </c>
      <c r="H78" s="31"/>
      <c r="I78" s="31"/>
      <c r="J78" s="31"/>
      <c r="K78" s="32"/>
      <c r="L78" s="32"/>
      <c r="M78" s="32"/>
    </row>
    <row r="79" ht="12.75" customHeight="1">
      <c r="B79" s="33">
        <v>77.0</v>
      </c>
      <c r="C79" s="25" t="s">
        <v>111</v>
      </c>
      <c r="D79" s="24" t="s">
        <v>112</v>
      </c>
      <c r="E79" s="24" t="s">
        <v>33</v>
      </c>
      <c r="F79" s="24" t="s">
        <v>33</v>
      </c>
      <c r="G79" s="24">
        <v>1.0</v>
      </c>
      <c r="H79" s="34"/>
      <c r="I79" s="34"/>
      <c r="J79" s="34"/>
      <c r="K79" s="26"/>
      <c r="L79" s="26"/>
      <c r="M79" s="26"/>
    </row>
    <row r="80" ht="12.75" customHeight="1">
      <c r="B80" s="30">
        <v>78.0</v>
      </c>
      <c r="C80" s="29" t="s">
        <v>178</v>
      </c>
      <c r="D80" s="30" t="s">
        <v>179</v>
      </c>
      <c r="E80" s="30" t="s">
        <v>180</v>
      </c>
      <c r="F80" s="30" t="s">
        <v>180</v>
      </c>
      <c r="G80" s="30">
        <v>1.0</v>
      </c>
      <c r="H80" s="31"/>
      <c r="I80" s="31"/>
      <c r="J80" s="31"/>
      <c r="K80" s="32"/>
      <c r="L80" s="32"/>
      <c r="M80" s="32"/>
    </row>
    <row r="81" ht="12.75" customHeight="1">
      <c r="B81" s="33">
        <v>79.0</v>
      </c>
      <c r="C81" s="25" t="s">
        <v>178</v>
      </c>
      <c r="D81" s="24" t="s">
        <v>179</v>
      </c>
      <c r="E81" s="24" t="s">
        <v>181</v>
      </c>
      <c r="F81" s="24" t="s">
        <v>181</v>
      </c>
      <c r="G81" s="24">
        <v>1.0</v>
      </c>
      <c r="H81" s="34"/>
      <c r="I81" s="34"/>
      <c r="J81" s="34"/>
      <c r="K81" s="26"/>
      <c r="L81" s="26"/>
      <c r="M81" s="26"/>
    </row>
    <row r="82" ht="12.75" customHeight="1">
      <c r="B82" s="28">
        <v>80.0</v>
      </c>
      <c r="C82" s="29" t="s">
        <v>182</v>
      </c>
      <c r="D82" s="30" t="s">
        <v>183</v>
      </c>
      <c r="E82" s="30" t="s">
        <v>44</v>
      </c>
      <c r="F82" s="30" t="s">
        <v>44</v>
      </c>
      <c r="G82" s="30">
        <v>1.0</v>
      </c>
      <c r="H82" s="31"/>
      <c r="I82" s="31"/>
      <c r="J82" s="31"/>
      <c r="K82" s="32"/>
      <c r="L82" s="32"/>
      <c r="M82" s="32"/>
    </row>
    <row r="83" ht="12.75" customHeight="1">
      <c r="B83" s="33">
        <v>81.0</v>
      </c>
      <c r="C83" s="25" t="s">
        <v>184</v>
      </c>
      <c r="D83" s="24" t="s">
        <v>185</v>
      </c>
      <c r="E83" s="24" t="s">
        <v>44</v>
      </c>
      <c r="F83" s="24" t="s">
        <v>87</v>
      </c>
      <c r="G83" s="24"/>
      <c r="H83" s="24"/>
      <c r="I83" s="24"/>
      <c r="J83" s="24"/>
      <c r="K83" s="26"/>
      <c r="L83" s="26"/>
      <c r="M83" s="27">
        <v>1.0</v>
      </c>
    </row>
    <row r="84" ht="12.75" customHeight="1">
      <c r="B84" s="28">
        <v>82.0</v>
      </c>
      <c r="C84" s="29" t="s">
        <v>186</v>
      </c>
      <c r="D84" s="30" t="s">
        <v>187</v>
      </c>
      <c r="E84" s="30" t="s">
        <v>44</v>
      </c>
      <c r="F84" s="30" t="s">
        <v>44</v>
      </c>
      <c r="G84" s="30">
        <v>1.0</v>
      </c>
      <c r="H84" s="31"/>
      <c r="I84" s="31"/>
      <c r="J84" s="31"/>
      <c r="K84" s="32"/>
      <c r="L84" s="32"/>
      <c r="M84" s="32"/>
    </row>
    <row r="85" ht="12.75" customHeight="1">
      <c r="B85" s="24">
        <v>83.0</v>
      </c>
      <c r="C85" s="25" t="s">
        <v>186</v>
      </c>
      <c r="D85" s="24" t="s">
        <v>187</v>
      </c>
      <c r="E85" s="24" t="s">
        <v>188</v>
      </c>
      <c r="F85" s="24" t="s">
        <v>33</v>
      </c>
      <c r="G85" s="24"/>
      <c r="H85" s="24"/>
      <c r="I85" s="24"/>
      <c r="J85" s="24"/>
      <c r="K85" s="26"/>
      <c r="L85" s="26"/>
      <c r="M85" s="27">
        <v>1.0</v>
      </c>
    </row>
    <row r="86" ht="12.75" customHeight="1">
      <c r="B86" s="28">
        <v>84.0</v>
      </c>
      <c r="C86" s="29" t="s">
        <v>189</v>
      </c>
      <c r="D86" s="30" t="s">
        <v>190</v>
      </c>
      <c r="E86" s="30" t="s">
        <v>33</v>
      </c>
      <c r="F86" s="30" t="s">
        <v>33</v>
      </c>
      <c r="G86" s="30">
        <v>1.0</v>
      </c>
      <c r="H86" s="31"/>
      <c r="I86" s="31"/>
      <c r="J86" s="31"/>
      <c r="K86" s="32"/>
      <c r="L86" s="32"/>
      <c r="M86" s="32"/>
    </row>
    <row r="87" ht="12.75" customHeight="1">
      <c r="B87" s="24">
        <v>85.0</v>
      </c>
      <c r="C87" s="25" t="s">
        <v>191</v>
      </c>
      <c r="D87" s="24" t="s">
        <v>192</v>
      </c>
      <c r="E87" s="24" t="s">
        <v>193</v>
      </c>
      <c r="F87" s="24" t="s">
        <v>193</v>
      </c>
      <c r="G87" s="24">
        <v>1.0</v>
      </c>
      <c r="H87" s="34"/>
      <c r="I87" s="34"/>
      <c r="J87" s="34"/>
      <c r="K87" s="26"/>
      <c r="L87" s="26"/>
      <c r="M87" s="26"/>
    </row>
    <row r="88" ht="12.75" customHeight="1">
      <c r="B88" s="28">
        <v>86.0</v>
      </c>
      <c r="C88" s="29" t="s">
        <v>191</v>
      </c>
      <c r="D88" s="30" t="s">
        <v>192</v>
      </c>
      <c r="E88" s="30" t="s">
        <v>44</v>
      </c>
      <c r="F88" s="30" t="s">
        <v>44</v>
      </c>
      <c r="G88" s="30">
        <v>1.0</v>
      </c>
      <c r="H88" s="31"/>
      <c r="I88" s="31"/>
      <c r="J88" s="31"/>
      <c r="K88" s="32"/>
      <c r="L88" s="32"/>
      <c r="M88" s="32"/>
    </row>
    <row r="89" ht="12.75" customHeight="1">
      <c r="B89" s="33">
        <v>87.0</v>
      </c>
      <c r="C89" s="25" t="s">
        <v>194</v>
      </c>
      <c r="D89" s="24" t="s">
        <v>141</v>
      </c>
      <c r="E89" s="24" t="s">
        <v>120</v>
      </c>
      <c r="F89" s="24" t="s">
        <v>195</v>
      </c>
      <c r="G89" s="24"/>
      <c r="H89" s="24"/>
      <c r="I89" s="24"/>
      <c r="J89" s="24"/>
      <c r="K89" s="26"/>
      <c r="L89" s="26"/>
      <c r="M89" s="27">
        <v>1.0</v>
      </c>
    </row>
    <row r="90" ht="12.75" customHeight="1">
      <c r="B90" s="28">
        <v>88.0</v>
      </c>
      <c r="C90" s="29" t="s">
        <v>196</v>
      </c>
      <c r="D90" s="30" t="s">
        <v>197</v>
      </c>
      <c r="E90" s="30" t="s">
        <v>97</v>
      </c>
      <c r="F90" s="30" t="s">
        <v>198</v>
      </c>
      <c r="G90" s="30"/>
      <c r="H90" s="30">
        <v>1.0</v>
      </c>
      <c r="I90" s="31"/>
      <c r="J90" s="31"/>
      <c r="K90" s="32"/>
      <c r="L90" s="32"/>
      <c r="M90" s="32"/>
    </row>
    <row r="91" ht="12.75" customHeight="1">
      <c r="B91" s="33">
        <v>89.0</v>
      </c>
      <c r="C91" s="25" t="s">
        <v>196</v>
      </c>
      <c r="D91" s="24" t="s">
        <v>197</v>
      </c>
      <c r="E91" s="24" t="s">
        <v>199</v>
      </c>
      <c r="F91" s="24" t="s">
        <v>200</v>
      </c>
      <c r="G91" s="24"/>
      <c r="H91" s="24">
        <v>1.0</v>
      </c>
      <c r="I91" s="34"/>
      <c r="J91" s="34"/>
      <c r="K91" s="26"/>
      <c r="L91" s="26"/>
      <c r="M91" s="26"/>
    </row>
    <row r="92" ht="12.75" customHeight="1">
      <c r="B92" s="30">
        <v>90.0</v>
      </c>
      <c r="C92" s="29" t="s">
        <v>201</v>
      </c>
      <c r="D92" s="30" t="s">
        <v>202</v>
      </c>
      <c r="E92" s="30" t="s">
        <v>203</v>
      </c>
      <c r="F92" s="30" t="s">
        <v>203</v>
      </c>
      <c r="G92" s="30">
        <v>1.0</v>
      </c>
      <c r="H92" s="31"/>
      <c r="I92" s="31"/>
      <c r="J92" s="31"/>
      <c r="K92" s="32"/>
      <c r="L92" s="32"/>
      <c r="M92" s="37"/>
    </row>
    <row r="93" ht="12.75" customHeight="1">
      <c r="B93" s="33">
        <v>91.0</v>
      </c>
      <c r="C93" s="25" t="s">
        <v>201</v>
      </c>
      <c r="D93" s="24" t="s">
        <v>202</v>
      </c>
      <c r="E93" s="24" t="s">
        <v>204</v>
      </c>
      <c r="F93" s="24" t="s">
        <v>204</v>
      </c>
      <c r="G93" s="24">
        <v>1.0</v>
      </c>
      <c r="H93" s="34"/>
      <c r="I93" s="34"/>
      <c r="J93" s="34"/>
      <c r="K93" s="26"/>
      <c r="L93" s="26"/>
      <c r="M93" s="26"/>
    </row>
    <row r="94" ht="12.75" customHeight="1">
      <c r="B94" s="30">
        <v>92.0</v>
      </c>
      <c r="C94" s="29" t="s">
        <v>205</v>
      </c>
      <c r="D94" s="30" t="s">
        <v>206</v>
      </c>
      <c r="E94" s="30" t="s">
        <v>33</v>
      </c>
      <c r="F94" s="30" t="s">
        <v>33</v>
      </c>
      <c r="G94" s="30">
        <v>1.0</v>
      </c>
      <c r="H94" s="31"/>
      <c r="I94" s="31"/>
      <c r="J94" s="31"/>
      <c r="K94" s="32"/>
      <c r="L94" s="32"/>
      <c r="M94" s="32"/>
    </row>
    <row r="95" ht="12.75" customHeight="1">
      <c r="B95" s="33">
        <v>93.0</v>
      </c>
      <c r="C95" s="25" t="s">
        <v>207</v>
      </c>
      <c r="D95" s="24" t="s">
        <v>208</v>
      </c>
      <c r="E95" s="24" t="s">
        <v>209</v>
      </c>
      <c r="F95" s="24" t="s">
        <v>210</v>
      </c>
      <c r="G95" s="24"/>
      <c r="H95" s="24"/>
      <c r="I95" s="24"/>
      <c r="J95" s="24"/>
      <c r="K95" s="26"/>
      <c r="L95" s="26"/>
      <c r="M95" s="27">
        <v>1.0</v>
      </c>
    </row>
    <row r="96" ht="12.75" customHeight="1">
      <c r="B96" s="28">
        <v>94.0</v>
      </c>
      <c r="C96" s="29" t="s">
        <v>211</v>
      </c>
      <c r="D96" s="30" t="s">
        <v>212</v>
      </c>
      <c r="E96" s="30" t="s">
        <v>213</v>
      </c>
      <c r="F96" s="30" t="s">
        <v>63</v>
      </c>
      <c r="G96" s="30"/>
      <c r="H96" s="30"/>
      <c r="I96" s="30"/>
      <c r="J96" s="30"/>
      <c r="K96" s="32"/>
      <c r="L96" s="32"/>
      <c r="M96" s="37">
        <v>1.0</v>
      </c>
    </row>
    <row r="97" ht="12.75" customHeight="1">
      <c r="B97" s="33">
        <v>95.0</v>
      </c>
      <c r="C97" s="25" t="s">
        <v>211</v>
      </c>
      <c r="D97" s="24" t="s">
        <v>212</v>
      </c>
      <c r="E97" s="24" t="s">
        <v>214</v>
      </c>
      <c r="F97" s="24" t="s">
        <v>44</v>
      </c>
      <c r="G97" s="24"/>
      <c r="H97" s="24"/>
      <c r="I97" s="24"/>
      <c r="J97" s="24"/>
      <c r="K97" s="26"/>
      <c r="L97" s="26"/>
      <c r="M97" s="27">
        <v>1.0</v>
      </c>
    </row>
    <row r="98" ht="12.75" customHeight="1">
      <c r="B98" s="28">
        <v>96.0</v>
      </c>
      <c r="C98" s="29" t="s">
        <v>211</v>
      </c>
      <c r="D98" s="30" t="s">
        <v>212</v>
      </c>
      <c r="E98" s="30" t="s">
        <v>67</v>
      </c>
      <c r="F98" s="30" t="s">
        <v>36</v>
      </c>
      <c r="G98" s="30"/>
      <c r="H98" s="30"/>
      <c r="I98" s="30"/>
      <c r="J98" s="30"/>
      <c r="K98" s="32"/>
      <c r="L98" s="32"/>
      <c r="M98" s="37">
        <v>1.0</v>
      </c>
    </row>
    <row r="99" ht="12.75" customHeight="1">
      <c r="B99" s="24">
        <v>97.0</v>
      </c>
      <c r="C99" s="25" t="s">
        <v>211</v>
      </c>
      <c r="D99" s="24" t="s">
        <v>212</v>
      </c>
      <c r="E99" s="24" t="s">
        <v>215</v>
      </c>
      <c r="F99" s="24" t="s">
        <v>87</v>
      </c>
      <c r="G99" s="24"/>
      <c r="H99" s="24"/>
      <c r="I99" s="24"/>
      <c r="J99" s="24"/>
      <c r="K99" s="26"/>
      <c r="L99" s="26"/>
      <c r="M99" s="27">
        <v>1.0</v>
      </c>
    </row>
    <row r="100" ht="12.75" customHeight="1">
      <c r="B100" s="28">
        <v>98.0</v>
      </c>
      <c r="C100" s="29" t="s">
        <v>211</v>
      </c>
      <c r="D100" s="30" t="s">
        <v>212</v>
      </c>
      <c r="E100" s="30" t="s">
        <v>216</v>
      </c>
      <c r="F100" s="30" t="s">
        <v>63</v>
      </c>
      <c r="G100" s="30"/>
      <c r="H100" s="30"/>
      <c r="I100" s="30"/>
      <c r="J100" s="30"/>
      <c r="K100" s="32"/>
      <c r="L100" s="32"/>
      <c r="M100" s="37">
        <v>1.0</v>
      </c>
    </row>
    <row r="101" ht="12.75" customHeight="1">
      <c r="B101" s="24">
        <v>99.0</v>
      </c>
      <c r="C101" s="25" t="s">
        <v>211</v>
      </c>
      <c r="D101" s="24" t="s">
        <v>212</v>
      </c>
      <c r="E101" s="24" t="s">
        <v>44</v>
      </c>
      <c r="F101" s="24" t="s">
        <v>87</v>
      </c>
      <c r="G101" s="24"/>
      <c r="H101" s="24"/>
      <c r="I101" s="24"/>
      <c r="J101" s="24"/>
      <c r="K101" s="26"/>
      <c r="L101" s="26"/>
      <c r="M101" s="27">
        <v>1.0</v>
      </c>
    </row>
    <row r="102" ht="12.75" customHeight="1">
      <c r="B102" s="28">
        <v>100.0</v>
      </c>
      <c r="C102" s="29" t="s">
        <v>217</v>
      </c>
      <c r="D102" s="30" t="s">
        <v>218</v>
      </c>
      <c r="E102" s="30" t="s">
        <v>33</v>
      </c>
      <c r="F102" s="30" t="s">
        <v>33</v>
      </c>
      <c r="G102" s="30">
        <v>1.0</v>
      </c>
      <c r="H102" s="31"/>
      <c r="I102" s="31"/>
      <c r="J102" s="31"/>
      <c r="K102" s="32"/>
      <c r="L102" s="32"/>
      <c r="M102" s="32"/>
    </row>
    <row r="103" ht="12.75" customHeight="1">
      <c r="B103" s="33">
        <v>101.0</v>
      </c>
      <c r="C103" s="25" t="s">
        <v>219</v>
      </c>
      <c r="D103" s="24" t="s">
        <v>220</v>
      </c>
      <c r="E103" s="24" t="s">
        <v>221</v>
      </c>
      <c r="F103" s="24" t="s">
        <v>33</v>
      </c>
      <c r="G103" s="24"/>
      <c r="H103" s="24"/>
      <c r="I103" s="24"/>
      <c r="J103" s="24"/>
      <c r="K103" s="26"/>
      <c r="L103" s="26"/>
      <c r="M103" s="27">
        <v>1.0</v>
      </c>
    </row>
    <row r="104" ht="12.75" customHeight="1">
      <c r="B104" s="28">
        <v>102.0</v>
      </c>
      <c r="C104" s="29" t="s">
        <v>222</v>
      </c>
      <c r="D104" s="30" t="s">
        <v>223</v>
      </c>
      <c r="E104" s="30" t="s">
        <v>224</v>
      </c>
      <c r="F104" s="30" t="s">
        <v>224</v>
      </c>
      <c r="G104" s="30">
        <v>1.0</v>
      </c>
      <c r="H104" s="31"/>
      <c r="I104" s="31"/>
      <c r="J104" s="31"/>
      <c r="K104" s="32"/>
      <c r="L104" s="32"/>
      <c r="M104" s="32"/>
    </row>
    <row r="105" ht="12.75" customHeight="1">
      <c r="B105" s="33">
        <v>103.0</v>
      </c>
      <c r="C105" s="25" t="s">
        <v>222</v>
      </c>
      <c r="D105" s="24" t="s">
        <v>223</v>
      </c>
      <c r="E105" s="24" t="s">
        <v>225</v>
      </c>
      <c r="F105" s="24" t="s">
        <v>225</v>
      </c>
      <c r="G105" s="24">
        <v>1.0</v>
      </c>
      <c r="H105" s="34"/>
      <c r="I105" s="34"/>
      <c r="J105" s="34"/>
      <c r="K105" s="26"/>
      <c r="L105" s="26"/>
      <c r="M105" s="26"/>
    </row>
    <row r="106" ht="12.75" customHeight="1">
      <c r="B106" s="30">
        <v>104.0</v>
      </c>
      <c r="C106" s="29" t="s">
        <v>222</v>
      </c>
      <c r="D106" s="30" t="s">
        <v>223</v>
      </c>
      <c r="E106" s="30" t="s">
        <v>204</v>
      </c>
      <c r="F106" s="30" t="s">
        <v>204</v>
      </c>
      <c r="G106" s="30">
        <v>1.0</v>
      </c>
      <c r="H106" s="31"/>
      <c r="I106" s="31"/>
      <c r="J106" s="31"/>
      <c r="K106" s="32"/>
      <c r="L106" s="32"/>
      <c r="M106" s="32"/>
    </row>
    <row r="107" ht="12.75" customHeight="1">
      <c r="B107" s="33">
        <v>105.0</v>
      </c>
      <c r="C107" s="25" t="s">
        <v>226</v>
      </c>
      <c r="D107" s="24" t="s">
        <v>227</v>
      </c>
      <c r="E107" s="24" t="s">
        <v>228</v>
      </c>
      <c r="F107" s="24" t="s">
        <v>228</v>
      </c>
      <c r="G107" s="24">
        <v>1.0</v>
      </c>
      <c r="H107" s="34"/>
      <c r="I107" s="34"/>
      <c r="J107" s="34"/>
      <c r="K107" s="26"/>
      <c r="L107" s="26"/>
      <c r="M107" s="26"/>
    </row>
    <row r="108" ht="12.75" customHeight="1">
      <c r="B108" s="30">
        <v>106.0</v>
      </c>
      <c r="C108" s="29" t="s">
        <v>226</v>
      </c>
      <c r="D108" s="30" t="s">
        <v>227</v>
      </c>
      <c r="E108" s="30" t="s">
        <v>44</v>
      </c>
      <c r="F108" s="30" t="s">
        <v>44</v>
      </c>
      <c r="G108" s="30">
        <v>1.0</v>
      </c>
      <c r="H108" s="31"/>
      <c r="I108" s="31"/>
      <c r="J108" s="31"/>
      <c r="K108" s="32"/>
      <c r="L108" s="32"/>
      <c r="M108" s="32"/>
    </row>
    <row r="109" ht="12.75" customHeight="1">
      <c r="B109" s="33">
        <v>107.0</v>
      </c>
      <c r="C109" s="25" t="s">
        <v>229</v>
      </c>
      <c r="D109" s="24" t="s">
        <v>230</v>
      </c>
      <c r="E109" s="24" t="s">
        <v>66</v>
      </c>
      <c r="F109" s="24" t="s">
        <v>66</v>
      </c>
      <c r="G109" s="24">
        <v>1.0</v>
      </c>
      <c r="H109" s="34"/>
      <c r="I109" s="34"/>
      <c r="J109" s="34"/>
      <c r="K109" s="26"/>
      <c r="L109" s="26"/>
      <c r="M109" s="26"/>
    </row>
    <row r="110" ht="12.75" customHeight="1">
      <c r="B110" s="28">
        <v>108.0</v>
      </c>
      <c r="C110" s="29" t="s">
        <v>231</v>
      </c>
      <c r="D110" s="30" t="s">
        <v>232</v>
      </c>
      <c r="E110" s="30" t="s">
        <v>233</v>
      </c>
      <c r="F110" s="30" t="s">
        <v>233</v>
      </c>
      <c r="G110" s="30">
        <v>1.0</v>
      </c>
      <c r="H110" s="31"/>
      <c r="I110" s="31"/>
      <c r="J110" s="31"/>
      <c r="K110" s="32"/>
      <c r="L110" s="32"/>
      <c r="M110" s="37"/>
    </row>
    <row r="111" ht="12.75" customHeight="1">
      <c r="B111" s="33">
        <v>109.0</v>
      </c>
      <c r="C111" s="25" t="s">
        <v>231</v>
      </c>
      <c r="D111" s="24" t="s">
        <v>232</v>
      </c>
      <c r="E111" s="24" t="s">
        <v>234</v>
      </c>
      <c r="F111" s="24" t="s">
        <v>82</v>
      </c>
      <c r="G111" s="24"/>
      <c r="H111" s="24"/>
      <c r="I111" s="24"/>
      <c r="J111" s="24"/>
      <c r="K111" s="26"/>
      <c r="L111" s="26"/>
      <c r="M111" s="27">
        <v>1.0</v>
      </c>
    </row>
    <row r="112" ht="12.75" customHeight="1">
      <c r="B112" s="28">
        <v>110.0</v>
      </c>
      <c r="C112" s="29" t="s">
        <v>231</v>
      </c>
      <c r="D112" s="30" t="s">
        <v>232</v>
      </c>
      <c r="E112" s="30" t="s">
        <v>235</v>
      </c>
      <c r="F112" s="30" t="s">
        <v>235</v>
      </c>
      <c r="G112" s="30">
        <v>1.0</v>
      </c>
      <c r="H112" s="31"/>
      <c r="I112" s="31"/>
      <c r="J112" s="31"/>
      <c r="K112" s="32"/>
      <c r="L112" s="32"/>
      <c r="M112" s="32"/>
    </row>
    <row r="113" ht="12.75" customHeight="1">
      <c r="B113" s="24">
        <v>111.0</v>
      </c>
      <c r="C113" s="25" t="s">
        <v>231</v>
      </c>
      <c r="D113" s="24" t="s">
        <v>232</v>
      </c>
      <c r="E113" s="24" t="s">
        <v>44</v>
      </c>
      <c r="F113" s="24" t="s">
        <v>44</v>
      </c>
      <c r="G113" s="24">
        <v>1.0</v>
      </c>
      <c r="H113" s="34"/>
      <c r="I113" s="34"/>
      <c r="J113" s="34"/>
      <c r="K113" s="26"/>
      <c r="L113" s="26"/>
      <c r="M113" s="27"/>
    </row>
    <row r="114" ht="12.75" customHeight="1">
      <c r="B114" s="28">
        <v>112.0</v>
      </c>
      <c r="C114" s="29" t="s">
        <v>236</v>
      </c>
      <c r="D114" s="30" t="s">
        <v>73</v>
      </c>
      <c r="E114" s="30" t="s">
        <v>66</v>
      </c>
      <c r="F114" s="30" t="s">
        <v>66</v>
      </c>
      <c r="G114" s="30">
        <v>1.0</v>
      </c>
      <c r="H114" s="31"/>
      <c r="I114" s="31"/>
      <c r="J114" s="31"/>
      <c r="K114" s="32"/>
      <c r="L114" s="32"/>
      <c r="M114" s="32"/>
    </row>
    <row r="115" ht="12.75" customHeight="1">
      <c r="B115" s="24">
        <v>113.0</v>
      </c>
      <c r="C115" s="25" t="s">
        <v>237</v>
      </c>
      <c r="D115" s="24" t="s">
        <v>238</v>
      </c>
      <c r="E115" s="24" t="s">
        <v>239</v>
      </c>
      <c r="F115" s="24" t="s">
        <v>239</v>
      </c>
      <c r="G115" s="24">
        <v>1.0</v>
      </c>
      <c r="H115" s="34"/>
      <c r="I115" s="34"/>
      <c r="J115" s="34"/>
      <c r="K115" s="26"/>
      <c r="L115" s="26"/>
      <c r="M115" s="26"/>
    </row>
    <row r="116" ht="12.75" customHeight="1">
      <c r="B116" s="28">
        <v>114.0</v>
      </c>
      <c r="C116" s="29" t="s">
        <v>240</v>
      </c>
      <c r="D116" s="30" t="s">
        <v>241</v>
      </c>
      <c r="E116" s="30" t="s">
        <v>33</v>
      </c>
      <c r="F116" s="30" t="s">
        <v>33</v>
      </c>
      <c r="G116" s="30">
        <v>1.0</v>
      </c>
      <c r="H116" s="31"/>
      <c r="I116" s="31"/>
      <c r="J116" s="31"/>
      <c r="K116" s="32"/>
      <c r="L116" s="32"/>
      <c r="M116" s="32"/>
    </row>
    <row r="117" ht="12.75" customHeight="1">
      <c r="B117" s="33">
        <v>115.0</v>
      </c>
      <c r="C117" s="25" t="s">
        <v>242</v>
      </c>
      <c r="D117" s="24" t="s">
        <v>31</v>
      </c>
      <c r="E117" s="24" t="s">
        <v>32</v>
      </c>
      <c r="F117" s="24" t="s">
        <v>33</v>
      </c>
      <c r="G117" s="24"/>
      <c r="H117" s="24"/>
      <c r="I117" s="24"/>
      <c r="J117" s="24"/>
      <c r="K117" s="26"/>
      <c r="L117" s="26"/>
      <c r="M117" s="36">
        <v>1.0</v>
      </c>
    </row>
    <row r="118" ht="12.75" customHeight="1">
      <c r="B118" s="28">
        <v>116.0</v>
      </c>
      <c r="C118" s="29" t="s">
        <v>243</v>
      </c>
      <c r="D118" s="30" t="s">
        <v>244</v>
      </c>
      <c r="E118" s="30" t="s">
        <v>110</v>
      </c>
      <c r="F118" s="30" t="s">
        <v>110</v>
      </c>
      <c r="G118" s="30">
        <v>1.0</v>
      </c>
      <c r="H118" s="31"/>
      <c r="I118" s="31"/>
      <c r="J118" s="31"/>
      <c r="K118" s="32"/>
      <c r="L118" s="32"/>
      <c r="M118" s="32"/>
    </row>
    <row r="119" ht="12.75" customHeight="1">
      <c r="B119" s="33">
        <v>117.0</v>
      </c>
      <c r="C119" s="25" t="s">
        <v>245</v>
      </c>
      <c r="D119" s="24" t="s">
        <v>38</v>
      </c>
      <c r="E119" s="24" t="s">
        <v>39</v>
      </c>
      <c r="F119" s="24" t="s">
        <v>39</v>
      </c>
      <c r="G119" s="24">
        <v>1.0</v>
      </c>
      <c r="H119" s="34"/>
      <c r="I119" s="34"/>
      <c r="J119" s="34"/>
      <c r="K119" s="26"/>
      <c r="L119" s="26"/>
      <c r="M119" s="26"/>
    </row>
    <row r="120" ht="12.75" customHeight="1">
      <c r="B120" s="30">
        <v>118.0</v>
      </c>
      <c r="C120" s="29" t="s">
        <v>245</v>
      </c>
      <c r="D120" s="30" t="s">
        <v>38</v>
      </c>
      <c r="E120" s="30" t="s">
        <v>246</v>
      </c>
      <c r="F120" s="30" t="s">
        <v>63</v>
      </c>
      <c r="G120" s="30"/>
      <c r="H120" s="30"/>
      <c r="I120" s="30"/>
      <c r="J120" s="30"/>
      <c r="K120" s="32"/>
      <c r="L120" s="32"/>
      <c r="M120" s="37">
        <v>1.0</v>
      </c>
    </row>
    <row r="121" ht="12.75" customHeight="1">
      <c r="B121" s="33">
        <v>119.0</v>
      </c>
      <c r="C121" s="25" t="s">
        <v>247</v>
      </c>
      <c r="D121" s="24" t="s">
        <v>232</v>
      </c>
      <c r="E121" s="24" t="s">
        <v>248</v>
      </c>
      <c r="F121" s="24" t="s">
        <v>249</v>
      </c>
      <c r="G121" s="24"/>
      <c r="H121" s="24"/>
      <c r="I121" s="24"/>
      <c r="J121" s="24"/>
      <c r="K121" s="25"/>
      <c r="L121" s="26"/>
      <c r="M121" s="27">
        <v>1.0</v>
      </c>
    </row>
    <row r="122" ht="12.75" customHeight="1">
      <c r="B122" s="30">
        <v>120.0</v>
      </c>
      <c r="C122" s="29" t="s">
        <v>250</v>
      </c>
      <c r="D122" s="30" t="s">
        <v>251</v>
      </c>
      <c r="E122" s="30" t="s">
        <v>252</v>
      </c>
      <c r="F122" s="30" t="s">
        <v>36</v>
      </c>
      <c r="G122" s="30"/>
      <c r="H122" s="30"/>
      <c r="I122" s="30"/>
      <c r="J122" s="30"/>
      <c r="K122" s="32"/>
      <c r="L122" s="32"/>
      <c r="M122" s="37">
        <v>1.0</v>
      </c>
    </row>
    <row r="123" ht="12.75" customHeight="1">
      <c r="B123" s="33">
        <v>121.0</v>
      </c>
      <c r="C123" s="25" t="s">
        <v>250</v>
      </c>
      <c r="D123" s="24" t="s">
        <v>251</v>
      </c>
      <c r="E123" s="24" t="s">
        <v>44</v>
      </c>
      <c r="F123" s="24" t="s">
        <v>44</v>
      </c>
      <c r="G123" s="24">
        <v>1.0</v>
      </c>
      <c r="H123" s="34"/>
      <c r="I123" s="34"/>
      <c r="J123" s="34"/>
      <c r="K123" s="26"/>
      <c r="L123" s="26"/>
      <c r="M123" s="26"/>
    </row>
    <row r="124" ht="12.75" customHeight="1">
      <c r="B124" s="28">
        <v>122.0</v>
      </c>
      <c r="C124" s="29" t="s">
        <v>250</v>
      </c>
      <c r="D124" s="30" t="s">
        <v>251</v>
      </c>
      <c r="E124" s="30" t="s">
        <v>253</v>
      </c>
      <c r="F124" s="30" t="s">
        <v>252</v>
      </c>
      <c r="G124" s="30"/>
      <c r="H124" s="30"/>
      <c r="I124" s="30"/>
      <c r="J124" s="30"/>
      <c r="K124" s="32"/>
      <c r="L124" s="32"/>
      <c r="M124" s="37">
        <v>1.0</v>
      </c>
    </row>
    <row r="125" ht="12.75" customHeight="1">
      <c r="B125" s="33">
        <v>123.0</v>
      </c>
      <c r="C125" s="25" t="s">
        <v>250</v>
      </c>
      <c r="D125" s="24" t="s">
        <v>251</v>
      </c>
      <c r="E125" s="24" t="s">
        <v>254</v>
      </c>
      <c r="F125" s="24" t="s">
        <v>252</v>
      </c>
      <c r="G125" s="24"/>
      <c r="H125" s="24"/>
      <c r="I125" s="24"/>
      <c r="J125" s="24">
        <v>1.0</v>
      </c>
      <c r="K125" s="26"/>
      <c r="L125" s="26"/>
      <c r="M125" s="26"/>
    </row>
    <row r="126" ht="12.75" customHeight="1">
      <c r="B126" s="28">
        <v>124.0</v>
      </c>
      <c r="C126" s="29" t="s">
        <v>255</v>
      </c>
      <c r="D126" s="30" t="s">
        <v>152</v>
      </c>
      <c r="E126" s="30" t="s">
        <v>130</v>
      </c>
      <c r="F126" s="30" t="s">
        <v>130</v>
      </c>
      <c r="G126" s="30">
        <v>1.0</v>
      </c>
      <c r="H126" s="31"/>
      <c r="I126" s="31"/>
      <c r="J126" s="31"/>
      <c r="K126" s="32"/>
      <c r="L126" s="32"/>
      <c r="M126" s="32"/>
    </row>
    <row r="127" ht="12.75" customHeight="1">
      <c r="B127" s="24">
        <v>125.0</v>
      </c>
      <c r="C127" s="25" t="s">
        <v>256</v>
      </c>
      <c r="D127" s="24" t="s">
        <v>257</v>
      </c>
      <c r="E127" s="24" t="s">
        <v>100</v>
      </c>
      <c r="F127" s="24" t="s">
        <v>100</v>
      </c>
      <c r="G127" s="24">
        <v>1.0</v>
      </c>
      <c r="H127" s="34"/>
      <c r="I127" s="34"/>
      <c r="J127" s="34"/>
      <c r="K127" s="26"/>
      <c r="L127" s="26"/>
      <c r="M127" s="26"/>
    </row>
    <row r="128" ht="12.75" customHeight="1">
      <c r="B128" s="28">
        <v>126.0</v>
      </c>
      <c r="C128" s="29" t="s">
        <v>258</v>
      </c>
      <c r="D128" s="30" t="s">
        <v>259</v>
      </c>
      <c r="E128" s="30" t="s">
        <v>33</v>
      </c>
      <c r="F128" s="30" t="s">
        <v>33</v>
      </c>
      <c r="G128" s="30">
        <v>1.0</v>
      </c>
      <c r="H128" s="31"/>
      <c r="I128" s="31"/>
      <c r="J128" s="31"/>
      <c r="K128" s="32"/>
      <c r="L128" s="32"/>
      <c r="M128" s="32"/>
    </row>
    <row r="129" ht="12.75" customHeight="1">
      <c r="B129" s="24">
        <v>127.0</v>
      </c>
      <c r="C129" s="25" t="s">
        <v>260</v>
      </c>
      <c r="D129" s="24" t="s">
        <v>261</v>
      </c>
      <c r="E129" s="24" t="s">
        <v>262</v>
      </c>
      <c r="F129" s="24" t="s">
        <v>262</v>
      </c>
      <c r="G129" s="24">
        <v>1.0</v>
      </c>
      <c r="H129" s="34"/>
      <c r="I129" s="34"/>
      <c r="J129" s="34"/>
      <c r="K129" s="26"/>
      <c r="L129" s="26"/>
      <c r="M129" s="26"/>
    </row>
    <row r="130" ht="12.75" customHeight="1">
      <c r="B130" s="28">
        <v>128.0</v>
      </c>
      <c r="C130" s="29" t="s">
        <v>260</v>
      </c>
      <c r="D130" s="30" t="s">
        <v>261</v>
      </c>
      <c r="E130" s="30" t="s">
        <v>100</v>
      </c>
      <c r="F130" s="30" t="s">
        <v>100</v>
      </c>
      <c r="G130" s="30">
        <v>1.0</v>
      </c>
      <c r="H130" s="31"/>
      <c r="I130" s="31"/>
      <c r="J130" s="31"/>
      <c r="K130" s="32"/>
      <c r="L130" s="32"/>
      <c r="M130" s="32"/>
    </row>
    <row r="131" ht="12.75" customHeight="1">
      <c r="B131" s="33">
        <v>129.0</v>
      </c>
      <c r="C131" s="25" t="s">
        <v>263</v>
      </c>
      <c r="D131" s="24" t="s">
        <v>264</v>
      </c>
      <c r="E131" s="24" t="s">
        <v>265</v>
      </c>
      <c r="F131" s="24" t="s">
        <v>266</v>
      </c>
      <c r="G131" s="24"/>
      <c r="H131" s="24"/>
      <c r="I131" s="24"/>
      <c r="J131" s="24"/>
      <c r="K131" s="26"/>
      <c r="L131" s="27">
        <v>1.0</v>
      </c>
      <c r="M131" s="26"/>
    </row>
    <row r="132" ht="12.75" customHeight="1">
      <c r="B132" s="28">
        <v>130.0</v>
      </c>
      <c r="C132" s="29" t="s">
        <v>267</v>
      </c>
      <c r="D132" s="30" t="s">
        <v>268</v>
      </c>
      <c r="E132" s="30" t="s">
        <v>44</v>
      </c>
      <c r="F132" s="30" t="s">
        <v>87</v>
      </c>
      <c r="G132" s="30"/>
      <c r="H132" s="30"/>
      <c r="I132" s="30"/>
      <c r="J132" s="30"/>
      <c r="K132" s="32"/>
      <c r="L132" s="32"/>
      <c r="M132" s="37">
        <v>1.0</v>
      </c>
    </row>
    <row r="133" ht="12.75" customHeight="1">
      <c r="B133" s="33">
        <v>131.0</v>
      </c>
      <c r="C133" s="25" t="s">
        <v>267</v>
      </c>
      <c r="D133" s="24" t="s">
        <v>268</v>
      </c>
      <c r="E133" s="24" t="s">
        <v>36</v>
      </c>
      <c r="F133" s="24" t="s">
        <v>36</v>
      </c>
      <c r="G133" s="24">
        <v>1.0</v>
      </c>
      <c r="H133" s="34"/>
      <c r="I133" s="34"/>
      <c r="J133" s="34"/>
      <c r="K133" s="26"/>
      <c r="L133" s="26"/>
      <c r="M133" s="26"/>
    </row>
    <row r="134" ht="12.75" customHeight="1">
      <c r="B134" s="30">
        <v>132.0</v>
      </c>
      <c r="C134" s="29" t="s">
        <v>269</v>
      </c>
      <c r="D134" s="30" t="s">
        <v>154</v>
      </c>
      <c r="E134" s="30" t="s">
        <v>155</v>
      </c>
      <c r="F134" s="30" t="s">
        <v>155</v>
      </c>
      <c r="G134" s="30">
        <v>1.0</v>
      </c>
      <c r="H134" s="31"/>
      <c r="I134" s="31"/>
      <c r="J134" s="31"/>
      <c r="K134" s="32"/>
      <c r="L134" s="32"/>
      <c r="M134" s="32"/>
    </row>
    <row r="135" ht="12.75" customHeight="1">
      <c r="B135" s="33">
        <v>133.0</v>
      </c>
      <c r="C135" s="25" t="s">
        <v>269</v>
      </c>
      <c r="D135" s="24" t="s">
        <v>154</v>
      </c>
      <c r="E135" s="24" t="s">
        <v>156</v>
      </c>
      <c r="F135" s="24" t="s">
        <v>156</v>
      </c>
      <c r="G135" s="24">
        <v>1.0</v>
      </c>
      <c r="H135" s="34"/>
      <c r="I135" s="34"/>
      <c r="J135" s="34"/>
      <c r="K135" s="26"/>
      <c r="L135" s="26"/>
      <c r="M135" s="26"/>
    </row>
    <row r="136" ht="12.75" customHeight="1">
      <c r="B136" s="30">
        <v>134.0</v>
      </c>
      <c r="C136" s="29" t="s">
        <v>269</v>
      </c>
      <c r="D136" s="30" t="s">
        <v>154</v>
      </c>
      <c r="E136" s="30" t="s">
        <v>270</v>
      </c>
      <c r="F136" s="30" t="s">
        <v>120</v>
      </c>
      <c r="G136" s="30"/>
      <c r="H136" s="30"/>
      <c r="I136" s="30"/>
      <c r="J136" s="30"/>
      <c r="K136" s="32"/>
      <c r="L136" s="32"/>
      <c r="M136" s="37">
        <v>1.0</v>
      </c>
    </row>
    <row r="137" ht="12.75" customHeight="1">
      <c r="B137" s="33">
        <v>135.0</v>
      </c>
      <c r="C137" s="25" t="s">
        <v>271</v>
      </c>
      <c r="D137" s="24" t="s">
        <v>272</v>
      </c>
      <c r="E137" s="24" t="s">
        <v>273</v>
      </c>
      <c r="F137" s="24" t="s">
        <v>273</v>
      </c>
      <c r="G137" s="24">
        <v>1.0</v>
      </c>
      <c r="H137" s="34"/>
      <c r="I137" s="34"/>
      <c r="J137" s="34"/>
      <c r="K137" s="26"/>
      <c r="L137" s="26"/>
      <c r="M137" s="26"/>
    </row>
    <row r="138" ht="12.75" customHeight="1">
      <c r="B138" s="28">
        <v>136.0</v>
      </c>
      <c r="C138" s="29" t="s">
        <v>274</v>
      </c>
      <c r="D138" s="30" t="s">
        <v>275</v>
      </c>
      <c r="E138" s="30" t="s">
        <v>276</v>
      </c>
      <c r="F138" s="30" t="s">
        <v>33</v>
      </c>
      <c r="G138" s="30"/>
      <c r="H138" s="30"/>
      <c r="I138" s="30"/>
      <c r="J138" s="30"/>
      <c r="K138" s="32"/>
      <c r="L138" s="32"/>
      <c r="M138" s="37">
        <v>1.0</v>
      </c>
    </row>
    <row r="139" ht="12.75" customHeight="1">
      <c r="B139" s="33">
        <v>137.0</v>
      </c>
      <c r="C139" s="25" t="s">
        <v>277</v>
      </c>
      <c r="D139" s="24" t="s">
        <v>278</v>
      </c>
      <c r="E139" s="24" t="s">
        <v>33</v>
      </c>
      <c r="F139" s="24" t="s">
        <v>33</v>
      </c>
      <c r="G139" s="24">
        <v>1.0</v>
      </c>
      <c r="H139" s="34"/>
      <c r="I139" s="34"/>
      <c r="J139" s="34"/>
      <c r="K139" s="26"/>
      <c r="L139" s="26"/>
      <c r="M139" s="26"/>
    </row>
    <row r="140" ht="12.75" customHeight="1">
      <c r="B140" s="28">
        <v>138.0</v>
      </c>
      <c r="C140" s="29" t="s">
        <v>279</v>
      </c>
      <c r="D140" s="30" t="s">
        <v>280</v>
      </c>
      <c r="E140" s="30" t="s">
        <v>239</v>
      </c>
      <c r="F140" s="30" t="s">
        <v>239</v>
      </c>
      <c r="G140" s="30">
        <v>1.0</v>
      </c>
      <c r="H140" s="31"/>
      <c r="I140" s="31"/>
      <c r="J140" s="31"/>
      <c r="K140" s="32"/>
      <c r="L140" s="32"/>
      <c r="M140" s="32"/>
    </row>
    <row r="141" ht="12.75" customHeight="1">
      <c r="B141" s="24">
        <v>139.0</v>
      </c>
      <c r="C141" s="25" t="s">
        <v>279</v>
      </c>
      <c r="D141" s="24" t="s">
        <v>280</v>
      </c>
      <c r="E141" s="24" t="s">
        <v>44</v>
      </c>
      <c r="F141" s="24" t="s">
        <v>87</v>
      </c>
      <c r="G141" s="24"/>
      <c r="H141" s="24"/>
      <c r="I141" s="24"/>
      <c r="J141" s="24"/>
      <c r="K141" s="26"/>
      <c r="L141" s="26"/>
      <c r="M141" s="36">
        <v>1.0</v>
      </c>
    </row>
    <row r="142" ht="12.75" customHeight="1">
      <c r="B142" s="28">
        <v>140.0</v>
      </c>
      <c r="C142" s="29" t="s">
        <v>281</v>
      </c>
      <c r="D142" s="30" t="s">
        <v>282</v>
      </c>
      <c r="E142" s="30" t="s">
        <v>33</v>
      </c>
      <c r="F142" s="30" t="s">
        <v>33</v>
      </c>
      <c r="G142" s="30">
        <v>1.0</v>
      </c>
      <c r="H142" s="31"/>
      <c r="I142" s="31"/>
      <c r="J142" s="31"/>
      <c r="K142" s="32"/>
      <c r="L142" s="32"/>
      <c r="M142" s="32"/>
    </row>
    <row r="143" ht="12.75" customHeight="1">
      <c r="B143" s="24">
        <v>141.0</v>
      </c>
      <c r="C143" s="25" t="s">
        <v>283</v>
      </c>
      <c r="D143" s="24" t="s">
        <v>154</v>
      </c>
      <c r="E143" s="24" t="s">
        <v>155</v>
      </c>
      <c r="F143" s="24" t="s">
        <v>155</v>
      </c>
      <c r="G143" s="24">
        <v>1.0</v>
      </c>
      <c r="H143" s="34"/>
      <c r="I143" s="34"/>
      <c r="J143" s="34"/>
      <c r="K143" s="26"/>
      <c r="L143" s="26"/>
      <c r="M143" s="26"/>
    </row>
    <row r="144" ht="12.75" customHeight="1">
      <c r="B144" s="28">
        <v>142.0</v>
      </c>
      <c r="C144" s="29" t="s">
        <v>283</v>
      </c>
      <c r="D144" s="30" t="s">
        <v>154</v>
      </c>
      <c r="E144" s="30" t="s">
        <v>156</v>
      </c>
      <c r="F144" s="30" t="s">
        <v>156</v>
      </c>
      <c r="G144" s="30">
        <v>1.0</v>
      </c>
      <c r="H144" s="31"/>
      <c r="I144" s="31"/>
      <c r="J144" s="31"/>
      <c r="K144" s="32"/>
      <c r="L144" s="32"/>
      <c r="M144" s="32"/>
    </row>
    <row r="145" ht="12.75" customHeight="1">
      <c r="B145" s="33">
        <v>143.0</v>
      </c>
      <c r="C145" s="25" t="s">
        <v>284</v>
      </c>
      <c r="D145" s="24" t="s">
        <v>285</v>
      </c>
      <c r="E145" s="24" t="s">
        <v>33</v>
      </c>
      <c r="F145" s="24" t="s">
        <v>33</v>
      </c>
      <c r="G145" s="24">
        <v>1.0</v>
      </c>
      <c r="H145" s="34"/>
      <c r="I145" s="34"/>
      <c r="J145" s="34"/>
      <c r="K145" s="26"/>
      <c r="L145" s="26"/>
      <c r="M145" s="26"/>
    </row>
    <row r="146" ht="12.75" customHeight="1">
      <c r="B146" s="28">
        <v>144.0</v>
      </c>
      <c r="C146" s="29" t="s">
        <v>286</v>
      </c>
      <c r="D146" s="30" t="s">
        <v>141</v>
      </c>
      <c r="E146" s="30" t="s">
        <v>287</v>
      </c>
      <c r="F146" s="30" t="s">
        <v>63</v>
      </c>
      <c r="G146" s="30"/>
      <c r="H146" s="30"/>
      <c r="I146" s="30"/>
      <c r="J146" s="30"/>
      <c r="K146" s="32"/>
      <c r="L146" s="32"/>
      <c r="M146" s="37">
        <v>1.0</v>
      </c>
    </row>
    <row r="147" ht="12.75" customHeight="1">
      <c r="B147" s="33">
        <v>145.0</v>
      </c>
      <c r="C147" s="25" t="s">
        <v>286</v>
      </c>
      <c r="D147" s="24" t="s">
        <v>141</v>
      </c>
      <c r="E147" s="24" t="s">
        <v>44</v>
      </c>
      <c r="F147" s="24" t="s">
        <v>87</v>
      </c>
      <c r="G147" s="24"/>
      <c r="H147" s="24"/>
      <c r="I147" s="24"/>
      <c r="J147" s="24"/>
      <c r="K147" s="26"/>
      <c r="L147" s="26"/>
      <c r="M147" s="27">
        <v>1.0</v>
      </c>
    </row>
    <row r="148" ht="12.75" customHeight="1">
      <c r="B148" s="30">
        <v>146.0</v>
      </c>
      <c r="C148" s="29" t="s">
        <v>286</v>
      </c>
      <c r="D148" s="30" t="s">
        <v>141</v>
      </c>
      <c r="E148" s="30" t="s">
        <v>288</v>
      </c>
      <c r="F148" s="30" t="s">
        <v>289</v>
      </c>
      <c r="G148" s="30"/>
      <c r="H148" s="30"/>
      <c r="I148" s="30"/>
      <c r="J148" s="30">
        <v>1.0</v>
      </c>
      <c r="K148" s="32"/>
      <c r="L148" s="32"/>
      <c r="M148" s="32"/>
    </row>
    <row r="149" ht="12.75" customHeight="1">
      <c r="B149" s="33">
        <v>147.0</v>
      </c>
      <c r="C149" s="25" t="s">
        <v>290</v>
      </c>
      <c r="D149" s="24" t="s">
        <v>291</v>
      </c>
      <c r="E149" s="24" t="s">
        <v>292</v>
      </c>
      <c r="F149" s="24" t="s">
        <v>87</v>
      </c>
      <c r="G149" s="24"/>
      <c r="H149" s="24"/>
      <c r="I149" s="24"/>
      <c r="J149" s="24"/>
      <c r="K149" s="26"/>
      <c r="L149" s="26"/>
      <c r="M149" s="27">
        <v>1.0</v>
      </c>
    </row>
    <row r="150" ht="12.75" customHeight="1">
      <c r="B150" s="30">
        <v>148.0</v>
      </c>
      <c r="C150" s="29" t="s">
        <v>290</v>
      </c>
      <c r="D150" s="30" t="s">
        <v>291</v>
      </c>
      <c r="E150" s="30" t="s">
        <v>293</v>
      </c>
      <c r="F150" s="30" t="s">
        <v>44</v>
      </c>
      <c r="G150" s="30"/>
      <c r="H150" s="30"/>
      <c r="I150" s="30"/>
      <c r="J150" s="30"/>
      <c r="K150" s="32"/>
      <c r="L150" s="32"/>
      <c r="M150" s="38">
        <v>1.0</v>
      </c>
    </row>
    <row r="151" ht="12.75" customHeight="1">
      <c r="B151" s="33">
        <v>149.0</v>
      </c>
      <c r="C151" s="25" t="s">
        <v>294</v>
      </c>
      <c r="D151" s="24" t="s">
        <v>280</v>
      </c>
      <c r="E151" s="24" t="s">
        <v>239</v>
      </c>
      <c r="F151" s="24" t="s">
        <v>239</v>
      </c>
      <c r="G151" s="24">
        <v>1.0</v>
      </c>
      <c r="H151" s="34"/>
      <c r="I151" s="34"/>
      <c r="J151" s="34"/>
      <c r="K151" s="26"/>
      <c r="L151" s="26"/>
      <c r="M151" s="26"/>
    </row>
    <row r="152" ht="12.75" customHeight="1">
      <c r="B152" s="28">
        <v>150.0</v>
      </c>
      <c r="C152" s="29" t="s">
        <v>295</v>
      </c>
      <c r="D152" s="30" t="s">
        <v>197</v>
      </c>
      <c r="E152" s="30" t="s">
        <v>97</v>
      </c>
      <c r="F152" s="30" t="s">
        <v>97</v>
      </c>
      <c r="G152" s="30">
        <v>1.0</v>
      </c>
      <c r="H152" s="31"/>
      <c r="I152" s="31"/>
      <c r="J152" s="31"/>
      <c r="K152" s="32"/>
      <c r="L152" s="32"/>
      <c r="M152" s="32"/>
    </row>
    <row r="153" ht="12.75" customHeight="1">
      <c r="B153" s="33">
        <v>151.0</v>
      </c>
      <c r="C153" s="25" t="s">
        <v>295</v>
      </c>
      <c r="D153" s="24" t="s">
        <v>197</v>
      </c>
      <c r="E153" s="24" t="s">
        <v>199</v>
      </c>
      <c r="F153" s="24" t="s">
        <v>39</v>
      </c>
      <c r="G153" s="24"/>
      <c r="H153" s="24"/>
      <c r="I153" s="24"/>
      <c r="J153" s="24"/>
      <c r="K153" s="26"/>
      <c r="L153" s="26"/>
      <c r="M153" s="27">
        <v>1.0</v>
      </c>
    </row>
    <row r="154" ht="12.75" customHeight="1">
      <c r="B154" s="28">
        <v>152.0</v>
      </c>
      <c r="C154" s="29" t="s">
        <v>296</v>
      </c>
      <c r="D154" s="30" t="s">
        <v>297</v>
      </c>
      <c r="E154" s="30" t="s">
        <v>225</v>
      </c>
      <c r="F154" s="30" t="s">
        <v>298</v>
      </c>
      <c r="G154" s="30"/>
      <c r="H154" s="30"/>
      <c r="I154" s="30"/>
      <c r="J154" s="30"/>
      <c r="K154" s="32"/>
      <c r="L154" s="32"/>
      <c r="M154" s="37">
        <v>1.0</v>
      </c>
    </row>
    <row r="155" ht="12.75" customHeight="1">
      <c r="B155" s="24">
        <v>153.0</v>
      </c>
      <c r="C155" s="25" t="s">
        <v>299</v>
      </c>
      <c r="D155" s="24" t="s">
        <v>164</v>
      </c>
      <c r="E155" s="24" t="s">
        <v>165</v>
      </c>
      <c r="F155" s="24" t="s">
        <v>165</v>
      </c>
      <c r="G155" s="24">
        <v>1.0</v>
      </c>
      <c r="H155" s="34"/>
      <c r="I155" s="34"/>
      <c r="J155" s="34"/>
      <c r="K155" s="26"/>
      <c r="L155" s="26"/>
      <c r="M155" s="26"/>
    </row>
    <row r="156" ht="12.75" customHeight="1">
      <c r="B156" s="28">
        <v>154.0</v>
      </c>
      <c r="C156" s="29" t="s">
        <v>300</v>
      </c>
      <c r="D156" s="30" t="s">
        <v>301</v>
      </c>
      <c r="E156" s="30" t="s">
        <v>302</v>
      </c>
      <c r="F156" s="30" t="s">
        <v>302</v>
      </c>
      <c r="G156" s="30">
        <v>1.0</v>
      </c>
      <c r="H156" s="31"/>
      <c r="I156" s="31"/>
      <c r="J156" s="31"/>
      <c r="K156" s="32"/>
      <c r="L156" s="32"/>
      <c r="M156" s="37"/>
    </row>
    <row r="157" ht="12.75" customHeight="1">
      <c r="B157" s="24">
        <v>155.0</v>
      </c>
      <c r="C157" s="25" t="s">
        <v>300</v>
      </c>
      <c r="D157" s="24" t="s">
        <v>301</v>
      </c>
      <c r="E157" s="24" t="s">
        <v>303</v>
      </c>
      <c r="F157" s="24" t="s">
        <v>66</v>
      </c>
      <c r="G157" s="24"/>
      <c r="H157" s="24"/>
      <c r="I157" s="24"/>
      <c r="J157" s="24"/>
      <c r="K157" s="36">
        <v>1.0</v>
      </c>
      <c r="L157" s="26"/>
      <c r="M157" s="26"/>
    </row>
    <row r="158" ht="12.75" customHeight="1">
      <c r="B158" s="28">
        <v>156.0</v>
      </c>
      <c r="C158" s="29" t="s">
        <v>300</v>
      </c>
      <c r="D158" s="30" t="s">
        <v>301</v>
      </c>
      <c r="E158" s="30" t="s">
        <v>304</v>
      </c>
      <c r="F158" s="30" t="s">
        <v>36</v>
      </c>
      <c r="G158" s="30"/>
      <c r="H158" s="30"/>
      <c r="I158" s="30"/>
      <c r="J158" s="30"/>
      <c r="K158" s="32"/>
      <c r="L158" s="32"/>
      <c r="M158" s="37">
        <v>1.0</v>
      </c>
    </row>
    <row r="159" ht="12.75" customHeight="1">
      <c r="B159" s="33">
        <v>157.0</v>
      </c>
      <c r="C159" s="25" t="s">
        <v>305</v>
      </c>
      <c r="D159" s="24" t="s">
        <v>306</v>
      </c>
      <c r="E159" s="24" t="s">
        <v>44</v>
      </c>
      <c r="F159" s="24" t="s">
        <v>307</v>
      </c>
      <c r="G159" s="24"/>
      <c r="H159" s="24"/>
      <c r="I159" s="24"/>
      <c r="J159" s="24"/>
      <c r="K159" s="26"/>
      <c r="L159" s="27">
        <v>1.0</v>
      </c>
      <c r="M159" s="26"/>
    </row>
    <row r="160" ht="12.75" customHeight="1">
      <c r="B160" s="28">
        <v>158.0</v>
      </c>
      <c r="C160" s="29" t="s">
        <v>305</v>
      </c>
      <c r="D160" s="30" t="s">
        <v>306</v>
      </c>
      <c r="E160" s="30" t="s">
        <v>203</v>
      </c>
      <c r="F160" s="30" t="s">
        <v>33</v>
      </c>
      <c r="G160" s="30"/>
      <c r="H160" s="30"/>
      <c r="I160" s="30"/>
      <c r="J160" s="30"/>
      <c r="K160" s="32"/>
      <c r="L160" s="32"/>
      <c r="M160" s="37">
        <v>1.0</v>
      </c>
    </row>
    <row r="161" ht="12.75" customHeight="1">
      <c r="B161" s="33">
        <v>159.0</v>
      </c>
      <c r="C161" s="25" t="s">
        <v>308</v>
      </c>
      <c r="D161" s="24" t="s">
        <v>309</v>
      </c>
      <c r="E161" s="24" t="s">
        <v>310</v>
      </c>
      <c r="F161" s="24" t="s">
        <v>310</v>
      </c>
      <c r="G161" s="24">
        <v>1.0</v>
      </c>
      <c r="H161" s="34"/>
      <c r="I161" s="34"/>
      <c r="J161" s="34"/>
      <c r="K161" s="26"/>
      <c r="L161" s="26"/>
      <c r="M161" s="26"/>
    </row>
    <row r="162" ht="12.75" customHeight="1">
      <c r="B162" s="30">
        <v>160.0</v>
      </c>
      <c r="C162" s="29" t="s">
        <v>308</v>
      </c>
      <c r="D162" s="30" t="s">
        <v>309</v>
      </c>
      <c r="E162" s="30" t="s">
        <v>44</v>
      </c>
      <c r="F162" s="30" t="s">
        <v>87</v>
      </c>
      <c r="G162" s="30"/>
      <c r="H162" s="30"/>
      <c r="I162" s="30"/>
      <c r="J162" s="30"/>
      <c r="K162" s="32"/>
      <c r="L162" s="32"/>
      <c r="M162" s="37">
        <v>1.0</v>
      </c>
    </row>
    <row r="163" ht="12.75" customHeight="1">
      <c r="B163" s="33">
        <v>161.0</v>
      </c>
      <c r="C163" s="25" t="s">
        <v>308</v>
      </c>
      <c r="D163" s="24" t="s">
        <v>309</v>
      </c>
      <c r="E163" s="24" t="s">
        <v>262</v>
      </c>
      <c r="F163" s="24" t="s">
        <v>103</v>
      </c>
      <c r="G163" s="24"/>
      <c r="H163" s="24"/>
      <c r="I163" s="24"/>
      <c r="J163" s="24"/>
      <c r="K163" s="27">
        <v>1.0</v>
      </c>
      <c r="L163" s="26"/>
      <c r="M163" s="26"/>
    </row>
    <row r="164" ht="12.75" customHeight="1">
      <c r="B164" s="30">
        <v>162.0</v>
      </c>
      <c r="C164" s="29" t="s">
        <v>311</v>
      </c>
      <c r="D164" s="30" t="s">
        <v>312</v>
      </c>
      <c r="E164" s="30" t="s">
        <v>313</v>
      </c>
      <c r="F164" s="30" t="s">
        <v>63</v>
      </c>
      <c r="G164" s="30"/>
      <c r="H164" s="30"/>
      <c r="I164" s="30"/>
      <c r="J164" s="30"/>
      <c r="K164" s="32"/>
      <c r="L164" s="32"/>
      <c r="M164" s="37">
        <v>1.0</v>
      </c>
    </row>
    <row r="165" ht="12.75" customHeight="1">
      <c r="B165" s="33">
        <v>163.0</v>
      </c>
      <c r="C165" s="25" t="s">
        <v>311</v>
      </c>
      <c r="D165" s="24" t="s">
        <v>312</v>
      </c>
      <c r="E165" s="24" t="s">
        <v>314</v>
      </c>
      <c r="F165" s="24" t="s">
        <v>87</v>
      </c>
      <c r="G165" s="24"/>
      <c r="H165" s="24"/>
      <c r="I165" s="24"/>
      <c r="J165" s="24"/>
      <c r="K165" s="26"/>
      <c r="L165" s="26"/>
      <c r="M165" s="27">
        <v>1.0</v>
      </c>
    </row>
    <row r="166" ht="12.75" customHeight="1">
      <c r="B166" s="28">
        <v>164.0</v>
      </c>
      <c r="C166" s="29" t="s">
        <v>311</v>
      </c>
      <c r="D166" s="30" t="s">
        <v>312</v>
      </c>
      <c r="E166" s="30" t="s">
        <v>315</v>
      </c>
      <c r="F166" s="30" t="s">
        <v>63</v>
      </c>
      <c r="G166" s="30"/>
      <c r="H166" s="30"/>
      <c r="I166" s="30"/>
      <c r="J166" s="30"/>
      <c r="K166" s="32"/>
      <c r="L166" s="32"/>
      <c r="M166" s="37">
        <v>1.0</v>
      </c>
    </row>
    <row r="167" ht="12.75" customHeight="1">
      <c r="B167" s="33">
        <v>165.0</v>
      </c>
      <c r="C167" s="25" t="s">
        <v>311</v>
      </c>
      <c r="D167" s="24" t="s">
        <v>312</v>
      </c>
      <c r="E167" s="24" t="s">
        <v>265</v>
      </c>
      <c r="F167" s="24" t="s">
        <v>265</v>
      </c>
      <c r="G167" s="24">
        <v>1.0</v>
      </c>
      <c r="H167" s="34"/>
      <c r="I167" s="34"/>
      <c r="J167" s="34"/>
      <c r="K167" s="26"/>
      <c r="L167" s="26"/>
      <c r="M167" s="26"/>
    </row>
    <row r="168" ht="12.75" customHeight="1">
      <c r="B168" s="28">
        <v>166.0</v>
      </c>
      <c r="C168" s="29" t="s">
        <v>311</v>
      </c>
      <c r="D168" s="30" t="s">
        <v>312</v>
      </c>
      <c r="E168" s="30" t="s">
        <v>316</v>
      </c>
      <c r="F168" s="30" t="s">
        <v>120</v>
      </c>
      <c r="G168" s="30"/>
      <c r="H168" s="30"/>
      <c r="I168" s="30"/>
      <c r="J168" s="30"/>
      <c r="K168" s="32"/>
      <c r="L168" s="32"/>
      <c r="M168" s="37">
        <v>1.0</v>
      </c>
    </row>
    <row r="169" ht="12.75" customHeight="1">
      <c r="B169" s="24">
        <v>167.0</v>
      </c>
      <c r="C169" s="25" t="s">
        <v>311</v>
      </c>
      <c r="D169" s="24" t="s">
        <v>312</v>
      </c>
      <c r="E169" s="24" t="s">
        <v>317</v>
      </c>
      <c r="F169" s="24" t="s">
        <v>63</v>
      </c>
      <c r="G169" s="24"/>
      <c r="H169" s="24"/>
      <c r="I169" s="24"/>
      <c r="J169" s="24"/>
      <c r="K169" s="26"/>
      <c r="L169" s="26"/>
      <c r="M169" s="27">
        <v>1.0</v>
      </c>
    </row>
    <row r="170" ht="12.75" customHeight="1">
      <c r="B170" s="28">
        <v>168.0</v>
      </c>
      <c r="C170" s="29" t="s">
        <v>311</v>
      </c>
      <c r="D170" s="30" t="s">
        <v>312</v>
      </c>
      <c r="E170" s="30" t="s">
        <v>318</v>
      </c>
      <c r="F170" s="30" t="s">
        <v>139</v>
      </c>
      <c r="G170" s="30"/>
      <c r="H170" s="30"/>
      <c r="I170" s="30"/>
      <c r="J170" s="30"/>
      <c r="K170" s="32"/>
      <c r="L170" s="32"/>
      <c r="M170" s="37">
        <v>1.0</v>
      </c>
    </row>
    <row r="171" ht="12.75" customHeight="1">
      <c r="B171" s="24">
        <v>169.0</v>
      </c>
      <c r="C171" s="25" t="s">
        <v>319</v>
      </c>
      <c r="D171" s="24" t="s">
        <v>38</v>
      </c>
      <c r="E171" s="24" t="s">
        <v>39</v>
      </c>
      <c r="F171" s="24" t="s">
        <v>39</v>
      </c>
      <c r="G171" s="24">
        <v>1.0</v>
      </c>
      <c r="H171" s="34"/>
      <c r="I171" s="34"/>
      <c r="J171" s="34"/>
      <c r="K171" s="26"/>
      <c r="L171" s="26"/>
      <c r="M171" s="26"/>
    </row>
    <row r="172" ht="12.75" customHeight="1">
      <c r="B172" s="28">
        <v>170.0</v>
      </c>
      <c r="C172" s="29" t="s">
        <v>320</v>
      </c>
      <c r="D172" s="30" t="s">
        <v>321</v>
      </c>
      <c r="E172" s="30" t="s">
        <v>322</v>
      </c>
      <c r="F172" s="30" t="s">
        <v>44</v>
      </c>
      <c r="G172" s="30"/>
      <c r="H172" s="30"/>
      <c r="I172" s="30"/>
      <c r="J172" s="30"/>
      <c r="K172" s="37"/>
      <c r="L172" s="32"/>
      <c r="M172" s="38">
        <v>1.0</v>
      </c>
    </row>
    <row r="173" ht="12.75" customHeight="1">
      <c r="B173" s="33">
        <v>171.0</v>
      </c>
      <c r="C173" s="25" t="s">
        <v>323</v>
      </c>
      <c r="D173" s="24" t="s">
        <v>238</v>
      </c>
      <c r="E173" s="24" t="s">
        <v>239</v>
      </c>
      <c r="F173" s="24" t="s">
        <v>239</v>
      </c>
      <c r="G173" s="24">
        <v>1.0</v>
      </c>
      <c r="H173" s="34"/>
      <c r="I173" s="34"/>
      <c r="J173" s="34"/>
      <c r="K173" s="26"/>
      <c r="L173" s="26"/>
      <c r="M173" s="26"/>
    </row>
    <row r="174" ht="12.75" customHeight="1">
      <c r="B174" s="28">
        <v>172.0</v>
      </c>
      <c r="C174" s="29" t="s">
        <v>323</v>
      </c>
      <c r="D174" s="30" t="s">
        <v>238</v>
      </c>
      <c r="E174" s="30" t="s">
        <v>324</v>
      </c>
      <c r="F174" s="30" t="s">
        <v>63</v>
      </c>
      <c r="G174" s="30"/>
      <c r="H174" s="30"/>
      <c r="I174" s="30"/>
      <c r="J174" s="30"/>
      <c r="K174" s="32"/>
      <c r="L174" s="32"/>
      <c r="M174" s="37">
        <v>1.0</v>
      </c>
    </row>
    <row r="175" ht="12.75" customHeight="1">
      <c r="B175" s="33">
        <v>173.0</v>
      </c>
      <c r="C175" s="25" t="s">
        <v>323</v>
      </c>
      <c r="D175" s="24" t="s">
        <v>238</v>
      </c>
      <c r="E175" s="24" t="s">
        <v>44</v>
      </c>
      <c r="F175" s="24" t="s">
        <v>36</v>
      </c>
      <c r="G175" s="24"/>
      <c r="H175" s="24"/>
      <c r="I175" s="24"/>
      <c r="J175" s="24"/>
      <c r="K175" s="26"/>
      <c r="L175" s="27">
        <v>1.0</v>
      </c>
      <c r="M175" s="26"/>
    </row>
    <row r="176" ht="12.75" customHeight="1">
      <c r="B176" s="30">
        <v>174.0</v>
      </c>
      <c r="C176" s="29" t="s">
        <v>325</v>
      </c>
      <c r="D176" s="30" t="s">
        <v>326</v>
      </c>
      <c r="E176" s="30" t="s">
        <v>273</v>
      </c>
      <c r="F176" s="30" t="s">
        <v>273</v>
      </c>
      <c r="G176" s="30">
        <v>1.0</v>
      </c>
      <c r="H176" s="31"/>
      <c r="I176" s="31"/>
      <c r="J176" s="31"/>
      <c r="K176" s="32"/>
      <c r="L176" s="32"/>
      <c r="M176" s="32"/>
    </row>
    <row r="177" ht="12.75" customHeight="1">
      <c r="B177" s="33">
        <v>175.0</v>
      </c>
      <c r="C177" s="25" t="s">
        <v>327</v>
      </c>
      <c r="D177" s="24" t="s">
        <v>328</v>
      </c>
      <c r="E177" s="24" t="s">
        <v>329</v>
      </c>
      <c r="F177" s="24" t="s">
        <v>180</v>
      </c>
      <c r="G177" s="24"/>
      <c r="H177" s="24">
        <v>1.0</v>
      </c>
      <c r="I177" s="34"/>
      <c r="J177" s="34"/>
      <c r="K177" s="26"/>
      <c r="L177" s="26"/>
      <c r="M177" s="26"/>
    </row>
    <row r="178" ht="12.75" customHeight="1">
      <c r="B178" s="30">
        <v>176.0</v>
      </c>
      <c r="C178" s="29" t="s">
        <v>330</v>
      </c>
      <c r="D178" s="30" t="s">
        <v>331</v>
      </c>
      <c r="E178" s="30" t="s">
        <v>332</v>
      </c>
      <c r="F178" s="30" t="s">
        <v>165</v>
      </c>
      <c r="G178" s="30"/>
      <c r="H178" s="30"/>
      <c r="I178" s="30"/>
      <c r="J178" s="30">
        <v>1.0</v>
      </c>
      <c r="K178" s="32"/>
      <c r="L178" s="32"/>
      <c r="M178" s="32"/>
    </row>
    <row r="179" ht="12.75" customHeight="1">
      <c r="B179" s="33">
        <v>177.0</v>
      </c>
      <c r="C179" s="25" t="s">
        <v>330</v>
      </c>
      <c r="D179" s="24" t="s">
        <v>331</v>
      </c>
      <c r="E179" s="24" t="s">
        <v>333</v>
      </c>
      <c r="F179" s="24" t="s">
        <v>63</v>
      </c>
      <c r="G179" s="24"/>
      <c r="H179" s="24"/>
      <c r="I179" s="24"/>
      <c r="J179" s="24"/>
      <c r="K179" s="26"/>
      <c r="L179" s="26"/>
      <c r="M179" s="27">
        <v>1.0</v>
      </c>
    </row>
    <row r="180" ht="12.75" customHeight="1">
      <c r="B180" s="28">
        <v>178.0</v>
      </c>
      <c r="C180" s="29" t="s">
        <v>330</v>
      </c>
      <c r="D180" s="30" t="s">
        <v>331</v>
      </c>
      <c r="E180" s="30" t="s">
        <v>334</v>
      </c>
      <c r="F180" s="30" t="s">
        <v>199</v>
      </c>
      <c r="G180" s="30"/>
      <c r="H180" s="30"/>
      <c r="I180" s="30"/>
      <c r="J180" s="30"/>
      <c r="K180" s="32"/>
      <c r="L180" s="32"/>
      <c r="M180" s="37">
        <v>1.0</v>
      </c>
    </row>
    <row r="181" ht="12.75" customHeight="1">
      <c r="B181" s="33">
        <v>179.0</v>
      </c>
      <c r="C181" s="25" t="s">
        <v>330</v>
      </c>
      <c r="D181" s="24" t="s">
        <v>331</v>
      </c>
      <c r="E181" s="24" t="s">
        <v>36</v>
      </c>
      <c r="F181" s="24" t="s">
        <v>335</v>
      </c>
      <c r="G181" s="24"/>
      <c r="H181" s="24"/>
      <c r="I181" s="24"/>
      <c r="J181" s="24"/>
      <c r="K181" s="27">
        <v>1.0</v>
      </c>
      <c r="L181" s="26"/>
      <c r="M181" s="26"/>
    </row>
    <row r="182" ht="12.75" customHeight="1">
      <c r="B182" s="28">
        <v>180.0</v>
      </c>
      <c r="C182" s="29" t="s">
        <v>336</v>
      </c>
      <c r="D182" s="30" t="s">
        <v>337</v>
      </c>
      <c r="E182" s="30" t="s">
        <v>338</v>
      </c>
      <c r="F182" s="30" t="s">
        <v>156</v>
      </c>
      <c r="G182" s="30"/>
      <c r="H182" s="30"/>
      <c r="I182" s="30"/>
      <c r="J182" s="30"/>
      <c r="K182" s="32"/>
      <c r="L182" s="32"/>
      <c r="M182" s="37">
        <v>1.0</v>
      </c>
    </row>
    <row r="183" ht="12.75" customHeight="1">
      <c r="B183" s="24">
        <v>181.0</v>
      </c>
      <c r="C183" s="25" t="s">
        <v>336</v>
      </c>
      <c r="D183" s="24" t="s">
        <v>337</v>
      </c>
      <c r="E183" s="24" t="s">
        <v>339</v>
      </c>
      <c r="F183" s="24" t="s">
        <v>63</v>
      </c>
      <c r="G183" s="24"/>
      <c r="H183" s="24"/>
      <c r="I183" s="24"/>
      <c r="J183" s="24"/>
      <c r="K183" s="26"/>
      <c r="L183" s="26"/>
      <c r="M183" s="27">
        <v>1.0</v>
      </c>
    </row>
    <row r="184" ht="12.75" customHeight="1">
      <c r="B184" s="28">
        <v>182.0</v>
      </c>
      <c r="C184" s="29" t="s">
        <v>336</v>
      </c>
      <c r="D184" s="30" t="s">
        <v>337</v>
      </c>
      <c r="E184" s="30" t="s">
        <v>340</v>
      </c>
      <c r="F184" s="30" t="s">
        <v>340</v>
      </c>
      <c r="G184" s="30">
        <v>1.0</v>
      </c>
      <c r="H184" s="31"/>
      <c r="I184" s="31"/>
      <c r="J184" s="31"/>
      <c r="K184" s="32"/>
      <c r="L184" s="32"/>
      <c r="M184" s="37"/>
    </row>
    <row r="185" ht="12.75" customHeight="1">
      <c r="B185" s="24">
        <v>183.0</v>
      </c>
      <c r="C185" s="25" t="s">
        <v>341</v>
      </c>
      <c r="D185" s="24" t="s">
        <v>342</v>
      </c>
      <c r="E185" s="24" t="s">
        <v>181</v>
      </c>
      <c r="F185" s="24" t="s">
        <v>181</v>
      </c>
      <c r="G185" s="24">
        <v>1.0</v>
      </c>
      <c r="H185" s="34"/>
      <c r="I185" s="34"/>
      <c r="J185" s="34"/>
      <c r="K185" s="26"/>
      <c r="L185" s="26"/>
      <c r="M185" s="26"/>
    </row>
    <row r="186" ht="12.75" customHeight="1">
      <c r="B186" s="28">
        <v>184.0</v>
      </c>
      <c r="C186" s="29" t="s">
        <v>341</v>
      </c>
      <c r="D186" s="30" t="s">
        <v>342</v>
      </c>
      <c r="E186" s="30" t="s">
        <v>180</v>
      </c>
      <c r="F186" s="30" t="s">
        <v>180</v>
      </c>
      <c r="G186" s="30">
        <v>1.0</v>
      </c>
      <c r="H186" s="31"/>
      <c r="I186" s="31"/>
      <c r="J186" s="31"/>
      <c r="K186" s="32"/>
      <c r="L186" s="32"/>
      <c r="M186" s="32"/>
    </row>
    <row r="187" ht="12.75" customHeight="1">
      <c r="B187" s="33">
        <v>185.0</v>
      </c>
      <c r="C187" s="25" t="s">
        <v>341</v>
      </c>
      <c r="D187" s="24" t="s">
        <v>342</v>
      </c>
      <c r="E187" s="24" t="s">
        <v>343</v>
      </c>
      <c r="F187" s="24" t="s">
        <v>122</v>
      </c>
      <c r="G187" s="24"/>
      <c r="H187" s="24"/>
      <c r="I187" s="24"/>
      <c r="J187" s="24">
        <v>1.0</v>
      </c>
      <c r="K187" s="26"/>
      <c r="L187" s="26"/>
      <c r="M187" s="26"/>
    </row>
    <row r="188" ht="12.75" customHeight="1">
      <c r="B188" s="28">
        <v>186.0</v>
      </c>
      <c r="C188" s="29" t="s">
        <v>344</v>
      </c>
      <c r="D188" s="30" t="s">
        <v>345</v>
      </c>
      <c r="E188" s="30" t="s">
        <v>346</v>
      </c>
      <c r="F188" s="30" t="s">
        <v>346</v>
      </c>
      <c r="G188" s="30">
        <v>1.0</v>
      </c>
      <c r="H188" s="31"/>
      <c r="I188" s="31"/>
      <c r="J188" s="31"/>
      <c r="K188" s="32"/>
      <c r="L188" s="32"/>
      <c r="M188" s="32"/>
    </row>
    <row r="189" ht="12.75" customHeight="1">
      <c r="B189" s="33">
        <v>187.0</v>
      </c>
      <c r="C189" s="25" t="s">
        <v>347</v>
      </c>
      <c r="D189" s="24" t="s">
        <v>348</v>
      </c>
      <c r="E189" s="24" t="s">
        <v>349</v>
      </c>
      <c r="F189" s="24" t="s">
        <v>252</v>
      </c>
      <c r="G189" s="24"/>
      <c r="H189" s="24"/>
      <c r="I189" s="24"/>
      <c r="J189" s="24"/>
      <c r="K189" s="26"/>
      <c r="L189" s="26"/>
      <c r="M189" s="27">
        <v>1.0</v>
      </c>
    </row>
    <row r="190" ht="12.75" customHeight="1">
      <c r="B190" s="30">
        <v>188.0</v>
      </c>
      <c r="C190" s="29" t="s">
        <v>347</v>
      </c>
      <c r="D190" s="30" t="s">
        <v>348</v>
      </c>
      <c r="E190" s="30" t="s">
        <v>350</v>
      </c>
      <c r="F190" s="30" t="s">
        <v>44</v>
      </c>
      <c r="G190" s="30"/>
      <c r="H190" s="30"/>
      <c r="I190" s="30"/>
      <c r="J190" s="30"/>
      <c r="K190" s="32"/>
      <c r="L190" s="32"/>
      <c r="M190" s="37">
        <v>1.0</v>
      </c>
    </row>
    <row r="191" ht="12.75" customHeight="1">
      <c r="B191" s="33">
        <v>189.0</v>
      </c>
      <c r="C191" s="25" t="s">
        <v>351</v>
      </c>
      <c r="D191" s="24" t="s">
        <v>352</v>
      </c>
      <c r="E191" s="24" t="s">
        <v>71</v>
      </c>
      <c r="F191" s="24" t="s">
        <v>71</v>
      </c>
      <c r="G191" s="24">
        <v>1.0</v>
      </c>
      <c r="H191" s="34"/>
      <c r="I191" s="34"/>
      <c r="J191" s="34"/>
      <c r="K191" s="26"/>
      <c r="L191" s="26"/>
      <c r="M191" s="26"/>
    </row>
    <row r="192" ht="12.75" customHeight="1">
      <c r="B192" s="30">
        <v>190.0</v>
      </c>
      <c r="C192" s="29" t="s">
        <v>351</v>
      </c>
      <c r="D192" s="30" t="s">
        <v>352</v>
      </c>
      <c r="E192" s="30" t="s">
        <v>353</v>
      </c>
      <c r="F192" s="30" t="s">
        <v>354</v>
      </c>
      <c r="G192" s="30"/>
      <c r="H192" s="30"/>
      <c r="I192" s="30"/>
      <c r="J192" s="30"/>
      <c r="K192" s="37">
        <v>1.0</v>
      </c>
      <c r="L192" s="32"/>
      <c r="M192" s="32"/>
    </row>
    <row r="193" ht="12.75" customHeight="1">
      <c r="B193" s="33">
        <v>191.0</v>
      </c>
      <c r="C193" s="25" t="s">
        <v>351</v>
      </c>
      <c r="D193" s="24" t="s">
        <v>352</v>
      </c>
      <c r="E193" s="24" t="s">
        <v>355</v>
      </c>
      <c r="F193" s="24" t="s">
        <v>63</v>
      </c>
      <c r="G193" s="24"/>
      <c r="H193" s="24"/>
      <c r="I193" s="24"/>
      <c r="J193" s="24"/>
      <c r="K193" s="26"/>
      <c r="L193" s="26"/>
      <c r="M193" s="27">
        <v>1.0</v>
      </c>
    </row>
    <row r="194" ht="12.75" customHeight="1">
      <c r="B194" s="28">
        <v>192.0</v>
      </c>
      <c r="C194" s="29" t="s">
        <v>356</v>
      </c>
      <c r="D194" s="30" t="s">
        <v>251</v>
      </c>
      <c r="E194" s="30" t="s">
        <v>169</v>
      </c>
      <c r="F194" s="30" t="s">
        <v>44</v>
      </c>
      <c r="G194" s="30"/>
      <c r="H194" s="30"/>
      <c r="I194" s="30"/>
      <c r="J194" s="30"/>
      <c r="K194" s="32"/>
      <c r="L194" s="32"/>
      <c r="M194" s="37">
        <v>1.0</v>
      </c>
    </row>
    <row r="195" ht="12.75" customHeight="1">
      <c r="B195" s="33">
        <v>193.0</v>
      </c>
      <c r="C195" s="25" t="s">
        <v>356</v>
      </c>
      <c r="D195" s="24" t="s">
        <v>251</v>
      </c>
      <c r="E195" s="24" t="s">
        <v>44</v>
      </c>
      <c r="F195" s="24" t="s">
        <v>87</v>
      </c>
      <c r="G195" s="24"/>
      <c r="H195" s="24"/>
      <c r="I195" s="24"/>
      <c r="J195" s="24"/>
      <c r="K195" s="26"/>
      <c r="L195" s="26"/>
      <c r="M195" s="27">
        <v>1.0</v>
      </c>
    </row>
    <row r="196" ht="12.75" customHeight="1">
      <c r="B196" s="28">
        <v>194.0</v>
      </c>
      <c r="C196" s="29" t="s">
        <v>356</v>
      </c>
      <c r="D196" s="30" t="s">
        <v>251</v>
      </c>
      <c r="E196" s="30" t="s">
        <v>349</v>
      </c>
      <c r="F196" s="30" t="s">
        <v>357</v>
      </c>
      <c r="G196" s="30"/>
      <c r="H196" s="30"/>
      <c r="I196" s="30"/>
      <c r="J196" s="30"/>
      <c r="K196" s="32"/>
      <c r="L196" s="32"/>
      <c r="M196" s="37">
        <v>1.0</v>
      </c>
    </row>
    <row r="197" ht="12.75" customHeight="1">
      <c r="B197" s="24">
        <v>195.0</v>
      </c>
      <c r="C197" s="25" t="s">
        <v>358</v>
      </c>
      <c r="D197" s="24" t="s">
        <v>359</v>
      </c>
      <c r="E197" s="24" t="s">
        <v>115</v>
      </c>
      <c r="F197" s="24" t="s">
        <v>33</v>
      </c>
      <c r="G197" s="24"/>
      <c r="H197" s="24"/>
      <c r="I197" s="24"/>
      <c r="J197" s="24"/>
      <c r="K197" s="26"/>
      <c r="L197" s="26"/>
      <c r="M197" s="27">
        <v>1.0</v>
      </c>
    </row>
    <row r="198" ht="12.75" customHeight="1">
      <c r="B198" s="28">
        <v>196.0</v>
      </c>
      <c r="C198" s="29" t="s">
        <v>360</v>
      </c>
      <c r="D198" s="30" t="s">
        <v>361</v>
      </c>
      <c r="E198" s="30" t="s">
        <v>362</v>
      </c>
      <c r="F198" s="30" t="s">
        <v>63</v>
      </c>
      <c r="G198" s="30"/>
      <c r="H198" s="30"/>
      <c r="I198" s="30"/>
      <c r="J198" s="30"/>
      <c r="K198" s="32"/>
      <c r="L198" s="32"/>
      <c r="M198" s="38">
        <v>1.0</v>
      </c>
    </row>
    <row r="199" ht="12.75" customHeight="1">
      <c r="B199" s="24">
        <v>197.0</v>
      </c>
      <c r="C199" s="25" t="s">
        <v>363</v>
      </c>
      <c r="D199" s="24" t="s">
        <v>364</v>
      </c>
      <c r="E199" s="24" t="s">
        <v>365</v>
      </c>
      <c r="F199" s="24" t="s">
        <v>63</v>
      </c>
      <c r="G199" s="24"/>
      <c r="H199" s="24">
        <v>1.0</v>
      </c>
      <c r="I199" s="34"/>
      <c r="J199" s="34"/>
      <c r="K199" s="26"/>
      <c r="L199" s="26"/>
      <c r="M199" s="26"/>
    </row>
    <row r="200" ht="12.75" customHeight="1">
      <c r="B200" s="28">
        <v>198.0</v>
      </c>
      <c r="C200" s="29" t="s">
        <v>363</v>
      </c>
      <c r="D200" s="30" t="s">
        <v>364</v>
      </c>
      <c r="E200" s="30" t="s">
        <v>366</v>
      </c>
      <c r="F200" s="30" t="s">
        <v>367</v>
      </c>
      <c r="G200" s="30"/>
      <c r="H200" s="30"/>
      <c r="I200" s="30"/>
      <c r="J200" s="30"/>
      <c r="K200" s="32"/>
      <c r="L200" s="32"/>
      <c r="M200" s="37">
        <v>1.0</v>
      </c>
    </row>
    <row r="201" ht="12.75" customHeight="1">
      <c r="B201" s="33">
        <v>199.0</v>
      </c>
      <c r="C201" s="25" t="s">
        <v>363</v>
      </c>
      <c r="D201" s="24" t="s">
        <v>364</v>
      </c>
      <c r="E201" s="24" t="s">
        <v>160</v>
      </c>
      <c r="F201" s="24" t="s">
        <v>368</v>
      </c>
      <c r="G201" s="24"/>
      <c r="H201" s="24"/>
      <c r="I201" s="24"/>
      <c r="J201" s="24"/>
      <c r="K201" s="36">
        <v>1.0</v>
      </c>
      <c r="L201" s="26"/>
      <c r="M201" s="27"/>
    </row>
    <row r="202" ht="12.75" customHeight="1">
      <c r="B202" s="28">
        <v>200.0</v>
      </c>
      <c r="C202" s="29" t="s">
        <v>369</v>
      </c>
      <c r="D202" s="30" t="s">
        <v>370</v>
      </c>
      <c r="E202" s="30" t="s">
        <v>44</v>
      </c>
      <c r="F202" s="30" t="s">
        <v>44</v>
      </c>
      <c r="G202" s="30">
        <v>1.0</v>
      </c>
      <c r="H202" s="31"/>
      <c r="I202" s="31"/>
      <c r="J202" s="31"/>
      <c r="K202" s="32"/>
      <c r="L202" s="32"/>
      <c r="M202" s="32"/>
    </row>
    <row r="203" ht="12.75" customHeight="1">
      <c r="B203" s="33">
        <v>201.0</v>
      </c>
      <c r="C203" s="25" t="s">
        <v>369</v>
      </c>
      <c r="D203" s="24" t="s">
        <v>370</v>
      </c>
      <c r="E203" s="24" t="s">
        <v>228</v>
      </c>
      <c r="F203" s="24" t="s">
        <v>228</v>
      </c>
      <c r="G203" s="24">
        <v>1.0</v>
      </c>
      <c r="H203" s="34"/>
      <c r="I203" s="34"/>
      <c r="J203" s="34"/>
      <c r="K203" s="26"/>
      <c r="L203" s="26"/>
      <c r="M203" s="26"/>
    </row>
    <row r="204" ht="12.75" customHeight="1">
      <c r="B204" s="30">
        <v>202.0</v>
      </c>
      <c r="C204" s="29" t="s">
        <v>371</v>
      </c>
      <c r="D204" s="30" t="s">
        <v>372</v>
      </c>
      <c r="E204" s="30" t="s">
        <v>33</v>
      </c>
      <c r="F204" s="30" t="s">
        <v>33</v>
      </c>
      <c r="G204" s="30">
        <v>1.0</v>
      </c>
      <c r="H204" s="31"/>
      <c r="I204" s="31"/>
      <c r="J204" s="31"/>
      <c r="K204" s="32"/>
      <c r="L204" s="32"/>
      <c r="M204" s="32"/>
    </row>
    <row r="205" ht="12.75" customHeight="1">
      <c r="B205" s="33">
        <v>203.0</v>
      </c>
      <c r="C205" s="25" t="s">
        <v>373</v>
      </c>
      <c r="D205" s="24" t="s">
        <v>374</v>
      </c>
      <c r="E205" s="24" t="s">
        <v>375</v>
      </c>
      <c r="F205" s="24" t="s">
        <v>375</v>
      </c>
      <c r="G205" s="24">
        <v>1.0</v>
      </c>
      <c r="H205" s="34"/>
      <c r="I205" s="34"/>
      <c r="J205" s="34"/>
      <c r="K205" s="26"/>
      <c r="L205" s="26"/>
      <c r="M205" s="26"/>
    </row>
    <row r="206" ht="12.75" customHeight="1">
      <c r="B206" s="30">
        <v>204.0</v>
      </c>
      <c r="C206" s="29" t="s">
        <v>376</v>
      </c>
      <c r="D206" s="30" t="s">
        <v>377</v>
      </c>
      <c r="E206" s="30" t="s">
        <v>378</v>
      </c>
      <c r="F206" s="30" t="s">
        <v>122</v>
      </c>
      <c r="G206" s="30"/>
      <c r="H206" s="30"/>
      <c r="I206" s="30"/>
      <c r="J206" s="30"/>
      <c r="K206" s="32"/>
      <c r="L206" s="32"/>
      <c r="M206" s="37">
        <v>1.0</v>
      </c>
    </row>
    <row r="207" ht="12.75" customHeight="1">
      <c r="B207" s="33">
        <v>205.0</v>
      </c>
      <c r="C207" s="25" t="s">
        <v>376</v>
      </c>
      <c r="D207" s="24" t="s">
        <v>377</v>
      </c>
      <c r="E207" s="24" t="s">
        <v>122</v>
      </c>
      <c r="F207" s="24" t="s">
        <v>63</v>
      </c>
      <c r="G207" s="24"/>
      <c r="H207" s="24"/>
      <c r="I207" s="24"/>
      <c r="J207" s="24"/>
      <c r="K207" s="26"/>
      <c r="L207" s="26"/>
      <c r="M207" s="27">
        <v>1.0</v>
      </c>
    </row>
    <row r="208" ht="12.75" customHeight="1">
      <c r="B208" s="28">
        <v>206.0</v>
      </c>
      <c r="C208" s="29" t="s">
        <v>376</v>
      </c>
      <c r="D208" s="30" t="s">
        <v>377</v>
      </c>
      <c r="E208" s="30" t="s">
        <v>44</v>
      </c>
      <c r="F208" s="30" t="s">
        <v>44</v>
      </c>
      <c r="G208" s="30">
        <v>1.0</v>
      </c>
      <c r="H208" s="31"/>
      <c r="I208" s="31"/>
      <c r="J208" s="31"/>
      <c r="K208" s="32"/>
      <c r="L208" s="32"/>
      <c r="M208" s="32"/>
    </row>
    <row r="209" ht="12.75" customHeight="1">
      <c r="B209" s="33">
        <v>207.0</v>
      </c>
      <c r="C209" s="25" t="s">
        <v>376</v>
      </c>
      <c r="D209" s="24" t="s">
        <v>377</v>
      </c>
      <c r="E209" s="24" t="s">
        <v>143</v>
      </c>
      <c r="F209" s="24" t="s">
        <v>379</v>
      </c>
      <c r="G209" s="24"/>
      <c r="H209" s="24"/>
      <c r="I209" s="24"/>
      <c r="J209" s="24"/>
      <c r="K209" s="26"/>
      <c r="L209" s="26"/>
      <c r="M209" s="27">
        <v>1.0</v>
      </c>
    </row>
    <row r="210" ht="12.75" customHeight="1">
      <c r="B210" s="28">
        <v>208.0</v>
      </c>
      <c r="C210" s="29" t="s">
        <v>380</v>
      </c>
      <c r="D210" s="30" t="s">
        <v>381</v>
      </c>
      <c r="E210" s="30" t="s">
        <v>39</v>
      </c>
      <c r="F210" s="30" t="s">
        <v>39</v>
      </c>
      <c r="G210" s="30">
        <v>1.0</v>
      </c>
      <c r="H210" s="31"/>
      <c r="I210" s="31"/>
      <c r="J210" s="31"/>
      <c r="K210" s="32"/>
      <c r="L210" s="32"/>
      <c r="M210" s="32"/>
    </row>
    <row r="211" ht="12.75" customHeight="1">
      <c r="B211" s="24">
        <v>209.0</v>
      </c>
      <c r="C211" s="25" t="s">
        <v>382</v>
      </c>
      <c r="D211" s="24" t="s">
        <v>383</v>
      </c>
      <c r="E211" s="24" t="s">
        <v>225</v>
      </c>
      <c r="F211" s="24" t="s">
        <v>225</v>
      </c>
      <c r="G211" s="24">
        <v>1.0</v>
      </c>
      <c r="H211" s="34"/>
      <c r="I211" s="34"/>
      <c r="J211" s="34"/>
      <c r="K211" s="26"/>
      <c r="L211" s="26"/>
      <c r="M211" s="26"/>
    </row>
    <row r="212" ht="12.75" customHeight="1">
      <c r="B212" s="28">
        <v>210.0</v>
      </c>
      <c r="C212" s="29" t="s">
        <v>384</v>
      </c>
      <c r="D212" s="30" t="s">
        <v>385</v>
      </c>
      <c r="E212" s="30" t="s">
        <v>100</v>
      </c>
      <c r="F212" s="30" t="s">
        <v>100</v>
      </c>
      <c r="G212" s="30">
        <v>1.0</v>
      </c>
      <c r="H212" s="31"/>
      <c r="I212" s="31"/>
      <c r="J212" s="31"/>
      <c r="K212" s="32"/>
      <c r="L212" s="32"/>
      <c r="M212" s="32"/>
    </row>
    <row r="213" ht="12.75" customHeight="1">
      <c r="B213" s="24">
        <v>211.0</v>
      </c>
      <c r="C213" s="25" t="s">
        <v>386</v>
      </c>
      <c r="D213" s="24" t="s">
        <v>387</v>
      </c>
      <c r="E213" s="24" t="s">
        <v>388</v>
      </c>
      <c r="F213" s="24" t="s">
        <v>388</v>
      </c>
      <c r="G213" s="24">
        <v>1.0</v>
      </c>
      <c r="H213" s="34"/>
      <c r="I213" s="34"/>
      <c r="J213" s="34"/>
      <c r="K213" s="26"/>
      <c r="L213" s="26"/>
      <c r="M213" s="27"/>
    </row>
    <row r="214" ht="12.75" customHeight="1">
      <c r="B214" s="28">
        <v>212.0</v>
      </c>
      <c r="C214" s="29" t="s">
        <v>386</v>
      </c>
      <c r="D214" s="30" t="s">
        <v>387</v>
      </c>
      <c r="E214" s="30" t="s">
        <v>44</v>
      </c>
      <c r="F214" s="30" t="s">
        <v>44</v>
      </c>
      <c r="G214" s="30">
        <v>1.0</v>
      </c>
      <c r="H214" s="31"/>
      <c r="I214" s="31"/>
      <c r="J214" s="31"/>
      <c r="K214" s="32"/>
      <c r="L214" s="32"/>
      <c r="M214" s="32"/>
    </row>
    <row r="215" ht="12.75" customHeight="1">
      <c r="B215" s="33">
        <v>213.0</v>
      </c>
      <c r="C215" s="25" t="s">
        <v>389</v>
      </c>
      <c r="D215" s="24" t="s">
        <v>390</v>
      </c>
      <c r="E215" s="24" t="s">
        <v>350</v>
      </c>
      <c r="F215" s="24" t="s">
        <v>350</v>
      </c>
      <c r="G215" s="24">
        <v>1.0</v>
      </c>
      <c r="H215" s="34"/>
      <c r="I215" s="34"/>
      <c r="J215" s="34"/>
      <c r="K215" s="26"/>
      <c r="L215" s="26"/>
      <c r="M215" s="26"/>
    </row>
    <row r="216" ht="12.75" customHeight="1">
      <c r="B216" s="28">
        <v>214.0</v>
      </c>
      <c r="C216" s="29" t="s">
        <v>389</v>
      </c>
      <c r="D216" s="30" t="s">
        <v>390</v>
      </c>
      <c r="E216" s="30" t="s">
        <v>246</v>
      </c>
      <c r="F216" s="30" t="s">
        <v>246</v>
      </c>
      <c r="G216" s="30">
        <v>1.0</v>
      </c>
      <c r="H216" s="31"/>
      <c r="I216" s="31"/>
      <c r="J216" s="31"/>
      <c r="K216" s="32"/>
      <c r="L216" s="32"/>
      <c r="M216" s="32"/>
    </row>
    <row r="217" ht="12.75" customHeight="1">
      <c r="B217" s="33">
        <v>215.0</v>
      </c>
      <c r="C217" s="25" t="s">
        <v>389</v>
      </c>
      <c r="D217" s="24" t="s">
        <v>390</v>
      </c>
      <c r="E217" s="24" t="s">
        <v>195</v>
      </c>
      <c r="F217" s="24" t="s">
        <v>195</v>
      </c>
      <c r="G217" s="24">
        <v>1.0</v>
      </c>
      <c r="H217" s="34"/>
      <c r="I217" s="34"/>
      <c r="J217" s="34"/>
      <c r="K217" s="26"/>
      <c r="L217" s="26"/>
      <c r="M217" s="26"/>
    </row>
    <row r="218" ht="12.75" customHeight="1">
      <c r="B218" s="30">
        <v>216.0</v>
      </c>
      <c r="C218" s="29" t="s">
        <v>391</v>
      </c>
      <c r="D218" s="30" t="s">
        <v>392</v>
      </c>
      <c r="E218" s="30" t="s">
        <v>33</v>
      </c>
      <c r="F218" s="30" t="s">
        <v>33</v>
      </c>
      <c r="G218" s="30">
        <v>1.0</v>
      </c>
      <c r="H218" s="31"/>
      <c r="I218" s="31"/>
      <c r="J218" s="31"/>
      <c r="K218" s="32"/>
      <c r="L218" s="32"/>
      <c r="M218" s="32"/>
    </row>
    <row r="219" ht="12.75" customHeight="1">
      <c r="B219" s="33">
        <v>217.0</v>
      </c>
      <c r="C219" s="25" t="s">
        <v>393</v>
      </c>
      <c r="D219" s="24" t="s">
        <v>394</v>
      </c>
      <c r="E219" s="24" t="s">
        <v>395</v>
      </c>
      <c r="F219" s="24" t="s">
        <v>395</v>
      </c>
      <c r="G219" s="24">
        <v>1.0</v>
      </c>
      <c r="H219" s="34"/>
      <c r="I219" s="34"/>
      <c r="J219" s="34"/>
      <c r="K219" s="26"/>
      <c r="L219" s="26"/>
      <c r="M219" s="27"/>
    </row>
    <row r="220" ht="12.75" customHeight="1">
      <c r="B220" s="30">
        <v>218.0</v>
      </c>
      <c r="C220" s="29" t="s">
        <v>396</v>
      </c>
      <c r="D220" s="30" t="s">
        <v>397</v>
      </c>
      <c r="E220" s="30" t="s">
        <v>398</v>
      </c>
      <c r="F220" s="30" t="s">
        <v>399</v>
      </c>
      <c r="G220" s="30"/>
      <c r="H220" s="30"/>
      <c r="I220" s="30"/>
      <c r="J220" s="30"/>
      <c r="K220" s="32"/>
      <c r="L220" s="32"/>
      <c r="M220" s="37">
        <v>1.0</v>
      </c>
    </row>
    <row r="221" ht="12.75" customHeight="1">
      <c r="B221" s="33">
        <v>219.0</v>
      </c>
      <c r="C221" s="25" t="s">
        <v>396</v>
      </c>
      <c r="D221" s="24" t="s">
        <v>397</v>
      </c>
      <c r="E221" s="24" t="s">
        <v>44</v>
      </c>
      <c r="F221" s="24" t="s">
        <v>44</v>
      </c>
      <c r="G221" s="24">
        <v>1.0</v>
      </c>
      <c r="H221" s="34"/>
      <c r="I221" s="34"/>
      <c r="J221" s="34"/>
      <c r="K221" s="26"/>
      <c r="L221" s="26"/>
      <c r="M221" s="26"/>
    </row>
    <row r="222" ht="12.75" customHeight="1">
      <c r="B222" s="28">
        <v>220.0</v>
      </c>
      <c r="C222" s="29" t="s">
        <v>396</v>
      </c>
      <c r="D222" s="30" t="s">
        <v>397</v>
      </c>
      <c r="E222" s="30" t="s">
        <v>400</v>
      </c>
      <c r="F222" s="30" t="s">
        <v>401</v>
      </c>
      <c r="G222" s="30"/>
      <c r="H222" s="30"/>
      <c r="I222" s="30"/>
      <c r="J222" s="30"/>
      <c r="K222" s="37"/>
      <c r="L222" s="32"/>
      <c r="M222" s="38">
        <v>1.0</v>
      </c>
    </row>
    <row r="223" ht="12.75" customHeight="1">
      <c r="B223" s="33">
        <v>221.0</v>
      </c>
      <c r="C223" s="25" t="s">
        <v>402</v>
      </c>
      <c r="D223" s="24" t="s">
        <v>403</v>
      </c>
      <c r="E223" s="24" t="s">
        <v>120</v>
      </c>
      <c r="F223" s="24" t="s">
        <v>87</v>
      </c>
      <c r="G223" s="24"/>
      <c r="H223" s="24"/>
      <c r="I223" s="24"/>
      <c r="J223" s="24"/>
      <c r="K223" s="26"/>
      <c r="L223" s="26"/>
      <c r="M223" s="27">
        <v>1.0</v>
      </c>
    </row>
    <row r="224" ht="12.75" customHeight="1">
      <c r="B224" s="28">
        <v>222.0</v>
      </c>
      <c r="C224" s="29" t="s">
        <v>402</v>
      </c>
      <c r="D224" s="30" t="s">
        <v>403</v>
      </c>
      <c r="E224" s="30" t="s">
        <v>115</v>
      </c>
      <c r="F224" s="30" t="s">
        <v>115</v>
      </c>
      <c r="G224" s="30">
        <v>1.0</v>
      </c>
      <c r="H224" s="31"/>
      <c r="I224" s="31"/>
      <c r="J224" s="31"/>
      <c r="K224" s="32"/>
      <c r="L224" s="32"/>
      <c r="M224" s="32"/>
    </row>
    <row r="225" ht="12.75" customHeight="1">
      <c r="B225" s="24">
        <v>223.0</v>
      </c>
      <c r="C225" s="25" t="s">
        <v>404</v>
      </c>
      <c r="D225" s="24" t="s">
        <v>405</v>
      </c>
      <c r="E225" s="24" t="s">
        <v>36</v>
      </c>
      <c r="F225" s="24" t="s">
        <v>36</v>
      </c>
      <c r="G225" s="24">
        <v>1.0</v>
      </c>
      <c r="H225" s="34"/>
      <c r="I225" s="34"/>
      <c r="J225" s="34"/>
      <c r="K225" s="26"/>
      <c r="L225" s="26"/>
      <c r="M225" s="26"/>
    </row>
    <row r="226" ht="12.75" customHeight="1">
      <c r="B226" s="28">
        <v>224.0</v>
      </c>
      <c r="C226" s="29" t="s">
        <v>406</v>
      </c>
      <c r="D226" s="30" t="s">
        <v>407</v>
      </c>
      <c r="E226" s="30" t="s">
        <v>408</v>
      </c>
      <c r="F226" s="30" t="s">
        <v>225</v>
      </c>
      <c r="G226" s="30"/>
      <c r="H226" s="30"/>
      <c r="I226" s="30"/>
      <c r="J226" s="30"/>
      <c r="K226" s="32"/>
      <c r="L226" s="32"/>
      <c r="M226" s="37">
        <v>1.0</v>
      </c>
    </row>
    <row r="227" ht="12.75" customHeight="1">
      <c r="B227" s="24">
        <v>225.0</v>
      </c>
      <c r="C227" s="25" t="s">
        <v>409</v>
      </c>
      <c r="D227" s="24" t="s">
        <v>173</v>
      </c>
      <c r="E227" s="24" t="s">
        <v>33</v>
      </c>
      <c r="F227" s="24" t="s">
        <v>33</v>
      </c>
      <c r="G227" s="24">
        <v>1.0</v>
      </c>
      <c r="H227" s="34"/>
      <c r="I227" s="34"/>
      <c r="J227" s="34"/>
      <c r="K227" s="26"/>
      <c r="L227" s="26"/>
      <c r="M227" s="26"/>
    </row>
    <row r="228" ht="12.75" customHeight="1">
      <c r="B228" s="28">
        <v>226.0</v>
      </c>
      <c r="C228" s="29" t="s">
        <v>410</v>
      </c>
      <c r="D228" s="30" t="s">
        <v>411</v>
      </c>
      <c r="E228" s="30" t="s">
        <v>412</v>
      </c>
      <c r="F228" s="30" t="s">
        <v>412</v>
      </c>
      <c r="G228" s="30">
        <v>1.0</v>
      </c>
      <c r="H228" s="31"/>
      <c r="I228" s="31"/>
      <c r="J228" s="31"/>
      <c r="K228" s="32"/>
      <c r="L228" s="32"/>
      <c r="M228" s="32"/>
    </row>
    <row r="229" ht="12.75" customHeight="1">
      <c r="B229" s="33">
        <v>227.0</v>
      </c>
      <c r="C229" s="25" t="s">
        <v>413</v>
      </c>
      <c r="D229" s="24" t="s">
        <v>414</v>
      </c>
      <c r="E229" s="24" t="s">
        <v>100</v>
      </c>
      <c r="F229" s="24" t="s">
        <v>100</v>
      </c>
      <c r="G229" s="24">
        <v>1.0</v>
      </c>
      <c r="H229" s="34"/>
      <c r="I229" s="34"/>
      <c r="J229" s="34"/>
      <c r="K229" s="26"/>
      <c r="L229" s="26"/>
      <c r="M229" s="26"/>
    </row>
    <row r="230" ht="12.75" customHeight="1">
      <c r="B230" s="28">
        <v>228.0</v>
      </c>
      <c r="C230" s="29" t="s">
        <v>415</v>
      </c>
      <c r="D230" s="30" t="s">
        <v>416</v>
      </c>
      <c r="E230" s="30" t="s">
        <v>417</v>
      </c>
      <c r="F230" s="30" t="s">
        <v>122</v>
      </c>
      <c r="G230" s="30"/>
      <c r="H230" s="30"/>
      <c r="I230" s="30"/>
      <c r="J230" s="30">
        <v>1.0</v>
      </c>
      <c r="K230" s="32"/>
      <c r="L230" s="32"/>
      <c r="M230" s="32"/>
    </row>
    <row r="231" ht="12.75" customHeight="1">
      <c r="B231" s="33">
        <v>229.0</v>
      </c>
      <c r="C231" s="25" t="s">
        <v>415</v>
      </c>
      <c r="D231" s="24" t="s">
        <v>416</v>
      </c>
      <c r="E231" s="24" t="s">
        <v>159</v>
      </c>
      <c r="F231" s="24" t="s">
        <v>159</v>
      </c>
      <c r="G231" s="24">
        <v>1.0</v>
      </c>
      <c r="H231" s="34"/>
      <c r="I231" s="34"/>
      <c r="J231" s="34"/>
      <c r="K231" s="26"/>
      <c r="L231" s="26"/>
      <c r="M231" s="26"/>
    </row>
    <row r="232" ht="12.75" customHeight="1">
      <c r="B232" s="30">
        <v>230.0</v>
      </c>
      <c r="C232" s="29" t="s">
        <v>418</v>
      </c>
      <c r="D232" s="30" t="s">
        <v>114</v>
      </c>
      <c r="E232" s="30" t="s">
        <v>61</v>
      </c>
      <c r="F232" s="30" t="s">
        <v>419</v>
      </c>
      <c r="G232" s="30"/>
      <c r="H232" s="30">
        <v>1.0</v>
      </c>
      <c r="I232" s="31"/>
      <c r="J232" s="31"/>
      <c r="K232" s="32"/>
      <c r="L232" s="32"/>
      <c r="M232" s="32"/>
    </row>
    <row r="233" ht="12.75" customHeight="1">
      <c r="B233" s="33">
        <v>231.0</v>
      </c>
      <c r="C233" s="25" t="s">
        <v>418</v>
      </c>
      <c r="D233" s="24" t="s">
        <v>114</v>
      </c>
      <c r="E233" s="24" t="s">
        <v>115</v>
      </c>
      <c r="F233" s="24" t="s">
        <v>115</v>
      </c>
      <c r="G233" s="24">
        <v>1.0</v>
      </c>
      <c r="H233" s="34"/>
      <c r="I233" s="34"/>
      <c r="J233" s="34"/>
      <c r="K233" s="26"/>
      <c r="L233" s="26"/>
      <c r="M233" s="26"/>
    </row>
    <row r="234" ht="12.75" customHeight="1">
      <c r="B234" s="30">
        <v>232.0</v>
      </c>
      <c r="C234" s="29" t="s">
        <v>420</v>
      </c>
      <c r="D234" s="30" t="s">
        <v>60</v>
      </c>
      <c r="E234" s="30" t="s">
        <v>61</v>
      </c>
      <c r="F234" s="30" t="s">
        <v>61</v>
      </c>
      <c r="G234" s="30">
        <v>1.0</v>
      </c>
      <c r="H234" s="31"/>
      <c r="I234" s="31"/>
      <c r="J234" s="31"/>
      <c r="K234" s="32"/>
      <c r="L234" s="32"/>
      <c r="M234" s="32"/>
    </row>
    <row r="235" ht="12.75" customHeight="1">
      <c r="B235" s="33">
        <v>233.0</v>
      </c>
      <c r="C235" s="25" t="s">
        <v>420</v>
      </c>
      <c r="D235" s="24" t="s">
        <v>60</v>
      </c>
      <c r="E235" s="24" t="s">
        <v>63</v>
      </c>
      <c r="F235" s="24" t="s">
        <v>421</v>
      </c>
      <c r="G235" s="24"/>
      <c r="H235" s="24"/>
      <c r="I235" s="24"/>
      <c r="J235" s="24"/>
      <c r="K235" s="26"/>
      <c r="L235" s="26"/>
      <c r="M235" s="36">
        <v>1.0</v>
      </c>
    </row>
    <row r="236" ht="12.75" customHeight="1">
      <c r="B236" s="28">
        <v>234.0</v>
      </c>
      <c r="C236" s="29" t="s">
        <v>420</v>
      </c>
      <c r="D236" s="30" t="s">
        <v>60</v>
      </c>
      <c r="E236" s="30" t="s">
        <v>44</v>
      </c>
      <c r="F236" s="30" t="s">
        <v>44</v>
      </c>
      <c r="G236" s="30">
        <v>1.0</v>
      </c>
      <c r="H236" s="31"/>
      <c r="I236" s="31"/>
      <c r="J236" s="31"/>
      <c r="K236" s="32"/>
      <c r="L236" s="32"/>
      <c r="M236" s="32"/>
    </row>
    <row r="237" ht="12.75" customHeight="1">
      <c r="B237" s="33">
        <v>235.0</v>
      </c>
      <c r="C237" s="25" t="s">
        <v>422</v>
      </c>
      <c r="D237" s="24" t="s">
        <v>423</v>
      </c>
      <c r="E237" s="24" t="s">
        <v>424</v>
      </c>
      <c r="F237" s="24" t="s">
        <v>424</v>
      </c>
      <c r="G237" s="24">
        <v>1.0</v>
      </c>
      <c r="H237" s="34"/>
      <c r="I237" s="34"/>
      <c r="J237" s="34"/>
      <c r="K237" s="26"/>
      <c r="L237" s="26"/>
      <c r="M237" s="26"/>
    </row>
    <row r="238" ht="12.75" customHeight="1">
      <c r="B238" s="28">
        <v>236.0</v>
      </c>
      <c r="C238" s="29" t="s">
        <v>425</v>
      </c>
      <c r="D238" s="30" t="s">
        <v>426</v>
      </c>
      <c r="E238" s="30" t="s">
        <v>33</v>
      </c>
      <c r="F238" s="30" t="s">
        <v>33</v>
      </c>
      <c r="G238" s="30">
        <v>1.0</v>
      </c>
      <c r="H238" s="31"/>
      <c r="I238" s="31"/>
      <c r="J238" s="31"/>
      <c r="K238" s="32"/>
      <c r="L238" s="37"/>
      <c r="M238" s="32"/>
    </row>
    <row r="239" ht="12.75" customHeight="1">
      <c r="B239" s="24">
        <v>237.0</v>
      </c>
      <c r="C239" s="25" t="s">
        <v>427</v>
      </c>
      <c r="D239" s="24" t="s">
        <v>428</v>
      </c>
      <c r="E239" s="24" t="s">
        <v>429</v>
      </c>
      <c r="F239" s="24" t="s">
        <v>33</v>
      </c>
      <c r="G239" s="24"/>
      <c r="H239" s="24"/>
      <c r="I239" s="24"/>
      <c r="J239" s="24"/>
      <c r="K239" s="26"/>
      <c r="L239" s="26"/>
      <c r="M239" s="27">
        <v>1.0</v>
      </c>
    </row>
    <row r="240" ht="12.75" customHeight="1">
      <c r="B240" s="28">
        <v>238.0</v>
      </c>
      <c r="C240" s="29" t="s">
        <v>430</v>
      </c>
      <c r="D240" s="30" t="s">
        <v>431</v>
      </c>
      <c r="E240" s="30" t="s">
        <v>432</v>
      </c>
      <c r="F240" s="30" t="s">
        <v>81</v>
      </c>
      <c r="G240" s="30"/>
      <c r="H240" s="30"/>
      <c r="I240" s="30"/>
      <c r="J240" s="30"/>
      <c r="K240" s="37">
        <v>1.0</v>
      </c>
      <c r="L240" s="32"/>
      <c r="M240" s="32"/>
    </row>
    <row r="241" ht="12.75" customHeight="1">
      <c r="B241" s="24">
        <v>239.0</v>
      </c>
      <c r="C241" s="25" t="s">
        <v>430</v>
      </c>
      <c r="D241" s="24" t="s">
        <v>431</v>
      </c>
      <c r="E241" s="24" t="s">
        <v>433</v>
      </c>
      <c r="F241" s="24" t="s">
        <v>63</v>
      </c>
      <c r="G241" s="24"/>
      <c r="H241" s="24"/>
      <c r="I241" s="24"/>
      <c r="J241" s="24"/>
      <c r="K241" s="26"/>
      <c r="L241" s="26"/>
      <c r="M241" s="27">
        <v>1.0</v>
      </c>
    </row>
    <row r="242" ht="12.75" customHeight="1">
      <c r="B242" s="28">
        <v>240.0</v>
      </c>
      <c r="C242" s="29" t="s">
        <v>434</v>
      </c>
      <c r="D242" s="30" t="s">
        <v>435</v>
      </c>
      <c r="E242" s="30" t="s">
        <v>193</v>
      </c>
      <c r="F242" s="30" t="s">
        <v>367</v>
      </c>
      <c r="G242" s="30"/>
      <c r="H242" s="30">
        <v>1.0</v>
      </c>
      <c r="I242" s="31"/>
      <c r="J242" s="31"/>
      <c r="K242" s="32"/>
      <c r="L242" s="32"/>
      <c r="M242" s="37"/>
    </row>
    <row r="243" ht="12.75" customHeight="1">
      <c r="B243" s="33">
        <v>241.0</v>
      </c>
      <c r="C243" s="25" t="s">
        <v>434</v>
      </c>
      <c r="D243" s="24" t="s">
        <v>435</v>
      </c>
      <c r="E243" s="24" t="s">
        <v>44</v>
      </c>
      <c r="F243" s="24" t="s">
        <v>87</v>
      </c>
      <c r="G243" s="24"/>
      <c r="H243" s="24"/>
      <c r="I243" s="24"/>
      <c r="J243" s="24"/>
      <c r="K243" s="26"/>
      <c r="L243" s="26"/>
      <c r="M243" s="36">
        <v>1.0</v>
      </c>
    </row>
    <row r="244" ht="12.75" customHeight="1">
      <c r="B244" s="28">
        <v>242.0</v>
      </c>
      <c r="C244" s="29" t="s">
        <v>434</v>
      </c>
      <c r="D244" s="30" t="s">
        <v>435</v>
      </c>
      <c r="E244" s="30" t="s">
        <v>265</v>
      </c>
      <c r="F244" s="30" t="s">
        <v>33</v>
      </c>
      <c r="G244" s="30"/>
      <c r="H244" s="30"/>
      <c r="I244" s="30"/>
      <c r="J244" s="30"/>
      <c r="K244" s="32"/>
      <c r="L244" s="32"/>
      <c r="M244" s="38">
        <v>1.0</v>
      </c>
    </row>
    <row r="245" ht="12.75" customHeight="1">
      <c r="B245" s="33">
        <v>243.0</v>
      </c>
      <c r="C245" s="25" t="s">
        <v>330</v>
      </c>
      <c r="D245" s="24" t="s">
        <v>331</v>
      </c>
      <c r="E245" s="24" t="s">
        <v>332</v>
      </c>
      <c r="F245" s="24" t="s">
        <v>165</v>
      </c>
      <c r="G245" s="24"/>
      <c r="H245" s="24"/>
      <c r="I245" s="24"/>
      <c r="J245" s="24">
        <v>1.0</v>
      </c>
      <c r="K245" s="26"/>
      <c r="L245" s="26"/>
      <c r="M245" s="26"/>
    </row>
    <row r="246" ht="12.75" customHeight="1">
      <c r="B246" s="30">
        <v>244.0</v>
      </c>
      <c r="C246" s="29" t="s">
        <v>330</v>
      </c>
      <c r="D246" s="30" t="s">
        <v>331</v>
      </c>
      <c r="E246" s="30" t="s">
        <v>333</v>
      </c>
      <c r="F246" s="30" t="s">
        <v>63</v>
      </c>
      <c r="G246" s="30"/>
      <c r="H246" s="30"/>
      <c r="I246" s="30"/>
      <c r="J246" s="30"/>
      <c r="K246" s="32"/>
      <c r="L246" s="32"/>
      <c r="M246" s="37">
        <v>1.0</v>
      </c>
    </row>
    <row r="247" ht="12.75" customHeight="1">
      <c r="B247" s="33">
        <v>245.0</v>
      </c>
      <c r="C247" s="25" t="s">
        <v>330</v>
      </c>
      <c r="D247" s="24" t="s">
        <v>331</v>
      </c>
      <c r="E247" s="24" t="s">
        <v>334</v>
      </c>
      <c r="F247" s="24" t="s">
        <v>199</v>
      </c>
      <c r="G247" s="24"/>
      <c r="H247" s="24"/>
      <c r="I247" s="24"/>
      <c r="J247" s="24"/>
      <c r="K247" s="26"/>
      <c r="L247" s="26"/>
      <c r="M247" s="27">
        <v>1.0</v>
      </c>
    </row>
    <row r="248" ht="12.75" customHeight="1">
      <c r="B248" s="30">
        <v>246.0</v>
      </c>
      <c r="C248" s="29" t="s">
        <v>330</v>
      </c>
      <c r="D248" s="30" t="s">
        <v>331</v>
      </c>
      <c r="E248" s="30" t="s">
        <v>36</v>
      </c>
      <c r="F248" s="30" t="s">
        <v>335</v>
      </c>
      <c r="G248" s="30"/>
      <c r="H248" s="30"/>
      <c r="I248" s="30"/>
      <c r="J248" s="30"/>
      <c r="K248" s="37">
        <v>1.0</v>
      </c>
      <c r="L248" s="32"/>
      <c r="M248" s="32"/>
    </row>
    <row r="249" ht="12.75" customHeight="1">
      <c r="B249" s="33">
        <v>247.0</v>
      </c>
      <c r="C249" s="25" t="s">
        <v>436</v>
      </c>
      <c r="D249" s="24" t="s">
        <v>437</v>
      </c>
      <c r="E249" s="24" t="s">
        <v>204</v>
      </c>
      <c r="F249" s="24" t="s">
        <v>204</v>
      </c>
      <c r="G249" s="24">
        <v>1.0</v>
      </c>
      <c r="H249" s="34"/>
      <c r="I249" s="34"/>
      <c r="J249" s="34"/>
      <c r="K249" s="26"/>
      <c r="L249" s="26"/>
      <c r="M249" s="26"/>
    </row>
    <row r="250" ht="12.75" customHeight="1">
      <c r="B250" s="28">
        <v>248.0</v>
      </c>
      <c r="C250" s="29" t="s">
        <v>438</v>
      </c>
      <c r="D250" s="30" t="s">
        <v>439</v>
      </c>
      <c r="E250" s="30" t="s">
        <v>44</v>
      </c>
      <c r="F250" s="30" t="s">
        <v>87</v>
      </c>
      <c r="G250" s="30"/>
      <c r="H250" s="30"/>
      <c r="I250" s="30"/>
      <c r="J250" s="30"/>
      <c r="K250" s="32"/>
      <c r="L250" s="32"/>
      <c r="M250" s="37">
        <v>1.0</v>
      </c>
    </row>
    <row r="251" ht="12.75" customHeight="1">
      <c r="B251" s="33">
        <v>249.0</v>
      </c>
      <c r="C251" s="25" t="s">
        <v>440</v>
      </c>
      <c r="D251" s="24" t="s">
        <v>441</v>
      </c>
      <c r="E251" s="24" t="s">
        <v>442</v>
      </c>
      <c r="F251" s="24" t="s">
        <v>442</v>
      </c>
      <c r="G251" s="24">
        <v>1.0</v>
      </c>
      <c r="H251" s="34"/>
      <c r="I251" s="34"/>
      <c r="J251" s="34"/>
      <c r="K251" s="26"/>
      <c r="L251" s="26"/>
      <c r="M251" s="26"/>
    </row>
    <row r="252" ht="12.75" customHeight="1">
      <c r="B252" s="28">
        <v>250.0</v>
      </c>
      <c r="C252" s="29" t="s">
        <v>443</v>
      </c>
      <c r="D252" s="30" t="s">
        <v>444</v>
      </c>
      <c r="E252" s="30" t="s">
        <v>100</v>
      </c>
      <c r="F252" s="30" t="s">
        <v>100</v>
      </c>
      <c r="G252" s="30">
        <v>1.0</v>
      </c>
      <c r="H252" s="31"/>
      <c r="I252" s="31"/>
      <c r="J252" s="31"/>
      <c r="K252" s="32"/>
      <c r="L252" s="32"/>
      <c r="M252" s="32"/>
    </row>
    <row r="253" ht="12.75" customHeight="1">
      <c r="B253" s="24">
        <v>251.0</v>
      </c>
      <c r="C253" s="25" t="s">
        <v>445</v>
      </c>
      <c r="D253" s="24" t="s">
        <v>446</v>
      </c>
      <c r="E253" s="24" t="s">
        <v>447</v>
      </c>
      <c r="F253" s="24" t="s">
        <v>447</v>
      </c>
      <c r="G253" s="24">
        <v>1.0</v>
      </c>
      <c r="H253" s="34"/>
      <c r="I253" s="34"/>
      <c r="J253" s="34"/>
      <c r="K253" s="26"/>
      <c r="L253" s="26"/>
      <c r="M253" s="26"/>
    </row>
    <row r="254" ht="12.75" customHeight="1">
      <c r="B254" s="28">
        <v>252.0</v>
      </c>
      <c r="C254" s="29" t="s">
        <v>448</v>
      </c>
      <c r="D254" s="30" t="s">
        <v>449</v>
      </c>
      <c r="E254" s="30" t="s">
        <v>39</v>
      </c>
      <c r="F254" s="30" t="s">
        <v>39</v>
      </c>
      <c r="G254" s="30">
        <v>1.0</v>
      </c>
      <c r="H254" s="31"/>
      <c r="I254" s="31"/>
      <c r="J254" s="31"/>
      <c r="K254" s="32"/>
      <c r="L254" s="32"/>
      <c r="M254" s="32"/>
    </row>
    <row r="255" ht="12.75" customHeight="1">
      <c r="B255" s="24">
        <v>253.0</v>
      </c>
      <c r="C255" s="25" t="s">
        <v>448</v>
      </c>
      <c r="D255" s="24" t="s">
        <v>449</v>
      </c>
      <c r="E255" s="24" t="s">
        <v>324</v>
      </c>
      <c r="F255" s="24" t="s">
        <v>63</v>
      </c>
      <c r="G255" s="24"/>
      <c r="H255" s="24"/>
      <c r="I255" s="24"/>
      <c r="J255" s="24"/>
      <c r="K255" s="26"/>
      <c r="L255" s="26"/>
      <c r="M255" s="27">
        <v>1.0</v>
      </c>
    </row>
    <row r="256" ht="12.75" customHeight="1">
      <c r="B256" s="28">
        <v>254.0</v>
      </c>
      <c r="C256" s="29" t="s">
        <v>448</v>
      </c>
      <c r="D256" s="30" t="s">
        <v>449</v>
      </c>
      <c r="E256" s="30" t="s">
        <v>450</v>
      </c>
      <c r="F256" s="30" t="s">
        <v>451</v>
      </c>
      <c r="G256" s="30"/>
      <c r="H256" s="30"/>
      <c r="I256" s="30"/>
      <c r="J256" s="30"/>
      <c r="K256" s="32"/>
      <c r="L256" s="32"/>
      <c r="M256" s="37">
        <v>1.0</v>
      </c>
    </row>
    <row r="257" ht="12.75" customHeight="1">
      <c r="B257" s="33">
        <v>255.0</v>
      </c>
      <c r="C257" s="25" t="s">
        <v>452</v>
      </c>
      <c r="D257" s="24" t="s">
        <v>232</v>
      </c>
      <c r="E257" s="24" t="s">
        <v>453</v>
      </c>
      <c r="F257" s="24" t="s">
        <v>63</v>
      </c>
      <c r="G257" s="24"/>
      <c r="H257" s="24"/>
      <c r="I257" s="24"/>
      <c r="J257" s="24"/>
      <c r="K257" s="26"/>
      <c r="L257" s="26"/>
      <c r="M257" s="27">
        <v>1.0</v>
      </c>
    </row>
    <row r="258" ht="12.75" customHeight="1">
      <c r="B258" s="28">
        <v>256.0</v>
      </c>
      <c r="C258" s="29" t="s">
        <v>452</v>
      </c>
      <c r="D258" s="30" t="s">
        <v>232</v>
      </c>
      <c r="E258" s="30" t="s">
        <v>234</v>
      </c>
      <c r="F258" s="30" t="s">
        <v>249</v>
      </c>
      <c r="G258" s="30"/>
      <c r="H258" s="30"/>
      <c r="I258" s="30"/>
      <c r="J258" s="30"/>
      <c r="K258" s="32"/>
      <c r="L258" s="32"/>
      <c r="M258" s="37">
        <v>1.0</v>
      </c>
    </row>
    <row r="259" ht="12.75" customHeight="1">
      <c r="B259" s="33">
        <v>257.0</v>
      </c>
      <c r="C259" s="25" t="s">
        <v>452</v>
      </c>
      <c r="D259" s="24" t="s">
        <v>232</v>
      </c>
      <c r="E259" s="24" t="s">
        <v>44</v>
      </c>
      <c r="F259" s="24" t="s">
        <v>81</v>
      </c>
      <c r="G259" s="24"/>
      <c r="H259" s="24"/>
      <c r="I259" s="24"/>
      <c r="J259" s="24"/>
      <c r="K259" s="26"/>
      <c r="L259" s="26"/>
      <c r="M259" s="27">
        <v>1.0</v>
      </c>
    </row>
    <row r="260" ht="12.75" customHeight="1">
      <c r="B260" s="30">
        <v>258.0</v>
      </c>
      <c r="C260" s="29" t="s">
        <v>452</v>
      </c>
      <c r="D260" s="30" t="s">
        <v>232</v>
      </c>
      <c r="E260" s="30" t="s">
        <v>367</v>
      </c>
      <c r="F260" s="30" t="s">
        <v>367</v>
      </c>
      <c r="G260" s="30">
        <v>1.0</v>
      </c>
      <c r="H260" s="31"/>
      <c r="I260" s="31"/>
      <c r="J260" s="31"/>
      <c r="K260" s="32"/>
      <c r="L260" s="32"/>
      <c r="M260" s="32"/>
    </row>
    <row r="261" ht="12.75" customHeight="1">
      <c r="B261" s="33">
        <v>259.0</v>
      </c>
      <c r="C261" s="25" t="s">
        <v>454</v>
      </c>
      <c r="D261" s="24" t="s">
        <v>455</v>
      </c>
      <c r="E261" s="24" t="s">
        <v>66</v>
      </c>
      <c r="F261" s="24" t="s">
        <v>66</v>
      </c>
      <c r="G261" s="24">
        <v>1.0</v>
      </c>
      <c r="H261" s="34"/>
      <c r="I261" s="34"/>
      <c r="J261" s="34"/>
      <c r="K261" s="26"/>
      <c r="L261" s="26"/>
      <c r="M261" s="26"/>
    </row>
    <row r="262" ht="12.75" customHeight="1">
      <c r="B262" s="30">
        <v>260.0</v>
      </c>
      <c r="C262" s="29" t="s">
        <v>456</v>
      </c>
      <c r="D262" s="30" t="s">
        <v>457</v>
      </c>
      <c r="E262" s="30" t="s">
        <v>458</v>
      </c>
      <c r="F262" s="30" t="s">
        <v>459</v>
      </c>
      <c r="G262" s="30"/>
      <c r="H262" s="30"/>
      <c r="I262" s="30"/>
      <c r="J262" s="30"/>
      <c r="K262" s="37">
        <v>1.0</v>
      </c>
      <c r="L262" s="32"/>
      <c r="M262" s="32"/>
    </row>
    <row r="263" ht="12.75" customHeight="1">
      <c r="B263" s="33">
        <v>261.0</v>
      </c>
      <c r="C263" s="25" t="s">
        <v>460</v>
      </c>
      <c r="D263" s="24" t="s">
        <v>461</v>
      </c>
      <c r="E263" s="24" t="s">
        <v>33</v>
      </c>
      <c r="F263" s="24" t="s">
        <v>33</v>
      </c>
      <c r="G263" s="24">
        <v>1.0</v>
      </c>
      <c r="H263" s="34"/>
      <c r="I263" s="34"/>
      <c r="J263" s="34"/>
      <c r="K263" s="26"/>
      <c r="L263" s="26"/>
      <c r="M263" s="26"/>
    </row>
    <row r="264" ht="12.75" customHeight="1">
      <c r="B264" s="28">
        <v>262.0</v>
      </c>
      <c r="C264" s="29" t="s">
        <v>462</v>
      </c>
      <c r="D264" s="30" t="s">
        <v>463</v>
      </c>
      <c r="E264" s="30" t="s">
        <v>464</v>
      </c>
      <c r="F264" s="30" t="s">
        <v>81</v>
      </c>
      <c r="G264" s="30"/>
      <c r="H264" s="30"/>
      <c r="I264" s="30"/>
      <c r="J264" s="30"/>
      <c r="K264" s="37">
        <v>1.0</v>
      </c>
      <c r="L264" s="32"/>
      <c r="M264" s="32"/>
    </row>
    <row r="265" ht="12.75" customHeight="1">
      <c r="B265" s="33">
        <v>263.0</v>
      </c>
      <c r="C265" s="25" t="s">
        <v>465</v>
      </c>
      <c r="D265" s="24" t="s">
        <v>466</v>
      </c>
      <c r="E265" s="24" t="s">
        <v>61</v>
      </c>
      <c r="F265" s="24" t="s">
        <v>61</v>
      </c>
      <c r="G265" s="24">
        <v>1.0</v>
      </c>
      <c r="H265" s="34"/>
      <c r="I265" s="34"/>
      <c r="J265" s="34"/>
      <c r="K265" s="26"/>
      <c r="L265" s="26"/>
      <c r="M265" s="26"/>
    </row>
    <row r="266" ht="12.75" customHeight="1">
      <c r="B266" s="28">
        <v>264.0</v>
      </c>
      <c r="C266" s="29" t="s">
        <v>465</v>
      </c>
      <c r="D266" s="30" t="s">
        <v>466</v>
      </c>
      <c r="E266" s="30" t="s">
        <v>307</v>
      </c>
      <c r="F266" s="30" t="s">
        <v>307</v>
      </c>
      <c r="G266" s="30">
        <v>1.0</v>
      </c>
      <c r="H266" s="31"/>
      <c r="I266" s="31"/>
      <c r="J266" s="31"/>
      <c r="K266" s="32"/>
      <c r="L266" s="32"/>
      <c r="M266" s="32"/>
    </row>
    <row r="267" ht="12.75" customHeight="1">
      <c r="B267" s="24">
        <v>265.0</v>
      </c>
      <c r="C267" s="25" t="s">
        <v>467</v>
      </c>
      <c r="D267" s="24" t="s">
        <v>114</v>
      </c>
      <c r="E267" s="24" t="s">
        <v>61</v>
      </c>
      <c r="F267" s="24" t="s">
        <v>419</v>
      </c>
      <c r="G267" s="24"/>
      <c r="H267" s="24">
        <v>1.0</v>
      </c>
      <c r="I267" s="34"/>
      <c r="J267" s="34"/>
      <c r="K267" s="26"/>
      <c r="L267" s="26"/>
      <c r="M267" s="26"/>
    </row>
    <row r="268" ht="12.75" customHeight="1">
      <c r="B268" s="28">
        <v>266.0</v>
      </c>
      <c r="C268" s="29" t="s">
        <v>467</v>
      </c>
      <c r="D268" s="30" t="s">
        <v>114</v>
      </c>
      <c r="E268" s="30" t="s">
        <v>115</v>
      </c>
      <c r="F268" s="30" t="s">
        <v>115</v>
      </c>
      <c r="G268" s="30">
        <v>1.0</v>
      </c>
      <c r="H268" s="31"/>
      <c r="I268" s="31"/>
      <c r="J268" s="31"/>
      <c r="K268" s="32"/>
      <c r="L268" s="32"/>
      <c r="M268" s="32"/>
    </row>
    <row r="269" ht="12.75" customHeight="1">
      <c r="B269" s="24">
        <v>267.0</v>
      </c>
      <c r="C269" s="25" t="s">
        <v>468</v>
      </c>
      <c r="D269" s="24" t="s">
        <v>164</v>
      </c>
      <c r="E269" s="24" t="s">
        <v>165</v>
      </c>
      <c r="F269" s="24" t="s">
        <v>165</v>
      </c>
      <c r="G269" s="24">
        <v>1.0</v>
      </c>
      <c r="H269" s="34"/>
      <c r="I269" s="34"/>
      <c r="J269" s="34"/>
      <c r="K269" s="26"/>
      <c r="L269" s="26"/>
      <c r="M269" s="26"/>
    </row>
    <row r="270" ht="12.75" customHeight="1">
      <c r="B270" s="28">
        <v>268.0</v>
      </c>
      <c r="C270" s="29" t="s">
        <v>469</v>
      </c>
      <c r="D270" s="30" t="s">
        <v>470</v>
      </c>
      <c r="E270" s="30" t="s">
        <v>471</v>
      </c>
      <c r="F270" s="30" t="s">
        <v>471</v>
      </c>
      <c r="G270" s="30">
        <v>1.0</v>
      </c>
      <c r="H270" s="31"/>
      <c r="I270" s="31"/>
      <c r="J270" s="31"/>
      <c r="K270" s="32"/>
      <c r="L270" s="32"/>
      <c r="M270" s="32"/>
    </row>
    <row r="271" ht="12.75" customHeight="1">
      <c r="B271" s="33">
        <v>269.0</v>
      </c>
      <c r="C271" s="25" t="s">
        <v>469</v>
      </c>
      <c r="D271" s="24" t="s">
        <v>470</v>
      </c>
      <c r="E271" s="24" t="s">
        <v>472</v>
      </c>
      <c r="F271" s="24" t="s">
        <v>472</v>
      </c>
      <c r="G271" s="24">
        <v>1.0</v>
      </c>
      <c r="H271" s="34"/>
      <c r="I271" s="34"/>
      <c r="J271" s="34"/>
      <c r="K271" s="26"/>
      <c r="L271" s="26"/>
      <c r="M271" s="26"/>
    </row>
    <row r="272" ht="12.75" customHeight="1">
      <c r="B272" s="28">
        <v>270.0</v>
      </c>
      <c r="C272" s="29" t="s">
        <v>469</v>
      </c>
      <c r="D272" s="30" t="s">
        <v>470</v>
      </c>
      <c r="E272" s="30" t="s">
        <v>473</v>
      </c>
      <c r="F272" s="30" t="s">
        <v>473</v>
      </c>
      <c r="G272" s="30">
        <v>1.0</v>
      </c>
      <c r="H272" s="31"/>
      <c r="I272" s="31"/>
      <c r="J272" s="31"/>
      <c r="K272" s="32"/>
      <c r="L272" s="32"/>
      <c r="M272" s="32"/>
    </row>
    <row r="273" ht="12.75" customHeight="1">
      <c r="B273" s="33">
        <v>271.0</v>
      </c>
      <c r="C273" s="25" t="s">
        <v>474</v>
      </c>
      <c r="D273" s="24" t="s">
        <v>475</v>
      </c>
      <c r="E273" s="24" t="s">
        <v>476</v>
      </c>
      <c r="F273" s="24" t="s">
        <v>477</v>
      </c>
      <c r="G273" s="24"/>
      <c r="H273" s="24">
        <v>1.0</v>
      </c>
      <c r="I273" s="34"/>
      <c r="J273" s="34"/>
      <c r="K273" s="26"/>
      <c r="L273" s="26"/>
      <c r="M273" s="26"/>
    </row>
    <row r="274" ht="12.75" customHeight="1">
      <c r="B274" s="30">
        <v>272.0</v>
      </c>
      <c r="C274" s="29" t="s">
        <v>474</v>
      </c>
      <c r="D274" s="30" t="s">
        <v>475</v>
      </c>
      <c r="E274" s="30" t="s">
        <v>97</v>
      </c>
      <c r="F274" s="30" t="s">
        <v>198</v>
      </c>
      <c r="G274" s="30"/>
      <c r="H274" s="30">
        <v>1.0</v>
      </c>
      <c r="I274" s="31"/>
      <c r="J274" s="31"/>
      <c r="K274" s="32"/>
      <c r="L274" s="32"/>
      <c r="M274" s="32"/>
    </row>
    <row r="275" ht="12.75" customHeight="1">
      <c r="B275" s="33">
        <v>273.0</v>
      </c>
      <c r="C275" s="25" t="s">
        <v>478</v>
      </c>
      <c r="D275" s="24" t="s">
        <v>479</v>
      </c>
      <c r="E275" s="24" t="s">
        <v>66</v>
      </c>
      <c r="F275" s="24" t="s">
        <v>66</v>
      </c>
      <c r="G275" s="24">
        <v>1.0</v>
      </c>
      <c r="H275" s="34"/>
      <c r="I275" s="34"/>
      <c r="J275" s="34"/>
      <c r="K275" s="26"/>
      <c r="L275" s="26"/>
      <c r="M275" s="26"/>
    </row>
    <row r="276" ht="12.75" customHeight="1">
      <c r="B276" s="30">
        <v>274.0</v>
      </c>
      <c r="C276" s="29" t="s">
        <v>478</v>
      </c>
      <c r="D276" s="30" t="s">
        <v>479</v>
      </c>
      <c r="E276" s="30" t="s">
        <v>36</v>
      </c>
      <c r="F276" s="30" t="s">
        <v>36</v>
      </c>
      <c r="G276" s="30">
        <v>1.0</v>
      </c>
      <c r="H276" s="31"/>
      <c r="I276" s="31"/>
      <c r="J276" s="31"/>
      <c r="K276" s="32"/>
      <c r="L276" s="32"/>
      <c r="M276" s="32"/>
    </row>
    <row r="277" ht="12.75" customHeight="1">
      <c r="B277" s="33">
        <v>275.0</v>
      </c>
      <c r="C277" s="25" t="s">
        <v>480</v>
      </c>
      <c r="D277" s="24" t="s">
        <v>60</v>
      </c>
      <c r="E277" s="24" t="s">
        <v>61</v>
      </c>
      <c r="F277" s="24" t="s">
        <v>61</v>
      </c>
      <c r="G277" s="24">
        <v>1.0</v>
      </c>
      <c r="H277" s="34"/>
      <c r="I277" s="34"/>
      <c r="J277" s="34"/>
      <c r="K277" s="26"/>
      <c r="L277" s="26"/>
      <c r="M277" s="26"/>
    </row>
    <row r="278" ht="12.75" customHeight="1">
      <c r="B278" s="28">
        <v>276.0</v>
      </c>
      <c r="C278" s="29" t="s">
        <v>480</v>
      </c>
      <c r="D278" s="30" t="s">
        <v>60</v>
      </c>
      <c r="E278" s="30" t="s">
        <v>481</v>
      </c>
      <c r="F278" s="30" t="s">
        <v>252</v>
      </c>
      <c r="G278" s="30"/>
      <c r="H278" s="30"/>
      <c r="I278" s="30"/>
      <c r="J278" s="30"/>
      <c r="K278" s="38">
        <v>1.0</v>
      </c>
      <c r="L278" s="32"/>
      <c r="M278" s="37"/>
    </row>
    <row r="279" ht="12.75" customHeight="1">
      <c r="B279" s="33">
        <v>277.0</v>
      </c>
      <c r="C279" s="25" t="s">
        <v>480</v>
      </c>
      <c r="D279" s="24" t="s">
        <v>60</v>
      </c>
      <c r="E279" s="24" t="s">
        <v>44</v>
      </c>
      <c r="F279" s="24" t="s">
        <v>44</v>
      </c>
      <c r="G279" s="24">
        <v>1.0</v>
      </c>
      <c r="H279" s="34"/>
      <c r="I279" s="34"/>
      <c r="J279" s="34"/>
      <c r="K279" s="26"/>
      <c r="L279" s="26"/>
      <c r="M279" s="26"/>
    </row>
    <row r="280" ht="12.75" customHeight="1">
      <c r="B280" s="28">
        <v>278.0</v>
      </c>
      <c r="C280" s="29" t="s">
        <v>482</v>
      </c>
      <c r="D280" s="30" t="s">
        <v>483</v>
      </c>
      <c r="E280" s="30" t="s">
        <v>122</v>
      </c>
      <c r="F280" s="30" t="s">
        <v>122</v>
      </c>
      <c r="G280" s="30">
        <v>1.0</v>
      </c>
      <c r="H280" s="31"/>
      <c r="I280" s="31"/>
      <c r="J280" s="31"/>
      <c r="K280" s="32"/>
      <c r="L280" s="32"/>
      <c r="M280" s="32"/>
    </row>
    <row r="281" ht="12.75" customHeight="1">
      <c r="B281" s="24">
        <v>279.0</v>
      </c>
      <c r="C281" s="25" t="s">
        <v>484</v>
      </c>
      <c r="D281" s="24" t="s">
        <v>485</v>
      </c>
      <c r="E281" s="24" t="s">
        <v>61</v>
      </c>
      <c r="F281" s="24" t="s">
        <v>419</v>
      </c>
      <c r="G281" s="24"/>
      <c r="H281" s="24">
        <v>1.0</v>
      </c>
      <c r="I281" s="34"/>
      <c r="J281" s="34"/>
      <c r="K281" s="26"/>
      <c r="L281" s="26"/>
      <c r="M281" s="26"/>
    </row>
    <row r="282" ht="12.75" customHeight="1">
      <c r="B282" s="28">
        <v>280.0</v>
      </c>
      <c r="C282" s="29" t="s">
        <v>486</v>
      </c>
      <c r="D282" s="30" t="s">
        <v>487</v>
      </c>
      <c r="E282" s="30" t="s">
        <v>44</v>
      </c>
      <c r="F282" s="30" t="s">
        <v>44</v>
      </c>
      <c r="G282" s="30">
        <v>1.0</v>
      </c>
      <c r="H282" s="31"/>
      <c r="I282" s="31"/>
      <c r="J282" s="31"/>
      <c r="K282" s="32"/>
      <c r="L282" s="32"/>
      <c r="M282" s="32"/>
    </row>
    <row r="283" ht="12.75" customHeight="1">
      <c r="B283" s="24">
        <v>281.0</v>
      </c>
      <c r="C283" s="25" t="s">
        <v>488</v>
      </c>
      <c r="D283" s="24" t="s">
        <v>489</v>
      </c>
      <c r="E283" s="24" t="s">
        <v>36</v>
      </c>
      <c r="F283" s="24" t="s">
        <v>36</v>
      </c>
      <c r="G283" s="24">
        <v>1.0</v>
      </c>
      <c r="H283" s="34"/>
      <c r="I283" s="34"/>
      <c r="J283" s="34"/>
      <c r="K283" s="26"/>
      <c r="L283" s="26"/>
      <c r="M283" s="26"/>
    </row>
    <row r="284" ht="12.75" customHeight="1">
      <c r="B284" s="28">
        <v>282.0</v>
      </c>
      <c r="C284" s="29" t="s">
        <v>488</v>
      </c>
      <c r="D284" s="30" t="s">
        <v>489</v>
      </c>
      <c r="E284" s="30" t="s">
        <v>490</v>
      </c>
      <c r="F284" s="30" t="s">
        <v>491</v>
      </c>
      <c r="G284" s="30"/>
      <c r="H284" s="30"/>
      <c r="I284" s="30"/>
      <c r="J284" s="30"/>
      <c r="K284" s="32"/>
      <c r="L284" s="32"/>
      <c r="M284" s="37">
        <v>1.0</v>
      </c>
    </row>
    <row r="285" ht="12.75" customHeight="1">
      <c r="B285" s="33">
        <v>283.0</v>
      </c>
      <c r="C285" s="25" t="s">
        <v>488</v>
      </c>
      <c r="D285" s="24" t="s">
        <v>489</v>
      </c>
      <c r="E285" s="24" t="s">
        <v>492</v>
      </c>
      <c r="F285" s="24" t="s">
        <v>63</v>
      </c>
      <c r="G285" s="24"/>
      <c r="H285" s="24"/>
      <c r="I285" s="24"/>
      <c r="J285" s="24"/>
      <c r="K285" s="26"/>
      <c r="L285" s="26"/>
      <c r="M285" s="36">
        <v>1.0</v>
      </c>
    </row>
    <row r="286" ht="12.75" customHeight="1">
      <c r="B286" s="28">
        <v>284.0</v>
      </c>
      <c r="C286" s="29" t="s">
        <v>488</v>
      </c>
      <c r="D286" s="30" t="s">
        <v>489</v>
      </c>
      <c r="E286" s="30" t="s">
        <v>493</v>
      </c>
      <c r="F286" s="30" t="s">
        <v>265</v>
      </c>
      <c r="G286" s="30"/>
      <c r="H286" s="30"/>
      <c r="I286" s="30"/>
      <c r="J286" s="30"/>
      <c r="K286" s="37">
        <v>1.0</v>
      </c>
      <c r="L286" s="32"/>
      <c r="M286" s="32"/>
    </row>
    <row r="287" ht="12.75" customHeight="1">
      <c r="B287" s="33">
        <v>285.0</v>
      </c>
      <c r="C287" s="25" t="s">
        <v>488</v>
      </c>
      <c r="D287" s="24" t="s">
        <v>489</v>
      </c>
      <c r="E287" s="24" t="s">
        <v>494</v>
      </c>
      <c r="F287" s="24" t="s">
        <v>139</v>
      </c>
      <c r="G287" s="24"/>
      <c r="H287" s="24"/>
      <c r="I287" s="24"/>
      <c r="J287" s="24"/>
      <c r="K287" s="26"/>
      <c r="L287" s="26"/>
      <c r="M287" s="27">
        <v>1.0</v>
      </c>
    </row>
    <row r="288" ht="12.75" customHeight="1">
      <c r="B288" s="30">
        <v>286.0</v>
      </c>
      <c r="C288" s="29" t="s">
        <v>488</v>
      </c>
      <c r="D288" s="30" t="s">
        <v>489</v>
      </c>
      <c r="E288" s="30" t="s">
        <v>495</v>
      </c>
      <c r="F288" s="30" t="s">
        <v>44</v>
      </c>
      <c r="G288" s="30"/>
      <c r="H288" s="30"/>
      <c r="I288" s="30"/>
      <c r="J288" s="30"/>
      <c r="K288" s="32"/>
      <c r="L288" s="32"/>
      <c r="M288" s="37">
        <v>1.0</v>
      </c>
    </row>
    <row r="289" ht="12.75" customHeight="1">
      <c r="B289" s="33">
        <v>287.0</v>
      </c>
      <c r="C289" s="25" t="s">
        <v>488</v>
      </c>
      <c r="D289" s="24" t="s">
        <v>489</v>
      </c>
      <c r="E289" s="24" t="s">
        <v>496</v>
      </c>
      <c r="F289" s="24" t="s">
        <v>496</v>
      </c>
      <c r="G289" s="24">
        <v>1.0</v>
      </c>
      <c r="H289" s="34"/>
      <c r="I289" s="34"/>
      <c r="J289" s="34"/>
      <c r="K289" s="26"/>
      <c r="L289" s="26"/>
      <c r="M289" s="26"/>
    </row>
    <row r="290" ht="12.75" customHeight="1">
      <c r="B290" s="30">
        <v>288.0</v>
      </c>
      <c r="C290" s="29" t="s">
        <v>488</v>
      </c>
      <c r="D290" s="30" t="s">
        <v>489</v>
      </c>
      <c r="E290" s="30" t="s">
        <v>497</v>
      </c>
      <c r="F290" s="30" t="s">
        <v>63</v>
      </c>
      <c r="G290" s="30"/>
      <c r="H290" s="30"/>
      <c r="I290" s="30"/>
      <c r="J290" s="30"/>
      <c r="K290" s="32"/>
      <c r="L290" s="32"/>
      <c r="M290" s="37">
        <v>1.0</v>
      </c>
    </row>
    <row r="291" ht="12.75" customHeight="1">
      <c r="B291" s="33">
        <v>289.0</v>
      </c>
      <c r="C291" s="25" t="s">
        <v>488</v>
      </c>
      <c r="D291" s="24" t="s">
        <v>489</v>
      </c>
      <c r="E291" s="24" t="s">
        <v>498</v>
      </c>
      <c r="F291" s="24" t="s">
        <v>87</v>
      </c>
      <c r="G291" s="24"/>
      <c r="H291" s="24"/>
      <c r="I291" s="24"/>
      <c r="J291" s="24"/>
      <c r="K291" s="26"/>
      <c r="L291" s="26"/>
      <c r="M291" s="27">
        <v>1.0</v>
      </c>
    </row>
    <row r="292" ht="12.75" customHeight="1">
      <c r="B292" s="28">
        <v>290.0</v>
      </c>
      <c r="C292" s="29" t="s">
        <v>499</v>
      </c>
      <c r="D292" s="30" t="s">
        <v>500</v>
      </c>
      <c r="E292" s="30" t="s">
        <v>501</v>
      </c>
      <c r="F292" s="30" t="s">
        <v>501</v>
      </c>
      <c r="G292" s="30">
        <v>1.0</v>
      </c>
      <c r="H292" s="31"/>
      <c r="I292" s="31"/>
      <c r="J292" s="31"/>
      <c r="K292" s="32"/>
      <c r="L292" s="32"/>
      <c r="M292" s="32"/>
    </row>
    <row r="293" ht="12.75" customHeight="1">
      <c r="B293" s="33">
        <v>291.0</v>
      </c>
      <c r="C293" s="25" t="s">
        <v>499</v>
      </c>
      <c r="D293" s="24" t="s">
        <v>500</v>
      </c>
      <c r="E293" s="24" t="s">
        <v>502</v>
      </c>
      <c r="F293" s="24" t="s">
        <v>502</v>
      </c>
      <c r="G293" s="24">
        <v>1.0</v>
      </c>
      <c r="H293" s="34"/>
      <c r="I293" s="34"/>
      <c r="J293" s="34"/>
      <c r="K293" s="26"/>
      <c r="L293" s="26"/>
      <c r="M293" s="26"/>
    </row>
    <row r="294" ht="12.75" customHeight="1">
      <c r="B294" s="28">
        <v>292.0</v>
      </c>
      <c r="C294" s="29" t="s">
        <v>503</v>
      </c>
      <c r="D294" s="30" t="s">
        <v>504</v>
      </c>
      <c r="E294" s="30" t="s">
        <v>505</v>
      </c>
      <c r="F294" s="30" t="s">
        <v>506</v>
      </c>
      <c r="G294" s="30"/>
      <c r="H294" s="30"/>
      <c r="I294" s="30"/>
      <c r="J294" s="30">
        <v>1.0</v>
      </c>
      <c r="K294" s="32"/>
      <c r="L294" s="32"/>
      <c r="M294" s="32"/>
    </row>
    <row r="295" ht="12.75" customHeight="1">
      <c r="B295" s="24">
        <v>293.0</v>
      </c>
      <c r="C295" s="25" t="s">
        <v>507</v>
      </c>
      <c r="D295" s="24" t="s">
        <v>508</v>
      </c>
      <c r="E295" s="24" t="s">
        <v>55</v>
      </c>
      <c r="F295" s="24" t="s">
        <v>55</v>
      </c>
      <c r="G295" s="24">
        <v>1.0</v>
      </c>
      <c r="H295" s="34"/>
      <c r="I295" s="34"/>
      <c r="J295" s="34"/>
      <c r="K295" s="26"/>
      <c r="L295" s="26"/>
      <c r="M295" s="26"/>
    </row>
    <row r="296" ht="12.75" customHeight="1">
      <c r="B296" s="28">
        <v>294.0</v>
      </c>
      <c r="C296" s="29" t="s">
        <v>507</v>
      </c>
      <c r="D296" s="30" t="s">
        <v>508</v>
      </c>
      <c r="E296" s="30" t="s">
        <v>502</v>
      </c>
      <c r="F296" s="30" t="s">
        <v>502</v>
      </c>
      <c r="G296" s="30">
        <v>1.0</v>
      </c>
      <c r="H296" s="31"/>
      <c r="I296" s="31"/>
      <c r="J296" s="31"/>
      <c r="K296" s="32"/>
      <c r="L296" s="32"/>
      <c r="M296" s="32"/>
    </row>
    <row r="297" ht="12.75" customHeight="1">
      <c r="B297" s="24">
        <v>295.0</v>
      </c>
      <c r="C297" s="25" t="s">
        <v>509</v>
      </c>
      <c r="D297" s="24" t="s">
        <v>510</v>
      </c>
      <c r="E297" s="24" t="s">
        <v>44</v>
      </c>
      <c r="F297" s="24" t="s">
        <v>44</v>
      </c>
      <c r="G297" s="24">
        <v>1.0</v>
      </c>
      <c r="H297" s="34"/>
      <c r="I297" s="34"/>
      <c r="J297" s="34"/>
      <c r="K297" s="26"/>
      <c r="L297" s="26"/>
      <c r="M297" s="26"/>
    </row>
    <row r="298" ht="12.75" customHeight="1">
      <c r="B298" s="28">
        <v>296.0</v>
      </c>
      <c r="C298" s="29" t="s">
        <v>511</v>
      </c>
      <c r="D298" s="30" t="s">
        <v>512</v>
      </c>
      <c r="E298" s="30" t="s">
        <v>228</v>
      </c>
      <c r="F298" s="30" t="s">
        <v>228</v>
      </c>
      <c r="G298" s="30">
        <v>1.0</v>
      </c>
      <c r="H298" s="31"/>
      <c r="I298" s="31"/>
      <c r="J298" s="31"/>
      <c r="K298" s="32"/>
      <c r="L298" s="32"/>
      <c r="M298" s="32"/>
    </row>
    <row r="299" ht="12.75" customHeight="1">
      <c r="B299" s="33">
        <v>297.0</v>
      </c>
      <c r="C299" s="25" t="s">
        <v>511</v>
      </c>
      <c r="D299" s="24" t="s">
        <v>512</v>
      </c>
      <c r="E299" s="24" t="s">
        <v>44</v>
      </c>
      <c r="F299" s="24" t="s">
        <v>44</v>
      </c>
      <c r="G299" s="24">
        <v>1.0</v>
      </c>
      <c r="H299" s="34"/>
      <c r="I299" s="34"/>
      <c r="J299" s="34"/>
      <c r="K299" s="26"/>
      <c r="L299" s="26"/>
      <c r="M299" s="26"/>
    </row>
    <row r="300" ht="12.75" customHeight="1">
      <c r="B300" s="28">
        <v>298.0</v>
      </c>
      <c r="C300" s="29" t="s">
        <v>513</v>
      </c>
      <c r="D300" s="30" t="s">
        <v>514</v>
      </c>
      <c r="E300" s="30" t="s">
        <v>33</v>
      </c>
      <c r="F300" s="30" t="s">
        <v>33</v>
      </c>
      <c r="G300" s="30">
        <v>1.0</v>
      </c>
      <c r="H300" s="31"/>
      <c r="I300" s="31"/>
      <c r="J300" s="31"/>
      <c r="K300" s="32"/>
      <c r="L300" s="32"/>
      <c r="M300" s="32"/>
    </row>
    <row r="301" ht="12.75" customHeight="1">
      <c r="B301" s="33">
        <v>299.0</v>
      </c>
      <c r="C301" s="25" t="s">
        <v>515</v>
      </c>
      <c r="D301" s="24" t="s">
        <v>516</v>
      </c>
      <c r="E301" s="24" t="s">
        <v>388</v>
      </c>
      <c r="F301" s="24" t="s">
        <v>388</v>
      </c>
      <c r="G301" s="24">
        <v>1.0</v>
      </c>
      <c r="H301" s="34"/>
      <c r="I301" s="34"/>
      <c r="J301" s="34"/>
      <c r="K301" s="26"/>
      <c r="L301" s="26"/>
      <c r="M301" s="26"/>
    </row>
    <row r="302" ht="12.75" customHeight="1">
      <c r="B302" s="30">
        <v>300.0</v>
      </c>
      <c r="C302" s="29" t="s">
        <v>515</v>
      </c>
      <c r="D302" s="30" t="s">
        <v>516</v>
      </c>
      <c r="E302" s="30" t="s">
        <v>44</v>
      </c>
      <c r="F302" s="30" t="s">
        <v>87</v>
      </c>
      <c r="G302" s="30"/>
      <c r="H302" s="30"/>
      <c r="I302" s="30"/>
      <c r="J302" s="30"/>
      <c r="K302" s="32"/>
      <c r="L302" s="32"/>
      <c r="M302" s="37">
        <v>1.0</v>
      </c>
    </row>
    <row r="303" ht="12.75" customHeight="1">
      <c r="B303" s="33">
        <v>301.0</v>
      </c>
      <c r="C303" s="25" t="s">
        <v>517</v>
      </c>
      <c r="D303" s="24" t="s">
        <v>518</v>
      </c>
      <c r="E303" s="24" t="s">
        <v>61</v>
      </c>
      <c r="F303" s="24" t="s">
        <v>61</v>
      </c>
      <c r="G303" s="24">
        <v>1.0</v>
      </c>
      <c r="H303" s="34"/>
      <c r="I303" s="34"/>
      <c r="J303" s="34"/>
      <c r="K303" s="26"/>
      <c r="L303" s="26"/>
      <c r="M303" s="26"/>
    </row>
    <row r="304" ht="12.75" customHeight="1">
      <c r="B304" s="30">
        <v>302.0</v>
      </c>
      <c r="C304" s="29" t="s">
        <v>517</v>
      </c>
      <c r="D304" s="30" t="s">
        <v>518</v>
      </c>
      <c r="E304" s="30" t="s">
        <v>519</v>
      </c>
      <c r="F304" s="30" t="s">
        <v>519</v>
      </c>
      <c r="G304" s="30">
        <v>1.0</v>
      </c>
      <c r="H304" s="31"/>
      <c r="I304" s="31"/>
      <c r="J304" s="31"/>
      <c r="K304" s="32"/>
      <c r="L304" s="32"/>
      <c r="M304" s="32"/>
    </row>
    <row r="305" ht="12.75" customHeight="1">
      <c r="B305" s="33">
        <v>303.0</v>
      </c>
      <c r="C305" s="25" t="s">
        <v>520</v>
      </c>
      <c r="D305" s="24" t="s">
        <v>521</v>
      </c>
      <c r="E305" s="24" t="s">
        <v>522</v>
      </c>
      <c r="F305" s="24" t="s">
        <v>33</v>
      </c>
      <c r="G305" s="24"/>
      <c r="H305" s="24"/>
      <c r="I305" s="24"/>
      <c r="J305" s="24"/>
      <c r="K305" s="26"/>
      <c r="L305" s="26"/>
      <c r="M305" s="27">
        <v>1.0</v>
      </c>
    </row>
    <row r="306" ht="12.75" customHeight="1">
      <c r="B306" s="28">
        <v>304.0</v>
      </c>
      <c r="C306" s="29" t="s">
        <v>520</v>
      </c>
      <c r="D306" s="30" t="s">
        <v>521</v>
      </c>
      <c r="E306" s="30" t="s">
        <v>44</v>
      </c>
      <c r="F306" s="30" t="s">
        <v>33</v>
      </c>
      <c r="G306" s="30"/>
      <c r="H306" s="30"/>
      <c r="I306" s="30"/>
      <c r="J306" s="30"/>
      <c r="K306" s="32"/>
      <c r="L306" s="32"/>
      <c r="M306" s="37">
        <v>1.0</v>
      </c>
    </row>
    <row r="307" ht="12.75" customHeight="1">
      <c r="B307" s="33">
        <v>305.0</v>
      </c>
      <c r="C307" s="25" t="s">
        <v>523</v>
      </c>
      <c r="D307" s="24" t="s">
        <v>154</v>
      </c>
      <c r="E307" s="24" t="s">
        <v>155</v>
      </c>
      <c r="F307" s="24" t="s">
        <v>155</v>
      </c>
      <c r="G307" s="24">
        <v>1.0</v>
      </c>
      <c r="H307" s="34"/>
      <c r="I307" s="34"/>
      <c r="J307" s="34"/>
      <c r="K307" s="26"/>
      <c r="L307" s="26"/>
      <c r="M307" s="26"/>
    </row>
    <row r="308" ht="12.75" customHeight="1">
      <c r="B308" s="28">
        <v>306.0</v>
      </c>
      <c r="C308" s="29" t="s">
        <v>523</v>
      </c>
      <c r="D308" s="30" t="s">
        <v>154</v>
      </c>
      <c r="E308" s="30" t="s">
        <v>156</v>
      </c>
      <c r="F308" s="30" t="s">
        <v>156</v>
      </c>
      <c r="G308" s="30">
        <v>1.0</v>
      </c>
      <c r="H308" s="31"/>
      <c r="I308" s="31"/>
      <c r="J308" s="31"/>
      <c r="K308" s="32"/>
      <c r="L308" s="32"/>
      <c r="M308" s="32"/>
    </row>
    <row r="309" ht="12.75" customHeight="1">
      <c r="B309" s="24">
        <v>307.0</v>
      </c>
      <c r="C309" s="25" t="s">
        <v>523</v>
      </c>
      <c r="D309" s="24" t="s">
        <v>154</v>
      </c>
      <c r="E309" s="24" t="s">
        <v>44</v>
      </c>
      <c r="F309" s="24" t="s">
        <v>44</v>
      </c>
      <c r="G309" s="24">
        <v>1.0</v>
      </c>
      <c r="H309" s="34"/>
      <c r="I309" s="34"/>
      <c r="J309" s="34"/>
      <c r="K309" s="26"/>
      <c r="L309" s="26"/>
      <c r="M309" s="26"/>
    </row>
    <row r="310" ht="12.75" customHeight="1">
      <c r="B310" s="28">
        <v>308.0</v>
      </c>
      <c r="C310" s="29" t="s">
        <v>524</v>
      </c>
      <c r="D310" s="30" t="s">
        <v>525</v>
      </c>
      <c r="E310" s="30" t="s">
        <v>225</v>
      </c>
      <c r="F310" s="30" t="s">
        <v>225</v>
      </c>
      <c r="G310" s="30">
        <v>1.0</v>
      </c>
      <c r="H310" s="31"/>
      <c r="I310" s="31"/>
      <c r="J310" s="31"/>
      <c r="K310" s="32"/>
      <c r="L310" s="32"/>
      <c r="M310" s="32"/>
    </row>
    <row r="311" ht="12.75" customHeight="1">
      <c r="B311" s="24">
        <v>309.0</v>
      </c>
      <c r="C311" s="25" t="s">
        <v>526</v>
      </c>
      <c r="D311" s="24" t="s">
        <v>527</v>
      </c>
      <c r="E311" s="24" t="s">
        <v>528</v>
      </c>
      <c r="F311" s="24" t="s">
        <v>529</v>
      </c>
      <c r="G311" s="24"/>
      <c r="H311" s="24"/>
      <c r="I311" s="24"/>
      <c r="J311" s="24"/>
      <c r="K311" s="27">
        <v>1.0</v>
      </c>
      <c r="L311" s="26"/>
      <c r="M311" s="26"/>
    </row>
    <row r="312" ht="12.75" customHeight="1">
      <c r="B312" s="28">
        <v>310.0</v>
      </c>
      <c r="C312" s="29" t="s">
        <v>530</v>
      </c>
      <c r="D312" s="30" t="s">
        <v>531</v>
      </c>
      <c r="E312" s="30" t="s">
        <v>44</v>
      </c>
      <c r="F312" s="30" t="s">
        <v>39</v>
      </c>
      <c r="G312" s="30"/>
      <c r="H312" s="30"/>
      <c r="I312" s="30"/>
      <c r="J312" s="30"/>
      <c r="K312" s="32"/>
      <c r="L312" s="32"/>
      <c r="M312" s="37">
        <v>1.0</v>
      </c>
    </row>
    <row r="313" ht="12.75" customHeight="1">
      <c r="B313" s="33">
        <v>311.0</v>
      </c>
      <c r="C313" s="25" t="s">
        <v>532</v>
      </c>
      <c r="D313" s="24" t="s">
        <v>533</v>
      </c>
      <c r="E313" s="24" t="s">
        <v>97</v>
      </c>
      <c r="F313" s="24" t="s">
        <v>198</v>
      </c>
      <c r="G313" s="24"/>
      <c r="H313" s="24">
        <v>1.0</v>
      </c>
      <c r="I313" s="34"/>
      <c r="J313" s="34"/>
      <c r="K313" s="26"/>
      <c r="L313" s="26"/>
      <c r="M313" s="26"/>
    </row>
    <row r="314" ht="12.75" customHeight="1">
      <c r="B314" s="28">
        <v>312.0</v>
      </c>
      <c r="C314" s="29" t="s">
        <v>532</v>
      </c>
      <c r="D314" s="30" t="s">
        <v>533</v>
      </c>
      <c r="E314" s="30" t="s">
        <v>36</v>
      </c>
      <c r="F314" s="30" t="s">
        <v>534</v>
      </c>
      <c r="G314" s="30"/>
      <c r="H314" s="30">
        <v>1.0</v>
      </c>
      <c r="I314" s="31"/>
      <c r="J314" s="31"/>
      <c r="K314" s="32"/>
      <c r="L314" s="32"/>
      <c r="M314" s="32"/>
    </row>
    <row r="315" ht="12.75" customHeight="1">
      <c r="B315" s="33">
        <v>313.0</v>
      </c>
      <c r="C315" s="25" t="s">
        <v>535</v>
      </c>
      <c r="D315" s="24" t="s">
        <v>381</v>
      </c>
      <c r="E315" s="24" t="s">
        <v>39</v>
      </c>
      <c r="F315" s="24" t="s">
        <v>536</v>
      </c>
      <c r="G315" s="24"/>
      <c r="H315" s="24">
        <v>1.0</v>
      </c>
      <c r="I315" s="34"/>
      <c r="J315" s="34"/>
      <c r="K315" s="26"/>
      <c r="L315" s="26"/>
      <c r="M315" s="26"/>
    </row>
    <row r="316" ht="12.75" customHeight="1">
      <c r="B316" s="30">
        <v>314.0</v>
      </c>
      <c r="C316" s="29" t="s">
        <v>537</v>
      </c>
      <c r="D316" s="30" t="s">
        <v>538</v>
      </c>
      <c r="E316" s="30" t="s">
        <v>44</v>
      </c>
      <c r="F316" s="30" t="s">
        <v>44</v>
      </c>
      <c r="G316" s="30">
        <v>1.0</v>
      </c>
      <c r="H316" s="31"/>
      <c r="I316" s="31"/>
      <c r="J316" s="31"/>
      <c r="K316" s="32"/>
      <c r="L316" s="32"/>
      <c r="M316" s="37"/>
    </row>
    <row r="317" ht="12.75" customHeight="1">
      <c r="B317" s="33">
        <v>315.0</v>
      </c>
      <c r="C317" s="25" t="s">
        <v>539</v>
      </c>
      <c r="D317" s="24" t="s">
        <v>540</v>
      </c>
      <c r="E317" s="24" t="s">
        <v>541</v>
      </c>
      <c r="F317" s="24" t="s">
        <v>120</v>
      </c>
      <c r="G317" s="24"/>
      <c r="H317" s="24"/>
      <c r="I317" s="24"/>
      <c r="J317" s="24"/>
      <c r="K317" s="26"/>
      <c r="L317" s="26"/>
      <c r="M317" s="27">
        <v>1.0</v>
      </c>
    </row>
    <row r="318" ht="12.75" customHeight="1">
      <c r="B318" s="30">
        <v>316.0</v>
      </c>
      <c r="C318" s="29" t="s">
        <v>539</v>
      </c>
      <c r="D318" s="30" t="s">
        <v>540</v>
      </c>
      <c r="E318" s="30" t="s">
        <v>542</v>
      </c>
      <c r="F318" s="30" t="s">
        <v>543</v>
      </c>
      <c r="G318" s="30"/>
      <c r="H318" s="30"/>
      <c r="I318" s="30"/>
      <c r="J318" s="30"/>
      <c r="K318" s="32"/>
      <c r="L318" s="32"/>
      <c r="M318" s="37">
        <v>1.0</v>
      </c>
    </row>
    <row r="319" ht="12.75" customHeight="1">
      <c r="B319" s="33">
        <v>317.0</v>
      </c>
      <c r="C319" s="25" t="s">
        <v>544</v>
      </c>
      <c r="D319" s="24" t="s">
        <v>545</v>
      </c>
      <c r="E319" s="24" t="s">
        <v>50</v>
      </c>
      <c r="F319" s="24" t="s">
        <v>44</v>
      </c>
      <c r="G319" s="24"/>
      <c r="H319" s="24"/>
      <c r="I319" s="24"/>
      <c r="J319" s="24"/>
      <c r="K319" s="26"/>
      <c r="L319" s="26"/>
      <c r="M319" s="27">
        <v>1.0</v>
      </c>
    </row>
    <row r="320" ht="12.75" customHeight="1">
      <c r="B320" s="28">
        <v>318.0</v>
      </c>
      <c r="C320" s="29" t="s">
        <v>546</v>
      </c>
      <c r="D320" s="30" t="s">
        <v>547</v>
      </c>
      <c r="E320" s="30" t="s">
        <v>548</v>
      </c>
      <c r="F320" s="30" t="s">
        <v>549</v>
      </c>
      <c r="G320" s="30"/>
      <c r="H320" s="30"/>
      <c r="I320" s="30"/>
      <c r="J320" s="30"/>
      <c r="K320" s="32"/>
      <c r="L320" s="32"/>
      <c r="M320" s="37">
        <v>1.0</v>
      </c>
    </row>
    <row r="321" ht="12.75" customHeight="1">
      <c r="B321" s="33">
        <v>319.0</v>
      </c>
      <c r="C321" s="25" t="s">
        <v>550</v>
      </c>
      <c r="D321" s="24" t="s">
        <v>551</v>
      </c>
      <c r="E321" s="24" t="s">
        <v>552</v>
      </c>
      <c r="F321" s="24" t="s">
        <v>552</v>
      </c>
      <c r="G321" s="24">
        <v>1.0</v>
      </c>
      <c r="H321" s="34"/>
      <c r="I321" s="34"/>
      <c r="J321" s="34"/>
      <c r="K321" s="26"/>
      <c r="L321" s="26"/>
      <c r="M321" s="27"/>
    </row>
    <row r="322" ht="12.75" customHeight="1">
      <c r="B322" s="28">
        <v>320.0</v>
      </c>
      <c r="C322" s="29" t="s">
        <v>553</v>
      </c>
      <c r="D322" s="30" t="s">
        <v>554</v>
      </c>
      <c r="E322" s="30" t="s">
        <v>555</v>
      </c>
      <c r="F322" s="30" t="s">
        <v>265</v>
      </c>
      <c r="G322" s="30"/>
      <c r="H322" s="30"/>
      <c r="I322" s="30"/>
      <c r="J322" s="30"/>
      <c r="K322" s="32"/>
      <c r="L322" s="37"/>
      <c r="M322" s="38">
        <v>1.0</v>
      </c>
    </row>
    <row r="323" ht="12.75" customHeight="1">
      <c r="B323" s="24">
        <v>321.0</v>
      </c>
      <c r="C323" s="25" t="s">
        <v>556</v>
      </c>
      <c r="D323" s="24" t="s">
        <v>557</v>
      </c>
      <c r="E323" s="24" t="s">
        <v>33</v>
      </c>
      <c r="F323" s="24" t="s">
        <v>33</v>
      </c>
      <c r="G323" s="24">
        <v>1.0</v>
      </c>
      <c r="H323" s="34"/>
      <c r="I323" s="34"/>
      <c r="J323" s="34"/>
      <c r="K323" s="26"/>
      <c r="L323" s="26"/>
      <c r="M323" s="26"/>
    </row>
    <row r="324" ht="12.75" customHeight="1">
      <c r="B324" s="28">
        <v>322.0</v>
      </c>
      <c r="C324" s="29" t="s">
        <v>558</v>
      </c>
      <c r="D324" s="30" t="s">
        <v>559</v>
      </c>
      <c r="E324" s="30" t="s">
        <v>66</v>
      </c>
      <c r="F324" s="30" t="s">
        <v>33</v>
      </c>
      <c r="G324" s="30"/>
      <c r="H324" s="30"/>
      <c r="I324" s="30"/>
      <c r="J324" s="30"/>
      <c r="K324" s="32"/>
      <c r="L324" s="32"/>
      <c r="M324" s="37">
        <v>1.0</v>
      </c>
    </row>
    <row r="325" ht="12.75" customHeight="1">
      <c r="B325" s="24">
        <v>323.0</v>
      </c>
      <c r="C325" s="25" t="s">
        <v>560</v>
      </c>
      <c r="D325" s="24" t="s">
        <v>52</v>
      </c>
      <c r="E325" s="24" t="s">
        <v>53</v>
      </c>
      <c r="F325" s="24" t="s">
        <v>53</v>
      </c>
      <c r="G325" s="24">
        <v>1.0</v>
      </c>
      <c r="H325" s="34"/>
      <c r="I325" s="34"/>
      <c r="J325" s="34"/>
      <c r="K325" s="26"/>
      <c r="L325" s="26"/>
      <c r="M325" s="26"/>
    </row>
    <row r="326" ht="12.75" customHeight="1">
      <c r="B326" s="28">
        <v>324.0</v>
      </c>
      <c r="C326" s="29" t="s">
        <v>560</v>
      </c>
      <c r="D326" s="30" t="s">
        <v>52</v>
      </c>
      <c r="E326" s="30" t="s">
        <v>63</v>
      </c>
      <c r="F326" s="30" t="s">
        <v>63</v>
      </c>
      <c r="G326" s="30">
        <v>1.0</v>
      </c>
      <c r="H326" s="31"/>
      <c r="I326" s="31"/>
      <c r="J326" s="31"/>
      <c r="K326" s="32"/>
      <c r="L326" s="32"/>
      <c r="M326" s="32"/>
    </row>
    <row r="327" ht="12.75" customHeight="1">
      <c r="B327" s="33">
        <v>325.0</v>
      </c>
      <c r="C327" s="25" t="s">
        <v>560</v>
      </c>
      <c r="D327" s="24" t="s">
        <v>52</v>
      </c>
      <c r="E327" s="24" t="s">
        <v>55</v>
      </c>
      <c r="F327" s="24" t="s">
        <v>55</v>
      </c>
      <c r="G327" s="24">
        <v>1.0</v>
      </c>
      <c r="H327" s="34"/>
      <c r="I327" s="34"/>
      <c r="J327" s="34"/>
      <c r="K327" s="26"/>
      <c r="L327" s="26"/>
      <c r="M327" s="26"/>
    </row>
    <row r="328" ht="12.75" customHeight="1">
      <c r="B328" s="28">
        <v>326.0</v>
      </c>
      <c r="C328" s="29" t="s">
        <v>560</v>
      </c>
      <c r="D328" s="30" t="s">
        <v>52</v>
      </c>
      <c r="E328" s="30" t="s">
        <v>44</v>
      </c>
      <c r="F328" s="30" t="s">
        <v>44</v>
      </c>
      <c r="G328" s="30">
        <v>1.0</v>
      </c>
      <c r="H328" s="31"/>
      <c r="I328" s="31"/>
      <c r="J328" s="31"/>
      <c r="K328" s="32"/>
      <c r="L328" s="32"/>
      <c r="M328" s="32"/>
    </row>
    <row r="329" ht="12.75" customHeight="1">
      <c r="B329" s="33">
        <v>327.0</v>
      </c>
      <c r="C329" s="25" t="s">
        <v>561</v>
      </c>
      <c r="D329" s="24" t="s">
        <v>562</v>
      </c>
      <c r="E329" s="24" t="s">
        <v>44</v>
      </c>
      <c r="F329" s="24" t="s">
        <v>87</v>
      </c>
      <c r="G329" s="24"/>
      <c r="H329" s="24"/>
      <c r="I329" s="24"/>
      <c r="J329" s="24"/>
      <c r="K329" s="26"/>
      <c r="L329" s="26"/>
      <c r="M329" s="27">
        <v>1.0</v>
      </c>
    </row>
    <row r="330" ht="12.75" customHeight="1">
      <c r="B330" s="30">
        <v>328.0</v>
      </c>
      <c r="C330" s="29" t="s">
        <v>561</v>
      </c>
      <c r="D330" s="30" t="s">
        <v>562</v>
      </c>
      <c r="E330" s="30" t="s">
        <v>563</v>
      </c>
      <c r="F330" s="30" t="s">
        <v>563</v>
      </c>
      <c r="G330" s="30">
        <v>1.0</v>
      </c>
      <c r="H330" s="31"/>
      <c r="I330" s="31"/>
      <c r="J330" s="31"/>
      <c r="K330" s="32"/>
      <c r="L330" s="32"/>
      <c r="M330" s="32"/>
    </row>
    <row r="331" ht="12.75" customHeight="1">
      <c r="B331" s="33">
        <v>329.0</v>
      </c>
      <c r="C331" s="25" t="s">
        <v>564</v>
      </c>
      <c r="D331" s="24" t="s">
        <v>565</v>
      </c>
      <c r="E331" s="24" t="s">
        <v>566</v>
      </c>
      <c r="F331" s="24" t="s">
        <v>566</v>
      </c>
      <c r="G331" s="24">
        <v>1.0</v>
      </c>
      <c r="H331" s="34"/>
      <c r="I331" s="34"/>
      <c r="J331" s="34"/>
      <c r="K331" s="26"/>
      <c r="L331" s="26"/>
      <c r="M331" s="26"/>
    </row>
    <row r="332" ht="12.75" customHeight="1">
      <c r="B332" s="30">
        <v>330.0</v>
      </c>
      <c r="C332" s="29" t="s">
        <v>567</v>
      </c>
      <c r="D332" s="30" t="s">
        <v>568</v>
      </c>
      <c r="E332" s="30" t="s">
        <v>442</v>
      </c>
      <c r="F332" s="30" t="s">
        <v>442</v>
      </c>
      <c r="G332" s="30">
        <v>1.0</v>
      </c>
      <c r="H332" s="31"/>
      <c r="I332" s="31"/>
      <c r="J332" s="31"/>
      <c r="K332" s="32"/>
      <c r="L332" s="32"/>
      <c r="M332" s="37"/>
    </row>
    <row r="333" ht="12.75" customHeight="1">
      <c r="B333" s="33">
        <v>331.0</v>
      </c>
      <c r="C333" s="25" t="s">
        <v>569</v>
      </c>
      <c r="D333" s="24" t="s">
        <v>570</v>
      </c>
      <c r="E333" s="24" t="s">
        <v>571</v>
      </c>
      <c r="F333" s="24" t="s">
        <v>63</v>
      </c>
      <c r="G333" s="24"/>
      <c r="H333" s="24"/>
      <c r="I333" s="24"/>
      <c r="J333" s="24"/>
      <c r="K333" s="26"/>
      <c r="L333" s="26"/>
      <c r="M333" s="27">
        <v>1.0</v>
      </c>
    </row>
    <row r="334" ht="12.75" customHeight="1">
      <c r="B334" s="28">
        <v>332.0</v>
      </c>
      <c r="C334" s="29" t="s">
        <v>569</v>
      </c>
      <c r="D334" s="30" t="s">
        <v>570</v>
      </c>
      <c r="E334" s="30" t="s">
        <v>147</v>
      </c>
      <c r="F334" s="30" t="s">
        <v>147</v>
      </c>
      <c r="G334" s="30">
        <v>1.0</v>
      </c>
      <c r="H334" s="31"/>
      <c r="I334" s="31"/>
      <c r="J334" s="31"/>
      <c r="K334" s="32"/>
      <c r="L334" s="32"/>
      <c r="M334" s="37"/>
    </row>
    <row r="335" ht="12.75" customHeight="1">
      <c r="B335" s="33">
        <v>333.0</v>
      </c>
      <c r="C335" s="25" t="s">
        <v>572</v>
      </c>
      <c r="D335" s="24" t="s">
        <v>573</v>
      </c>
      <c r="E335" s="24" t="s">
        <v>225</v>
      </c>
      <c r="F335" s="24" t="s">
        <v>225</v>
      </c>
      <c r="G335" s="24">
        <v>1.0</v>
      </c>
      <c r="H335" s="34"/>
      <c r="I335" s="34"/>
      <c r="J335" s="34"/>
      <c r="K335" s="26"/>
      <c r="L335" s="26"/>
      <c r="M335" s="26"/>
    </row>
    <row r="336" ht="12.75" customHeight="1">
      <c r="B336" s="28">
        <v>334.0</v>
      </c>
      <c r="C336" s="29" t="s">
        <v>572</v>
      </c>
      <c r="D336" s="30" t="s">
        <v>573</v>
      </c>
      <c r="E336" s="30" t="s">
        <v>224</v>
      </c>
      <c r="F336" s="30" t="s">
        <v>224</v>
      </c>
      <c r="G336" s="30">
        <v>1.0</v>
      </c>
      <c r="H336" s="31"/>
      <c r="I336" s="31"/>
      <c r="J336" s="31"/>
      <c r="K336" s="32"/>
      <c r="L336" s="32"/>
      <c r="M336" s="32"/>
    </row>
    <row r="337" ht="12.75" customHeight="1">
      <c r="B337" s="24">
        <v>335.0</v>
      </c>
      <c r="C337" s="25" t="s">
        <v>574</v>
      </c>
      <c r="D337" s="24" t="s">
        <v>575</v>
      </c>
      <c r="E337" s="24" t="s">
        <v>81</v>
      </c>
      <c r="F337" s="24" t="s">
        <v>576</v>
      </c>
      <c r="G337" s="24"/>
      <c r="H337" s="24"/>
      <c r="I337" s="24"/>
      <c r="J337" s="24"/>
      <c r="K337" s="36">
        <v>1.0</v>
      </c>
      <c r="L337" s="26"/>
      <c r="M337" s="26"/>
    </row>
    <row r="338" ht="12.75" customHeight="1">
      <c r="B338" s="28">
        <v>336.0</v>
      </c>
      <c r="C338" s="29" t="s">
        <v>574</v>
      </c>
      <c r="D338" s="30" t="s">
        <v>575</v>
      </c>
      <c r="E338" s="30" t="s">
        <v>577</v>
      </c>
      <c r="F338" s="30" t="s">
        <v>39</v>
      </c>
      <c r="G338" s="30"/>
      <c r="H338" s="30"/>
      <c r="I338" s="30"/>
      <c r="J338" s="30"/>
      <c r="K338" s="32"/>
      <c r="L338" s="32"/>
      <c r="M338" s="38">
        <v>1.0</v>
      </c>
    </row>
    <row r="339" ht="12.75" customHeight="1">
      <c r="B339" s="24">
        <v>337.0</v>
      </c>
      <c r="C339" s="25" t="s">
        <v>574</v>
      </c>
      <c r="D339" s="24" t="s">
        <v>575</v>
      </c>
      <c r="E339" s="24" t="s">
        <v>566</v>
      </c>
      <c r="F339" s="24" t="s">
        <v>566</v>
      </c>
      <c r="G339" s="24">
        <v>1.0</v>
      </c>
      <c r="H339" s="34"/>
      <c r="I339" s="34"/>
      <c r="J339" s="34"/>
      <c r="K339" s="26"/>
      <c r="L339" s="26"/>
      <c r="M339" s="26"/>
    </row>
    <row r="340" ht="12.75" customHeight="1">
      <c r="B340" s="28">
        <v>338.0</v>
      </c>
      <c r="C340" s="29" t="s">
        <v>578</v>
      </c>
      <c r="D340" s="30" t="s">
        <v>579</v>
      </c>
      <c r="E340" s="30" t="s">
        <v>580</v>
      </c>
      <c r="F340" s="30" t="s">
        <v>87</v>
      </c>
      <c r="G340" s="30"/>
      <c r="H340" s="30"/>
      <c r="I340" s="30"/>
      <c r="J340" s="30"/>
      <c r="K340" s="32"/>
      <c r="L340" s="32"/>
      <c r="M340" s="37">
        <v>1.0</v>
      </c>
    </row>
    <row r="341" ht="12.75" customHeight="1">
      <c r="B341" s="33">
        <v>339.0</v>
      </c>
      <c r="C341" s="25" t="s">
        <v>578</v>
      </c>
      <c r="D341" s="24" t="s">
        <v>579</v>
      </c>
      <c r="E341" s="24" t="s">
        <v>581</v>
      </c>
      <c r="F341" s="24" t="s">
        <v>39</v>
      </c>
      <c r="G341" s="24"/>
      <c r="H341" s="24"/>
      <c r="I341" s="24"/>
      <c r="J341" s="24"/>
      <c r="K341" s="36">
        <v>1.0</v>
      </c>
      <c r="L341" s="26"/>
      <c r="M341" s="27"/>
    </row>
    <row r="342" ht="12.75" customHeight="1">
      <c r="B342" s="28">
        <v>340.0</v>
      </c>
      <c r="C342" s="29" t="s">
        <v>578</v>
      </c>
      <c r="D342" s="30" t="s">
        <v>579</v>
      </c>
      <c r="E342" s="30" t="s">
        <v>36</v>
      </c>
      <c r="F342" s="30" t="s">
        <v>36</v>
      </c>
      <c r="G342" s="30">
        <v>1.0</v>
      </c>
      <c r="H342" s="31"/>
      <c r="I342" s="31"/>
      <c r="J342" s="31"/>
      <c r="K342" s="32"/>
      <c r="L342" s="32"/>
      <c r="M342" s="32"/>
    </row>
    <row r="343" ht="12.75" customHeight="1">
      <c r="B343" s="33">
        <v>341.0</v>
      </c>
      <c r="C343" s="25" t="s">
        <v>582</v>
      </c>
      <c r="D343" s="24" t="s">
        <v>583</v>
      </c>
      <c r="E343" s="24" t="s">
        <v>44</v>
      </c>
      <c r="F343" s="24" t="s">
        <v>44</v>
      </c>
      <c r="G343" s="24">
        <v>1.0</v>
      </c>
      <c r="H343" s="34"/>
      <c r="I343" s="34"/>
      <c r="J343" s="34"/>
      <c r="K343" s="26"/>
      <c r="L343" s="26"/>
      <c r="M343" s="26"/>
    </row>
    <row r="344" ht="12.75" customHeight="1">
      <c r="B344" s="30">
        <v>342.0</v>
      </c>
      <c r="C344" s="29" t="s">
        <v>584</v>
      </c>
      <c r="D344" s="30" t="s">
        <v>585</v>
      </c>
      <c r="E344" s="30" t="s">
        <v>204</v>
      </c>
      <c r="F344" s="30" t="s">
        <v>204</v>
      </c>
      <c r="G344" s="30">
        <v>1.0</v>
      </c>
      <c r="H344" s="31"/>
      <c r="I344" s="31"/>
      <c r="J344" s="31"/>
      <c r="K344" s="32"/>
      <c r="L344" s="32"/>
      <c r="M344" s="32"/>
    </row>
    <row r="345" ht="15.75" customHeight="1">
      <c r="B345" s="40"/>
      <c r="G345" s="40">
        <f t="shared" ref="G345:M345" si="1">SUM(G3:G344)</f>
        <v>179</v>
      </c>
      <c r="H345" s="40">
        <f t="shared" si="1"/>
        <v>15</v>
      </c>
      <c r="I345" s="40">
        <f t="shared" si="1"/>
        <v>0</v>
      </c>
      <c r="J345" s="40">
        <f t="shared" si="1"/>
        <v>7</v>
      </c>
      <c r="K345" s="40">
        <f t="shared" si="1"/>
        <v>17</v>
      </c>
      <c r="L345" s="40">
        <f t="shared" si="1"/>
        <v>4</v>
      </c>
      <c r="M345" s="40">
        <f t="shared" si="1"/>
        <v>120</v>
      </c>
    </row>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5.43"/>
    <col customWidth="1" min="3" max="3" width="39.29"/>
    <col customWidth="1" min="4" max="4" width="25.57"/>
    <col customWidth="1" min="5" max="5" width="23.57"/>
    <col customWidth="1" min="6" max="6" width="21.43"/>
    <col customWidth="1" min="7" max="7" width="9.71"/>
    <col customWidth="1" min="8" max="8" width="9.57"/>
    <col customWidth="1" min="9" max="9" width="11.29"/>
    <col customWidth="1" min="10" max="10" width="10.57"/>
    <col customWidth="1" min="11" max="11" width="8.43"/>
    <col customWidth="1" min="12" max="12" width="9.29"/>
    <col customWidth="1" min="13" max="13" width="7.86"/>
  </cols>
  <sheetData>
    <row r="1" ht="15.75" customHeight="1">
      <c r="B1" s="41" t="s">
        <v>20</v>
      </c>
      <c r="C1" s="42" t="s">
        <v>21</v>
      </c>
      <c r="D1" s="42" t="s">
        <v>22</v>
      </c>
      <c r="E1" s="42" t="s">
        <v>23</v>
      </c>
      <c r="F1" s="42" t="s">
        <v>24</v>
      </c>
      <c r="G1" s="43" t="s">
        <v>25</v>
      </c>
      <c r="L1" s="42" t="s">
        <v>26</v>
      </c>
      <c r="M1" s="42" t="s">
        <v>27</v>
      </c>
    </row>
    <row r="2" ht="15.75" customHeight="1">
      <c r="G2" s="42" t="s">
        <v>28</v>
      </c>
      <c r="H2" s="42" t="s">
        <v>3</v>
      </c>
      <c r="I2" s="44" t="s">
        <v>29</v>
      </c>
      <c r="J2" s="42" t="s">
        <v>5</v>
      </c>
      <c r="K2" s="42" t="s">
        <v>6</v>
      </c>
    </row>
    <row r="3" ht="12.75" customHeight="1">
      <c r="B3" s="35">
        <v>1.0</v>
      </c>
      <c r="C3" s="25" t="s">
        <v>586</v>
      </c>
      <c r="D3" s="40" t="s">
        <v>587</v>
      </c>
      <c r="E3" s="40" t="s">
        <v>588</v>
      </c>
      <c r="F3" s="40" t="s">
        <v>588</v>
      </c>
      <c r="G3" s="40">
        <v>1.0</v>
      </c>
    </row>
    <row r="4" ht="12.75" customHeight="1">
      <c r="B4" s="39">
        <v>2.0</v>
      </c>
      <c r="C4" s="29" t="s">
        <v>589</v>
      </c>
      <c r="D4" s="40" t="s">
        <v>590</v>
      </c>
      <c r="E4" s="40" t="s">
        <v>591</v>
      </c>
      <c r="F4" s="40" t="s">
        <v>33</v>
      </c>
      <c r="G4" s="40"/>
      <c r="H4" s="40"/>
      <c r="I4" s="40"/>
      <c r="J4" s="40"/>
      <c r="M4" s="45">
        <v>1.0</v>
      </c>
    </row>
    <row r="5" ht="12.75" customHeight="1">
      <c r="B5" s="35">
        <v>3.0</v>
      </c>
      <c r="C5" s="25" t="s">
        <v>589</v>
      </c>
      <c r="D5" s="40" t="s">
        <v>590</v>
      </c>
      <c r="E5" s="40" t="s">
        <v>592</v>
      </c>
      <c r="F5" s="40" t="s">
        <v>593</v>
      </c>
      <c r="G5" s="40"/>
      <c r="H5" s="40"/>
      <c r="I5" s="40"/>
      <c r="J5" s="40"/>
      <c r="M5" s="45">
        <v>1.0</v>
      </c>
    </row>
    <row r="6" ht="12.75" customHeight="1">
      <c r="B6" s="39">
        <v>4.0</v>
      </c>
      <c r="C6" s="29" t="s">
        <v>589</v>
      </c>
      <c r="D6" s="40" t="s">
        <v>590</v>
      </c>
      <c r="E6" s="40" t="s">
        <v>594</v>
      </c>
      <c r="F6" s="40" t="s">
        <v>595</v>
      </c>
      <c r="G6" s="40"/>
      <c r="H6" s="40"/>
      <c r="I6" s="40"/>
      <c r="J6" s="40"/>
      <c r="M6" s="45">
        <v>1.0</v>
      </c>
    </row>
    <row r="7" ht="12.75" customHeight="1">
      <c r="B7" s="35">
        <v>5.0</v>
      </c>
      <c r="C7" s="25" t="s">
        <v>589</v>
      </c>
      <c r="D7" s="40" t="s">
        <v>590</v>
      </c>
      <c r="E7" s="40" t="s">
        <v>596</v>
      </c>
      <c r="F7" s="40" t="s">
        <v>596</v>
      </c>
      <c r="G7" s="40">
        <v>1.0</v>
      </c>
    </row>
    <row r="8" ht="12.75" customHeight="1">
      <c r="B8" s="39">
        <v>6.0</v>
      </c>
      <c r="C8" s="29" t="s">
        <v>589</v>
      </c>
      <c r="D8" s="40" t="s">
        <v>590</v>
      </c>
      <c r="E8" s="40" t="s">
        <v>597</v>
      </c>
      <c r="F8" s="40" t="s">
        <v>33</v>
      </c>
      <c r="G8" s="40"/>
      <c r="H8" s="40"/>
      <c r="I8" s="40"/>
      <c r="J8" s="40">
        <v>1.0</v>
      </c>
    </row>
    <row r="9" ht="12.75" customHeight="1">
      <c r="B9" s="35">
        <v>7.0</v>
      </c>
      <c r="C9" s="25" t="s">
        <v>598</v>
      </c>
      <c r="D9" s="40" t="s">
        <v>599</v>
      </c>
      <c r="E9" s="40" t="s">
        <v>33</v>
      </c>
      <c r="F9" s="40" t="s">
        <v>33</v>
      </c>
      <c r="G9" s="40">
        <v>1.0</v>
      </c>
    </row>
    <row r="10" ht="12.75" customHeight="1">
      <c r="B10" s="39">
        <v>8.0</v>
      </c>
      <c r="C10" s="29" t="s">
        <v>600</v>
      </c>
      <c r="D10" s="40" t="s">
        <v>601</v>
      </c>
      <c r="E10" s="40" t="s">
        <v>602</v>
      </c>
      <c r="F10" s="40" t="s">
        <v>603</v>
      </c>
      <c r="G10" s="40"/>
      <c r="H10" s="40"/>
      <c r="I10" s="40"/>
      <c r="J10" s="40"/>
      <c r="M10" s="45">
        <v>1.0</v>
      </c>
    </row>
    <row r="11" ht="12.75" customHeight="1">
      <c r="B11" s="35">
        <v>9.0</v>
      </c>
      <c r="C11" s="25" t="s">
        <v>604</v>
      </c>
      <c r="D11" s="40" t="s">
        <v>605</v>
      </c>
      <c r="E11" s="40" t="s">
        <v>606</v>
      </c>
      <c r="F11" s="40" t="s">
        <v>33</v>
      </c>
      <c r="G11" s="40"/>
      <c r="H11" s="40"/>
      <c r="I11" s="40"/>
      <c r="J11" s="40"/>
      <c r="M11" s="45">
        <v>1.0</v>
      </c>
    </row>
    <row r="12" ht="12.75" customHeight="1">
      <c r="B12" s="39">
        <v>10.0</v>
      </c>
      <c r="C12" s="29" t="s">
        <v>604</v>
      </c>
      <c r="D12" s="40" t="s">
        <v>605</v>
      </c>
      <c r="E12" s="40" t="s">
        <v>607</v>
      </c>
      <c r="F12" s="40" t="s">
        <v>165</v>
      </c>
      <c r="G12" s="40"/>
      <c r="H12" s="40"/>
      <c r="I12" s="40"/>
      <c r="J12" s="40"/>
      <c r="K12" s="45">
        <v>1.0</v>
      </c>
    </row>
    <row r="13" ht="12.75" customHeight="1">
      <c r="B13" s="35">
        <v>11.0</v>
      </c>
      <c r="C13" s="25" t="s">
        <v>604</v>
      </c>
      <c r="D13" s="40" t="s">
        <v>605</v>
      </c>
      <c r="E13" s="40" t="s">
        <v>595</v>
      </c>
      <c r="F13" s="40" t="s">
        <v>63</v>
      </c>
      <c r="G13" s="40"/>
      <c r="H13" s="40"/>
      <c r="I13" s="40"/>
      <c r="J13" s="40"/>
      <c r="M13" s="45">
        <v>1.0</v>
      </c>
    </row>
    <row r="14" ht="12.75" customHeight="1">
      <c r="B14" s="39">
        <v>12.0</v>
      </c>
      <c r="C14" s="29" t="s">
        <v>608</v>
      </c>
      <c r="D14" s="40" t="s">
        <v>609</v>
      </c>
      <c r="E14" s="40" t="s">
        <v>610</v>
      </c>
      <c r="F14" s="40" t="s">
        <v>610</v>
      </c>
      <c r="G14" s="40">
        <v>1.0</v>
      </c>
    </row>
    <row r="15" ht="12.75" customHeight="1">
      <c r="B15" s="35">
        <v>13.0</v>
      </c>
      <c r="C15" s="25" t="s">
        <v>608</v>
      </c>
      <c r="D15" s="40" t="s">
        <v>609</v>
      </c>
      <c r="E15" s="40" t="s">
        <v>293</v>
      </c>
      <c r="F15" s="40" t="s">
        <v>293</v>
      </c>
      <c r="G15" s="40">
        <v>1.0</v>
      </c>
    </row>
    <row r="16" ht="12.75" customHeight="1">
      <c r="B16" s="39">
        <v>14.0</v>
      </c>
      <c r="C16" s="29" t="s">
        <v>608</v>
      </c>
      <c r="D16" s="40" t="s">
        <v>609</v>
      </c>
      <c r="E16" s="40" t="s">
        <v>611</v>
      </c>
      <c r="F16" s="40" t="s">
        <v>293</v>
      </c>
      <c r="G16" s="40"/>
      <c r="H16" s="40"/>
      <c r="I16" s="40"/>
      <c r="J16" s="40"/>
      <c r="K16" s="45">
        <v>1.0</v>
      </c>
    </row>
    <row r="17" ht="12.75" customHeight="1">
      <c r="B17" s="35">
        <v>15.0</v>
      </c>
      <c r="C17" s="25" t="s">
        <v>608</v>
      </c>
      <c r="D17" s="40" t="s">
        <v>609</v>
      </c>
      <c r="E17" s="40" t="s">
        <v>292</v>
      </c>
      <c r="F17" s="40" t="s">
        <v>293</v>
      </c>
      <c r="G17" s="40"/>
      <c r="H17" s="40"/>
      <c r="I17" s="40"/>
      <c r="J17" s="40"/>
      <c r="K17" s="45">
        <v>1.0</v>
      </c>
    </row>
    <row r="18" ht="12.75" customHeight="1">
      <c r="B18" s="39">
        <v>16.0</v>
      </c>
      <c r="C18" s="29" t="s">
        <v>612</v>
      </c>
      <c r="D18" s="40" t="s">
        <v>613</v>
      </c>
      <c r="E18" s="40" t="s">
        <v>614</v>
      </c>
      <c r="F18" s="40" t="s">
        <v>66</v>
      </c>
      <c r="G18" s="40"/>
      <c r="H18" s="40"/>
      <c r="I18" s="40"/>
      <c r="J18" s="40"/>
      <c r="M18" s="45">
        <v>1.0</v>
      </c>
    </row>
    <row r="19" ht="12.75" customHeight="1">
      <c r="B19" s="35">
        <v>17.0</v>
      </c>
      <c r="C19" s="25" t="s">
        <v>612</v>
      </c>
      <c r="D19" s="40" t="s">
        <v>613</v>
      </c>
      <c r="E19" s="40" t="s">
        <v>165</v>
      </c>
      <c r="F19" s="40" t="s">
        <v>292</v>
      </c>
      <c r="G19" s="40"/>
      <c r="H19" s="40"/>
      <c r="I19" s="40"/>
      <c r="J19" s="40"/>
      <c r="M19" s="45">
        <v>1.0</v>
      </c>
    </row>
    <row r="20" ht="12.75" customHeight="1">
      <c r="B20" s="39">
        <v>18.0</v>
      </c>
      <c r="C20" s="29" t="s">
        <v>615</v>
      </c>
      <c r="D20" s="40" t="s">
        <v>616</v>
      </c>
      <c r="E20" s="40" t="s">
        <v>617</v>
      </c>
      <c r="F20" s="40" t="s">
        <v>33</v>
      </c>
      <c r="G20" s="40"/>
      <c r="H20" s="40"/>
      <c r="I20" s="40"/>
      <c r="J20" s="40"/>
      <c r="M20" s="45">
        <v>1.0</v>
      </c>
    </row>
    <row r="21" ht="12.75" customHeight="1">
      <c r="B21" s="35">
        <v>19.0</v>
      </c>
      <c r="C21" s="25" t="s">
        <v>618</v>
      </c>
      <c r="D21" s="40" t="s">
        <v>619</v>
      </c>
      <c r="E21" s="40" t="s">
        <v>620</v>
      </c>
      <c r="F21" s="40" t="s">
        <v>621</v>
      </c>
      <c r="G21" s="40"/>
      <c r="H21" s="40">
        <v>1.0</v>
      </c>
    </row>
    <row r="22" ht="12.75" customHeight="1">
      <c r="B22" s="39">
        <v>20.0</v>
      </c>
      <c r="C22" s="29" t="s">
        <v>586</v>
      </c>
      <c r="D22" s="40" t="s">
        <v>587</v>
      </c>
      <c r="E22" s="40" t="s">
        <v>588</v>
      </c>
      <c r="F22" s="40" t="s">
        <v>588</v>
      </c>
      <c r="G22" s="40">
        <v>1.0</v>
      </c>
    </row>
    <row r="23" ht="12.75" customHeight="1">
      <c r="B23" s="35">
        <v>21.0</v>
      </c>
      <c r="C23" s="25" t="s">
        <v>622</v>
      </c>
      <c r="D23" s="40" t="s">
        <v>623</v>
      </c>
      <c r="E23" s="40" t="s">
        <v>66</v>
      </c>
      <c r="F23" s="40" t="s">
        <v>66</v>
      </c>
      <c r="G23" s="40">
        <v>1.0</v>
      </c>
    </row>
    <row r="24" ht="12.75" customHeight="1">
      <c r="B24" s="39">
        <v>22.0</v>
      </c>
      <c r="C24" s="29" t="s">
        <v>622</v>
      </c>
      <c r="D24" s="40" t="s">
        <v>623</v>
      </c>
      <c r="E24" s="40" t="s">
        <v>332</v>
      </c>
      <c r="F24" s="40" t="s">
        <v>624</v>
      </c>
      <c r="G24" s="40"/>
      <c r="H24" s="40"/>
      <c r="I24" s="40"/>
      <c r="J24" s="40"/>
      <c r="M24" s="45">
        <v>1.0</v>
      </c>
    </row>
    <row r="25" ht="12.75" customHeight="1">
      <c r="B25" s="35">
        <v>23.0</v>
      </c>
      <c r="C25" s="25" t="s">
        <v>622</v>
      </c>
      <c r="D25" s="40" t="s">
        <v>623</v>
      </c>
      <c r="E25" s="40" t="s">
        <v>625</v>
      </c>
      <c r="F25" s="40" t="s">
        <v>625</v>
      </c>
      <c r="G25" s="40">
        <v>1.0</v>
      </c>
    </row>
    <row r="26" ht="12.75" customHeight="1">
      <c r="B26" s="39">
        <v>24.0</v>
      </c>
      <c r="C26" s="29" t="s">
        <v>626</v>
      </c>
      <c r="D26" s="40" t="s">
        <v>627</v>
      </c>
      <c r="E26" s="40" t="s">
        <v>33</v>
      </c>
      <c r="F26" s="40" t="s">
        <v>33</v>
      </c>
      <c r="G26" s="40">
        <v>1.0</v>
      </c>
    </row>
    <row r="27" ht="12.75" customHeight="1">
      <c r="B27" s="35">
        <v>25.0</v>
      </c>
      <c r="C27" s="25" t="s">
        <v>628</v>
      </c>
      <c r="D27" s="40" t="s">
        <v>629</v>
      </c>
      <c r="E27" s="40" t="s">
        <v>630</v>
      </c>
      <c r="F27" s="40" t="s">
        <v>631</v>
      </c>
      <c r="G27" s="40"/>
      <c r="H27" s="40"/>
      <c r="I27" s="40"/>
      <c r="J27" s="40"/>
      <c r="K27" s="45">
        <v>1.0</v>
      </c>
    </row>
    <row r="28" ht="12.75" customHeight="1">
      <c r="B28" s="39">
        <v>26.0</v>
      </c>
      <c r="C28" s="29" t="s">
        <v>628</v>
      </c>
      <c r="D28" s="40" t="s">
        <v>629</v>
      </c>
      <c r="E28" s="40" t="s">
        <v>632</v>
      </c>
      <c r="F28" s="40" t="s">
        <v>33</v>
      </c>
      <c r="G28" s="40"/>
      <c r="H28" s="40"/>
      <c r="I28" s="40"/>
      <c r="J28" s="40"/>
      <c r="M28" s="45">
        <v>1.0</v>
      </c>
    </row>
    <row r="29" ht="12.75" customHeight="1">
      <c r="B29" s="35">
        <v>27.0</v>
      </c>
      <c r="C29" s="25" t="s">
        <v>633</v>
      </c>
      <c r="D29" s="40" t="s">
        <v>634</v>
      </c>
      <c r="E29" s="40" t="s">
        <v>33</v>
      </c>
      <c r="F29" s="40" t="s">
        <v>33</v>
      </c>
      <c r="G29" s="40">
        <v>1.0</v>
      </c>
    </row>
    <row r="30" ht="12.75" customHeight="1">
      <c r="B30" s="39">
        <v>28.0</v>
      </c>
      <c r="C30" s="29" t="s">
        <v>635</v>
      </c>
      <c r="D30" s="40" t="s">
        <v>636</v>
      </c>
      <c r="E30" s="40" t="s">
        <v>87</v>
      </c>
      <c r="F30" s="40" t="s">
        <v>637</v>
      </c>
      <c r="G30" s="40"/>
      <c r="H30" s="40"/>
      <c r="I30" s="40"/>
      <c r="J30" s="40"/>
      <c r="M30" s="45">
        <v>1.0</v>
      </c>
    </row>
    <row r="31" ht="12.75" customHeight="1">
      <c r="B31" s="35">
        <v>29.0</v>
      </c>
      <c r="C31" s="25" t="s">
        <v>635</v>
      </c>
      <c r="D31" s="40" t="s">
        <v>636</v>
      </c>
      <c r="E31" s="40" t="s">
        <v>594</v>
      </c>
      <c r="F31" s="40" t="s">
        <v>292</v>
      </c>
      <c r="G31" s="40"/>
      <c r="H31" s="40"/>
      <c r="I31" s="40"/>
      <c r="J31" s="40"/>
      <c r="M31" s="45">
        <v>1.0</v>
      </c>
    </row>
    <row r="32" ht="12.75" customHeight="1">
      <c r="B32" s="39">
        <v>30.0</v>
      </c>
      <c r="C32" s="29" t="s">
        <v>638</v>
      </c>
      <c r="D32" s="40" t="s">
        <v>639</v>
      </c>
      <c r="E32" s="40" t="s">
        <v>640</v>
      </c>
      <c r="F32" s="40" t="s">
        <v>640</v>
      </c>
      <c r="G32" s="40">
        <v>1.0</v>
      </c>
    </row>
    <row r="33" ht="12.75" customHeight="1">
      <c r="B33" s="35">
        <v>31.0</v>
      </c>
      <c r="C33" s="25" t="s">
        <v>641</v>
      </c>
      <c r="D33" s="40" t="s">
        <v>642</v>
      </c>
      <c r="E33" s="40" t="s">
        <v>63</v>
      </c>
      <c r="F33" s="40" t="s">
        <v>595</v>
      </c>
      <c r="G33" s="40"/>
      <c r="H33" s="40"/>
      <c r="I33" s="40"/>
      <c r="J33" s="40"/>
      <c r="M33" s="45">
        <v>1.0</v>
      </c>
    </row>
    <row r="34" ht="12.75" customHeight="1">
      <c r="B34" s="39">
        <v>32.0</v>
      </c>
      <c r="C34" s="29" t="s">
        <v>641</v>
      </c>
      <c r="D34" s="40" t="s">
        <v>642</v>
      </c>
      <c r="E34" s="40" t="s">
        <v>36</v>
      </c>
      <c r="F34" s="40" t="s">
        <v>36</v>
      </c>
      <c r="G34" s="40">
        <v>1.0</v>
      </c>
    </row>
    <row r="35" ht="12.75" customHeight="1">
      <c r="B35" s="35">
        <v>33.0</v>
      </c>
      <c r="C35" s="25" t="s">
        <v>641</v>
      </c>
      <c r="D35" s="40" t="s">
        <v>642</v>
      </c>
      <c r="E35" s="40" t="s">
        <v>33</v>
      </c>
      <c r="F35" s="40" t="s">
        <v>33</v>
      </c>
      <c r="G35" s="40">
        <v>1.0</v>
      </c>
    </row>
    <row r="36" ht="12.75" customHeight="1">
      <c r="B36" s="39">
        <v>34.0</v>
      </c>
      <c r="C36" s="29" t="s">
        <v>643</v>
      </c>
      <c r="D36" s="40" t="s">
        <v>644</v>
      </c>
      <c r="E36" s="40" t="s">
        <v>645</v>
      </c>
      <c r="F36" s="40" t="s">
        <v>645</v>
      </c>
      <c r="G36" s="40">
        <v>1.0</v>
      </c>
    </row>
    <row r="37" ht="12.75" customHeight="1">
      <c r="B37" s="35">
        <v>35.0</v>
      </c>
      <c r="C37" s="25" t="s">
        <v>646</v>
      </c>
      <c r="D37" s="40" t="s">
        <v>647</v>
      </c>
      <c r="E37" s="40" t="s">
        <v>640</v>
      </c>
      <c r="F37" s="40" t="s">
        <v>33</v>
      </c>
      <c r="G37" s="40"/>
      <c r="H37" s="40"/>
      <c r="I37" s="40"/>
      <c r="J37" s="40"/>
      <c r="M37" s="45">
        <v>1.0</v>
      </c>
    </row>
    <row r="38" ht="12.75" customHeight="1">
      <c r="B38" s="39">
        <v>36.0</v>
      </c>
      <c r="C38" s="29" t="s">
        <v>646</v>
      </c>
      <c r="D38" s="40" t="s">
        <v>647</v>
      </c>
      <c r="E38" s="40" t="s">
        <v>648</v>
      </c>
      <c r="F38" s="40" t="s">
        <v>33</v>
      </c>
      <c r="G38" s="40"/>
      <c r="H38" s="40"/>
      <c r="I38" s="40"/>
      <c r="J38" s="40"/>
      <c r="M38" s="45">
        <v>1.0</v>
      </c>
    </row>
    <row r="39" ht="12.75" customHeight="1">
      <c r="B39" s="35">
        <v>37.0</v>
      </c>
      <c r="C39" s="25" t="s">
        <v>646</v>
      </c>
      <c r="D39" s="40" t="s">
        <v>647</v>
      </c>
      <c r="E39" s="40" t="s">
        <v>314</v>
      </c>
      <c r="F39" s="40" t="s">
        <v>649</v>
      </c>
      <c r="G39" s="40"/>
      <c r="H39" s="40"/>
      <c r="I39" s="40"/>
      <c r="J39" s="40"/>
      <c r="M39" s="45">
        <v>1.0</v>
      </c>
    </row>
    <row r="40" ht="12.75" customHeight="1">
      <c r="B40" s="39">
        <v>38.0</v>
      </c>
      <c r="C40" s="29" t="s">
        <v>650</v>
      </c>
      <c r="D40" s="40" t="s">
        <v>651</v>
      </c>
      <c r="E40" s="40" t="s">
        <v>66</v>
      </c>
      <c r="F40" s="40" t="s">
        <v>66</v>
      </c>
      <c r="G40" s="40">
        <v>1.0</v>
      </c>
    </row>
    <row r="41" ht="12.75" customHeight="1">
      <c r="B41" s="35">
        <v>39.0</v>
      </c>
      <c r="C41" s="25" t="s">
        <v>650</v>
      </c>
      <c r="D41" s="40" t="s">
        <v>651</v>
      </c>
      <c r="E41" s="40" t="s">
        <v>265</v>
      </c>
      <c r="F41" s="40" t="s">
        <v>265</v>
      </c>
      <c r="G41" s="40">
        <v>1.0</v>
      </c>
    </row>
    <row r="42" ht="12.75" customHeight="1">
      <c r="B42" s="39">
        <v>40.0</v>
      </c>
      <c r="C42" s="29" t="s">
        <v>652</v>
      </c>
      <c r="D42" s="40" t="s">
        <v>653</v>
      </c>
      <c r="E42" s="40" t="s">
        <v>66</v>
      </c>
      <c r="F42" s="40" t="s">
        <v>66</v>
      </c>
      <c r="G42" s="40">
        <v>1.0</v>
      </c>
    </row>
    <row r="43" ht="12.75" customHeight="1">
      <c r="B43" s="35">
        <v>41.0</v>
      </c>
      <c r="C43" s="25" t="s">
        <v>652</v>
      </c>
      <c r="D43" s="40" t="s">
        <v>653</v>
      </c>
      <c r="E43" s="40" t="s">
        <v>87</v>
      </c>
      <c r="F43" s="40" t="s">
        <v>33</v>
      </c>
      <c r="G43" s="40"/>
      <c r="H43" s="40"/>
      <c r="I43" s="40"/>
      <c r="J43" s="40"/>
      <c r="M43" s="45">
        <v>1.0</v>
      </c>
    </row>
    <row r="44" ht="12.75" customHeight="1">
      <c r="B44" s="39">
        <v>42.0</v>
      </c>
      <c r="C44" s="29" t="s">
        <v>652</v>
      </c>
      <c r="D44" s="40" t="s">
        <v>653</v>
      </c>
      <c r="E44" s="40" t="s">
        <v>33</v>
      </c>
      <c r="F44" s="40" t="s">
        <v>33</v>
      </c>
      <c r="G44" s="40">
        <v>1.0</v>
      </c>
    </row>
    <row r="45" ht="12.75" customHeight="1">
      <c r="B45" s="35">
        <v>43.0</v>
      </c>
      <c r="C45" s="25" t="s">
        <v>654</v>
      </c>
      <c r="D45" s="40" t="s">
        <v>655</v>
      </c>
      <c r="E45" s="40" t="s">
        <v>656</v>
      </c>
      <c r="F45" s="40" t="s">
        <v>33</v>
      </c>
      <c r="G45" s="40"/>
      <c r="H45" s="40"/>
      <c r="I45" s="40"/>
      <c r="J45" s="40"/>
      <c r="M45" s="45">
        <v>1.0</v>
      </c>
    </row>
    <row r="46" ht="12.75" customHeight="1">
      <c r="B46" s="39">
        <v>44.0</v>
      </c>
      <c r="C46" s="29" t="s">
        <v>654</v>
      </c>
      <c r="D46" s="40" t="s">
        <v>655</v>
      </c>
      <c r="E46" s="40" t="s">
        <v>657</v>
      </c>
      <c r="F46" s="40" t="s">
        <v>33</v>
      </c>
      <c r="G46" s="40"/>
      <c r="H46" s="40"/>
      <c r="I46" s="40"/>
      <c r="J46" s="40"/>
      <c r="M46" s="45">
        <v>1.0</v>
      </c>
    </row>
    <row r="47" ht="12.75" customHeight="1">
      <c r="B47" s="35">
        <v>45.0</v>
      </c>
      <c r="C47" s="25" t="s">
        <v>658</v>
      </c>
      <c r="D47" s="40" t="s">
        <v>644</v>
      </c>
      <c r="E47" s="40" t="s">
        <v>645</v>
      </c>
      <c r="F47" s="40" t="s">
        <v>645</v>
      </c>
      <c r="G47" s="40">
        <v>1.0</v>
      </c>
    </row>
    <row r="48" ht="12.75" customHeight="1">
      <c r="B48" s="39">
        <v>46.0</v>
      </c>
      <c r="C48" s="29" t="s">
        <v>659</v>
      </c>
      <c r="D48" s="40" t="s">
        <v>660</v>
      </c>
      <c r="E48" s="40" t="s">
        <v>36</v>
      </c>
      <c r="F48" s="40" t="s">
        <v>36</v>
      </c>
      <c r="G48" s="40">
        <v>1.0</v>
      </c>
    </row>
    <row r="49" ht="12.75" customHeight="1">
      <c r="B49" s="35">
        <v>47.0</v>
      </c>
      <c r="C49" s="25" t="s">
        <v>661</v>
      </c>
      <c r="D49" s="40" t="s">
        <v>662</v>
      </c>
      <c r="E49" s="40" t="s">
        <v>637</v>
      </c>
      <c r="F49" s="40" t="s">
        <v>637</v>
      </c>
      <c r="G49" s="40">
        <v>1.0</v>
      </c>
    </row>
    <row r="50" ht="12.75" customHeight="1">
      <c r="B50" s="39">
        <v>48.0</v>
      </c>
      <c r="C50" s="29" t="s">
        <v>661</v>
      </c>
      <c r="D50" s="40" t="s">
        <v>662</v>
      </c>
      <c r="E50" s="40" t="s">
        <v>663</v>
      </c>
      <c r="F50" s="40" t="s">
        <v>292</v>
      </c>
      <c r="G50" s="40"/>
      <c r="H50" s="40"/>
      <c r="I50" s="40"/>
      <c r="J50" s="40"/>
      <c r="M50" s="45">
        <v>1.0</v>
      </c>
    </row>
    <row r="51" ht="12.75" customHeight="1">
      <c r="B51" s="35">
        <v>49.0</v>
      </c>
      <c r="C51" s="25" t="s">
        <v>661</v>
      </c>
      <c r="D51" s="40" t="s">
        <v>662</v>
      </c>
      <c r="E51" s="40" t="s">
        <v>664</v>
      </c>
      <c r="F51" s="40" t="s">
        <v>33</v>
      </c>
      <c r="G51" s="40"/>
      <c r="H51" s="40"/>
      <c r="I51" s="40"/>
      <c r="J51" s="40"/>
      <c r="M51" s="45">
        <v>1.0</v>
      </c>
    </row>
    <row r="52" ht="12.75" customHeight="1">
      <c r="B52" s="39">
        <v>50.0</v>
      </c>
      <c r="C52" s="29" t="s">
        <v>661</v>
      </c>
      <c r="D52" s="40" t="s">
        <v>662</v>
      </c>
      <c r="E52" s="40" t="s">
        <v>87</v>
      </c>
      <c r="F52" s="40" t="s">
        <v>498</v>
      </c>
      <c r="G52" s="40"/>
      <c r="H52" s="40"/>
      <c r="I52" s="40"/>
      <c r="J52" s="40"/>
      <c r="M52" s="45">
        <v>1.0</v>
      </c>
    </row>
    <row r="53" ht="12.75" customHeight="1">
      <c r="B53" s="35">
        <v>51.0</v>
      </c>
      <c r="C53" s="25" t="s">
        <v>665</v>
      </c>
      <c r="D53" s="40" t="s">
        <v>666</v>
      </c>
      <c r="E53" s="40" t="s">
        <v>645</v>
      </c>
      <c r="F53" s="40" t="s">
        <v>645</v>
      </c>
      <c r="G53" s="40">
        <v>1.0</v>
      </c>
    </row>
    <row r="54" ht="12.75" customHeight="1">
      <c r="B54" s="39">
        <v>52.0</v>
      </c>
      <c r="C54" s="29" t="s">
        <v>665</v>
      </c>
      <c r="D54" s="40" t="s">
        <v>666</v>
      </c>
      <c r="E54" s="40" t="s">
        <v>87</v>
      </c>
      <c r="F54" s="40" t="s">
        <v>87</v>
      </c>
      <c r="G54" s="40">
        <v>1.0</v>
      </c>
    </row>
    <row r="55" ht="12.75" customHeight="1">
      <c r="B55" s="35">
        <v>53.0</v>
      </c>
      <c r="C55" s="25" t="s">
        <v>665</v>
      </c>
      <c r="D55" s="40" t="s">
        <v>666</v>
      </c>
      <c r="E55" s="40" t="s">
        <v>33</v>
      </c>
      <c r="F55" s="40" t="s">
        <v>33</v>
      </c>
      <c r="G55" s="40">
        <v>1.0</v>
      </c>
    </row>
    <row r="56" ht="12.75" customHeight="1">
      <c r="B56" s="39">
        <v>54.0</v>
      </c>
      <c r="C56" s="29" t="s">
        <v>667</v>
      </c>
      <c r="D56" s="40" t="s">
        <v>668</v>
      </c>
      <c r="E56" s="40" t="s">
        <v>555</v>
      </c>
      <c r="F56" s="40" t="s">
        <v>33</v>
      </c>
      <c r="G56" s="40"/>
      <c r="H56" s="40"/>
      <c r="I56" s="40"/>
      <c r="J56" s="40"/>
      <c r="M56" s="45">
        <v>1.0</v>
      </c>
    </row>
    <row r="57" ht="12.75" customHeight="1">
      <c r="B57" s="35">
        <v>55.0</v>
      </c>
      <c r="C57" s="25" t="s">
        <v>669</v>
      </c>
      <c r="D57" s="40" t="s">
        <v>670</v>
      </c>
      <c r="E57" s="40" t="s">
        <v>671</v>
      </c>
      <c r="F57" s="40" t="s">
        <v>671</v>
      </c>
      <c r="G57" s="40">
        <v>1.0</v>
      </c>
    </row>
    <row r="58" ht="12.75" customHeight="1">
      <c r="B58" s="39">
        <v>56.0</v>
      </c>
      <c r="C58" s="29" t="s">
        <v>672</v>
      </c>
      <c r="D58" s="40" t="s">
        <v>673</v>
      </c>
      <c r="E58" s="40" t="s">
        <v>674</v>
      </c>
      <c r="F58" s="40" t="s">
        <v>595</v>
      </c>
      <c r="G58" s="40"/>
      <c r="H58" s="40"/>
      <c r="I58" s="40"/>
      <c r="J58" s="40"/>
      <c r="M58" s="45">
        <v>1.0</v>
      </c>
    </row>
    <row r="59" ht="12.75" customHeight="1">
      <c r="B59" s="35">
        <v>57.0</v>
      </c>
      <c r="C59" s="25" t="s">
        <v>672</v>
      </c>
      <c r="D59" s="40" t="s">
        <v>673</v>
      </c>
      <c r="E59" s="40" t="s">
        <v>675</v>
      </c>
      <c r="F59" s="40" t="s">
        <v>33</v>
      </c>
      <c r="G59" s="40"/>
      <c r="H59" s="40"/>
      <c r="I59" s="40"/>
      <c r="J59" s="40"/>
      <c r="M59" s="45">
        <v>1.0</v>
      </c>
    </row>
    <row r="60" ht="12.75" customHeight="1">
      <c r="B60" s="39">
        <v>58.0</v>
      </c>
      <c r="C60" s="29" t="s">
        <v>672</v>
      </c>
      <c r="D60" s="40" t="s">
        <v>673</v>
      </c>
      <c r="E60" s="40" t="s">
        <v>676</v>
      </c>
      <c r="F60" s="40" t="s">
        <v>33</v>
      </c>
      <c r="G60" s="40"/>
      <c r="H60" s="40"/>
      <c r="I60" s="40"/>
      <c r="J60" s="40"/>
      <c r="M60" s="45">
        <v>1.0</v>
      </c>
    </row>
    <row r="61" ht="12.75" customHeight="1">
      <c r="B61" s="35">
        <v>59.0</v>
      </c>
      <c r="C61" s="25" t="s">
        <v>677</v>
      </c>
      <c r="D61" s="40" t="s">
        <v>678</v>
      </c>
      <c r="E61" s="40" t="s">
        <v>679</v>
      </c>
      <c r="F61" s="40" t="s">
        <v>33</v>
      </c>
      <c r="G61" s="40"/>
      <c r="H61" s="40"/>
      <c r="I61" s="40"/>
      <c r="J61" s="40"/>
      <c r="M61" s="45">
        <v>1.0</v>
      </c>
    </row>
    <row r="62" ht="12.75" customHeight="1">
      <c r="B62" s="39">
        <v>60.0</v>
      </c>
      <c r="C62" s="29" t="s">
        <v>677</v>
      </c>
      <c r="D62" s="40" t="s">
        <v>678</v>
      </c>
      <c r="E62" s="40" t="s">
        <v>680</v>
      </c>
      <c r="F62" s="40" t="s">
        <v>680</v>
      </c>
      <c r="G62" s="40">
        <v>1.0</v>
      </c>
    </row>
    <row r="63" ht="12.75" customHeight="1">
      <c r="B63" s="35">
        <v>61.0</v>
      </c>
      <c r="C63" s="25" t="s">
        <v>681</v>
      </c>
      <c r="D63" s="40" t="s">
        <v>682</v>
      </c>
      <c r="E63" s="40" t="s">
        <v>624</v>
      </c>
      <c r="F63" s="40" t="s">
        <v>33</v>
      </c>
      <c r="G63" s="40"/>
      <c r="H63" s="40"/>
      <c r="I63" s="40"/>
      <c r="J63" s="40"/>
      <c r="M63" s="45">
        <v>1.0</v>
      </c>
    </row>
    <row r="64" ht="12.75" customHeight="1">
      <c r="B64" s="39">
        <v>62.0</v>
      </c>
      <c r="C64" s="29" t="s">
        <v>683</v>
      </c>
      <c r="D64" s="40" t="s">
        <v>684</v>
      </c>
      <c r="E64" s="40" t="s">
        <v>588</v>
      </c>
      <c r="F64" s="40" t="s">
        <v>588</v>
      </c>
      <c r="G64" s="40">
        <v>1.0</v>
      </c>
    </row>
    <row r="65" ht="12.75" customHeight="1">
      <c r="B65" s="35">
        <v>63.0</v>
      </c>
      <c r="C65" s="25" t="s">
        <v>685</v>
      </c>
      <c r="D65" s="40" t="s">
        <v>686</v>
      </c>
      <c r="E65" s="40" t="s">
        <v>588</v>
      </c>
      <c r="F65" s="40" t="s">
        <v>588</v>
      </c>
      <c r="G65" s="40">
        <v>1.0</v>
      </c>
    </row>
    <row r="66" ht="12.75" customHeight="1">
      <c r="B66" s="39">
        <v>64.0</v>
      </c>
      <c r="C66" s="29" t="s">
        <v>687</v>
      </c>
      <c r="D66" s="40" t="s">
        <v>688</v>
      </c>
      <c r="E66" s="40" t="s">
        <v>292</v>
      </c>
      <c r="F66" s="40" t="s">
        <v>689</v>
      </c>
      <c r="G66" s="40"/>
      <c r="H66" s="40"/>
      <c r="I66" s="40"/>
      <c r="J66" s="40"/>
      <c r="M66" s="45">
        <v>1.0</v>
      </c>
    </row>
    <row r="67" ht="12.75" customHeight="1">
      <c r="B67" s="35">
        <v>65.0</v>
      </c>
      <c r="C67" s="25" t="s">
        <v>687</v>
      </c>
      <c r="D67" s="40" t="s">
        <v>688</v>
      </c>
      <c r="E67" s="40" t="s">
        <v>293</v>
      </c>
      <c r="F67" s="40" t="s">
        <v>689</v>
      </c>
      <c r="G67" s="40"/>
      <c r="H67" s="40"/>
      <c r="I67" s="40"/>
      <c r="J67" s="40"/>
      <c r="L67" s="45">
        <v>1.0</v>
      </c>
    </row>
    <row r="68" ht="12.75" customHeight="1">
      <c r="B68" s="39">
        <v>66.0</v>
      </c>
      <c r="C68" s="29" t="s">
        <v>690</v>
      </c>
      <c r="D68" s="40" t="s">
        <v>691</v>
      </c>
      <c r="E68" s="40" t="s">
        <v>692</v>
      </c>
      <c r="F68" s="40" t="s">
        <v>33</v>
      </c>
      <c r="G68" s="40"/>
      <c r="H68" s="40"/>
      <c r="I68" s="40"/>
      <c r="J68" s="40"/>
      <c r="M68" s="45">
        <v>1.0</v>
      </c>
    </row>
    <row r="69" ht="12.75" customHeight="1">
      <c r="B69" s="35">
        <v>67.0</v>
      </c>
      <c r="C69" s="25" t="s">
        <v>690</v>
      </c>
      <c r="D69" s="40" t="s">
        <v>691</v>
      </c>
      <c r="E69" s="40" t="s">
        <v>693</v>
      </c>
      <c r="F69" s="40" t="s">
        <v>33</v>
      </c>
      <c r="G69" s="40"/>
      <c r="H69" s="40"/>
      <c r="I69" s="40"/>
      <c r="J69" s="40"/>
      <c r="M69" s="45">
        <v>1.0</v>
      </c>
    </row>
    <row r="70" ht="12.75" customHeight="1">
      <c r="B70" s="39">
        <v>68.0</v>
      </c>
      <c r="C70" s="29" t="s">
        <v>694</v>
      </c>
      <c r="D70" s="40" t="s">
        <v>695</v>
      </c>
      <c r="E70" s="40" t="s">
        <v>696</v>
      </c>
      <c r="F70" s="40" t="s">
        <v>696</v>
      </c>
      <c r="G70" s="40">
        <v>1.0</v>
      </c>
    </row>
    <row r="71" ht="12.75" customHeight="1">
      <c r="B71" s="35">
        <v>69.0</v>
      </c>
      <c r="C71" s="25" t="s">
        <v>694</v>
      </c>
      <c r="D71" s="40" t="s">
        <v>695</v>
      </c>
      <c r="E71" s="40" t="s">
        <v>293</v>
      </c>
      <c r="F71" s="40" t="s">
        <v>293</v>
      </c>
      <c r="G71" s="40">
        <v>1.0</v>
      </c>
    </row>
    <row r="72" ht="12.75" customHeight="1">
      <c r="B72" s="39">
        <v>70.0</v>
      </c>
      <c r="C72" s="29" t="s">
        <v>694</v>
      </c>
      <c r="D72" s="40" t="s">
        <v>695</v>
      </c>
      <c r="E72" s="40" t="s">
        <v>697</v>
      </c>
      <c r="F72" s="40" t="s">
        <v>33</v>
      </c>
      <c r="G72" s="40"/>
      <c r="H72" s="40"/>
      <c r="I72" s="40"/>
      <c r="J72" s="40"/>
      <c r="M72" s="45">
        <v>1.0</v>
      </c>
    </row>
    <row r="73" ht="12.75" customHeight="1">
      <c r="B73" s="35">
        <v>71.0</v>
      </c>
      <c r="C73" s="25" t="s">
        <v>694</v>
      </c>
      <c r="D73" s="40" t="s">
        <v>695</v>
      </c>
      <c r="E73" s="40" t="s">
        <v>292</v>
      </c>
      <c r="F73" s="40" t="s">
        <v>292</v>
      </c>
      <c r="G73" s="40">
        <v>1.0</v>
      </c>
    </row>
    <row r="74" ht="12.75" customHeight="1">
      <c r="B74" s="39">
        <v>72.0</v>
      </c>
      <c r="C74" s="29" t="s">
        <v>694</v>
      </c>
      <c r="D74" s="40" t="s">
        <v>695</v>
      </c>
      <c r="E74" s="40" t="s">
        <v>595</v>
      </c>
      <c r="F74" s="40" t="s">
        <v>595</v>
      </c>
      <c r="G74" s="40">
        <v>1.0</v>
      </c>
    </row>
    <row r="75" ht="12.75" customHeight="1">
      <c r="B75" s="35">
        <v>73.0</v>
      </c>
      <c r="C75" s="25" t="s">
        <v>698</v>
      </c>
      <c r="D75" s="40" t="s">
        <v>699</v>
      </c>
      <c r="E75" s="40" t="s">
        <v>689</v>
      </c>
      <c r="F75" s="40" t="s">
        <v>292</v>
      </c>
      <c r="G75" s="40"/>
      <c r="H75" s="40"/>
      <c r="I75" s="40"/>
      <c r="J75" s="40"/>
      <c r="M75" s="45">
        <v>1.0</v>
      </c>
    </row>
    <row r="76" ht="12.75" customHeight="1">
      <c r="B76" s="39">
        <v>74.0</v>
      </c>
      <c r="C76" s="29" t="s">
        <v>700</v>
      </c>
      <c r="D76" s="40" t="s">
        <v>701</v>
      </c>
      <c r="E76" s="40" t="s">
        <v>702</v>
      </c>
      <c r="F76" s="40" t="s">
        <v>702</v>
      </c>
      <c r="G76" s="40">
        <v>1.0</v>
      </c>
    </row>
    <row r="77" ht="12.75" customHeight="1">
      <c r="B77" s="35">
        <v>75.0</v>
      </c>
      <c r="C77" s="25" t="s">
        <v>700</v>
      </c>
      <c r="D77" s="40" t="s">
        <v>701</v>
      </c>
      <c r="E77" s="40" t="s">
        <v>33</v>
      </c>
      <c r="F77" s="40" t="s">
        <v>33</v>
      </c>
      <c r="G77" s="40">
        <v>1.0</v>
      </c>
    </row>
    <row r="78" ht="12.75" customHeight="1">
      <c r="B78" s="39">
        <v>76.0</v>
      </c>
      <c r="C78" s="29" t="s">
        <v>703</v>
      </c>
      <c r="D78" s="40" t="s">
        <v>704</v>
      </c>
      <c r="E78" s="40" t="s">
        <v>624</v>
      </c>
      <c r="F78" s="40" t="s">
        <v>624</v>
      </c>
      <c r="G78" s="40">
        <v>1.0</v>
      </c>
    </row>
    <row r="79" ht="12.75" customHeight="1">
      <c r="B79" s="35">
        <v>77.0</v>
      </c>
      <c r="C79" s="25" t="s">
        <v>703</v>
      </c>
      <c r="D79" s="40" t="s">
        <v>704</v>
      </c>
      <c r="E79" s="40" t="s">
        <v>36</v>
      </c>
      <c r="F79" s="40" t="s">
        <v>120</v>
      </c>
      <c r="G79" s="40"/>
      <c r="H79" s="40"/>
      <c r="I79" s="40"/>
      <c r="J79" s="40">
        <v>1.0</v>
      </c>
    </row>
    <row r="80" ht="12.75" customHeight="1">
      <c r="B80" s="39">
        <v>78.0</v>
      </c>
      <c r="C80" s="29" t="s">
        <v>705</v>
      </c>
      <c r="D80" s="40" t="s">
        <v>706</v>
      </c>
      <c r="E80" s="40" t="s">
        <v>664</v>
      </c>
      <c r="F80" s="40" t="s">
        <v>33</v>
      </c>
      <c r="G80" s="40"/>
      <c r="H80" s="40"/>
      <c r="I80" s="40"/>
      <c r="J80" s="40"/>
      <c r="M80" s="45">
        <v>1.0</v>
      </c>
    </row>
    <row r="81" ht="12.75" customHeight="1">
      <c r="B81" s="35">
        <v>79.0</v>
      </c>
      <c r="C81" s="25" t="s">
        <v>707</v>
      </c>
      <c r="D81" s="40" t="s">
        <v>708</v>
      </c>
      <c r="E81" s="40" t="s">
        <v>645</v>
      </c>
      <c r="F81" s="40" t="s">
        <v>645</v>
      </c>
      <c r="G81" s="40">
        <v>1.0</v>
      </c>
    </row>
    <row r="82" ht="12.75" customHeight="1">
      <c r="B82" s="39">
        <v>80.0</v>
      </c>
      <c r="C82" s="29" t="s">
        <v>707</v>
      </c>
      <c r="D82" s="40" t="s">
        <v>708</v>
      </c>
      <c r="E82" s="40" t="s">
        <v>709</v>
      </c>
      <c r="F82" s="40" t="s">
        <v>33</v>
      </c>
      <c r="G82" s="40"/>
      <c r="H82" s="40"/>
      <c r="I82" s="40"/>
      <c r="J82" s="40"/>
      <c r="M82" s="45">
        <v>1.0</v>
      </c>
    </row>
    <row r="83" ht="12.75" customHeight="1">
      <c r="B83" s="35">
        <v>81.0</v>
      </c>
      <c r="C83" s="25" t="s">
        <v>710</v>
      </c>
      <c r="D83" s="40" t="s">
        <v>644</v>
      </c>
      <c r="E83" s="40" t="s">
        <v>645</v>
      </c>
      <c r="F83" s="40" t="s">
        <v>645</v>
      </c>
      <c r="G83" s="40">
        <v>1.0</v>
      </c>
    </row>
    <row r="84" ht="12.75" customHeight="1">
      <c r="B84" s="39">
        <v>82.0</v>
      </c>
      <c r="C84" s="29" t="s">
        <v>711</v>
      </c>
      <c r="D84" s="40" t="s">
        <v>712</v>
      </c>
      <c r="E84" s="40" t="s">
        <v>713</v>
      </c>
      <c r="F84" s="40" t="s">
        <v>33</v>
      </c>
      <c r="G84" s="40"/>
      <c r="H84" s="40"/>
      <c r="I84" s="40"/>
      <c r="J84" s="40"/>
      <c r="M84" s="45">
        <v>1.0</v>
      </c>
    </row>
    <row r="85" ht="12.75" customHeight="1">
      <c r="B85" s="35">
        <v>83.0</v>
      </c>
      <c r="C85" s="25" t="s">
        <v>714</v>
      </c>
      <c r="D85" s="40" t="s">
        <v>715</v>
      </c>
      <c r="E85" s="40" t="s">
        <v>671</v>
      </c>
      <c r="F85" s="40" t="s">
        <v>671</v>
      </c>
      <c r="G85" s="40">
        <v>1.0</v>
      </c>
    </row>
    <row r="86" ht="12.75" customHeight="1">
      <c r="B86" s="39">
        <v>84.0</v>
      </c>
      <c r="C86" s="29" t="s">
        <v>714</v>
      </c>
      <c r="D86" s="40" t="s">
        <v>715</v>
      </c>
      <c r="E86" s="40" t="s">
        <v>555</v>
      </c>
      <c r="F86" s="40" t="s">
        <v>555</v>
      </c>
      <c r="G86" s="40">
        <v>1.0</v>
      </c>
    </row>
    <row r="87" ht="12.75" customHeight="1">
      <c r="B87" s="35">
        <v>85.0</v>
      </c>
      <c r="C87" s="25" t="s">
        <v>714</v>
      </c>
      <c r="D87" s="40" t="s">
        <v>715</v>
      </c>
      <c r="E87" s="40" t="s">
        <v>36</v>
      </c>
      <c r="F87" s="40" t="s">
        <v>36</v>
      </c>
      <c r="G87" s="40">
        <v>1.0</v>
      </c>
    </row>
    <row r="88" ht="12.75" customHeight="1">
      <c r="B88" s="39">
        <v>86.0</v>
      </c>
      <c r="C88" s="29" t="s">
        <v>716</v>
      </c>
      <c r="D88" s="40" t="s">
        <v>717</v>
      </c>
      <c r="E88" s="40" t="s">
        <v>66</v>
      </c>
      <c r="F88" s="40" t="s">
        <v>66</v>
      </c>
      <c r="G88" s="40">
        <v>1.0</v>
      </c>
    </row>
    <row r="89" ht="12.75" customHeight="1">
      <c r="B89" s="35">
        <v>87.0</v>
      </c>
      <c r="C89" s="25" t="s">
        <v>716</v>
      </c>
      <c r="D89" s="40" t="s">
        <v>717</v>
      </c>
      <c r="E89" s="40" t="s">
        <v>709</v>
      </c>
      <c r="F89" s="40" t="s">
        <v>33</v>
      </c>
      <c r="G89" s="40"/>
      <c r="H89" s="40"/>
      <c r="I89" s="40"/>
      <c r="J89" s="40"/>
      <c r="M89" s="45">
        <v>1.0</v>
      </c>
    </row>
    <row r="90" ht="12.75" customHeight="1">
      <c r="B90" s="39">
        <v>88.0</v>
      </c>
      <c r="C90" s="29" t="s">
        <v>718</v>
      </c>
      <c r="D90" s="40" t="s">
        <v>719</v>
      </c>
      <c r="E90" s="40" t="s">
        <v>720</v>
      </c>
      <c r="F90" s="40" t="s">
        <v>33</v>
      </c>
      <c r="G90" s="40"/>
      <c r="H90" s="40"/>
      <c r="I90" s="40"/>
      <c r="J90" s="40"/>
      <c r="M90" s="45">
        <v>1.0</v>
      </c>
    </row>
    <row r="91" ht="12.75" customHeight="1">
      <c r="B91" s="35">
        <v>89.0</v>
      </c>
      <c r="C91" s="25" t="s">
        <v>718</v>
      </c>
      <c r="D91" s="40" t="s">
        <v>719</v>
      </c>
      <c r="E91" s="40" t="s">
        <v>721</v>
      </c>
      <c r="F91" s="40" t="s">
        <v>33</v>
      </c>
      <c r="G91" s="40"/>
      <c r="H91" s="40"/>
      <c r="I91" s="40"/>
      <c r="J91" s="40"/>
      <c r="M91" s="45">
        <v>1.0</v>
      </c>
    </row>
    <row r="92" ht="12.75" customHeight="1">
      <c r="B92" s="39">
        <v>90.0</v>
      </c>
      <c r="C92" s="29" t="s">
        <v>718</v>
      </c>
      <c r="D92" s="40" t="s">
        <v>719</v>
      </c>
      <c r="E92" s="40" t="s">
        <v>36</v>
      </c>
      <c r="F92" s="40" t="s">
        <v>33</v>
      </c>
      <c r="G92" s="40"/>
      <c r="H92" s="40"/>
      <c r="I92" s="40"/>
      <c r="J92" s="40"/>
      <c r="M92" s="45">
        <v>1.0</v>
      </c>
    </row>
    <row r="93" ht="12.75" customHeight="1">
      <c r="B93" s="35">
        <v>91.0</v>
      </c>
      <c r="C93" s="25" t="s">
        <v>722</v>
      </c>
      <c r="D93" s="40" t="s">
        <v>723</v>
      </c>
      <c r="E93" s="40" t="s">
        <v>624</v>
      </c>
      <c r="F93" s="40" t="s">
        <v>624</v>
      </c>
      <c r="G93" s="40">
        <v>1.0</v>
      </c>
    </row>
    <row r="94" ht="12.75" customHeight="1">
      <c r="B94" s="39">
        <v>92.0</v>
      </c>
      <c r="C94" s="29" t="s">
        <v>722</v>
      </c>
      <c r="D94" s="40" t="s">
        <v>723</v>
      </c>
      <c r="E94" s="40" t="s">
        <v>724</v>
      </c>
      <c r="F94" s="40" t="s">
        <v>724</v>
      </c>
      <c r="G94" s="40">
        <v>1.0</v>
      </c>
    </row>
    <row r="95" ht="12.75" customHeight="1">
      <c r="B95" s="35">
        <v>93.0</v>
      </c>
      <c r="C95" s="25" t="s">
        <v>725</v>
      </c>
      <c r="D95" s="40" t="s">
        <v>726</v>
      </c>
      <c r="E95" s="40" t="s">
        <v>44</v>
      </c>
      <c r="F95" s="40" t="s">
        <v>292</v>
      </c>
      <c r="G95" s="40"/>
      <c r="H95" s="40"/>
      <c r="I95" s="40"/>
      <c r="J95" s="40"/>
      <c r="M95" s="45">
        <v>1.0</v>
      </c>
    </row>
    <row r="96" ht="12.75" customHeight="1">
      <c r="B96" s="39">
        <v>94.0</v>
      </c>
      <c r="C96" s="29" t="s">
        <v>727</v>
      </c>
      <c r="D96" s="40" t="s">
        <v>728</v>
      </c>
      <c r="E96" s="40" t="s">
        <v>588</v>
      </c>
      <c r="F96" s="40" t="s">
        <v>588</v>
      </c>
      <c r="G96" s="40">
        <v>1.0</v>
      </c>
    </row>
    <row r="97" ht="12.75" customHeight="1">
      <c r="B97" s="35">
        <v>95.0</v>
      </c>
      <c r="C97" s="25" t="s">
        <v>729</v>
      </c>
      <c r="D97" s="40" t="s">
        <v>723</v>
      </c>
      <c r="E97" s="40" t="s">
        <v>624</v>
      </c>
      <c r="F97" s="40" t="s">
        <v>624</v>
      </c>
      <c r="G97" s="40">
        <v>1.0</v>
      </c>
    </row>
    <row r="98" ht="12.75" customHeight="1">
      <c r="B98" s="39">
        <v>96.0</v>
      </c>
      <c r="C98" s="29" t="s">
        <v>729</v>
      </c>
      <c r="D98" s="40" t="s">
        <v>723</v>
      </c>
      <c r="E98" s="40" t="s">
        <v>36</v>
      </c>
      <c r="F98" s="40" t="s">
        <v>33</v>
      </c>
      <c r="G98" s="40"/>
      <c r="H98" s="40"/>
      <c r="I98" s="40"/>
      <c r="J98" s="40"/>
      <c r="M98" s="45">
        <v>1.0</v>
      </c>
    </row>
    <row r="99" ht="12.75" customHeight="1">
      <c r="B99" s="35">
        <v>97.0</v>
      </c>
      <c r="C99" s="25" t="s">
        <v>730</v>
      </c>
      <c r="D99" s="40" t="s">
        <v>731</v>
      </c>
      <c r="E99" s="40" t="s">
        <v>702</v>
      </c>
      <c r="F99" s="40" t="s">
        <v>120</v>
      </c>
      <c r="G99" s="40"/>
      <c r="H99" s="40"/>
      <c r="I99" s="40"/>
      <c r="J99" s="40"/>
      <c r="M99" s="45">
        <v>1.0</v>
      </c>
    </row>
    <row r="100" ht="12.75" customHeight="1">
      <c r="B100" s="39">
        <v>98.0</v>
      </c>
      <c r="C100" s="29" t="s">
        <v>732</v>
      </c>
      <c r="D100" s="40" t="s">
        <v>733</v>
      </c>
      <c r="E100" s="40" t="s">
        <v>165</v>
      </c>
      <c r="F100" s="40" t="s">
        <v>165</v>
      </c>
      <c r="G100" s="40">
        <v>1.0</v>
      </c>
    </row>
    <row r="101" ht="12.75" customHeight="1">
      <c r="B101" s="35">
        <v>99.0</v>
      </c>
      <c r="C101" s="25" t="s">
        <v>734</v>
      </c>
      <c r="D101" s="40" t="s">
        <v>735</v>
      </c>
      <c r="E101" s="40" t="s">
        <v>736</v>
      </c>
      <c r="F101" s="40" t="s">
        <v>33</v>
      </c>
      <c r="G101" s="40"/>
      <c r="H101" s="40"/>
      <c r="I101" s="40"/>
      <c r="J101" s="40"/>
      <c r="M101" s="45">
        <v>1.0</v>
      </c>
    </row>
    <row r="102" ht="12.75" customHeight="1">
      <c r="B102" s="39">
        <v>100.0</v>
      </c>
      <c r="C102" s="29" t="s">
        <v>734</v>
      </c>
      <c r="D102" s="40" t="s">
        <v>735</v>
      </c>
      <c r="E102" s="40" t="s">
        <v>39</v>
      </c>
      <c r="F102" s="40" t="s">
        <v>39</v>
      </c>
      <c r="G102" s="40">
        <v>1.0</v>
      </c>
    </row>
    <row r="103" ht="12.75" customHeight="1">
      <c r="B103" s="35">
        <v>101.0</v>
      </c>
      <c r="C103" s="25" t="s">
        <v>734</v>
      </c>
      <c r="D103" s="40" t="s">
        <v>735</v>
      </c>
      <c r="E103" s="40" t="s">
        <v>555</v>
      </c>
      <c r="F103" s="40" t="s">
        <v>555</v>
      </c>
      <c r="G103" s="40">
        <v>1.0</v>
      </c>
    </row>
    <row r="104" ht="12.75" customHeight="1">
      <c r="B104" s="39">
        <v>102.0</v>
      </c>
      <c r="C104" s="29" t="s">
        <v>737</v>
      </c>
      <c r="D104" s="40" t="s">
        <v>717</v>
      </c>
      <c r="E104" s="40" t="s">
        <v>66</v>
      </c>
      <c r="F104" s="40" t="s">
        <v>66</v>
      </c>
      <c r="G104" s="40">
        <v>1.0</v>
      </c>
    </row>
    <row r="105" ht="12.75" customHeight="1">
      <c r="B105" s="35">
        <v>103.0</v>
      </c>
      <c r="C105" s="25" t="s">
        <v>737</v>
      </c>
      <c r="D105" s="40" t="s">
        <v>717</v>
      </c>
      <c r="E105" s="40" t="s">
        <v>664</v>
      </c>
      <c r="F105" s="40" t="s">
        <v>645</v>
      </c>
      <c r="G105" s="40"/>
      <c r="H105" s="40"/>
      <c r="I105" s="40"/>
      <c r="J105" s="40"/>
      <c r="M105" s="45">
        <v>1.0</v>
      </c>
    </row>
    <row r="106" ht="12.75" customHeight="1">
      <c r="B106" s="39">
        <v>104.0</v>
      </c>
      <c r="C106" s="29" t="s">
        <v>737</v>
      </c>
      <c r="D106" s="40" t="s">
        <v>717</v>
      </c>
      <c r="E106" s="40" t="s">
        <v>738</v>
      </c>
      <c r="F106" s="40" t="s">
        <v>739</v>
      </c>
      <c r="G106" s="40"/>
      <c r="H106" s="40"/>
      <c r="I106" s="40"/>
      <c r="J106" s="40"/>
      <c r="M106" s="45">
        <v>1.0</v>
      </c>
    </row>
    <row r="107" ht="12.75" customHeight="1">
      <c r="B107" s="35">
        <v>105.0</v>
      </c>
      <c r="C107" s="25" t="s">
        <v>737</v>
      </c>
      <c r="D107" s="40" t="s">
        <v>717</v>
      </c>
      <c r="E107" s="40" t="s">
        <v>33</v>
      </c>
      <c r="F107" s="40" t="s">
        <v>33</v>
      </c>
      <c r="G107" s="40">
        <v>1.0</v>
      </c>
    </row>
    <row r="108" ht="12.75" customHeight="1">
      <c r="B108" s="39">
        <v>106.0</v>
      </c>
      <c r="C108" s="29" t="s">
        <v>740</v>
      </c>
      <c r="D108" s="40" t="s">
        <v>741</v>
      </c>
      <c r="E108" s="40" t="s">
        <v>742</v>
      </c>
      <c r="F108" s="40" t="s">
        <v>742</v>
      </c>
      <c r="G108" s="40">
        <v>1.0</v>
      </c>
    </row>
    <row r="109" ht="12.75" customHeight="1">
      <c r="B109" s="35">
        <v>107.0</v>
      </c>
      <c r="C109" s="25" t="s">
        <v>743</v>
      </c>
      <c r="D109" s="40" t="s">
        <v>744</v>
      </c>
      <c r="E109" s="40" t="s">
        <v>745</v>
      </c>
      <c r="F109" s="40" t="s">
        <v>33</v>
      </c>
      <c r="G109" s="40"/>
      <c r="H109" s="40"/>
      <c r="I109" s="40"/>
      <c r="J109" s="40"/>
      <c r="M109" s="45">
        <v>1.0</v>
      </c>
    </row>
    <row r="110" ht="12.75" customHeight="1">
      <c r="B110" s="39">
        <v>108.0</v>
      </c>
      <c r="C110" s="29" t="s">
        <v>746</v>
      </c>
      <c r="D110" s="40" t="s">
        <v>747</v>
      </c>
      <c r="E110" s="40" t="s">
        <v>645</v>
      </c>
      <c r="F110" s="40" t="s">
        <v>298</v>
      </c>
      <c r="G110" s="40"/>
      <c r="H110" s="40"/>
      <c r="I110" s="40"/>
      <c r="J110" s="40"/>
      <c r="M110" s="45">
        <v>1.0</v>
      </c>
    </row>
    <row r="111" ht="12.75" customHeight="1">
      <c r="B111" s="35">
        <v>109.0</v>
      </c>
      <c r="C111" s="25" t="s">
        <v>748</v>
      </c>
      <c r="D111" s="40" t="s">
        <v>749</v>
      </c>
      <c r="E111" s="40" t="s">
        <v>614</v>
      </c>
      <c r="F111" s="40" t="s">
        <v>614</v>
      </c>
      <c r="G111" s="40">
        <v>1.0</v>
      </c>
    </row>
    <row r="112" ht="12.75" customHeight="1">
      <c r="B112" s="39">
        <v>110.0</v>
      </c>
      <c r="C112" s="29" t="s">
        <v>750</v>
      </c>
      <c r="D112" s="40" t="s">
        <v>751</v>
      </c>
      <c r="E112" s="40" t="s">
        <v>640</v>
      </c>
      <c r="F112" s="40" t="s">
        <v>597</v>
      </c>
      <c r="G112" s="40"/>
      <c r="H112" s="40"/>
      <c r="I112" s="40"/>
      <c r="J112" s="40"/>
      <c r="M112" s="45">
        <v>1.0</v>
      </c>
    </row>
    <row r="113" ht="12.75" customHeight="1">
      <c r="B113" s="35">
        <v>111.0</v>
      </c>
      <c r="C113" s="25" t="s">
        <v>752</v>
      </c>
      <c r="D113" s="40" t="s">
        <v>753</v>
      </c>
      <c r="E113" s="40" t="s">
        <v>754</v>
      </c>
      <c r="F113" s="40" t="s">
        <v>33</v>
      </c>
      <c r="G113" s="40"/>
      <c r="H113" s="40"/>
      <c r="I113" s="40"/>
      <c r="J113" s="40"/>
      <c r="M113" s="45">
        <v>1.0</v>
      </c>
    </row>
    <row r="114" ht="12.75" customHeight="1">
      <c r="B114" s="39">
        <v>112.0</v>
      </c>
      <c r="C114" s="29" t="s">
        <v>752</v>
      </c>
      <c r="D114" s="40" t="s">
        <v>753</v>
      </c>
      <c r="E114" s="40" t="s">
        <v>36</v>
      </c>
      <c r="F114" s="40" t="s">
        <v>36</v>
      </c>
      <c r="G114" s="40">
        <v>1.0</v>
      </c>
    </row>
    <row r="115" ht="15.75" customHeight="1">
      <c r="B115" s="40"/>
      <c r="G115" s="40">
        <f t="shared" ref="G115:M115" si="1">SUM(G3:G114)</f>
        <v>53</v>
      </c>
      <c r="H115" s="40">
        <f t="shared" si="1"/>
        <v>1</v>
      </c>
      <c r="I115" s="40">
        <f t="shared" si="1"/>
        <v>0</v>
      </c>
      <c r="J115" s="40">
        <f t="shared" si="1"/>
        <v>2</v>
      </c>
      <c r="K115" s="40">
        <f t="shared" si="1"/>
        <v>4</v>
      </c>
      <c r="L115" s="40">
        <f t="shared" si="1"/>
        <v>1</v>
      </c>
      <c r="M115" s="40">
        <f t="shared" si="1"/>
        <v>51</v>
      </c>
      <c r="N115" s="46">
        <f>SUM(G115:M115)</f>
        <v>112</v>
      </c>
    </row>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5.14"/>
    <col customWidth="1" min="3" max="4" width="27.86"/>
    <col customWidth="1" min="5" max="6" width="14.43"/>
    <col customWidth="1" min="7" max="7" width="8.71"/>
    <col customWidth="1" min="8" max="8" width="9.57"/>
    <col customWidth="1" min="9" max="9" width="13.29"/>
    <col customWidth="1" min="10" max="10" width="10.71"/>
    <col customWidth="1" min="11" max="11" width="9.86"/>
    <col customWidth="1" min="12" max="12" width="10.29"/>
    <col customWidth="1" min="13" max="13" width="8.86"/>
  </cols>
  <sheetData>
    <row r="1" ht="15.75" customHeight="1">
      <c r="B1" s="47" t="s">
        <v>20</v>
      </c>
      <c r="C1" s="48" t="s">
        <v>21</v>
      </c>
      <c r="D1" s="48" t="s">
        <v>22</v>
      </c>
      <c r="E1" s="48" t="s">
        <v>23</v>
      </c>
      <c r="F1" s="48" t="s">
        <v>24</v>
      </c>
      <c r="G1" s="48" t="s">
        <v>25</v>
      </c>
      <c r="L1" s="48" t="s">
        <v>26</v>
      </c>
      <c r="M1" s="48" t="s">
        <v>27</v>
      </c>
    </row>
    <row r="2" ht="15.75" customHeight="1">
      <c r="G2" s="48" t="s">
        <v>28</v>
      </c>
      <c r="H2" s="48" t="s">
        <v>3</v>
      </c>
      <c r="I2" s="49" t="s">
        <v>29</v>
      </c>
      <c r="J2" s="48" t="s">
        <v>5</v>
      </c>
      <c r="K2" s="48" t="s">
        <v>6</v>
      </c>
    </row>
    <row r="3" ht="12.75" customHeight="1">
      <c r="B3" s="40">
        <v>1.0</v>
      </c>
      <c r="C3" s="25" t="s">
        <v>755</v>
      </c>
      <c r="D3" s="40" t="s">
        <v>756</v>
      </c>
      <c r="E3" s="40" t="s">
        <v>757</v>
      </c>
      <c r="F3" s="40" t="s">
        <v>757</v>
      </c>
      <c r="G3" s="40">
        <v>1.0</v>
      </c>
    </row>
    <row r="4" ht="12.75" customHeight="1">
      <c r="B4" s="45">
        <v>2.0</v>
      </c>
      <c r="C4" s="29" t="s">
        <v>758</v>
      </c>
      <c r="D4" s="40" t="s">
        <v>759</v>
      </c>
      <c r="E4" s="40" t="s">
        <v>760</v>
      </c>
      <c r="F4" s="40" t="s">
        <v>760</v>
      </c>
      <c r="G4" s="40">
        <v>1.0</v>
      </c>
    </row>
    <row r="5" ht="12.75" customHeight="1">
      <c r="B5" s="45">
        <v>3.0</v>
      </c>
      <c r="C5" s="25" t="s">
        <v>758</v>
      </c>
      <c r="D5" s="40" t="s">
        <v>759</v>
      </c>
      <c r="E5" s="40" t="s">
        <v>761</v>
      </c>
      <c r="F5" s="40" t="s">
        <v>762</v>
      </c>
      <c r="G5" s="40"/>
      <c r="H5" s="40"/>
      <c r="I5" s="40"/>
      <c r="J5" s="40"/>
      <c r="M5" s="45">
        <v>1.0</v>
      </c>
    </row>
    <row r="6" ht="12.75" customHeight="1">
      <c r="B6" s="45">
        <v>4.0</v>
      </c>
      <c r="C6" s="29" t="s">
        <v>763</v>
      </c>
      <c r="D6" s="40" t="s">
        <v>764</v>
      </c>
      <c r="E6" s="40" t="s">
        <v>765</v>
      </c>
      <c r="F6" s="40" t="s">
        <v>766</v>
      </c>
      <c r="G6" s="40"/>
      <c r="H6" s="40"/>
      <c r="I6" s="40"/>
      <c r="J6" s="40">
        <v>1.0</v>
      </c>
    </row>
    <row r="7" ht="12.75" customHeight="1">
      <c r="B7" s="45">
        <v>5.0</v>
      </c>
      <c r="C7" s="25" t="s">
        <v>767</v>
      </c>
      <c r="D7" s="40" t="s">
        <v>768</v>
      </c>
      <c r="E7" s="40" t="s">
        <v>769</v>
      </c>
      <c r="F7" s="40" t="s">
        <v>769</v>
      </c>
      <c r="G7" s="40">
        <v>1.0</v>
      </c>
    </row>
    <row r="8" ht="12.75" customHeight="1">
      <c r="B8" s="45">
        <v>6.0</v>
      </c>
      <c r="C8" s="29" t="s">
        <v>770</v>
      </c>
      <c r="D8" s="40" t="s">
        <v>771</v>
      </c>
      <c r="E8" s="40" t="s">
        <v>757</v>
      </c>
      <c r="F8" s="40" t="s">
        <v>757</v>
      </c>
      <c r="G8" s="40">
        <v>1.0</v>
      </c>
    </row>
    <row r="9" ht="12.75" customHeight="1">
      <c r="B9" s="45">
        <v>7.0</v>
      </c>
      <c r="C9" s="25" t="s">
        <v>772</v>
      </c>
      <c r="D9" s="40" t="s">
        <v>773</v>
      </c>
      <c r="E9" s="40" t="s">
        <v>774</v>
      </c>
      <c r="F9" s="40" t="s">
        <v>774</v>
      </c>
      <c r="G9" s="40">
        <v>1.0</v>
      </c>
    </row>
    <row r="10" ht="12.75" customHeight="1">
      <c r="B10" s="45">
        <v>8.0</v>
      </c>
      <c r="C10" s="29" t="s">
        <v>775</v>
      </c>
      <c r="D10" s="40" t="s">
        <v>776</v>
      </c>
      <c r="E10" s="40" t="s">
        <v>265</v>
      </c>
      <c r="F10" s="40" t="s">
        <v>757</v>
      </c>
      <c r="G10" s="40"/>
      <c r="H10" s="40"/>
      <c r="I10" s="40"/>
      <c r="J10" s="40"/>
      <c r="M10" s="45">
        <v>1.0</v>
      </c>
    </row>
    <row r="11" ht="12.75" customHeight="1">
      <c r="B11" s="40">
        <v>9.0</v>
      </c>
      <c r="C11" s="25" t="s">
        <v>777</v>
      </c>
      <c r="D11" s="40" t="s">
        <v>778</v>
      </c>
      <c r="E11" s="40" t="s">
        <v>265</v>
      </c>
      <c r="F11" s="40" t="s">
        <v>265</v>
      </c>
      <c r="G11" s="40">
        <v>1.0</v>
      </c>
    </row>
    <row r="12" ht="12.75" customHeight="1">
      <c r="B12" s="45">
        <v>10.0</v>
      </c>
      <c r="C12" s="29" t="s">
        <v>779</v>
      </c>
      <c r="D12" s="40" t="s">
        <v>780</v>
      </c>
      <c r="E12" s="40" t="s">
        <v>66</v>
      </c>
      <c r="F12" s="40" t="s">
        <v>757</v>
      </c>
      <c r="G12" s="40"/>
      <c r="H12" s="40"/>
      <c r="I12" s="40"/>
      <c r="J12" s="40"/>
      <c r="M12" s="45">
        <v>1.0</v>
      </c>
    </row>
    <row r="13" ht="12.75" customHeight="1">
      <c r="B13" s="45">
        <v>11.0</v>
      </c>
      <c r="C13" s="25" t="s">
        <v>781</v>
      </c>
      <c r="D13" s="40" t="s">
        <v>782</v>
      </c>
      <c r="E13" s="40" t="s">
        <v>39</v>
      </c>
      <c r="F13" s="40" t="s">
        <v>594</v>
      </c>
      <c r="G13" s="40"/>
      <c r="H13" s="40"/>
      <c r="I13" s="40"/>
      <c r="J13" s="40"/>
      <c r="M13" s="45">
        <v>1.0</v>
      </c>
    </row>
    <row r="14" ht="12.75" customHeight="1">
      <c r="B14" s="45">
        <v>12.0</v>
      </c>
      <c r="C14" s="29" t="s">
        <v>783</v>
      </c>
      <c r="D14" s="40" t="s">
        <v>784</v>
      </c>
      <c r="E14" s="40" t="s">
        <v>785</v>
      </c>
      <c r="F14" s="40" t="s">
        <v>33</v>
      </c>
      <c r="G14" s="40"/>
      <c r="H14" s="40"/>
      <c r="I14" s="40"/>
      <c r="J14" s="40"/>
      <c r="M14" s="45">
        <v>1.0</v>
      </c>
    </row>
    <row r="15" ht="12.75" customHeight="1">
      <c r="B15" s="45">
        <v>13.0</v>
      </c>
      <c r="C15" s="25" t="s">
        <v>786</v>
      </c>
      <c r="D15" s="40" t="s">
        <v>787</v>
      </c>
      <c r="E15" s="40" t="s">
        <v>788</v>
      </c>
      <c r="F15" s="40" t="s">
        <v>789</v>
      </c>
      <c r="G15" s="40"/>
      <c r="H15" s="40"/>
      <c r="I15" s="40"/>
      <c r="J15" s="40"/>
      <c r="M15" s="45">
        <v>1.0</v>
      </c>
    </row>
    <row r="16" ht="12.75" customHeight="1">
      <c r="B16" s="45">
        <v>14.0</v>
      </c>
      <c r="C16" s="29" t="s">
        <v>790</v>
      </c>
      <c r="D16" s="40" t="s">
        <v>791</v>
      </c>
      <c r="E16" s="40" t="s">
        <v>792</v>
      </c>
      <c r="F16" s="40" t="s">
        <v>792</v>
      </c>
      <c r="G16" s="40">
        <v>1.0</v>
      </c>
    </row>
    <row r="17" ht="12.75" customHeight="1">
      <c r="B17" s="45">
        <v>15.0</v>
      </c>
      <c r="C17" s="25" t="s">
        <v>793</v>
      </c>
      <c r="D17" s="40" t="s">
        <v>794</v>
      </c>
      <c r="E17" s="40" t="s">
        <v>769</v>
      </c>
      <c r="F17" s="40" t="s">
        <v>795</v>
      </c>
      <c r="G17" s="40"/>
      <c r="H17" s="40">
        <v>1.0</v>
      </c>
    </row>
    <row r="18" ht="12.75" customHeight="1">
      <c r="B18" s="45">
        <v>16.0</v>
      </c>
      <c r="C18" s="29" t="s">
        <v>796</v>
      </c>
      <c r="D18" s="40" t="s">
        <v>797</v>
      </c>
      <c r="E18" s="40" t="s">
        <v>33</v>
      </c>
      <c r="F18" s="40" t="s">
        <v>33</v>
      </c>
      <c r="G18" s="40">
        <v>1.0</v>
      </c>
    </row>
    <row r="19" ht="12.75" customHeight="1">
      <c r="B19" s="40">
        <v>17.0</v>
      </c>
      <c r="C19" s="25" t="s">
        <v>798</v>
      </c>
      <c r="D19" s="40" t="s">
        <v>799</v>
      </c>
      <c r="E19" s="40" t="s">
        <v>800</v>
      </c>
      <c r="F19" s="40" t="s">
        <v>800</v>
      </c>
      <c r="G19" s="40">
        <v>1.0</v>
      </c>
    </row>
    <row r="20" ht="12.75" customHeight="1">
      <c r="B20" s="45">
        <v>18.0</v>
      </c>
      <c r="C20" s="29" t="s">
        <v>801</v>
      </c>
      <c r="D20" s="40" t="s">
        <v>802</v>
      </c>
      <c r="E20" s="40" t="s">
        <v>803</v>
      </c>
      <c r="F20" s="40" t="s">
        <v>803</v>
      </c>
      <c r="G20" s="40">
        <v>1.0</v>
      </c>
    </row>
    <row r="21" ht="12.75" customHeight="1">
      <c r="B21" s="45">
        <v>19.0</v>
      </c>
      <c r="C21" s="25" t="s">
        <v>804</v>
      </c>
      <c r="D21" s="40" t="s">
        <v>805</v>
      </c>
      <c r="E21" s="40" t="s">
        <v>806</v>
      </c>
      <c r="F21" s="40" t="s">
        <v>806</v>
      </c>
      <c r="G21" s="40">
        <v>1.0</v>
      </c>
    </row>
    <row r="22" ht="12.75" customHeight="1">
      <c r="B22" s="45">
        <v>20.0</v>
      </c>
      <c r="C22" s="29" t="s">
        <v>807</v>
      </c>
      <c r="D22" s="40" t="s">
        <v>808</v>
      </c>
      <c r="E22" s="40" t="s">
        <v>724</v>
      </c>
      <c r="F22" s="40" t="s">
        <v>87</v>
      </c>
      <c r="G22" s="40"/>
      <c r="H22" s="40"/>
      <c r="I22" s="40"/>
      <c r="J22" s="40"/>
      <c r="M22" s="45">
        <v>1.0</v>
      </c>
    </row>
    <row r="23" ht="12.75" customHeight="1">
      <c r="B23" s="45">
        <v>21.0</v>
      </c>
      <c r="C23" s="25" t="s">
        <v>809</v>
      </c>
      <c r="D23" s="40" t="s">
        <v>810</v>
      </c>
      <c r="E23" s="40" t="s">
        <v>811</v>
      </c>
      <c r="F23" s="40" t="s">
        <v>265</v>
      </c>
      <c r="G23" s="40"/>
      <c r="H23" s="40"/>
      <c r="I23" s="40"/>
      <c r="J23" s="40"/>
      <c r="M23" s="45">
        <v>1.0</v>
      </c>
    </row>
    <row r="24" ht="12.75" customHeight="1">
      <c r="B24" s="45">
        <v>22.0</v>
      </c>
      <c r="C24" s="29" t="s">
        <v>809</v>
      </c>
      <c r="D24" s="40" t="s">
        <v>810</v>
      </c>
      <c r="E24" s="40" t="s">
        <v>812</v>
      </c>
      <c r="F24" s="40" t="s">
        <v>813</v>
      </c>
      <c r="G24" s="40"/>
      <c r="H24" s="40"/>
      <c r="I24" s="40"/>
      <c r="J24" s="40"/>
      <c r="M24" s="45">
        <v>1.0</v>
      </c>
    </row>
    <row r="25" ht="12.75" customHeight="1">
      <c r="B25" s="45">
        <v>23.0</v>
      </c>
      <c r="C25" s="25" t="s">
        <v>814</v>
      </c>
      <c r="D25" s="40" t="s">
        <v>815</v>
      </c>
      <c r="E25" s="40" t="s">
        <v>33</v>
      </c>
      <c r="F25" s="40" t="s">
        <v>33</v>
      </c>
      <c r="G25" s="40">
        <v>1.0</v>
      </c>
    </row>
    <row r="26" ht="12.75" customHeight="1">
      <c r="B26" s="45">
        <v>24.0</v>
      </c>
      <c r="C26" s="29" t="s">
        <v>816</v>
      </c>
      <c r="D26" s="40" t="s">
        <v>817</v>
      </c>
      <c r="E26" s="40" t="s">
        <v>818</v>
      </c>
      <c r="F26" s="40" t="s">
        <v>33</v>
      </c>
      <c r="G26" s="40"/>
      <c r="H26" s="40"/>
      <c r="I26" s="40"/>
      <c r="J26" s="40"/>
      <c r="M26" s="45">
        <v>1.0</v>
      </c>
    </row>
    <row r="27" ht="12.75" customHeight="1">
      <c r="B27" s="40">
        <v>25.0</v>
      </c>
      <c r="C27" s="25" t="s">
        <v>819</v>
      </c>
      <c r="D27" s="40" t="s">
        <v>820</v>
      </c>
      <c r="E27" s="40" t="s">
        <v>265</v>
      </c>
      <c r="F27" s="40" t="s">
        <v>265</v>
      </c>
      <c r="G27" s="40">
        <v>1.0</v>
      </c>
    </row>
    <row r="28" ht="12.75" customHeight="1">
      <c r="B28" s="45">
        <v>26.0</v>
      </c>
      <c r="C28" s="29" t="s">
        <v>821</v>
      </c>
      <c r="D28" s="40" t="s">
        <v>822</v>
      </c>
      <c r="E28" s="40" t="s">
        <v>792</v>
      </c>
      <c r="F28" s="40" t="s">
        <v>792</v>
      </c>
      <c r="G28" s="40">
        <v>1.0</v>
      </c>
    </row>
    <row r="29" ht="12.75" customHeight="1">
      <c r="B29" s="45">
        <v>27.0</v>
      </c>
      <c r="C29" s="25" t="s">
        <v>823</v>
      </c>
      <c r="D29" s="40" t="s">
        <v>824</v>
      </c>
      <c r="E29" s="40" t="s">
        <v>825</v>
      </c>
      <c r="F29" s="40" t="s">
        <v>44</v>
      </c>
      <c r="G29" s="40"/>
      <c r="H29" s="40"/>
      <c r="I29" s="40"/>
      <c r="J29" s="40"/>
      <c r="M29" s="45">
        <v>1.0</v>
      </c>
    </row>
    <row r="30" ht="12.75" customHeight="1">
      <c r="B30" s="45">
        <v>28.0</v>
      </c>
      <c r="C30" s="29" t="s">
        <v>826</v>
      </c>
      <c r="D30" s="40" t="s">
        <v>827</v>
      </c>
      <c r="E30" s="40" t="s">
        <v>828</v>
      </c>
      <c r="F30" s="40" t="s">
        <v>33</v>
      </c>
      <c r="G30" s="40"/>
      <c r="H30" s="40"/>
      <c r="I30" s="40"/>
      <c r="J30" s="40"/>
      <c r="M30" s="45">
        <v>1.0</v>
      </c>
    </row>
    <row r="31" ht="12.75" customHeight="1">
      <c r="B31" s="45">
        <v>29.0</v>
      </c>
      <c r="C31" s="25" t="s">
        <v>829</v>
      </c>
      <c r="D31" s="40" t="s">
        <v>830</v>
      </c>
      <c r="E31" s="40" t="s">
        <v>831</v>
      </c>
      <c r="F31" s="40" t="s">
        <v>832</v>
      </c>
      <c r="G31" s="40"/>
      <c r="H31" s="40"/>
      <c r="I31" s="40"/>
      <c r="J31" s="40"/>
      <c r="M31" s="45">
        <v>1.0</v>
      </c>
    </row>
    <row r="32" ht="12.75" customHeight="1">
      <c r="B32" s="45">
        <v>30.0</v>
      </c>
      <c r="C32" s="29" t="s">
        <v>829</v>
      </c>
      <c r="D32" s="40" t="s">
        <v>830</v>
      </c>
      <c r="E32" s="40" t="s">
        <v>265</v>
      </c>
      <c r="F32" s="40" t="s">
        <v>757</v>
      </c>
      <c r="G32" s="40"/>
      <c r="H32" s="40"/>
      <c r="I32" s="40"/>
      <c r="J32" s="40"/>
      <c r="M32" s="45">
        <v>1.0</v>
      </c>
    </row>
    <row r="33" ht="12.75" customHeight="1">
      <c r="B33" s="45">
        <v>31.0</v>
      </c>
      <c r="C33" s="25" t="s">
        <v>833</v>
      </c>
      <c r="D33" s="40" t="s">
        <v>834</v>
      </c>
      <c r="E33" s="40" t="s">
        <v>835</v>
      </c>
      <c r="F33" s="40" t="s">
        <v>33</v>
      </c>
      <c r="G33" s="40"/>
      <c r="H33" s="40"/>
      <c r="I33" s="40"/>
      <c r="J33" s="40"/>
      <c r="M33" s="45">
        <v>1.0</v>
      </c>
    </row>
    <row r="34" ht="12.75" customHeight="1">
      <c r="B34" s="45">
        <v>32.0</v>
      </c>
      <c r="C34" s="29" t="s">
        <v>833</v>
      </c>
      <c r="D34" s="40" t="s">
        <v>834</v>
      </c>
      <c r="E34" s="40" t="s">
        <v>836</v>
      </c>
      <c r="F34" s="40" t="s">
        <v>836</v>
      </c>
      <c r="G34" s="40">
        <v>1.0</v>
      </c>
    </row>
    <row r="35" ht="12.75" customHeight="1">
      <c r="B35" s="40">
        <v>33.0</v>
      </c>
      <c r="C35" s="25" t="s">
        <v>837</v>
      </c>
      <c r="D35" s="40" t="s">
        <v>838</v>
      </c>
      <c r="E35" s="40" t="s">
        <v>724</v>
      </c>
      <c r="F35" s="40" t="s">
        <v>33</v>
      </c>
      <c r="G35" s="40"/>
      <c r="H35" s="40"/>
      <c r="I35" s="40"/>
      <c r="J35" s="40"/>
      <c r="M35" s="45">
        <v>1.0</v>
      </c>
    </row>
    <row r="36" ht="12.75" customHeight="1">
      <c r="B36" s="45">
        <v>34.0</v>
      </c>
      <c r="C36" s="29" t="s">
        <v>839</v>
      </c>
      <c r="D36" s="40" t="s">
        <v>840</v>
      </c>
      <c r="E36" s="40" t="s">
        <v>841</v>
      </c>
      <c r="F36" s="40" t="s">
        <v>33</v>
      </c>
      <c r="G36" s="40"/>
      <c r="H36" s="40"/>
      <c r="I36" s="40"/>
      <c r="J36" s="40"/>
      <c r="M36" s="45">
        <v>1.0</v>
      </c>
    </row>
    <row r="37" ht="12.75" customHeight="1">
      <c r="B37" s="45">
        <v>35.0</v>
      </c>
      <c r="C37" s="25" t="s">
        <v>842</v>
      </c>
      <c r="D37" s="40" t="s">
        <v>843</v>
      </c>
      <c r="E37" s="40" t="s">
        <v>844</v>
      </c>
      <c r="F37" s="40" t="s">
        <v>33</v>
      </c>
      <c r="G37" s="40"/>
      <c r="H37" s="40"/>
      <c r="I37" s="40"/>
      <c r="J37" s="40"/>
      <c r="M37" s="45">
        <v>1.0</v>
      </c>
    </row>
    <row r="38" ht="12.75" customHeight="1">
      <c r="B38" s="45">
        <v>36.0</v>
      </c>
      <c r="C38" s="29" t="s">
        <v>845</v>
      </c>
      <c r="D38" s="40" t="s">
        <v>846</v>
      </c>
      <c r="E38" s="40" t="s">
        <v>39</v>
      </c>
      <c r="F38" s="40" t="s">
        <v>536</v>
      </c>
      <c r="G38" s="40"/>
      <c r="H38" s="40">
        <v>1.0</v>
      </c>
    </row>
    <row r="39" ht="12.75" customHeight="1">
      <c r="B39" s="45">
        <v>37.0</v>
      </c>
      <c r="C39" s="25" t="s">
        <v>847</v>
      </c>
      <c r="D39" s="40" t="s">
        <v>848</v>
      </c>
      <c r="E39" s="40" t="s">
        <v>81</v>
      </c>
      <c r="F39" s="40" t="s">
        <v>63</v>
      </c>
      <c r="G39" s="40"/>
      <c r="H39" s="40"/>
      <c r="I39" s="40"/>
      <c r="J39" s="40"/>
      <c r="M39" s="45">
        <v>1.0</v>
      </c>
    </row>
    <row r="40" ht="12.75" customHeight="1">
      <c r="B40" s="45">
        <v>38.0</v>
      </c>
      <c r="C40" s="29" t="s">
        <v>847</v>
      </c>
      <c r="D40" s="40" t="s">
        <v>848</v>
      </c>
      <c r="E40" s="40" t="s">
        <v>849</v>
      </c>
      <c r="F40" s="40" t="s">
        <v>762</v>
      </c>
      <c r="G40" s="40"/>
      <c r="H40" s="40"/>
      <c r="I40" s="40"/>
      <c r="J40" s="40"/>
      <c r="M40" s="45">
        <v>1.0</v>
      </c>
    </row>
    <row r="41" ht="12.75" customHeight="1">
      <c r="B41" s="45">
        <v>39.0</v>
      </c>
      <c r="C41" s="25" t="s">
        <v>847</v>
      </c>
      <c r="D41" s="40" t="s">
        <v>848</v>
      </c>
      <c r="E41" s="40" t="s">
        <v>757</v>
      </c>
      <c r="F41" s="40" t="s">
        <v>757</v>
      </c>
      <c r="G41" s="40">
        <v>1.0</v>
      </c>
    </row>
    <row r="42" ht="12.75" customHeight="1">
      <c r="B42" s="45">
        <v>40.0</v>
      </c>
      <c r="C42" s="29" t="s">
        <v>847</v>
      </c>
      <c r="D42" s="40" t="s">
        <v>848</v>
      </c>
      <c r="E42" s="40" t="s">
        <v>44</v>
      </c>
      <c r="F42" s="40" t="s">
        <v>832</v>
      </c>
      <c r="G42" s="40"/>
      <c r="H42" s="40"/>
      <c r="I42" s="40"/>
      <c r="J42" s="40"/>
      <c r="M42" s="45">
        <v>1.0</v>
      </c>
    </row>
    <row r="43" ht="12.75" customHeight="1">
      <c r="B43" s="40">
        <v>41.0</v>
      </c>
      <c r="C43" s="25" t="s">
        <v>850</v>
      </c>
      <c r="D43" s="40" t="s">
        <v>851</v>
      </c>
      <c r="E43" s="40" t="s">
        <v>33</v>
      </c>
      <c r="F43" s="40" t="s">
        <v>33</v>
      </c>
      <c r="G43" s="40">
        <v>1.0</v>
      </c>
    </row>
    <row r="44" ht="12.75" customHeight="1">
      <c r="B44" s="45">
        <v>42.0</v>
      </c>
      <c r="C44" s="29" t="s">
        <v>852</v>
      </c>
      <c r="D44" s="40" t="s">
        <v>853</v>
      </c>
      <c r="E44" s="40" t="s">
        <v>854</v>
      </c>
      <c r="F44" s="40" t="s">
        <v>854</v>
      </c>
      <c r="G44" s="40">
        <v>1.0</v>
      </c>
    </row>
    <row r="45" ht="12.75" customHeight="1">
      <c r="B45" s="45">
        <v>43.0</v>
      </c>
      <c r="C45" s="25" t="s">
        <v>855</v>
      </c>
      <c r="D45" s="40" t="s">
        <v>856</v>
      </c>
      <c r="E45" s="40" t="s">
        <v>857</v>
      </c>
      <c r="F45" s="40" t="s">
        <v>857</v>
      </c>
      <c r="G45" s="40">
        <v>1.0</v>
      </c>
    </row>
    <row r="46" ht="12.75" customHeight="1">
      <c r="B46" s="45">
        <v>44.0</v>
      </c>
      <c r="C46" s="29" t="s">
        <v>855</v>
      </c>
      <c r="D46" s="40" t="s">
        <v>856</v>
      </c>
      <c r="E46" s="40" t="s">
        <v>835</v>
      </c>
      <c r="F46" s="40" t="s">
        <v>835</v>
      </c>
      <c r="G46" s="40">
        <v>1.0</v>
      </c>
    </row>
    <row r="47" ht="12.75" customHeight="1">
      <c r="B47" s="45">
        <v>45.0</v>
      </c>
      <c r="C47" s="25" t="s">
        <v>855</v>
      </c>
      <c r="D47" s="40" t="s">
        <v>856</v>
      </c>
      <c r="E47" s="40" t="s">
        <v>44</v>
      </c>
      <c r="F47" s="40" t="s">
        <v>44</v>
      </c>
      <c r="G47" s="40">
        <v>1.0</v>
      </c>
    </row>
    <row r="48" ht="12.75" customHeight="1">
      <c r="B48" s="45">
        <v>46.0</v>
      </c>
      <c r="C48" s="29" t="s">
        <v>855</v>
      </c>
      <c r="D48" s="40" t="s">
        <v>856</v>
      </c>
      <c r="E48" s="40" t="s">
        <v>858</v>
      </c>
      <c r="F48" s="40" t="s">
        <v>859</v>
      </c>
      <c r="G48" s="40"/>
      <c r="H48" s="40"/>
      <c r="I48" s="40"/>
      <c r="J48" s="40"/>
      <c r="M48" s="45">
        <v>1.0</v>
      </c>
    </row>
    <row r="49" ht="12.75" customHeight="1">
      <c r="B49" s="45">
        <v>47.0</v>
      </c>
      <c r="C49" s="25" t="s">
        <v>860</v>
      </c>
      <c r="D49" s="40" t="s">
        <v>861</v>
      </c>
      <c r="E49" s="40" t="s">
        <v>862</v>
      </c>
      <c r="F49" s="40" t="s">
        <v>862</v>
      </c>
      <c r="G49" s="40">
        <v>1.0</v>
      </c>
    </row>
    <row r="50" ht="12.75" customHeight="1">
      <c r="B50" s="45">
        <v>48.0</v>
      </c>
      <c r="C50" s="29" t="s">
        <v>863</v>
      </c>
      <c r="D50" s="40" t="s">
        <v>864</v>
      </c>
      <c r="E50" s="40" t="s">
        <v>774</v>
      </c>
      <c r="F50" s="40" t="s">
        <v>774</v>
      </c>
      <c r="G50" s="40">
        <v>1.0</v>
      </c>
    </row>
    <row r="51" ht="12.75" customHeight="1">
      <c r="B51" s="40">
        <v>49.0</v>
      </c>
      <c r="C51" s="25" t="s">
        <v>865</v>
      </c>
      <c r="D51" s="40" t="s">
        <v>866</v>
      </c>
      <c r="E51" s="40" t="s">
        <v>36</v>
      </c>
      <c r="F51" s="40" t="s">
        <v>36</v>
      </c>
      <c r="G51" s="40">
        <v>1.0</v>
      </c>
    </row>
    <row r="52" ht="12.75" customHeight="1">
      <c r="B52" s="45">
        <v>50.0</v>
      </c>
      <c r="C52" s="29" t="s">
        <v>867</v>
      </c>
      <c r="D52" s="40" t="s">
        <v>868</v>
      </c>
      <c r="E52" s="40" t="s">
        <v>869</v>
      </c>
      <c r="F52" s="40" t="s">
        <v>870</v>
      </c>
      <c r="G52" s="40"/>
      <c r="H52" s="40"/>
      <c r="I52" s="40"/>
      <c r="J52" s="40"/>
      <c r="M52" s="45">
        <v>1.0</v>
      </c>
    </row>
    <row r="53" ht="12.75" customHeight="1">
      <c r="B53" s="45">
        <v>51.0</v>
      </c>
      <c r="C53" s="25" t="s">
        <v>867</v>
      </c>
      <c r="D53" s="40" t="s">
        <v>868</v>
      </c>
      <c r="E53" s="40" t="s">
        <v>871</v>
      </c>
      <c r="F53" s="40" t="s">
        <v>872</v>
      </c>
      <c r="G53" s="40"/>
      <c r="H53" s="40"/>
      <c r="I53" s="40"/>
      <c r="J53" s="40"/>
      <c r="M53" s="45">
        <v>1.0</v>
      </c>
    </row>
    <row r="54" ht="12.75" customHeight="1">
      <c r="B54" s="45">
        <v>52.0</v>
      </c>
      <c r="C54" s="29" t="s">
        <v>873</v>
      </c>
      <c r="D54" s="40" t="s">
        <v>874</v>
      </c>
      <c r="E54" s="40" t="s">
        <v>766</v>
      </c>
      <c r="F54" s="40" t="s">
        <v>757</v>
      </c>
      <c r="G54" s="40"/>
      <c r="H54" s="40"/>
      <c r="I54" s="40"/>
      <c r="J54" s="40"/>
      <c r="M54" s="45">
        <v>1.0</v>
      </c>
    </row>
    <row r="55" ht="12.75" customHeight="1">
      <c r="B55" s="45">
        <v>53.0</v>
      </c>
      <c r="C55" s="25" t="s">
        <v>873</v>
      </c>
      <c r="D55" s="40" t="s">
        <v>874</v>
      </c>
      <c r="E55" s="40" t="s">
        <v>44</v>
      </c>
      <c r="F55" s="40" t="s">
        <v>757</v>
      </c>
      <c r="G55" s="40"/>
      <c r="H55" s="40"/>
      <c r="I55" s="40"/>
      <c r="J55" s="40"/>
      <c r="M55" s="45">
        <v>1.0</v>
      </c>
    </row>
    <row r="56" ht="12.75" customHeight="1">
      <c r="B56" s="45">
        <v>54.0</v>
      </c>
      <c r="C56" s="29" t="s">
        <v>873</v>
      </c>
      <c r="D56" s="40" t="s">
        <v>874</v>
      </c>
      <c r="E56" s="40" t="s">
        <v>293</v>
      </c>
      <c r="F56" s="40" t="s">
        <v>875</v>
      </c>
      <c r="G56" s="40"/>
      <c r="H56" s="40"/>
      <c r="I56" s="40"/>
      <c r="J56" s="40"/>
      <c r="M56" s="45">
        <v>1.0</v>
      </c>
    </row>
    <row r="57" ht="12.75" customHeight="1">
      <c r="B57" s="45">
        <v>55.0</v>
      </c>
      <c r="C57" s="25" t="s">
        <v>873</v>
      </c>
      <c r="D57" s="40" t="s">
        <v>874</v>
      </c>
      <c r="E57" s="40" t="s">
        <v>498</v>
      </c>
      <c r="F57" s="40" t="s">
        <v>498</v>
      </c>
      <c r="G57" s="40">
        <v>1.0</v>
      </c>
    </row>
    <row r="58" ht="12.75" customHeight="1">
      <c r="B58" s="45">
        <v>56.0</v>
      </c>
      <c r="C58" s="29" t="s">
        <v>876</v>
      </c>
      <c r="D58" s="40" t="s">
        <v>877</v>
      </c>
      <c r="E58" s="40" t="s">
        <v>878</v>
      </c>
      <c r="F58" s="40" t="s">
        <v>789</v>
      </c>
      <c r="G58" s="40"/>
      <c r="H58" s="40"/>
      <c r="I58" s="40"/>
      <c r="J58" s="40"/>
      <c r="M58" s="45">
        <v>1.0</v>
      </c>
    </row>
    <row r="59" ht="12.75" customHeight="1">
      <c r="B59" s="40">
        <v>57.0</v>
      </c>
      <c r="C59" s="25" t="s">
        <v>876</v>
      </c>
      <c r="D59" s="40" t="s">
        <v>877</v>
      </c>
      <c r="E59" s="40" t="s">
        <v>879</v>
      </c>
      <c r="F59" s="40" t="s">
        <v>757</v>
      </c>
      <c r="G59" s="40"/>
      <c r="H59" s="40"/>
      <c r="I59" s="40"/>
      <c r="J59" s="40"/>
      <c r="M59" s="45">
        <v>1.0</v>
      </c>
    </row>
    <row r="60" ht="12.75" customHeight="1">
      <c r="B60" s="45">
        <v>58.0</v>
      </c>
      <c r="C60" s="29" t="s">
        <v>876</v>
      </c>
      <c r="D60" s="40" t="s">
        <v>877</v>
      </c>
      <c r="E60" s="40" t="s">
        <v>165</v>
      </c>
      <c r="F60" s="40" t="s">
        <v>832</v>
      </c>
      <c r="G60" s="40"/>
      <c r="H60" s="40"/>
      <c r="I60" s="40"/>
      <c r="J60" s="40"/>
      <c r="M60" s="45">
        <v>1.0</v>
      </c>
    </row>
    <row r="61" ht="12.75" customHeight="1">
      <c r="B61" s="45">
        <v>59.0</v>
      </c>
      <c r="C61" s="25" t="s">
        <v>876</v>
      </c>
      <c r="D61" s="40" t="s">
        <v>877</v>
      </c>
      <c r="E61" s="40" t="s">
        <v>679</v>
      </c>
      <c r="F61" s="40" t="s">
        <v>33</v>
      </c>
      <c r="G61" s="40"/>
      <c r="H61" s="40"/>
      <c r="I61" s="40"/>
      <c r="J61" s="40"/>
      <c r="M61" s="45">
        <v>1.0</v>
      </c>
    </row>
    <row r="62" ht="12.75" customHeight="1">
      <c r="B62" s="45">
        <v>60.0</v>
      </c>
      <c r="C62" s="29" t="s">
        <v>880</v>
      </c>
      <c r="D62" s="40" t="s">
        <v>881</v>
      </c>
      <c r="E62" s="40" t="s">
        <v>882</v>
      </c>
      <c r="F62" s="40" t="s">
        <v>789</v>
      </c>
      <c r="G62" s="40"/>
      <c r="H62" s="40"/>
      <c r="I62" s="40"/>
      <c r="J62" s="40"/>
      <c r="M62" s="45">
        <v>1.0</v>
      </c>
    </row>
    <row r="63" ht="12.75" customHeight="1">
      <c r="B63" s="45">
        <v>61.0</v>
      </c>
      <c r="C63" s="25" t="s">
        <v>880</v>
      </c>
      <c r="D63" s="40" t="s">
        <v>881</v>
      </c>
      <c r="E63" s="40" t="s">
        <v>883</v>
      </c>
      <c r="F63" s="40" t="s">
        <v>738</v>
      </c>
      <c r="G63" s="40"/>
      <c r="H63" s="40"/>
      <c r="I63" s="40"/>
      <c r="J63" s="40"/>
      <c r="L63" s="45">
        <v>1.0</v>
      </c>
    </row>
    <row r="64" ht="12.75" customHeight="1">
      <c r="B64" s="45">
        <v>62.0</v>
      </c>
      <c r="C64" s="29" t="s">
        <v>880</v>
      </c>
      <c r="D64" s="40" t="s">
        <v>881</v>
      </c>
      <c r="E64" s="40" t="s">
        <v>884</v>
      </c>
      <c r="F64" s="40" t="s">
        <v>789</v>
      </c>
      <c r="G64" s="40"/>
      <c r="H64" s="40"/>
      <c r="I64" s="40"/>
      <c r="J64" s="40">
        <v>1.0</v>
      </c>
    </row>
    <row r="65" ht="12.75" customHeight="1">
      <c r="B65" s="45">
        <v>63.0</v>
      </c>
      <c r="C65" s="25" t="s">
        <v>880</v>
      </c>
      <c r="D65" s="40" t="s">
        <v>881</v>
      </c>
      <c r="E65" s="40" t="s">
        <v>885</v>
      </c>
      <c r="F65" s="40" t="s">
        <v>789</v>
      </c>
      <c r="G65" s="40"/>
      <c r="H65" s="40"/>
      <c r="I65" s="40"/>
      <c r="J65" s="40">
        <v>1.0</v>
      </c>
    </row>
    <row r="66" ht="12.75" customHeight="1">
      <c r="B66" s="45">
        <v>64.0</v>
      </c>
      <c r="C66" s="29" t="s">
        <v>880</v>
      </c>
      <c r="D66" s="40" t="s">
        <v>881</v>
      </c>
      <c r="E66" s="40" t="s">
        <v>886</v>
      </c>
      <c r="F66" s="40" t="s">
        <v>757</v>
      </c>
      <c r="G66" s="40"/>
      <c r="H66" s="40"/>
      <c r="I66" s="40"/>
      <c r="J66" s="40"/>
      <c r="M66" s="45">
        <v>1.0</v>
      </c>
    </row>
    <row r="67" ht="12.75" customHeight="1">
      <c r="B67" s="40">
        <v>65.0</v>
      </c>
      <c r="C67" s="25" t="s">
        <v>880</v>
      </c>
      <c r="D67" s="40" t="s">
        <v>881</v>
      </c>
      <c r="E67" s="40" t="s">
        <v>887</v>
      </c>
      <c r="F67" s="40" t="s">
        <v>789</v>
      </c>
      <c r="G67" s="40"/>
      <c r="H67" s="40"/>
      <c r="I67" s="40"/>
      <c r="J67" s="40"/>
      <c r="M67" s="45">
        <v>1.0</v>
      </c>
    </row>
    <row r="68" ht="12.75" customHeight="1">
      <c r="B68" s="45">
        <v>66.0</v>
      </c>
      <c r="C68" s="29" t="s">
        <v>888</v>
      </c>
      <c r="D68" s="40" t="s">
        <v>889</v>
      </c>
      <c r="E68" s="40" t="s">
        <v>890</v>
      </c>
      <c r="F68" s="40" t="s">
        <v>757</v>
      </c>
      <c r="G68" s="40"/>
      <c r="H68" s="40"/>
      <c r="I68" s="40"/>
      <c r="J68" s="40"/>
      <c r="M68" s="45">
        <v>1.0</v>
      </c>
    </row>
    <row r="69" ht="12.75" customHeight="1">
      <c r="B69" s="45">
        <v>67.0</v>
      </c>
      <c r="C69" s="25" t="s">
        <v>888</v>
      </c>
      <c r="D69" s="40" t="s">
        <v>889</v>
      </c>
      <c r="E69" s="40" t="s">
        <v>769</v>
      </c>
      <c r="F69" s="40" t="s">
        <v>757</v>
      </c>
      <c r="G69" s="40"/>
      <c r="H69" s="40"/>
      <c r="I69" s="40"/>
      <c r="J69" s="40"/>
      <c r="M69" s="45">
        <v>1.0</v>
      </c>
    </row>
    <row r="70" ht="12.75" customHeight="1">
      <c r="B70" s="45">
        <v>68.0</v>
      </c>
      <c r="C70" s="29" t="s">
        <v>888</v>
      </c>
      <c r="D70" s="40" t="s">
        <v>889</v>
      </c>
      <c r="E70" s="40" t="s">
        <v>165</v>
      </c>
      <c r="F70" s="40" t="s">
        <v>332</v>
      </c>
      <c r="G70" s="40"/>
      <c r="H70" s="40"/>
      <c r="I70" s="40"/>
      <c r="J70" s="40">
        <v>1.0</v>
      </c>
    </row>
    <row r="71" ht="12.75" customHeight="1">
      <c r="B71" s="45">
        <v>69.0</v>
      </c>
      <c r="C71" s="25" t="s">
        <v>888</v>
      </c>
      <c r="D71" s="40" t="s">
        <v>889</v>
      </c>
      <c r="E71" s="40" t="s">
        <v>891</v>
      </c>
      <c r="F71" s="40" t="s">
        <v>769</v>
      </c>
      <c r="G71" s="40"/>
      <c r="H71" s="40"/>
      <c r="I71" s="40"/>
      <c r="J71" s="40"/>
      <c r="M71" s="45">
        <v>1.0</v>
      </c>
    </row>
    <row r="72" ht="12.75" customHeight="1">
      <c r="B72" s="45">
        <v>70.0</v>
      </c>
      <c r="C72" s="29" t="s">
        <v>892</v>
      </c>
      <c r="D72" s="40" t="s">
        <v>893</v>
      </c>
      <c r="E72" s="40" t="s">
        <v>33</v>
      </c>
      <c r="F72" s="40" t="s">
        <v>33</v>
      </c>
      <c r="G72" s="40">
        <v>1.0</v>
      </c>
    </row>
    <row r="73" ht="12.75" customHeight="1">
      <c r="B73" s="45">
        <v>71.0</v>
      </c>
      <c r="C73" s="25" t="s">
        <v>894</v>
      </c>
      <c r="D73" s="40" t="s">
        <v>895</v>
      </c>
      <c r="E73" s="40" t="s">
        <v>32</v>
      </c>
      <c r="F73" s="40" t="s">
        <v>33</v>
      </c>
      <c r="G73" s="40"/>
      <c r="H73" s="40"/>
      <c r="I73" s="40"/>
      <c r="J73" s="40"/>
      <c r="M73" s="45">
        <v>1.0</v>
      </c>
    </row>
    <row r="74" ht="12.75" customHeight="1">
      <c r="B74" s="45">
        <v>72.0</v>
      </c>
      <c r="C74" s="29" t="s">
        <v>896</v>
      </c>
      <c r="D74" s="40" t="s">
        <v>897</v>
      </c>
      <c r="E74" s="40" t="s">
        <v>792</v>
      </c>
      <c r="F74" s="40" t="s">
        <v>792</v>
      </c>
      <c r="G74" s="40">
        <v>1.0</v>
      </c>
    </row>
    <row r="75" ht="12.75" customHeight="1">
      <c r="B75" s="40">
        <v>73.0</v>
      </c>
      <c r="C75" s="25" t="s">
        <v>898</v>
      </c>
      <c r="D75" s="40" t="s">
        <v>899</v>
      </c>
      <c r="E75" s="40" t="s">
        <v>757</v>
      </c>
      <c r="F75" s="40" t="s">
        <v>757</v>
      </c>
      <c r="G75" s="40">
        <v>1.0</v>
      </c>
    </row>
    <row r="76" ht="12.75" customHeight="1">
      <c r="B76" s="45">
        <v>74.0</v>
      </c>
      <c r="C76" s="29" t="s">
        <v>900</v>
      </c>
      <c r="D76" s="40" t="s">
        <v>901</v>
      </c>
      <c r="E76" s="40" t="s">
        <v>902</v>
      </c>
      <c r="F76" s="40" t="s">
        <v>769</v>
      </c>
      <c r="G76" s="40"/>
      <c r="H76" s="40"/>
      <c r="I76" s="40"/>
      <c r="J76" s="40"/>
      <c r="M76" s="45">
        <v>1.0</v>
      </c>
    </row>
    <row r="77" ht="12.75" customHeight="1">
      <c r="B77" s="45">
        <v>75.0</v>
      </c>
      <c r="C77" s="25" t="s">
        <v>900</v>
      </c>
      <c r="D77" s="40" t="s">
        <v>901</v>
      </c>
      <c r="E77" s="40" t="s">
        <v>903</v>
      </c>
      <c r="F77" s="40" t="s">
        <v>903</v>
      </c>
      <c r="G77" s="40">
        <v>1.0</v>
      </c>
    </row>
    <row r="78" ht="12.75" customHeight="1">
      <c r="B78" s="45">
        <v>76.0</v>
      </c>
      <c r="C78" s="29" t="s">
        <v>900</v>
      </c>
      <c r="D78" s="40" t="s">
        <v>901</v>
      </c>
      <c r="E78" s="40" t="s">
        <v>904</v>
      </c>
      <c r="F78" s="40" t="s">
        <v>769</v>
      </c>
      <c r="G78" s="40"/>
      <c r="H78" s="40"/>
      <c r="I78" s="40"/>
      <c r="J78" s="40">
        <v>1.0</v>
      </c>
    </row>
    <row r="79" ht="12.75" customHeight="1">
      <c r="B79" s="45">
        <v>77.0</v>
      </c>
      <c r="C79" s="25" t="s">
        <v>900</v>
      </c>
      <c r="D79" s="40" t="s">
        <v>901</v>
      </c>
      <c r="E79" s="40" t="s">
        <v>765</v>
      </c>
      <c r="F79" s="40" t="s">
        <v>765</v>
      </c>
      <c r="G79" s="40">
        <v>1.0</v>
      </c>
    </row>
    <row r="80" ht="12.75" customHeight="1">
      <c r="B80" s="45">
        <v>78.0</v>
      </c>
      <c r="C80" s="29" t="s">
        <v>905</v>
      </c>
      <c r="D80" s="40" t="s">
        <v>906</v>
      </c>
      <c r="E80" s="40" t="s">
        <v>265</v>
      </c>
      <c r="F80" s="40" t="s">
        <v>33</v>
      </c>
      <c r="G80" s="40"/>
      <c r="H80" s="40"/>
      <c r="I80" s="40"/>
      <c r="J80" s="40"/>
      <c r="M80" s="45">
        <v>1.0</v>
      </c>
    </row>
    <row r="81" ht="12.75" customHeight="1">
      <c r="B81" s="45">
        <v>79.0</v>
      </c>
      <c r="C81" s="25" t="s">
        <v>905</v>
      </c>
      <c r="D81" s="40" t="s">
        <v>906</v>
      </c>
      <c r="E81" s="40" t="s">
        <v>33</v>
      </c>
      <c r="F81" s="40" t="s">
        <v>555</v>
      </c>
      <c r="G81" s="40"/>
      <c r="H81" s="40"/>
      <c r="I81" s="40"/>
      <c r="J81" s="40"/>
      <c r="M81" s="45">
        <v>1.0</v>
      </c>
    </row>
    <row r="82" ht="12.75" customHeight="1">
      <c r="B82" s="45">
        <v>80.0</v>
      </c>
      <c r="C82" s="29" t="s">
        <v>907</v>
      </c>
      <c r="D82" s="40" t="s">
        <v>908</v>
      </c>
      <c r="E82" s="40" t="s">
        <v>44</v>
      </c>
      <c r="F82" s="40" t="s">
        <v>832</v>
      </c>
      <c r="G82" s="40"/>
      <c r="H82" s="40"/>
      <c r="I82" s="40"/>
      <c r="J82" s="40"/>
      <c r="M82" s="45">
        <v>1.0</v>
      </c>
    </row>
    <row r="83" ht="12.75" customHeight="1">
      <c r="B83" s="40">
        <v>81.0</v>
      </c>
      <c r="C83" s="25" t="s">
        <v>909</v>
      </c>
      <c r="D83" s="40" t="s">
        <v>910</v>
      </c>
      <c r="E83" s="40" t="s">
        <v>911</v>
      </c>
      <c r="F83" s="40" t="s">
        <v>911</v>
      </c>
      <c r="G83" s="40">
        <v>1.0</v>
      </c>
    </row>
    <row r="84" ht="12.75" customHeight="1">
      <c r="B84" s="45">
        <v>82.0</v>
      </c>
      <c r="C84" s="29" t="s">
        <v>909</v>
      </c>
      <c r="D84" s="40" t="s">
        <v>910</v>
      </c>
      <c r="E84" s="40" t="s">
        <v>611</v>
      </c>
      <c r="F84" s="40" t="s">
        <v>611</v>
      </c>
      <c r="G84" s="40">
        <v>1.0</v>
      </c>
    </row>
    <row r="85" ht="12.75" customHeight="1">
      <c r="B85" s="45">
        <v>83.0</v>
      </c>
      <c r="C85" s="25" t="s">
        <v>909</v>
      </c>
      <c r="D85" s="40" t="s">
        <v>910</v>
      </c>
      <c r="E85" s="40" t="s">
        <v>912</v>
      </c>
      <c r="F85" s="40" t="s">
        <v>913</v>
      </c>
      <c r="G85" s="40"/>
      <c r="H85" s="40"/>
      <c r="I85" s="40"/>
      <c r="J85" s="40"/>
      <c r="M85" s="45">
        <v>1.0</v>
      </c>
    </row>
    <row r="86" ht="12.75" customHeight="1">
      <c r="B86" s="45">
        <v>84.0</v>
      </c>
      <c r="C86" s="29" t="s">
        <v>909</v>
      </c>
      <c r="D86" s="40" t="s">
        <v>910</v>
      </c>
      <c r="E86" s="40" t="s">
        <v>293</v>
      </c>
      <c r="F86" s="40" t="s">
        <v>293</v>
      </c>
      <c r="G86" s="40">
        <v>1.0</v>
      </c>
    </row>
    <row r="87" ht="12.75" customHeight="1">
      <c r="B87" s="45">
        <v>85.0</v>
      </c>
      <c r="C87" s="25" t="s">
        <v>909</v>
      </c>
      <c r="D87" s="40" t="s">
        <v>910</v>
      </c>
      <c r="E87" s="40" t="s">
        <v>757</v>
      </c>
      <c r="F87" s="40" t="s">
        <v>757</v>
      </c>
      <c r="G87" s="40">
        <v>1.0</v>
      </c>
    </row>
    <row r="88" ht="12.75" customHeight="1">
      <c r="B88" s="45">
        <v>86.0</v>
      </c>
      <c r="C88" s="29" t="s">
        <v>909</v>
      </c>
      <c r="D88" s="40" t="s">
        <v>910</v>
      </c>
      <c r="E88" s="40" t="s">
        <v>292</v>
      </c>
      <c r="F88" s="40" t="s">
        <v>292</v>
      </c>
      <c r="G88" s="40">
        <v>1.0</v>
      </c>
    </row>
    <row r="89" ht="12.75" customHeight="1">
      <c r="B89" s="45">
        <v>87.0</v>
      </c>
      <c r="C89" s="25" t="s">
        <v>909</v>
      </c>
      <c r="D89" s="40" t="s">
        <v>910</v>
      </c>
      <c r="E89" s="40" t="s">
        <v>913</v>
      </c>
      <c r="F89" s="40" t="s">
        <v>912</v>
      </c>
      <c r="G89" s="40"/>
      <c r="H89" s="40"/>
      <c r="I89" s="40"/>
      <c r="J89" s="40"/>
      <c r="M89" s="45">
        <v>1.0</v>
      </c>
    </row>
    <row r="90" ht="12.75" customHeight="1">
      <c r="B90" s="45">
        <v>88.0</v>
      </c>
      <c r="C90" s="29" t="s">
        <v>914</v>
      </c>
      <c r="D90" s="40" t="s">
        <v>915</v>
      </c>
      <c r="E90" s="40" t="s">
        <v>757</v>
      </c>
      <c r="F90" s="40" t="s">
        <v>757</v>
      </c>
      <c r="G90" s="40">
        <v>1.0</v>
      </c>
    </row>
    <row r="91" ht="12.75" customHeight="1">
      <c r="B91" s="40">
        <v>89.0</v>
      </c>
      <c r="C91" s="25" t="s">
        <v>916</v>
      </c>
      <c r="D91" s="40" t="s">
        <v>917</v>
      </c>
      <c r="E91" s="40" t="s">
        <v>766</v>
      </c>
      <c r="F91" s="40" t="s">
        <v>766</v>
      </c>
      <c r="G91" s="40">
        <v>1.0</v>
      </c>
    </row>
    <row r="92" ht="12.75" customHeight="1">
      <c r="B92" s="45">
        <v>90.0</v>
      </c>
      <c r="C92" s="29" t="s">
        <v>918</v>
      </c>
      <c r="D92" s="40" t="s">
        <v>919</v>
      </c>
      <c r="E92" s="40" t="s">
        <v>811</v>
      </c>
      <c r="F92" s="40" t="s">
        <v>811</v>
      </c>
      <c r="G92" s="40">
        <v>1.0</v>
      </c>
    </row>
    <row r="93" ht="12.75" customHeight="1">
      <c r="B93" s="45">
        <v>91.0</v>
      </c>
      <c r="C93" s="25" t="s">
        <v>920</v>
      </c>
      <c r="D93" s="40" t="s">
        <v>921</v>
      </c>
      <c r="E93" s="40" t="s">
        <v>922</v>
      </c>
      <c r="F93" s="40" t="s">
        <v>923</v>
      </c>
      <c r="G93" s="40"/>
      <c r="H93" s="40"/>
      <c r="I93" s="40"/>
      <c r="J93" s="40"/>
      <c r="M93" s="45">
        <v>1.0</v>
      </c>
    </row>
    <row r="94" ht="12.75" customHeight="1">
      <c r="B94" s="45">
        <v>92.0</v>
      </c>
      <c r="C94" s="29" t="s">
        <v>920</v>
      </c>
      <c r="D94" s="40" t="s">
        <v>921</v>
      </c>
      <c r="E94" s="40" t="s">
        <v>924</v>
      </c>
      <c r="F94" s="40" t="s">
        <v>924</v>
      </c>
      <c r="G94" s="40">
        <v>1.0</v>
      </c>
    </row>
    <row r="95" ht="12.75" customHeight="1">
      <c r="B95" s="45">
        <v>93.0</v>
      </c>
      <c r="C95" s="25" t="s">
        <v>925</v>
      </c>
      <c r="D95" s="40" t="s">
        <v>926</v>
      </c>
      <c r="E95" s="40" t="s">
        <v>927</v>
      </c>
      <c r="F95" s="40" t="s">
        <v>927</v>
      </c>
      <c r="G95" s="40">
        <v>1.0</v>
      </c>
    </row>
    <row r="96" ht="12.75" customHeight="1">
      <c r="B96" s="45">
        <v>94.0</v>
      </c>
      <c r="C96" s="29" t="s">
        <v>925</v>
      </c>
      <c r="D96" s="40" t="s">
        <v>926</v>
      </c>
      <c r="E96" s="40" t="s">
        <v>33</v>
      </c>
      <c r="F96" s="40" t="s">
        <v>33</v>
      </c>
      <c r="G96" s="40">
        <v>1.0</v>
      </c>
    </row>
    <row r="97" ht="12.75" customHeight="1">
      <c r="B97" s="45">
        <v>95.0</v>
      </c>
      <c r="C97" s="25" t="s">
        <v>928</v>
      </c>
      <c r="D97" s="40" t="s">
        <v>929</v>
      </c>
      <c r="E97" s="40" t="s">
        <v>39</v>
      </c>
      <c r="F97" s="40" t="s">
        <v>39</v>
      </c>
      <c r="G97" s="40">
        <v>1.0</v>
      </c>
    </row>
    <row r="98" ht="12.75" customHeight="1">
      <c r="B98" s="45">
        <v>96.0</v>
      </c>
      <c r="C98" s="29" t="s">
        <v>930</v>
      </c>
      <c r="D98" s="40" t="s">
        <v>931</v>
      </c>
      <c r="E98" s="40" t="s">
        <v>769</v>
      </c>
      <c r="F98" s="40" t="s">
        <v>769</v>
      </c>
      <c r="G98" s="40">
        <v>1.0</v>
      </c>
    </row>
    <row r="99" ht="12.75" customHeight="1">
      <c r="B99" s="40">
        <v>97.0</v>
      </c>
      <c r="C99" s="25" t="s">
        <v>932</v>
      </c>
      <c r="D99" s="40" t="s">
        <v>933</v>
      </c>
      <c r="E99" s="40" t="s">
        <v>934</v>
      </c>
      <c r="F99" s="40" t="s">
        <v>795</v>
      </c>
      <c r="G99" s="40"/>
      <c r="H99" s="40"/>
      <c r="I99" s="40"/>
      <c r="J99" s="40"/>
      <c r="M99" s="45">
        <v>1.0</v>
      </c>
    </row>
    <row r="100" ht="12.75" customHeight="1">
      <c r="B100" s="45">
        <v>98.0</v>
      </c>
      <c r="C100" s="29" t="s">
        <v>935</v>
      </c>
      <c r="D100" s="40" t="s">
        <v>936</v>
      </c>
      <c r="E100" s="40" t="s">
        <v>66</v>
      </c>
      <c r="F100" s="40" t="s">
        <v>66</v>
      </c>
      <c r="G100" s="40">
        <v>1.0</v>
      </c>
    </row>
    <row r="101" ht="12.75" customHeight="1">
      <c r="B101" s="45">
        <v>99.0</v>
      </c>
      <c r="C101" s="25" t="s">
        <v>935</v>
      </c>
      <c r="D101" s="40" t="s">
        <v>936</v>
      </c>
      <c r="E101" s="40" t="s">
        <v>44</v>
      </c>
      <c r="F101" s="40" t="s">
        <v>44</v>
      </c>
      <c r="G101" s="40">
        <v>1.0</v>
      </c>
    </row>
    <row r="102" ht="12.75" customHeight="1">
      <c r="B102" s="45">
        <v>100.0</v>
      </c>
      <c r="C102" s="29" t="s">
        <v>935</v>
      </c>
      <c r="D102" s="40" t="s">
        <v>936</v>
      </c>
      <c r="E102" s="40" t="s">
        <v>858</v>
      </c>
      <c r="F102" s="40" t="s">
        <v>858</v>
      </c>
      <c r="G102" s="40">
        <v>1.0</v>
      </c>
    </row>
    <row r="103" ht="12.75" customHeight="1">
      <c r="B103" s="45">
        <v>101.0</v>
      </c>
      <c r="C103" s="25" t="s">
        <v>935</v>
      </c>
      <c r="D103" s="40" t="s">
        <v>936</v>
      </c>
      <c r="E103" s="40" t="s">
        <v>937</v>
      </c>
      <c r="F103" s="40" t="s">
        <v>937</v>
      </c>
      <c r="G103" s="40">
        <v>1.0</v>
      </c>
    </row>
    <row r="104" ht="12.75" customHeight="1">
      <c r="B104" s="45">
        <v>102.0</v>
      </c>
      <c r="C104" s="29" t="s">
        <v>938</v>
      </c>
      <c r="D104" s="40" t="s">
        <v>939</v>
      </c>
      <c r="E104" s="40" t="s">
        <v>63</v>
      </c>
      <c r="F104" s="40" t="s">
        <v>789</v>
      </c>
      <c r="G104" s="40"/>
      <c r="H104" s="40"/>
      <c r="I104" s="40"/>
      <c r="J104" s="40"/>
      <c r="M104" s="45">
        <v>1.0</v>
      </c>
    </row>
    <row r="105" ht="12.75" customHeight="1">
      <c r="B105" s="45">
        <v>103.0</v>
      </c>
      <c r="C105" s="25" t="s">
        <v>938</v>
      </c>
      <c r="D105" s="40" t="s">
        <v>939</v>
      </c>
      <c r="E105" s="40" t="s">
        <v>940</v>
      </c>
      <c r="F105" s="40" t="s">
        <v>757</v>
      </c>
      <c r="G105" s="40"/>
      <c r="H105" s="40"/>
      <c r="I105" s="40"/>
      <c r="J105" s="40"/>
      <c r="M105" s="45">
        <v>1.0</v>
      </c>
    </row>
    <row r="106" ht="12.75" customHeight="1">
      <c r="B106" s="45">
        <v>104.0</v>
      </c>
      <c r="C106" s="29" t="s">
        <v>941</v>
      </c>
      <c r="D106" s="40" t="s">
        <v>942</v>
      </c>
      <c r="E106" s="40" t="s">
        <v>943</v>
      </c>
      <c r="F106" s="40" t="s">
        <v>943</v>
      </c>
      <c r="G106" s="40">
        <v>1.0</v>
      </c>
    </row>
    <row r="107" ht="12.75" customHeight="1">
      <c r="B107" s="40">
        <v>105.0</v>
      </c>
      <c r="C107" s="25" t="s">
        <v>941</v>
      </c>
      <c r="D107" s="40" t="s">
        <v>942</v>
      </c>
      <c r="E107" s="40" t="s">
        <v>944</v>
      </c>
      <c r="F107" s="40" t="s">
        <v>120</v>
      </c>
      <c r="G107" s="40"/>
      <c r="H107" s="40"/>
      <c r="I107" s="40"/>
      <c r="J107" s="40"/>
      <c r="M107" s="45">
        <v>1.0</v>
      </c>
    </row>
    <row r="108" ht="12.75" customHeight="1">
      <c r="B108" s="45">
        <v>106.0</v>
      </c>
      <c r="C108" s="29" t="s">
        <v>945</v>
      </c>
      <c r="D108" s="40" t="s">
        <v>946</v>
      </c>
      <c r="E108" s="40" t="s">
        <v>757</v>
      </c>
      <c r="F108" s="40" t="s">
        <v>757</v>
      </c>
      <c r="G108" s="40">
        <v>1.0</v>
      </c>
    </row>
    <row r="109" ht="12.75" customHeight="1">
      <c r="B109" s="45">
        <v>107.0</v>
      </c>
      <c r="C109" s="25" t="s">
        <v>947</v>
      </c>
      <c r="D109" s="40" t="s">
        <v>948</v>
      </c>
      <c r="E109" s="40" t="s">
        <v>949</v>
      </c>
      <c r="F109" s="40" t="s">
        <v>762</v>
      </c>
      <c r="G109" s="40"/>
      <c r="H109" s="40"/>
      <c r="I109" s="40"/>
      <c r="J109" s="40"/>
      <c r="M109" s="45">
        <v>1.0</v>
      </c>
    </row>
    <row r="110" ht="12.75" customHeight="1">
      <c r="B110" s="45">
        <v>108.0</v>
      </c>
      <c r="C110" s="29" t="s">
        <v>947</v>
      </c>
      <c r="D110" s="40" t="s">
        <v>948</v>
      </c>
      <c r="E110" s="40" t="s">
        <v>769</v>
      </c>
      <c r="F110" s="40" t="s">
        <v>769</v>
      </c>
      <c r="G110" s="40">
        <v>1.0</v>
      </c>
    </row>
    <row r="111" ht="12.75" customHeight="1">
      <c r="B111" s="45">
        <v>109.0</v>
      </c>
      <c r="C111" s="25" t="s">
        <v>947</v>
      </c>
      <c r="D111" s="40" t="s">
        <v>948</v>
      </c>
      <c r="E111" s="40" t="s">
        <v>766</v>
      </c>
      <c r="F111" s="40" t="s">
        <v>765</v>
      </c>
      <c r="G111" s="40"/>
      <c r="H111" s="40"/>
      <c r="I111" s="40"/>
      <c r="J111" s="40">
        <v>1.0</v>
      </c>
    </row>
    <row r="112" ht="12.75" customHeight="1">
      <c r="B112" s="45">
        <v>110.0</v>
      </c>
      <c r="C112" s="29" t="s">
        <v>947</v>
      </c>
      <c r="D112" s="40" t="s">
        <v>948</v>
      </c>
      <c r="E112" s="40" t="s">
        <v>950</v>
      </c>
      <c r="F112" s="40" t="s">
        <v>836</v>
      </c>
      <c r="G112" s="40"/>
      <c r="H112" s="40"/>
      <c r="I112" s="40"/>
      <c r="J112" s="40"/>
      <c r="M112" s="45">
        <v>1.0</v>
      </c>
    </row>
    <row r="113" ht="12.75" customHeight="1">
      <c r="B113" s="45">
        <v>111.0</v>
      </c>
      <c r="C113" s="25" t="s">
        <v>951</v>
      </c>
      <c r="D113" s="40" t="s">
        <v>952</v>
      </c>
      <c r="E113" s="40" t="s">
        <v>33</v>
      </c>
      <c r="F113" s="40" t="s">
        <v>953</v>
      </c>
      <c r="G113" s="40"/>
      <c r="H113" s="40"/>
      <c r="I113" s="40"/>
      <c r="J113" s="40"/>
      <c r="M113" s="45">
        <v>1.0</v>
      </c>
    </row>
    <row r="114" ht="12.75" customHeight="1">
      <c r="B114" s="45">
        <v>112.0</v>
      </c>
      <c r="C114" s="29" t="s">
        <v>954</v>
      </c>
      <c r="D114" s="40" t="s">
        <v>955</v>
      </c>
      <c r="E114" s="40" t="s">
        <v>765</v>
      </c>
      <c r="F114" s="40" t="s">
        <v>765</v>
      </c>
      <c r="G114" s="40">
        <v>1.0</v>
      </c>
    </row>
    <row r="115" ht="12.75" customHeight="1">
      <c r="B115" s="40">
        <v>113.0</v>
      </c>
      <c r="C115" s="25" t="s">
        <v>954</v>
      </c>
      <c r="D115" s="40" t="s">
        <v>955</v>
      </c>
      <c r="E115" s="40" t="s">
        <v>769</v>
      </c>
      <c r="F115" s="40" t="s">
        <v>769</v>
      </c>
      <c r="G115" s="40">
        <v>1.0</v>
      </c>
    </row>
    <row r="116" ht="12.75" customHeight="1">
      <c r="B116" s="45">
        <v>114.0</v>
      </c>
      <c r="C116" s="29" t="s">
        <v>954</v>
      </c>
      <c r="D116" s="40" t="s">
        <v>955</v>
      </c>
      <c r="E116" s="40" t="s">
        <v>956</v>
      </c>
      <c r="F116" s="40" t="s">
        <v>762</v>
      </c>
      <c r="G116" s="40"/>
      <c r="H116" s="40"/>
      <c r="I116" s="40"/>
      <c r="J116" s="40"/>
      <c r="M116" s="45">
        <v>1.0</v>
      </c>
    </row>
    <row r="117" ht="12.75" customHeight="1">
      <c r="B117" s="45">
        <v>115.0</v>
      </c>
      <c r="C117" s="25" t="s">
        <v>957</v>
      </c>
      <c r="D117" s="40" t="s">
        <v>958</v>
      </c>
      <c r="E117" s="40" t="s">
        <v>66</v>
      </c>
      <c r="F117" s="40" t="s">
        <v>66</v>
      </c>
      <c r="G117" s="40">
        <v>1.0</v>
      </c>
    </row>
    <row r="118" ht="12.75" customHeight="1">
      <c r="B118" s="45">
        <v>116.0</v>
      </c>
      <c r="C118" s="29" t="s">
        <v>957</v>
      </c>
      <c r="D118" s="40" t="s">
        <v>958</v>
      </c>
      <c r="E118" s="40" t="s">
        <v>959</v>
      </c>
      <c r="F118" s="40" t="s">
        <v>757</v>
      </c>
      <c r="G118" s="40"/>
      <c r="H118" s="40"/>
      <c r="I118" s="40"/>
      <c r="J118" s="40"/>
      <c r="M118" s="45">
        <v>1.0</v>
      </c>
    </row>
    <row r="119" ht="12.75" customHeight="1">
      <c r="B119" s="45">
        <v>117.0</v>
      </c>
      <c r="C119" s="25" t="s">
        <v>957</v>
      </c>
      <c r="D119" s="40" t="s">
        <v>958</v>
      </c>
      <c r="E119" s="40" t="s">
        <v>960</v>
      </c>
      <c r="F119" s="40" t="s">
        <v>789</v>
      </c>
      <c r="G119" s="40"/>
      <c r="H119" s="40"/>
      <c r="I119" s="40"/>
      <c r="J119" s="40"/>
      <c r="M119" s="45">
        <v>1.0</v>
      </c>
    </row>
    <row r="120" ht="12.75" customHeight="1">
      <c r="B120" s="45">
        <v>118.0</v>
      </c>
      <c r="C120" s="29" t="s">
        <v>961</v>
      </c>
      <c r="D120" s="40" t="s">
        <v>962</v>
      </c>
      <c r="E120" s="40" t="s">
        <v>757</v>
      </c>
      <c r="F120" s="40" t="s">
        <v>757</v>
      </c>
      <c r="G120" s="40">
        <v>1.0</v>
      </c>
    </row>
    <row r="121" ht="12.75" customHeight="1">
      <c r="B121" s="45">
        <v>119.0</v>
      </c>
      <c r="C121" s="25" t="s">
        <v>963</v>
      </c>
      <c r="D121" s="40" t="s">
        <v>964</v>
      </c>
      <c r="E121" s="40" t="s">
        <v>757</v>
      </c>
      <c r="F121" s="40" t="s">
        <v>757</v>
      </c>
      <c r="G121" s="40">
        <v>1.0</v>
      </c>
    </row>
    <row r="122" ht="12.75" customHeight="1">
      <c r="B122" s="45">
        <v>120.0</v>
      </c>
      <c r="C122" s="29" t="s">
        <v>965</v>
      </c>
      <c r="D122" s="40" t="s">
        <v>966</v>
      </c>
      <c r="E122" s="40" t="s">
        <v>44</v>
      </c>
      <c r="F122" s="40" t="s">
        <v>944</v>
      </c>
      <c r="G122" s="40"/>
      <c r="H122" s="40"/>
      <c r="I122" s="40"/>
      <c r="J122" s="40"/>
      <c r="L122" s="45">
        <v>1.0</v>
      </c>
    </row>
    <row r="123" ht="12.75" customHeight="1">
      <c r="B123" s="40">
        <v>121.0</v>
      </c>
      <c r="C123" s="25" t="s">
        <v>965</v>
      </c>
      <c r="D123" s="40" t="s">
        <v>966</v>
      </c>
      <c r="E123" s="40" t="s">
        <v>36</v>
      </c>
      <c r="F123" s="40" t="s">
        <v>36</v>
      </c>
      <c r="G123" s="40">
        <v>1.0</v>
      </c>
    </row>
    <row r="124" ht="12.75" customHeight="1">
      <c r="B124" s="45">
        <v>122.0</v>
      </c>
      <c r="C124" s="29" t="s">
        <v>965</v>
      </c>
      <c r="D124" s="40" t="s">
        <v>966</v>
      </c>
      <c r="E124" s="40" t="s">
        <v>506</v>
      </c>
      <c r="F124" s="40" t="s">
        <v>506</v>
      </c>
      <c r="G124" s="40">
        <v>1.0</v>
      </c>
    </row>
    <row r="125" ht="12.75" customHeight="1">
      <c r="B125" s="45">
        <v>123.0</v>
      </c>
      <c r="C125" s="25" t="s">
        <v>967</v>
      </c>
      <c r="D125" s="40" t="s">
        <v>968</v>
      </c>
      <c r="E125" s="40" t="s">
        <v>904</v>
      </c>
      <c r="F125" s="40" t="s">
        <v>792</v>
      </c>
      <c r="G125" s="40"/>
      <c r="H125" s="40"/>
      <c r="I125" s="40"/>
      <c r="J125" s="40"/>
      <c r="K125" s="45">
        <v>1.0</v>
      </c>
    </row>
    <row r="126" ht="12.75" customHeight="1">
      <c r="B126" s="45">
        <v>124.0</v>
      </c>
      <c r="C126" s="29" t="s">
        <v>967</v>
      </c>
      <c r="D126" s="40" t="s">
        <v>968</v>
      </c>
      <c r="E126" s="40" t="s">
        <v>943</v>
      </c>
      <c r="F126" s="40" t="s">
        <v>943</v>
      </c>
      <c r="G126" s="40">
        <v>1.0</v>
      </c>
    </row>
    <row r="127" ht="12.75" customHeight="1">
      <c r="B127" s="45">
        <v>125.0</v>
      </c>
      <c r="C127" s="25" t="s">
        <v>967</v>
      </c>
      <c r="D127" s="40" t="s">
        <v>968</v>
      </c>
      <c r="E127" s="40" t="s">
        <v>969</v>
      </c>
      <c r="F127" s="40" t="s">
        <v>66</v>
      </c>
      <c r="G127" s="40"/>
      <c r="H127" s="40"/>
      <c r="I127" s="40"/>
      <c r="J127" s="40"/>
      <c r="M127" s="45">
        <v>1.0</v>
      </c>
    </row>
    <row r="128" ht="12.75" customHeight="1">
      <c r="B128" s="45">
        <v>126.0</v>
      </c>
      <c r="C128" s="29" t="s">
        <v>967</v>
      </c>
      <c r="D128" s="40" t="s">
        <v>968</v>
      </c>
      <c r="E128" s="40" t="s">
        <v>970</v>
      </c>
      <c r="F128" s="40" t="s">
        <v>970</v>
      </c>
      <c r="G128" s="40">
        <v>1.0</v>
      </c>
    </row>
    <row r="129" ht="12.75" customHeight="1">
      <c r="B129" s="45">
        <v>127.0</v>
      </c>
      <c r="C129" s="25" t="s">
        <v>971</v>
      </c>
      <c r="D129" s="40" t="s">
        <v>972</v>
      </c>
      <c r="E129" s="40" t="s">
        <v>120</v>
      </c>
      <c r="F129" s="40" t="s">
        <v>120</v>
      </c>
      <c r="G129" s="40">
        <v>1.0</v>
      </c>
    </row>
    <row r="130" ht="12.75" customHeight="1">
      <c r="B130" s="45">
        <v>128.0</v>
      </c>
      <c r="C130" s="29" t="s">
        <v>971</v>
      </c>
      <c r="D130" s="40" t="s">
        <v>972</v>
      </c>
      <c r="E130" s="40" t="s">
        <v>769</v>
      </c>
      <c r="F130" s="40" t="s">
        <v>757</v>
      </c>
      <c r="G130" s="40"/>
      <c r="H130" s="40"/>
      <c r="I130" s="40"/>
      <c r="J130" s="40"/>
      <c r="M130" s="45">
        <v>1.0</v>
      </c>
    </row>
    <row r="131" ht="12.75" customHeight="1">
      <c r="B131" s="40">
        <v>129.0</v>
      </c>
      <c r="C131" s="25" t="s">
        <v>971</v>
      </c>
      <c r="D131" s="40" t="s">
        <v>972</v>
      </c>
      <c r="E131" s="40" t="s">
        <v>450</v>
      </c>
      <c r="F131" s="40" t="s">
        <v>44</v>
      </c>
      <c r="G131" s="40"/>
      <c r="H131" s="40"/>
      <c r="I131" s="40"/>
      <c r="J131" s="40"/>
      <c r="M131" s="45">
        <v>1.0</v>
      </c>
    </row>
    <row r="132" ht="12.75" customHeight="1">
      <c r="B132" s="45">
        <v>130.0</v>
      </c>
      <c r="C132" s="29" t="s">
        <v>971</v>
      </c>
      <c r="D132" s="40" t="s">
        <v>972</v>
      </c>
      <c r="E132" s="40" t="s">
        <v>891</v>
      </c>
      <c r="F132" s="40" t="s">
        <v>769</v>
      </c>
      <c r="G132" s="40"/>
      <c r="H132" s="40"/>
      <c r="I132" s="40"/>
      <c r="J132" s="40"/>
      <c r="M132" s="45">
        <v>1.0</v>
      </c>
    </row>
    <row r="133" ht="12.75" customHeight="1">
      <c r="B133" s="45">
        <v>131.0</v>
      </c>
      <c r="C133" s="25" t="s">
        <v>971</v>
      </c>
      <c r="D133" s="40" t="s">
        <v>972</v>
      </c>
      <c r="E133" s="40" t="s">
        <v>165</v>
      </c>
      <c r="F133" s="40" t="s">
        <v>332</v>
      </c>
      <c r="G133" s="40"/>
      <c r="H133" s="40"/>
      <c r="I133" s="40"/>
      <c r="J133" s="40">
        <v>1.0</v>
      </c>
    </row>
    <row r="134" ht="12.75" customHeight="1">
      <c r="B134" s="45">
        <v>132.0</v>
      </c>
      <c r="C134" s="29" t="s">
        <v>973</v>
      </c>
      <c r="D134" s="40" t="s">
        <v>974</v>
      </c>
      <c r="E134" s="40" t="s">
        <v>975</v>
      </c>
      <c r="F134" s="40" t="s">
        <v>975</v>
      </c>
      <c r="G134" s="40">
        <v>1.0</v>
      </c>
    </row>
    <row r="135" ht="12.75" customHeight="1">
      <c r="B135" s="45">
        <v>133.0</v>
      </c>
      <c r="C135" s="25" t="s">
        <v>973</v>
      </c>
      <c r="D135" s="40" t="s">
        <v>974</v>
      </c>
      <c r="E135" s="40" t="s">
        <v>857</v>
      </c>
      <c r="F135" s="40" t="s">
        <v>975</v>
      </c>
      <c r="G135" s="40"/>
      <c r="H135" s="40"/>
      <c r="I135" s="40"/>
      <c r="J135" s="40"/>
      <c r="M135" s="45">
        <v>1.0</v>
      </c>
    </row>
    <row r="136" ht="12.75" customHeight="1">
      <c r="B136" s="45">
        <v>134.0</v>
      </c>
      <c r="C136" s="29" t="s">
        <v>976</v>
      </c>
      <c r="D136" s="40" t="s">
        <v>977</v>
      </c>
      <c r="E136" s="40" t="s">
        <v>33</v>
      </c>
      <c r="F136" s="40" t="s">
        <v>33</v>
      </c>
      <c r="G136" s="40">
        <v>1.0</v>
      </c>
    </row>
    <row r="137" ht="12.75" customHeight="1">
      <c r="B137" s="45">
        <v>135.0</v>
      </c>
      <c r="C137" s="25" t="s">
        <v>978</v>
      </c>
      <c r="D137" s="40" t="s">
        <v>979</v>
      </c>
      <c r="E137" s="40" t="s">
        <v>555</v>
      </c>
      <c r="F137" s="40" t="s">
        <v>33</v>
      </c>
      <c r="G137" s="40"/>
      <c r="H137" s="40"/>
      <c r="I137" s="40"/>
      <c r="J137" s="40"/>
      <c r="M137" s="45">
        <v>1.0</v>
      </c>
    </row>
    <row r="138" ht="12.75" customHeight="1">
      <c r="B138" s="45">
        <v>136.0</v>
      </c>
      <c r="C138" s="29" t="s">
        <v>980</v>
      </c>
      <c r="D138" s="40" t="s">
        <v>981</v>
      </c>
      <c r="E138" s="40" t="s">
        <v>44</v>
      </c>
      <c r="F138" s="40" t="s">
        <v>832</v>
      </c>
      <c r="G138" s="40"/>
      <c r="H138" s="40"/>
      <c r="I138" s="40"/>
      <c r="J138" s="40"/>
      <c r="M138" s="45">
        <v>1.0</v>
      </c>
    </row>
    <row r="139" ht="12.75" customHeight="1">
      <c r="B139" s="40">
        <v>137.0</v>
      </c>
      <c r="C139" s="25" t="s">
        <v>982</v>
      </c>
      <c r="D139" s="40" t="s">
        <v>983</v>
      </c>
      <c r="E139" s="40" t="s">
        <v>33</v>
      </c>
      <c r="F139" s="40" t="s">
        <v>33</v>
      </c>
      <c r="G139" s="40">
        <v>1.0</v>
      </c>
    </row>
    <row r="140" ht="12.75" customHeight="1">
      <c r="B140" s="45">
        <v>138.0</v>
      </c>
      <c r="C140" s="29" t="s">
        <v>984</v>
      </c>
      <c r="D140" s="40" t="s">
        <v>985</v>
      </c>
      <c r="E140" s="40" t="s">
        <v>986</v>
      </c>
      <c r="F140" s="40" t="s">
        <v>87</v>
      </c>
      <c r="G140" s="40"/>
      <c r="H140" s="40"/>
      <c r="I140" s="40"/>
      <c r="J140" s="40"/>
      <c r="M140" s="45">
        <v>1.0</v>
      </c>
    </row>
    <row r="141" ht="12.75" customHeight="1">
      <c r="B141" s="45">
        <v>139.0</v>
      </c>
      <c r="C141" s="25" t="s">
        <v>984</v>
      </c>
      <c r="D141" s="40" t="s">
        <v>985</v>
      </c>
      <c r="E141" s="40" t="s">
        <v>987</v>
      </c>
      <c r="F141" s="40" t="s">
        <v>789</v>
      </c>
      <c r="G141" s="40"/>
      <c r="H141" s="40"/>
      <c r="I141" s="40"/>
      <c r="J141" s="40"/>
      <c r="M141" s="45">
        <v>1.0</v>
      </c>
    </row>
    <row r="142" ht="12.75" customHeight="1">
      <c r="B142" s="45">
        <v>140.0</v>
      </c>
      <c r="C142" s="29" t="s">
        <v>984</v>
      </c>
      <c r="D142" s="40" t="s">
        <v>985</v>
      </c>
      <c r="E142" s="40" t="s">
        <v>988</v>
      </c>
      <c r="F142" s="40" t="s">
        <v>912</v>
      </c>
      <c r="G142" s="40"/>
      <c r="H142" s="40"/>
      <c r="I142" s="40"/>
      <c r="J142" s="40"/>
      <c r="M142" s="45">
        <v>1.0</v>
      </c>
    </row>
    <row r="143" ht="12.75" customHeight="1">
      <c r="B143" s="45">
        <v>141.0</v>
      </c>
      <c r="C143" s="25" t="s">
        <v>989</v>
      </c>
      <c r="D143" s="40" t="s">
        <v>990</v>
      </c>
      <c r="E143" s="40" t="s">
        <v>332</v>
      </c>
      <c r="F143" s="40" t="s">
        <v>757</v>
      </c>
      <c r="G143" s="40"/>
      <c r="H143" s="40"/>
      <c r="I143" s="40"/>
      <c r="J143" s="40"/>
      <c r="M143" s="45">
        <v>1.0</v>
      </c>
    </row>
    <row r="144" ht="12.75" customHeight="1">
      <c r="B144" s="45">
        <v>142.0</v>
      </c>
      <c r="C144" s="29" t="s">
        <v>989</v>
      </c>
      <c r="D144" s="40" t="s">
        <v>990</v>
      </c>
      <c r="E144" s="40" t="s">
        <v>597</v>
      </c>
      <c r="F144" s="40" t="s">
        <v>33</v>
      </c>
      <c r="G144" s="40"/>
      <c r="H144" s="40"/>
      <c r="I144" s="40"/>
      <c r="J144" s="40">
        <v>1.0</v>
      </c>
    </row>
    <row r="145" ht="12.75" customHeight="1">
      <c r="B145" s="45">
        <v>143.0</v>
      </c>
      <c r="C145" s="25" t="s">
        <v>989</v>
      </c>
      <c r="D145" s="40" t="s">
        <v>990</v>
      </c>
      <c r="E145" s="40" t="s">
        <v>991</v>
      </c>
      <c r="F145" s="40" t="s">
        <v>991</v>
      </c>
      <c r="G145" s="40">
        <v>1.0</v>
      </c>
    </row>
    <row r="146" ht="12.75" customHeight="1">
      <c r="B146" s="45">
        <v>144.0</v>
      </c>
      <c r="C146" s="29" t="s">
        <v>989</v>
      </c>
      <c r="D146" s="40" t="s">
        <v>990</v>
      </c>
      <c r="E146" s="40" t="s">
        <v>765</v>
      </c>
      <c r="F146" s="40" t="s">
        <v>765</v>
      </c>
      <c r="G146" s="40">
        <v>1.0</v>
      </c>
    </row>
    <row r="147" ht="12.75" customHeight="1">
      <c r="B147" s="40">
        <v>145.0</v>
      </c>
      <c r="C147" s="25" t="s">
        <v>992</v>
      </c>
      <c r="D147" s="40" t="s">
        <v>908</v>
      </c>
      <c r="E147" s="40" t="s">
        <v>993</v>
      </c>
      <c r="F147" s="40" t="s">
        <v>994</v>
      </c>
      <c r="G147" s="40"/>
      <c r="H147" s="40"/>
      <c r="I147" s="40"/>
      <c r="J147" s="40"/>
      <c r="M147" s="45">
        <v>1.0</v>
      </c>
    </row>
    <row r="148" ht="12.75" customHeight="1">
      <c r="B148" s="45">
        <v>146.0</v>
      </c>
      <c r="C148" s="29" t="s">
        <v>992</v>
      </c>
      <c r="D148" s="40" t="s">
        <v>908</v>
      </c>
      <c r="E148" s="40" t="s">
        <v>293</v>
      </c>
      <c r="F148" s="40" t="s">
        <v>995</v>
      </c>
      <c r="G148" s="40"/>
      <c r="H148" s="40"/>
      <c r="I148" s="40"/>
      <c r="J148" s="40"/>
      <c r="M148" s="45">
        <v>1.0</v>
      </c>
    </row>
    <row r="149" ht="12.75" customHeight="1">
      <c r="B149" s="45">
        <v>147.0</v>
      </c>
      <c r="C149" s="25" t="s">
        <v>992</v>
      </c>
      <c r="D149" s="40" t="s">
        <v>908</v>
      </c>
      <c r="E149" s="40" t="s">
        <v>996</v>
      </c>
      <c r="F149" s="40" t="s">
        <v>32</v>
      </c>
      <c r="G149" s="40"/>
      <c r="H149" s="40"/>
      <c r="I149" s="40"/>
      <c r="J149" s="40"/>
      <c r="M149" s="45">
        <v>1.0</v>
      </c>
    </row>
    <row r="150" ht="12.75" customHeight="1">
      <c r="B150" s="45">
        <v>148.0</v>
      </c>
      <c r="C150" s="29" t="s">
        <v>992</v>
      </c>
      <c r="D150" s="40" t="s">
        <v>908</v>
      </c>
      <c r="E150" s="40" t="s">
        <v>997</v>
      </c>
      <c r="F150" s="40" t="s">
        <v>757</v>
      </c>
      <c r="G150" s="40"/>
      <c r="H150" s="40"/>
      <c r="I150" s="40"/>
      <c r="J150" s="40"/>
      <c r="M150" s="45">
        <v>1.0</v>
      </c>
    </row>
    <row r="151" ht="12.75" customHeight="1">
      <c r="B151" s="45">
        <v>149.0</v>
      </c>
      <c r="C151" s="25" t="s">
        <v>992</v>
      </c>
      <c r="D151" s="40" t="s">
        <v>908</v>
      </c>
      <c r="E151" s="40" t="s">
        <v>44</v>
      </c>
      <c r="F151" s="40" t="s">
        <v>44</v>
      </c>
      <c r="G151" s="40">
        <v>1.0</v>
      </c>
    </row>
    <row r="152" ht="12.75" customHeight="1">
      <c r="B152" s="45">
        <v>150.0</v>
      </c>
      <c r="C152" s="29" t="s">
        <v>992</v>
      </c>
      <c r="D152" s="40" t="s">
        <v>908</v>
      </c>
      <c r="E152" s="40" t="s">
        <v>998</v>
      </c>
      <c r="F152" s="40" t="s">
        <v>999</v>
      </c>
      <c r="G152" s="40"/>
      <c r="H152" s="40"/>
      <c r="I152" s="40"/>
      <c r="J152" s="40"/>
      <c r="M152" s="45">
        <v>1.0</v>
      </c>
    </row>
    <row r="153" ht="12.75" customHeight="1">
      <c r="B153" s="45">
        <v>151.0</v>
      </c>
      <c r="C153" s="25" t="s">
        <v>992</v>
      </c>
      <c r="D153" s="40" t="s">
        <v>908</v>
      </c>
      <c r="E153" s="40" t="s">
        <v>1000</v>
      </c>
      <c r="F153" s="40" t="s">
        <v>1001</v>
      </c>
      <c r="G153" s="40"/>
      <c r="H153" s="40"/>
      <c r="I153" s="40"/>
      <c r="J153" s="40"/>
      <c r="M153" s="45">
        <v>1.0</v>
      </c>
    </row>
    <row r="154" ht="12.75" customHeight="1">
      <c r="B154" s="45">
        <v>152.0</v>
      </c>
      <c r="C154" s="29" t="s">
        <v>992</v>
      </c>
      <c r="D154" s="40" t="s">
        <v>908</v>
      </c>
      <c r="E154" s="40" t="s">
        <v>1002</v>
      </c>
      <c r="F154" s="40" t="s">
        <v>1003</v>
      </c>
      <c r="G154" s="40"/>
      <c r="H154" s="40"/>
      <c r="I154" s="40"/>
      <c r="J154" s="40"/>
      <c r="M154" s="45">
        <v>1.0</v>
      </c>
    </row>
    <row r="155" ht="12.75" customHeight="1">
      <c r="B155" s="40">
        <v>153.0</v>
      </c>
      <c r="C155" s="25" t="s">
        <v>992</v>
      </c>
      <c r="D155" s="40" t="s">
        <v>908</v>
      </c>
      <c r="E155" s="40" t="s">
        <v>1004</v>
      </c>
      <c r="F155" s="40" t="s">
        <v>890</v>
      </c>
      <c r="G155" s="40"/>
      <c r="H155" s="40"/>
      <c r="I155" s="40"/>
      <c r="J155" s="40"/>
      <c r="M155" s="45">
        <v>1.0</v>
      </c>
    </row>
    <row r="156" ht="12.75" customHeight="1">
      <c r="B156" s="45">
        <v>154.0</v>
      </c>
      <c r="C156" s="29" t="s">
        <v>992</v>
      </c>
      <c r="D156" s="40" t="s">
        <v>908</v>
      </c>
      <c r="E156" s="40" t="s">
        <v>421</v>
      </c>
      <c r="F156" s="40" t="s">
        <v>832</v>
      </c>
      <c r="G156" s="40"/>
      <c r="H156" s="40"/>
      <c r="I156" s="40"/>
      <c r="J156" s="40"/>
      <c r="M156" s="45">
        <v>1.0</v>
      </c>
    </row>
    <row r="157" ht="12.75" customHeight="1">
      <c r="B157" s="45">
        <v>155.0</v>
      </c>
      <c r="C157" s="25" t="s">
        <v>992</v>
      </c>
      <c r="D157" s="40" t="s">
        <v>908</v>
      </c>
      <c r="E157" s="40" t="s">
        <v>292</v>
      </c>
      <c r="F157" s="40" t="s">
        <v>1005</v>
      </c>
      <c r="G157" s="40"/>
      <c r="H157" s="40"/>
      <c r="I157" s="40"/>
      <c r="J157" s="40"/>
      <c r="M157" s="45">
        <v>1.0</v>
      </c>
    </row>
    <row r="158" ht="12.75" customHeight="1">
      <c r="B158" s="45">
        <v>156.0</v>
      </c>
      <c r="C158" s="29" t="s">
        <v>1006</v>
      </c>
      <c r="D158" s="40" t="s">
        <v>1007</v>
      </c>
      <c r="E158" s="40" t="s">
        <v>33</v>
      </c>
      <c r="F158" s="40" t="s">
        <v>33</v>
      </c>
      <c r="G158" s="40">
        <v>1.0</v>
      </c>
    </row>
    <row r="159" ht="12.75" customHeight="1">
      <c r="B159" s="45">
        <v>157.0</v>
      </c>
      <c r="C159" s="25" t="s">
        <v>1008</v>
      </c>
      <c r="D159" s="40" t="s">
        <v>1009</v>
      </c>
      <c r="E159" s="40" t="s">
        <v>757</v>
      </c>
      <c r="F159" s="40" t="s">
        <v>757</v>
      </c>
      <c r="G159" s="40">
        <v>1.0</v>
      </c>
    </row>
    <row r="160" ht="12.75" customHeight="1">
      <c r="B160" s="45">
        <v>158.0</v>
      </c>
      <c r="C160" s="29" t="s">
        <v>1010</v>
      </c>
      <c r="D160" s="40" t="s">
        <v>1011</v>
      </c>
      <c r="E160" s="40" t="s">
        <v>1012</v>
      </c>
      <c r="F160" s="40" t="s">
        <v>757</v>
      </c>
      <c r="G160" s="40"/>
      <c r="H160" s="40"/>
      <c r="I160" s="40"/>
      <c r="J160" s="40"/>
      <c r="M160" s="45">
        <v>1.0</v>
      </c>
    </row>
    <row r="161" ht="12.75" customHeight="1">
      <c r="B161" s="45">
        <v>159.0</v>
      </c>
      <c r="C161" s="25" t="s">
        <v>1010</v>
      </c>
      <c r="D161" s="40" t="s">
        <v>1011</v>
      </c>
      <c r="E161" s="40" t="s">
        <v>792</v>
      </c>
      <c r="F161" s="40" t="s">
        <v>792</v>
      </c>
      <c r="G161" s="40">
        <v>1.0</v>
      </c>
    </row>
    <row r="162" ht="12.75" customHeight="1">
      <c r="B162" s="45">
        <v>160.0</v>
      </c>
      <c r="C162" s="29" t="s">
        <v>1013</v>
      </c>
      <c r="D162" s="40" t="s">
        <v>1014</v>
      </c>
      <c r="E162" s="40" t="s">
        <v>32</v>
      </c>
      <c r="F162" s="40" t="s">
        <v>32</v>
      </c>
      <c r="G162" s="40">
        <v>1.0</v>
      </c>
    </row>
    <row r="163" ht="12.75" customHeight="1">
      <c r="B163" s="40">
        <v>161.0</v>
      </c>
      <c r="C163" s="25" t="s">
        <v>1015</v>
      </c>
      <c r="D163" s="40" t="s">
        <v>1016</v>
      </c>
      <c r="E163" s="40" t="s">
        <v>33</v>
      </c>
      <c r="F163" s="40" t="s">
        <v>33</v>
      </c>
      <c r="G163" s="40">
        <v>1.0</v>
      </c>
    </row>
    <row r="164" ht="12.75" customHeight="1">
      <c r="B164" s="45">
        <v>162.0</v>
      </c>
      <c r="C164" s="29" t="s">
        <v>1017</v>
      </c>
      <c r="D164" s="40" t="s">
        <v>1018</v>
      </c>
      <c r="E164" s="40" t="s">
        <v>904</v>
      </c>
      <c r="F164" s="40" t="s">
        <v>1019</v>
      </c>
      <c r="G164" s="40"/>
      <c r="H164" s="40"/>
      <c r="I164" s="40"/>
      <c r="J164" s="40"/>
      <c r="M164" s="45">
        <v>1.0</v>
      </c>
    </row>
    <row r="165" ht="12.75" customHeight="1">
      <c r="B165" s="45">
        <v>163.0</v>
      </c>
      <c r="C165" s="25" t="s">
        <v>1017</v>
      </c>
      <c r="D165" s="40" t="s">
        <v>1018</v>
      </c>
      <c r="E165" s="40" t="s">
        <v>943</v>
      </c>
      <c r="F165" s="40" t="s">
        <v>943</v>
      </c>
      <c r="G165" s="40">
        <v>1.0</v>
      </c>
    </row>
    <row r="166" ht="12.75" customHeight="1">
      <c r="B166" s="45">
        <v>164.0</v>
      </c>
      <c r="C166" s="29" t="s">
        <v>1017</v>
      </c>
      <c r="D166" s="40" t="s">
        <v>1018</v>
      </c>
      <c r="E166" s="40" t="s">
        <v>969</v>
      </c>
      <c r="F166" s="40" t="s">
        <v>66</v>
      </c>
      <c r="G166" s="40"/>
      <c r="H166" s="40"/>
      <c r="I166" s="40"/>
      <c r="J166" s="40"/>
      <c r="M166" s="45">
        <v>1.0</v>
      </c>
    </row>
    <row r="167" ht="12.75" customHeight="1">
      <c r="B167" s="45">
        <v>165.0</v>
      </c>
      <c r="C167" s="25" t="s">
        <v>1017</v>
      </c>
      <c r="D167" s="40" t="s">
        <v>1018</v>
      </c>
      <c r="E167" s="40" t="s">
        <v>1020</v>
      </c>
      <c r="F167" s="40" t="s">
        <v>44</v>
      </c>
      <c r="G167" s="40"/>
      <c r="H167" s="40"/>
      <c r="I167" s="40"/>
      <c r="J167" s="40"/>
      <c r="M167" s="45">
        <v>1.0</v>
      </c>
    </row>
    <row r="168" ht="12.75" customHeight="1">
      <c r="B168" s="45">
        <v>166.0</v>
      </c>
      <c r="C168" s="29" t="s">
        <v>1021</v>
      </c>
      <c r="D168" s="40" t="s">
        <v>1022</v>
      </c>
      <c r="E168" s="40" t="s">
        <v>1023</v>
      </c>
      <c r="F168" s="40" t="s">
        <v>757</v>
      </c>
      <c r="G168" s="40"/>
      <c r="H168" s="40"/>
      <c r="I168" s="40"/>
      <c r="J168" s="40"/>
      <c r="M168" s="45">
        <v>1.0</v>
      </c>
    </row>
    <row r="169" ht="12.75" customHeight="1">
      <c r="B169" s="45">
        <v>167.0</v>
      </c>
      <c r="C169" s="25" t="s">
        <v>1024</v>
      </c>
      <c r="D169" s="40" t="s">
        <v>1025</v>
      </c>
      <c r="E169" s="40" t="s">
        <v>769</v>
      </c>
      <c r="F169" s="40" t="s">
        <v>769</v>
      </c>
      <c r="G169" s="40">
        <v>1.0</v>
      </c>
    </row>
    <row r="170" ht="12.75" customHeight="1">
      <c r="B170" s="45">
        <v>168.0</v>
      </c>
      <c r="C170" s="29" t="s">
        <v>1026</v>
      </c>
      <c r="D170" s="40" t="s">
        <v>1027</v>
      </c>
      <c r="E170" s="40" t="s">
        <v>1028</v>
      </c>
      <c r="F170" s="40" t="s">
        <v>1029</v>
      </c>
      <c r="G170" s="40"/>
      <c r="H170" s="40"/>
      <c r="I170" s="40">
        <v>1.0</v>
      </c>
    </row>
    <row r="171" ht="12.75" customHeight="1">
      <c r="B171" s="40">
        <v>169.0</v>
      </c>
      <c r="C171" s="25" t="s">
        <v>1026</v>
      </c>
      <c r="D171" s="40" t="s">
        <v>1027</v>
      </c>
      <c r="E171" s="40" t="s">
        <v>1030</v>
      </c>
      <c r="F171" s="40" t="s">
        <v>1030</v>
      </c>
      <c r="G171" s="40">
        <v>1.0</v>
      </c>
    </row>
    <row r="172" ht="12.75" customHeight="1">
      <c r="B172" s="45">
        <v>170.0</v>
      </c>
      <c r="C172" s="29" t="s">
        <v>1026</v>
      </c>
      <c r="D172" s="40" t="s">
        <v>1027</v>
      </c>
      <c r="E172" s="40" t="s">
        <v>813</v>
      </c>
      <c r="F172" s="40" t="s">
        <v>813</v>
      </c>
      <c r="G172" s="40">
        <v>1.0</v>
      </c>
    </row>
    <row r="173" ht="12.75" customHeight="1">
      <c r="B173" s="45">
        <v>171.0</v>
      </c>
      <c r="C173" s="25" t="s">
        <v>1026</v>
      </c>
      <c r="D173" s="40" t="s">
        <v>1027</v>
      </c>
      <c r="E173" s="40" t="s">
        <v>1031</v>
      </c>
      <c r="F173" s="40" t="s">
        <v>1029</v>
      </c>
      <c r="G173" s="40"/>
      <c r="H173" s="40"/>
      <c r="I173" s="40">
        <v>1.0</v>
      </c>
    </row>
    <row r="174" ht="12.75" customHeight="1">
      <c r="B174" s="45">
        <v>172.0</v>
      </c>
      <c r="C174" s="29" t="s">
        <v>1026</v>
      </c>
      <c r="D174" s="40" t="s">
        <v>1027</v>
      </c>
      <c r="E174" s="40" t="s">
        <v>1032</v>
      </c>
      <c r="F174" s="40" t="s">
        <v>1029</v>
      </c>
      <c r="G174" s="40"/>
      <c r="H174" s="40"/>
      <c r="I174" s="40">
        <v>1.0</v>
      </c>
    </row>
    <row r="175" ht="12.75" customHeight="1">
      <c r="B175" s="45">
        <v>173.0</v>
      </c>
      <c r="C175" s="25" t="s">
        <v>1026</v>
      </c>
      <c r="D175" s="40" t="s">
        <v>1027</v>
      </c>
      <c r="E175" s="40" t="s">
        <v>1033</v>
      </c>
      <c r="F175" s="40" t="s">
        <v>1029</v>
      </c>
      <c r="G175" s="40"/>
      <c r="H175" s="40"/>
      <c r="I175" s="40">
        <v>1.0</v>
      </c>
    </row>
    <row r="176" ht="12.75" customHeight="1">
      <c r="B176" s="45">
        <v>174.0</v>
      </c>
      <c r="C176" s="29" t="s">
        <v>1026</v>
      </c>
      <c r="D176" s="40" t="s">
        <v>1027</v>
      </c>
      <c r="E176" s="40" t="s">
        <v>1034</v>
      </c>
      <c r="F176" s="40" t="s">
        <v>1034</v>
      </c>
      <c r="G176" s="40">
        <v>1.0</v>
      </c>
    </row>
    <row r="177" ht="12.75" customHeight="1">
      <c r="B177" s="45">
        <v>175.0</v>
      </c>
      <c r="C177" s="25" t="s">
        <v>1026</v>
      </c>
      <c r="D177" s="40" t="s">
        <v>1027</v>
      </c>
      <c r="E177" s="40" t="s">
        <v>1035</v>
      </c>
      <c r="F177" s="40" t="s">
        <v>1029</v>
      </c>
      <c r="G177" s="40"/>
      <c r="H177" s="40"/>
      <c r="I177" s="40">
        <v>1.0</v>
      </c>
    </row>
    <row r="178" ht="12.75" customHeight="1">
      <c r="B178" s="45">
        <v>176.0</v>
      </c>
      <c r="C178" s="29" t="s">
        <v>1026</v>
      </c>
      <c r="D178" s="40" t="s">
        <v>1027</v>
      </c>
      <c r="E178" s="40" t="s">
        <v>1036</v>
      </c>
      <c r="F178" s="40" t="s">
        <v>1029</v>
      </c>
      <c r="G178" s="40"/>
      <c r="H178" s="40"/>
      <c r="I178" s="40">
        <v>1.0</v>
      </c>
    </row>
    <row r="179" ht="12.75" customHeight="1">
      <c r="B179" s="40">
        <v>177.0</v>
      </c>
      <c r="C179" s="25" t="s">
        <v>1026</v>
      </c>
      <c r="D179" s="40" t="s">
        <v>1027</v>
      </c>
      <c r="E179" s="40" t="s">
        <v>1029</v>
      </c>
      <c r="F179" s="40" t="s">
        <v>1029</v>
      </c>
      <c r="G179" s="40">
        <v>1.0</v>
      </c>
    </row>
    <row r="180" ht="12.75" customHeight="1">
      <c r="B180" s="45">
        <v>178.0</v>
      </c>
      <c r="C180" s="29" t="s">
        <v>1026</v>
      </c>
      <c r="D180" s="40" t="s">
        <v>1027</v>
      </c>
      <c r="E180" s="40" t="s">
        <v>870</v>
      </c>
      <c r="F180" s="40" t="s">
        <v>870</v>
      </c>
      <c r="G180" s="40">
        <v>1.0</v>
      </c>
    </row>
    <row r="181" ht="12.75" customHeight="1">
      <c r="B181" s="45">
        <v>179.0</v>
      </c>
      <c r="C181" s="25" t="s">
        <v>1026</v>
      </c>
      <c r="D181" s="40" t="s">
        <v>1027</v>
      </c>
      <c r="E181" s="40" t="s">
        <v>1037</v>
      </c>
      <c r="F181" s="40" t="s">
        <v>1029</v>
      </c>
      <c r="G181" s="40"/>
      <c r="H181" s="40"/>
      <c r="I181" s="40">
        <v>1.0</v>
      </c>
    </row>
    <row r="182" ht="12.75" customHeight="1">
      <c r="B182" s="45">
        <v>180.0</v>
      </c>
      <c r="C182" s="29" t="s">
        <v>1038</v>
      </c>
      <c r="D182" s="40" t="s">
        <v>1039</v>
      </c>
      <c r="E182" s="40" t="s">
        <v>33</v>
      </c>
      <c r="F182" s="40" t="s">
        <v>33</v>
      </c>
      <c r="G182" s="40">
        <v>1.0</v>
      </c>
    </row>
    <row r="183" ht="12.75" customHeight="1">
      <c r="B183" s="45">
        <v>181.0</v>
      </c>
      <c r="C183" s="25" t="s">
        <v>1040</v>
      </c>
      <c r="D183" s="40" t="s">
        <v>1041</v>
      </c>
      <c r="E183" s="40" t="s">
        <v>1042</v>
      </c>
      <c r="F183" s="40" t="s">
        <v>757</v>
      </c>
      <c r="G183" s="40"/>
      <c r="H183" s="40"/>
      <c r="I183" s="40"/>
      <c r="J183" s="40"/>
      <c r="M183" s="45">
        <v>1.0</v>
      </c>
    </row>
    <row r="184" ht="12.75" customHeight="1">
      <c r="B184" s="45">
        <v>182.0</v>
      </c>
      <c r="C184" s="29" t="s">
        <v>1043</v>
      </c>
      <c r="D184" s="40" t="s">
        <v>1044</v>
      </c>
      <c r="E184" s="40" t="s">
        <v>879</v>
      </c>
      <c r="F184" s="40" t="s">
        <v>1045</v>
      </c>
      <c r="G184" s="40"/>
      <c r="H184" s="40"/>
      <c r="I184" s="40"/>
      <c r="J184" s="40"/>
      <c r="M184" s="45">
        <v>1.0</v>
      </c>
    </row>
    <row r="185" ht="12.75" customHeight="1">
      <c r="B185" s="45">
        <v>183.0</v>
      </c>
      <c r="C185" s="25" t="s">
        <v>1043</v>
      </c>
      <c r="D185" s="40" t="s">
        <v>1044</v>
      </c>
      <c r="E185" s="40" t="s">
        <v>1046</v>
      </c>
      <c r="F185" s="40" t="s">
        <v>1046</v>
      </c>
      <c r="G185" s="40">
        <v>1.0</v>
      </c>
    </row>
    <row r="186" ht="12.75" customHeight="1">
      <c r="B186" s="45">
        <v>184.0</v>
      </c>
      <c r="C186" s="29" t="s">
        <v>1043</v>
      </c>
      <c r="D186" s="40" t="s">
        <v>1044</v>
      </c>
      <c r="E186" s="40" t="s">
        <v>883</v>
      </c>
      <c r="F186" s="40" t="s">
        <v>1047</v>
      </c>
      <c r="G186" s="40"/>
      <c r="H186" s="40"/>
      <c r="I186" s="40"/>
      <c r="J186" s="40"/>
      <c r="M186" s="45">
        <v>1.0</v>
      </c>
    </row>
    <row r="187" ht="12.75" customHeight="1">
      <c r="B187" s="40">
        <v>185.0</v>
      </c>
      <c r="C187" s="25" t="s">
        <v>1048</v>
      </c>
      <c r="D187" s="40" t="s">
        <v>1049</v>
      </c>
      <c r="E187" s="40" t="s">
        <v>1050</v>
      </c>
      <c r="F187" s="40" t="s">
        <v>1051</v>
      </c>
      <c r="G187" s="40"/>
      <c r="H187" s="40">
        <v>1.0</v>
      </c>
    </row>
    <row r="188" ht="12.75" customHeight="1">
      <c r="B188" s="45">
        <v>186.0</v>
      </c>
      <c r="C188" s="29" t="s">
        <v>1052</v>
      </c>
      <c r="D188" s="40" t="s">
        <v>1053</v>
      </c>
      <c r="E188" s="40" t="s">
        <v>1054</v>
      </c>
      <c r="F188" s="40" t="s">
        <v>33</v>
      </c>
      <c r="G188" s="40"/>
      <c r="H188" s="40"/>
      <c r="I188" s="40"/>
      <c r="J188" s="40"/>
      <c r="M188" s="45">
        <v>1.0</v>
      </c>
    </row>
    <row r="189" ht="12.75" customHeight="1">
      <c r="B189" s="45">
        <v>187.0</v>
      </c>
      <c r="C189" s="25" t="s">
        <v>1055</v>
      </c>
      <c r="D189" s="40" t="s">
        <v>1056</v>
      </c>
      <c r="E189" s="40" t="s">
        <v>1057</v>
      </c>
      <c r="F189" s="40" t="s">
        <v>1057</v>
      </c>
      <c r="G189" s="40">
        <v>1.0</v>
      </c>
    </row>
    <row r="190" ht="12.75" customHeight="1">
      <c r="B190" s="45">
        <v>188.0</v>
      </c>
      <c r="C190" s="29" t="s">
        <v>1058</v>
      </c>
      <c r="D190" s="40" t="s">
        <v>1059</v>
      </c>
      <c r="E190" s="40" t="s">
        <v>1060</v>
      </c>
      <c r="F190" s="40" t="s">
        <v>1060</v>
      </c>
      <c r="G190" s="40">
        <v>1.0</v>
      </c>
    </row>
    <row r="191" ht="12.75" customHeight="1">
      <c r="B191" s="45">
        <v>189.0</v>
      </c>
      <c r="C191" s="25" t="s">
        <v>1058</v>
      </c>
      <c r="D191" s="40" t="s">
        <v>1059</v>
      </c>
      <c r="E191" s="40" t="s">
        <v>738</v>
      </c>
      <c r="F191" s="40" t="s">
        <v>738</v>
      </c>
      <c r="G191" s="40">
        <v>1.0</v>
      </c>
    </row>
    <row r="192" ht="12.75" customHeight="1">
      <c r="B192" s="45">
        <v>190.0</v>
      </c>
      <c r="C192" s="29" t="s">
        <v>1058</v>
      </c>
      <c r="D192" s="40" t="s">
        <v>1059</v>
      </c>
      <c r="E192" s="40" t="s">
        <v>1061</v>
      </c>
      <c r="F192" s="40" t="s">
        <v>1061</v>
      </c>
      <c r="G192" s="40">
        <v>1.0</v>
      </c>
    </row>
    <row r="193" ht="12.75" customHeight="1">
      <c r="B193" s="45">
        <v>191.0</v>
      </c>
      <c r="C193" s="25" t="s">
        <v>1058</v>
      </c>
      <c r="D193" s="40" t="s">
        <v>1059</v>
      </c>
      <c r="E193" s="40" t="s">
        <v>502</v>
      </c>
      <c r="F193" s="40" t="s">
        <v>1062</v>
      </c>
      <c r="G193" s="40"/>
      <c r="H193" s="40"/>
      <c r="I193" s="40"/>
      <c r="J193" s="40"/>
      <c r="K193" s="45">
        <v>1.0</v>
      </c>
    </row>
    <row r="194" ht="12.75" customHeight="1">
      <c r="B194" s="45">
        <v>192.0</v>
      </c>
      <c r="C194" s="29" t="s">
        <v>1063</v>
      </c>
      <c r="D194" s="40" t="s">
        <v>1064</v>
      </c>
      <c r="E194" s="40" t="s">
        <v>757</v>
      </c>
      <c r="F194" s="40" t="s">
        <v>757</v>
      </c>
      <c r="G194" s="40">
        <v>1.0</v>
      </c>
    </row>
    <row r="195" ht="12.75" customHeight="1">
      <c r="B195" s="40">
        <v>193.0</v>
      </c>
      <c r="C195" s="25" t="s">
        <v>1065</v>
      </c>
      <c r="D195" s="40" t="s">
        <v>1066</v>
      </c>
      <c r="E195" s="40" t="s">
        <v>33</v>
      </c>
      <c r="F195" s="40" t="s">
        <v>33</v>
      </c>
      <c r="G195" s="40">
        <v>1.0</v>
      </c>
    </row>
    <row r="196" ht="12.75" customHeight="1">
      <c r="B196" s="45">
        <v>194.0</v>
      </c>
      <c r="C196" s="29" t="s">
        <v>1067</v>
      </c>
      <c r="D196" s="40" t="s">
        <v>1068</v>
      </c>
      <c r="E196" s="40" t="s">
        <v>1069</v>
      </c>
      <c r="F196" s="40" t="s">
        <v>789</v>
      </c>
      <c r="G196" s="40"/>
      <c r="H196" s="40"/>
      <c r="I196" s="40"/>
      <c r="J196" s="40"/>
      <c r="M196" s="45">
        <v>1.0</v>
      </c>
    </row>
    <row r="197" ht="12.75" customHeight="1">
      <c r="B197" s="45">
        <v>195.0</v>
      </c>
      <c r="C197" s="25" t="s">
        <v>1067</v>
      </c>
      <c r="D197" s="40" t="s">
        <v>1068</v>
      </c>
      <c r="E197" s="40" t="s">
        <v>1070</v>
      </c>
      <c r="F197" s="40" t="s">
        <v>789</v>
      </c>
      <c r="G197" s="40"/>
      <c r="H197" s="40"/>
      <c r="I197" s="40"/>
      <c r="J197" s="40"/>
      <c r="M197" s="45">
        <v>1.0</v>
      </c>
    </row>
    <row r="198" ht="12.75" customHeight="1">
      <c r="B198" s="45">
        <v>196.0</v>
      </c>
      <c r="C198" s="29" t="s">
        <v>1067</v>
      </c>
      <c r="D198" s="40" t="s">
        <v>1068</v>
      </c>
      <c r="E198" s="40" t="s">
        <v>836</v>
      </c>
      <c r="F198" s="40" t="s">
        <v>836</v>
      </c>
      <c r="G198" s="40">
        <v>1.0</v>
      </c>
    </row>
    <row r="199" ht="15.75" customHeight="1">
      <c r="B199" s="40"/>
      <c r="G199" s="40">
        <f t="shared" ref="G199:M199" si="1">SUM(G3:G198)</f>
        <v>87</v>
      </c>
      <c r="H199" s="40">
        <f t="shared" si="1"/>
        <v>3</v>
      </c>
      <c r="I199" s="40">
        <f t="shared" si="1"/>
        <v>7</v>
      </c>
      <c r="J199" s="40">
        <f t="shared" si="1"/>
        <v>8</v>
      </c>
      <c r="K199" s="40">
        <f t="shared" si="1"/>
        <v>2</v>
      </c>
      <c r="L199" s="40">
        <f t="shared" si="1"/>
        <v>2</v>
      </c>
      <c r="M199" s="40">
        <f t="shared" si="1"/>
        <v>87</v>
      </c>
      <c r="N199" s="46">
        <f>SUM(G199:M199)</f>
        <v>196</v>
      </c>
    </row>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29"/>
    <col customWidth="1" min="2" max="2" width="6.14"/>
    <col customWidth="1" min="3" max="3" width="34.0"/>
    <col customWidth="1" min="4" max="4" width="32.14"/>
    <col customWidth="1" min="5" max="5" width="25.57"/>
    <col customWidth="1" min="6" max="6" width="23.86"/>
    <col customWidth="1" min="7" max="7" width="7.29"/>
    <col customWidth="1" min="8" max="8" width="6.29"/>
    <col customWidth="1" min="9" max="9" width="7.14"/>
    <col customWidth="1" min="10" max="10" width="8.86"/>
    <col customWidth="1" min="11" max="11" width="7.71"/>
    <col customWidth="1" min="12" max="13" width="8.29"/>
  </cols>
  <sheetData>
    <row r="1" ht="15.75" customHeight="1">
      <c r="B1" s="41" t="s">
        <v>20</v>
      </c>
      <c r="C1" s="42" t="s">
        <v>21</v>
      </c>
      <c r="D1" s="42" t="s">
        <v>22</v>
      </c>
      <c r="E1" s="42" t="s">
        <v>23</v>
      </c>
      <c r="F1" s="50" t="s">
        <v>24</v>
      </c>
      <c r="G1" s="43" t="s">
        <v>25</v>
      </c>
      <c r="L1" s="42" t="s">
        <v>26</v>
      </c>
      <c r="M1" s="42" t="s">
        <v>27</v>
      </c>
    </row>
    <row r="2" ht="15.75" customHeight="1">
      <c r="G2" s="42" t="s">
        <v>28</v>
      </c>
      <c r="H2" s="42" t="s">
        <v>3</v>
      </c>
      <c r="I2" s="44" t="s">
        <v>29</v>
      </c>
      <c r="J2" s="42" t="s">
        <v>5</v>
      </c>
      <c r="K2" s="42" t="s">
        <v>6</v>
      </c>
    </row>
    <row r="3" ht="13.5" customHeight="1">
      <c r="B3" s="24">
        <v>1.0</v>
      </c>
      <c r="C3" s="25" t="s">
        <v>1071</v>
      </c>
      <c r="D3" s="24" t="s">
        <v>1072</v>
      </c>
      <c r="E3" s="24" t="s">
        <v>757</v>
      </c>
      <c r="F3" s="51" t="s">
        <v>1073</v>
      </c>
      <c r="G3" s="24"/>
      <c r="H3" s="24"/>
      <c r="I3" s="24"/>
      <c r="J3" s="24"/>
      <c r="K3" s="34"/>
      <c r="L3" s="34"/>
      <c r="M3" s="33">
        <v>1.0</v>
      </c>
    </row>
    <row r="4" ht="13.5" customHeight="1">
      <c r="B4" s="11">
        <v>2.0</v>
      </c>
      <c r="C4" s="52" t="s">
        <v>1071</v>
      </c>
      <c r="D4" s="8" t="s">
        <v>1072</v>
      </c>
      <c r="E4" s="8" t="s">
        <v>911</v>
      </c>
      <c r="F4" s="53" t="s">
        <v>911</v>
      </c>
      <c r="G4" s="8">
        <v>1.0</v>
      </c>
      <c r="H4" s="54"/>
      <c r="I4" s="54"/>
      <c r="J4" s="54"/>
      <c r="K4" s="54"/>
      <c r="L4" s="54"/>
      <c r="M4" s="54"/>
    </row>
    <row r="5" ht="13.5" customHeight="1">
      <c r="B5" s="11">
        <v>3.0</v>
      </c>
      <c r="C5" s="55" t="s">
        <v>1074</v>
      </c>
      <c r="D5" s="8" t="s">
        <v>1075</v>
      </c>
      <c r="E5" s="8" t="s">
        <v>1050</v>
      </c>
      <c r="F5" s="53" t="s">
        <v>1050</v>
      </c>
      <c r="G5" s="8">
        <v>1.0</v>
      </c>
      <c r="H5" s="54"/>
      <c r="I5" s="54"/>
      <c r="J5" s="54"/>
      <c r="K5" s="54"/>
      <c r="L5" s="54"/>
      <c r="M5" s="54"/>
    </row>
    <row r="6" ht="13.5" customHeight="1">
      <c r="B6" s="11">
        <v>4.0</v>
      </c>
      <c r="C6" s="52" t="s">
        <v>1074</v>
      </c>
      <c r="D6" s="8" t="s">
        <v>1075</v>
      </c>
      <c r="E6" s="8" t="s">
        <v>63</v>
      </c>
      <c r="F6" s="53" t="s">
        <v>720</v>
      </c>
      <c r="G6" s="8"/>
      <c r="H6" s="8"/>
      <c r="I6" s="8"/>
      <c r="J6" s="8"/>
      <c r="K6" s="54"/>
      <c r="L6" s="54"/>
      <c r="M6" s="11">
        <v>1.0</v>
      </c>
    </row>
    <row r="7" ht="13.5" customHeight="1">
      <c r="B7" s="11">
        <v>5.0</v>
      </c>
      <c r="C7" s="55" t="s">
        <v>1076</v>
      </c>
      <c r="D7" s="8" t="s">
        <v>1077</v>
      </c>
      <c r="E7" s="8" t="s">
        <v>1078</v>
      </c>
      <c r="F7" s="53" t="s">
        <v>1073</v>
      </c>
      <c r="G7" s="8"/>
      <c r="H7" s="8"/>
      <c r="I7" s="8"/>
      <c r="J7" s="8"/>
      <c r="K7" s="54"/>
      <c r="L7" s="54"/>
      <c r="M7" s="11">
        <v>1.0</v>
      </c>
    </row>
    <row r="8" ht="13.5" customHeight="1">
      <c r="B8" s="8">
        <v>6.0</v>
      </c>
      <c r="C8" s="52" t="s">
        <v>1079</v>
      </c>
      <c r="D8" s="8" t="s">
        <v>1080</v>
      </c>
      <c r="E8" s="8" t="s">
        <v>66</v>
      </c>
      <c r="F8" s="53" t="s">
        <v>66</v>
      </c>
      <c r="G8" s="8">
        <v>1.0</v>
      </c>
      <c r="H8" s="54"/>
      <c r="I8" s="54"/>
      <c r="J8" s="54"/>
      <c r="K8" s="54"/>
      <c r="L8" s="54"/>
      <c r="M8" s="54"/>
    </row>
    <row r="9" ht="13.5" customHeight="1">
      <c r="B9" s="11">
        <v>7.0</v>
      </c>
      <c r="C9" s="55" t="s">
        <v>1081</v>
      </c>
      <c r="D9" s="8" t="s">
        <v>1082</v>
      </c>
      <c r="E9" s="8" t="s">
        <v>44</v>
      </c>
      <c r="F9" s="53" t="s">
        <v>709</v>
      </c>
      <c r="G9" s="8"/>
      <c r="H9" s="8"/>
      <c r="I9" s="8"/>
      <c r="J9" s="8"/>
      <c r="K9" s="54"/>
      <c r="L9" s="54"/>
      <c r="M9" s="11">
        <v>1.0</v>
      </c>
    </row>
    <row r="10" ht="13.5" customHeight="1">
      <c r="B10" s="11">
        <v>8.0</v>
      </c>
      <c r="C10" s="52" t="s">
        <v>1083</v>
      </c>
      <c r="D10" s="8" t="s">
        <v>1084</v>
      </c>
      <c r="E10" s="8" t="s">
        <v>828</v>
      </c>
      <c r="F10" s="53" t="s">
        <v>1085</v>
      </c>
      <c r="G10" s="8"/>
      <c r="H10" s="8"/>
      <c r="I10" s="8"/>
      <c r="J10" s="8"/>
      <c r="K10" s="54"/>
      <c r="L10" s="54"/>
      <c r="M10" s="11">
        <v>1.0</v>
      </c>
    </row>
    <row r="11" ht="13.5" customHeight="1">
      <c r="B11" s="11">
        <v>9.0</v>
      </c>
      <c r="C11" s="55" t="s">
        <v>1086</v>
      </c>
      <c r="D11" s="8" t="s">
        <v>1087</v>
      </c>
      <c r="E11" s="8" t="s">
        <v>1088</v>
      </c>
      <c r="F11" s="53" t="s">
        <v>1089</v>
      </c>
      <c r="G11" s="8"/>
      <c r="H11" s="8"/>
      <c r="I11" s="8"/>
      <c r="J11" s="8"/>
      <c r="K11" s="54"/>
      <c r="L11" s="54"/>
      <c r="M11" s="11">
        <v>1.0</v>
      </c>
    </row>
    <row r="12" ht="13.5" customHeight="1">
      <c r="B12" s="11">
        <v>10.0</v>
      </c>
      <c r="C12" s="52" t="s">
        <v>1086</v>
      </c>
      <c r="D12" s="8" t="s">
        <v>1087</v>
      </c>
      <c r="E12" s="8" t="s">
        <v>757</v>
      </c>
      <c r="F12" s="53" t="s">
        <v>1090</v>
      </c>
      <c r="G12" s="8"/>
      <c r="H12" s="8"/>
      <c r="I12" s="8"/>
      <c r="J12" s="8"/>
      <c r="K12" s="54"/>
      <c r="L12" s="54"/>
      <c r="M12" s="11">
        <v>1.0</v>
      </c>
    </row>
    <row r="13" ht="13.5" customHeight="1">
      <c r="B13" s="8">
        <v>11.0</v>
      </c>
      <c r="C13" s="55" t="s">
        <v>1086</v>
      </c>
      <c r="D13" s="8" t="s">
        <v>1087</v>
      </c>
      <c r="E13" s="8" t="s">
        <v>709</v>
      </c>
      <c r="F13" s="53" t="s">
        <v>1091</v>
      </c>
      <c r="G13" s="8"/>
      <c r="H13" s="8"/>
      <c r="I13" s="8"/>
      <c r="J13" s="8"/>
      <c r="K13" s="54"/>
      <c r="L13" s="54"/>
      <c r="M13" s="11">
        <v>1.0</v>
      </c>
    </row>
    <row r="14" ht="13.5" customHeight="1">
      <c r="B14" s="11">
        <v>12.0</v>
      </c>
      <c r="C14" s="52" t="s">
        <v>1092</v>
      </c>
      <c r="D14" s="8" t="s">
        <v>1093</v>
      </c>
      <c r="E14" s="8" t="s">
        <v>1050</v>
      </c>
      <c r="F14" s="53" t="s">
        <v>1050</v>
      </c>
      <c r="G14" s="8">
        <v>1.0</v>
      </c>
      <c r="H14" s="54"/>
      <c r="I14" s="54"/>
      <c r="J14" s="54"/>
      <c r="K14" s="54"/>
      <c r="L14" s="54"/>
      <c r="M14" s="54"/>
    </row>
    <row r="15" ht="13.5" customHeight="1">
      <c r="B15" s="11">
        <v>13.0</v>
      </c>
      <c r="C15" s="55" t="s">
        <v>1094</v>
      </c>
      <c r="D15" s="8" t="s">
        <v>1095</v>
      </c>
      <c r="E15" s="8" t="s">
        <v>1096</v>
      </c>
      <c r="F15" s="53" t="s">
        <v>1085</v>
      </c>
      <c r="G15" s="8"/>
      <c r="H15" s="8"/>
      <c r="I15" s="8"/>
      <c r="J15" s="8"/>
      <c r="K15" s="54"/>
      <c r="L15" s="54"/>
      <c r="M15" s="11">
        <v>1.0</v>
      </c>
    </row>
    <row r="16" ht="13.5" customHeight="1">
      <c r="B16" s="11">
        <v>14.0</v>
      </c>
      <c r="C16" s="52" t="s">
        <v>1097</v>
      </c>
      <c r="D16" s="8" t="s">
        <v>1098</v>
      </c>
      <c r="E16" s="8" t="s">
        <v>1099</v>
      </c>
      <c r="F16" s="53" t="s">
        <v>709</v>
      </c>
      <c r="G16" s="8"/>
      <c r="H16" s="8"/>
      <c r="I16" s="8"/>
      <c r="J16" s="8"/>
      <c r="K16" s="54"/>
      <c r="L16" s="54"/>
      <c r="M16" s="11">
        <v>1.0</v>
      </c>
    </row>
    <row r="17" ht="13.5" customHeight="1">
      <c r="B17" s="11">
        <v>15.0</v>
      </c>
      <c r="C17" s="55" t="s">
        <v>1100</v>
      </c>
      <c r="D17" s="8" t="s">
        <v>1101</v>
      </c>
      <c r="E17" s="8" t="s">
        <v>1102</v>
      </c>
      <c r="F17" s="53" t="s">
        <v>1102</v>
      </c>
      <c r="G17" s="8">
        <v>1.0</v>
      </c>
      <c r="H17" s="54"/>
      <c r="I17" s="54"/>
      <c r="J17" s="54"/>
      <c r="K17" s="54"/>
      <c r="L17" s="54"/>
      <c r="M17" s="54"/>
    </row>
    <row r="18" ht="13.5" customHeight="1">
      <c r="B18" s="8">
        <v>16.0</v>
      </c>
      <c r="C18" s="52" t="s">
        <v>1103</v>
      </c>
      <c r="D18" s="8" t="s">
        <v>1104</v>
      </c>
      <c r="E18" s="8" t="s">
        <v>1105</v>
      </c>
      <c r="F18" s="53">
        <v>1.0</v>
      </c>
      <c r="G18" s="8"/>
      <c r="H18" s="8"/>
      <c r="I18" s="8"/>
      <c r="J18" s="8"/>
      <c r="K18" s="54"/>
      <c r="L18" s="54"/>
      <c r="M18" s="11">
        <v>1.0</v>
      </c>
    </row>
    <row r="19" ht="13.5" customHeight="1">
      <c r="B19" s="11">
        <v>17.0</v>
      </c>
      <c r="C19" s="55" t="s">
        <v>1103</v>
      </c>
      <c r="D19" s="8" t="s">
        <v>1104</v>
      </c>
      <c r="E19" s="8" t="s">
        <v>1106</v>
      </c>
      <c r="F19" s="53" t="s">
        <v>1107</v>
      </c>
      <c r="G19" s="8"/>
      <c r="H19" s="8"/>
      <c r="I19" s="8"/>
      <c r="J19" s="8"/>
      <c r="K19" s="54"/>
      <c r="L19" s="54"/>
      <c r="M19" s="11">
        <v>1.0</v>
      </c>
    </row>
    <row r="20" ht="13.5" customHeight="1">
      <c r="B20" s="11">
        <v>18.0</v>
      </c>
      <c r="C20" s="52" t="s">
        <v>1103</v>
      </c>
      <c r="D20" s="8" t="s">
        <v>1104</v>
      </c>
      <c r="E20" s="8" t="s">
        <v>1108</v>
      </c>
      <c r="F20" s="56" t="s">
        <v>1109</v>
      </c>
      <c r="G20" s="8"/>
      <c r="H20" s="8"/>
      <c r="I20" s="8"/>
      <c r="J20" s="8"/>
      <c r="K20" s="54"/>
      <c r="L20" s="54"/>
      <c r="M20" s="11">
        <v>1.0</v>
      </c>
    </row>
    <row r="21" ht="13.5" customHeight="1">
      <c r="B21" s="11">
        <v>19.0</v>
      </c>
      <c r="C21" s="55" t="s">
        <v>1110</v>
      </c>
      <c r="D21" s="8" t="s">
        <v>1111</v>
      </c>
      <c r="E21" s="8" t="s">
        <v>442</v>
      </c>
      <c r="F21" s="53" t="s">
        <v>1112</v>
      </c>
      <c r="G21" s="8"/>
      <c r="H21" s="8"/>
      <c r="I21" s="8"/>
      <c r="J21" s="8"/>
      <c r="K21" s="54"/>
      <c r="L21" s="54"/>
      <c r="M21" s="11">
        <v>1.0</v>
      </c>
    </row>
    <row r="22" ht="13.5" customHeight="1">
      <c r="B22" s="11">
        <v>20.0</v>
      </c>
      <c r="C22" s="52" t="s">
        <v>1113</v>
      </c>
      <c r="D22" s="8" t="s">
        <v>1114</v>
      </c>
      <c r="E22" s="8" t="s">
        <v>903</v>
      </c>
      <c r="F22" s="53" t="s">
        <v>1073</v>
      </c>
      <c r="G22" s="8"/>
      <c r="H22" s="8"/>
      <c r="I22" s="8"/>
      <c r="J22" s="8"/>
      <c r="K22" s="54"/>
      <c r="L22" s="54"/>
      <c r="M22" s="11">
        <v>1.0</v>
      </c>
    </row>
    <row r="23" ht="13.5" customHeight="1">
      <c r="B23" s="8">
        <v>21.0</v>
      </c>
      <c r="C23" s="55" t="s">
        <v>1113</v>
      </c>
      <c r="D23" s="8" t="s">
        <v>1114</v>
      </c>
      <c r="E23" s="8" t="s">
        <v>498</v>
      </c>
      <c r="F23" s="53">
        <v>3.0</v>
      </c>
      <c r="G23" s="8"/>
      <c r="H23" s="8"/>
      <c r="I23" s="8"/>
      <c r="J23" s="8"/>
      <c r="K23" s="54"/>
      <c r="L23" s="54"/>
      <c r="M23" s="11">
        <v>1.0</v>
      </c>
    </row>
    <row r="24" ht="13.5" customHeight="1">
      <c r="B24" s="11">
        <v>22.0</v>
      </c>
      <c r="C24" s="52" t="s">
        <v>1113</v>
      </c>
      <c r="D24" s="8" t="s">
        <v>1114</v>
      </c>
      <c r="E24" s="8" t="s">
        <v>293</v>
      </c>
      <c r="F24" s="53" t="s">
        <v>611</v>
      </c>
      <c r="G24" s="8"/>
      <c r="H24" s="8"/>
      <c r="I24" s="8"/>
      <c r="J24" s="8"/>
      <c r="K24" s="54"/>
      <c r="L24" s="54"/>
      <c r="M24" s="11">
        <v>1.0</v>
      </c>
    </row>
    <row r="25" ht="13.5" customHeight="1">
      <c r="B25" s="11">
        <v>23.0</v>
      </c>
      <c r="C25" s="55" t="s">
        <v>1115</v>
      </c>
      <c r="D25" s="8" t="s">
        <v>1116</v>
      </c>
      <c r="E25" s="8" t="s">
        <v>1117</v>
      </c>
      <c r="F25" s="53" t="s">
        <v>1085</v>
      </c>
      <c r="G25" s="8"/>
      <c r="H25" s="8"/>
      <c r="I25" s="8"/>
      <c r="J25" s="8"/>
      <c r="K25" s="54"/>
      <c r="L25" s="54"/>
      <c r="M25" s="11">
        <v>1.0</v>
      </c>
    </row>
    <row r="26" ht="13.5" customHeight="1">
      <c r="B26" s="11">
        <v>24.0</v>
      </c>
      <c r="C26" s="52" t="s">
        <v>1115</v>
      </c>
      <c r="D26" s="8" t="s">
        <v>1116</v>
      </c>
      <c r="E26" s="8" t="s">
        <v>1118</v>
      </c>
      <c r="F26" s="53" t="s">
        <v>1085</v>
      </c>
      <c r="G26" s="8"/>
      <c r="H26" s="8"/>
      <c r="I26" s="8"/>
      <c r="J26" s="8"/>
      <c r="K26" s="54"/>
      <c r="L26" s="54"/>
      <c r="M26" s="11">
        <v>1.0</v>
      </c>
    </row>
    <row r="27" ht="13.5" customHeight="1">
      <c r="B27" s="11">
        <v>25.0</v>
      </c>
      <c r="C27" s="55" t="s">
        <v>1115</v>
      </c>
      <c r="D27" s="8" t="s">
        <v>1116</v>
      </c>
      <c r="E27" s="8" t="s">
        <v>1119</v>
      </c>
      <c r="F27" s="53" t="s">
        <v>1120</v>
      </c>
      <c r="G27" s="8"/>
      <c r="H27" s="8"/>
      <c r="I27" s="8"/>
      <c r="J27" s="8"/>
      <c r="K27" s="54"/>
      <c r="L27" s="54"/>
      <c r="M27" s="11">
        <v>1.0</v>
      </c>
    </row>
    <row r="28" ht="13.5" customHeight="1">
      <c r="B28" s="8">
        <v>26.0</v>
      </c>
      <c r="C28" s="52" t="s">
        <v>1115</v>
      </c>
      <c r="D28" s="8" t="s">
        <v>1116</v>
      </c>
      <c r="E28" s="8" t="s">
        <v>1121</v>
      </c>
      <c r="F28" s="53" t="s">
        <v>1073</v>
      </c>
      <c r="G28" s="8"/>
      <c r="H28" s="8"/>
      <c r="I28" s="8"/>
      <c r="J28" s="8"/>
      <c r="K28" s="54"/>
      <c r="L28" s="54"/>
      <c r="M28" s="11">
        <v>1.0</v>
      </c>
    </row>
    <row r="29" ht="13.5" customHeight="1">
      <c r="B29" s="11">
        <v>27.0</v>
      </c>
      <c r="C29" s="55" t="s">
        <v>1122</v>
      </c>
      <c r="D29" s="8" t="s">
        <v>1123</v>
      </c>
      <c r="E29" s="8" t="s">
        <v>555</v>
      </c>
      <c r="F29" s="53" t="s">
        <v>1073</v>
      </c>
      <c r="G29" s="8"/>
      <c r="H29" s="8"/>
      <c r="I29" s="8"/>
      <c r="J29" s="8"/>
      <c r="K29" s="54"/>
      <c r="L29" s="54"/>
      <c r="M29" s="11">
        <v>1.0</v>
      </c>
    </row>
    <row r="30" ht="13.5" customHeight="1">
      <c r="B30" s="11">
        <v>28.0</v>
      </c>
      <c r="C30" s="52" t="s">
        <v>1124</v>
      </c>
      <c r="D30" s="8" t="s">
        <v>1125</v>
      </c>
      <c r="E30" s="8" t="s">
        <v>903</v>
      </c>
      <c r="F30" s="53" t="s">
        <v>903</v>
      </c>
      <c r="G30" s="8">
        <v>1.0</v>
      </c>
      <c r="H30" s="54"/>
      <c r="I30" s="54"/>
      <c r="J30" s="54"/>
      <c r="K30" s="54"/>
      <c r="L30" s="54"/>
      <c r="M30" s="54"/>
    </row>
    <row r="31" ht="13.5" customHeight="1">
      <c r="B31" s="11">
        <v>29.0</v>
      </c>
      <c r="C31" s="55" t="s">
        <v>1126</v>
      </c>
      <c r="D31" s="8" t="s">
        <v>1127</v>
      </c>
      <c r="E31" s="8" t="s">
        <v>757</v>
      </c>
      <c r="F31" s="53" t="s">
        <v>1112</v>
      </c>
      <c r="G31" s="8"/>
      <c r="H31" s="8"/>
      <c r="I31" s="8"/>
      <c r="J31" s="8"/>
      <c r="K31" s="54"/>
      <c r="L31" s="54"/>
      <c r="M31" s="11">
        <v>1.0</v>
      </c>
    </row>
    <row r="32" ht="13.5" customHeight="1">
      <c r="B32" s="11">
        <v>30.0</v>
      </c>
      <c r="C32" s="52" t="s">
        <v>1128</v>
      </c>
      <c r="D32" s="8" t="s">
        <v>1129</v>
      </c>
      <c r="E32" s="8" t="s">
        <v>32</v>
      </c>
      <c r="F32" s="53" t="s">
        <v>1085</v>
      </c>
      <c r="G32" s="8"/>
      <c r="H32" s="8"/>
      <c r="I32" s="8"/>
      <c r="J32" s="8"/>
      <c r="K32" s="54"/>
      <c r="L32" s="54"/>
      <c r="M32" s="11">
        <v>1.0</v>
      </c>
    </row>
    <row r="33" ht="13.5" customHeight="1">
      <c r="B33" s="8">
        <v>31.0</v>
      </c>
      <c r="C33" s="55" t="s">
        <v>1130</v>
      </c>
      <c r="D33" s="8" t="s">
        <v>1131</v>
      </c>
      <c r="E33" s="8" t="s">
        <v>1132</v>
      </c>
      <c r="F33" s="53" t="s">
        <v>1132</v>
      </c>
      <c r="G33" s="8">
        <v>1.0</v>
      </c>
      <c r="H33" s="54"/>
      <c r="I33" s="54"/>
      <c r="J33" s="54"/>
      <c r="K33" s="54"/>
      <c r="L33" s="54"/>
      <c r="M33" s="54"/>
    </row>
    <row r="34" ht="13.5" customHeight="1">
      <c r="B34" s="11">
        <v>32.0</v>
      </c>
      <c r="C34" s="52" t="s">
        <v>1130</v>
      </c>
      <c r="D34" s="8" t="s">
        <v>1131</v>
      </c>
      <c r="E34" s="8" t="s">
        <v>1133</v>
      </c>
      <c r="F34" s="53" t="s">
        <v>1134</v>
      </c>
      <c r="G34" s="8"/>
      <c r="H34" s="8">
        <v>1.0</v>
      </c>
      <c r="I34" s="54"/>
      <c r="J34" s="54"/>
      <c r="K34" s="54"/>
      <c r="L34" s="54"/>
      <c r="M34" s="54"/>
    </row>
    <row r="35" ht="13.5" customHeight="1">
      <c r="B35" s="11">
        <v>33.0</v>
      </c>
      <c r="C35" s="55" t="s">
        <v>1135</v>
      </c>
      <c r="D35" s="8" t="s">
        <v>1136</v>
      </c>
      <c r="E35" s="8" t="s">
        <v>757</v>
      </c>
      <c r="F35" s="53" t="s">
        <v>1120</v>
      </c>
      <c r="G35" s="8"/>
      <c r="H35" s="8"/>
      <c r="I35" s="8"/>
      <c r="J35" s="8"/>
      <c r="K35" s="54"/>
      <c r="L35" s="54"/>
      <c r="M35" s="11">
        <v>1.0</v>
      </c>
    </row>
    <row r="36" ht="13.5" customHeight="1">
      <c r="B36" s="11">
        <v>34.0</v>
      </c>
      <c r="C36" s="52" t="s">
        <v>1137</v>
      </c>
      <c r="D36" s="8" t="s">
        <v>1138</v>
      </c>
      <c r="E36" s="8" t="s">
        <v>33</v>
      </c>
      <c r="F36" s="53" t="s">
        <v>1139</v>
      </c>
      <c r="G36" s="8"/>
      <c r="H36" s="8"/>
      <c r="I36" s="8"/>
      <c r="J36" s="8"/>
      <c r="K36" s="54"/>
      <c r="L36" s="54"/>
      <c r="M36" s="11">
        <v>1.0</v>
      </c>
    </row>
    <row r="37" ht="13.5" customHeight="1">
      <c r="B37" s="11">
        <v>35.0</v>
      </c>
      <c r="C37" s="55" t="s">
        <v>1140</v>
      </c>
      <c r="D37" s="8" t="s">
        <v>1141</v>
      </c>
      <c r="E37" s="8" t="s">
        <v>1142</v>
      </c>
      <c r="F37" s="53" t="s">
        <v>1142</v>
      </c>
      <c r="G37" s="8">
        <v>1.0</v>
      </c>
      <c r="H37" s="54"/>
      <c r="I37" s="54"/>
      <c r="J37" s="54"/>
      <c r="K37" s="54"/>
      <c r="L37" s="54"/>
      <c r="M37" s="54"/>
    </row>
    <row r="38" ht="13.5" customHeight="1">
      <c r="B38" s="8">
        <v>36.0</v>
      </c>
      <c r="C38" s="52" t="s">
        <v>1140</v>
      </c>
      <c r="D38" s="8" t="s">
        <v>1141</v>
      </c>
      <c r="E38" s="8" t="s">
        <v>757</v>
      </c>
      <c r="F38" s="53" t="s">
        <v>1073</v>
      </c>
      <c r="G38" s="8"/>
      <c r="H38" s="8"/>
      <c r="I38" s="8"/>
      <c r="J38" s="8"/>
      <c r="K38" s="54"/>
      <c r="L38" s="54"/>
      <c r="M38" s="11">
        <v>1.0</v>
      </c>
    </row>
    <row r="39" ht="13.5" customHeight="1">
      <c r="B39" s="11">
        <v>37.0</v>
      </c>
      <c r="C39" s="55" t="s">
        <v>1140</v>
      </c>
      <c r="D39" s="8" t="s">
        <v>1141</v>
      </c>
      <c r="E39" s="8" t="s">
        <v>1143</v>
      </c>
      <c r="F39" s="53" t="s">
        <v>1085</v>
      </c>
      <c r="G39" s="8"/>
      <c r="H39" s="8"/>
      <c r="I39" s="8"/>
      <c r="J39" s="8"/>
      <c r="K39" s="54"/>
      <c r="L39" s="54"/>
      <c r="M39" s="11">
        <v>1.0</v>
      </c>
    </row>
    <row r="40" ht="13.5" customHeight="1">
      <c r="B40" s="11">
        <v>38.0</v>
      </c>
      <c r="C40" s="52" t="s">
        <v>1140</v>
      </c>
      <c r="D40" s="8" t="s">
        <v>1141</v>
      </c>
      <c r="E40" s="8" t="s">
        <v>1144</v>
      </c>
      <c r="F40" s="53" t="s">
        <v>1089</v>
      </c>
      <c r="G40" s="8"/>
      <c r="H40" s="8"/>
      <c r="I40" s="8"/>
      <c r="J40" s="8"/>
      <c r="K40" s="54"/>
      <c r="L40" s="54"/>
      <c r="M40" s="11">
        <v>1.0</v>
      </c>
    </row>
    <row r="41" ht="13.5" customHeight="1">
      <c r="B41" s="11">
        <v>39.0</v>
      </c>
      <c r="C41" s="55" t="s">
        <v>1145</v>
      </c>
      <c r="D41" s="8" t="s">
        <v>1146</v>
      </c>
      <c r="E41" s="8" t="s">
        <v>66</v>
      </c>
      <c r="F41" s="53" t="s">
        <v>1147</v>
      </c>
      <c r="G41" s="8"/>
      <c r="H41" s="8"/>
      <c r="I41" s="8"/>
      <c r="J41" s="8"/>
      <c r="K41" s="11">
        <v>1.0</v>
      </c>
      <c r="L41" s="54"/>
      <c r="M41" s="54"/>
    </row>
    <row r="42" ht="13.5" customHeight="1">
      <c r="B42" s="11">
        <v>40.0</v>
      </c>
      <c r="C42" s="52" t="s">
        <v>1148</v>
      </c>
      <c r="D42" s="8" t="s">
        <v>1149</v>
      </c>
      <c r="E42" s="8" t="s">
        <v>1150</v>
      </c>
      <c r="F42" s="53" t="s">
        <v>1073</v>
      </c>
      <c r="G42" s="8"/>
      <c r="H42" s="8"/>
      <c r="I42" s="8"/>
      <c r="J42" s="8"/>
      <c r="K42" s="54"/>
      <c r="L42" s="54"/>
      <c r="M42" s="11">
        <v>1.0</v>
      </c>
    </row>
    <row r="43" ht="13.5" customHeight="1">
      <c r="B43" s="8">
        <v>41.0</v>
      </c>
      <c r="C43" s="55" t="s">
        <v>1148</v>
      </c>
      <c r="D43" s="8" t="s">
        <v>1149</v>
      </c>
      <c r="E43" s="8" t="s">
        <v>1151</v>
      </c>
      <c r="F43" s="53" t="s">
        <v>1085</v>
      </c>
      <c r="G43" s="8"/>
      <c r="H43" s="8"/>
      <c r="I43" s="8"/>
      <c r="J43" s="8"/>
      <c r="K43" s="54"/>
      <c r="L43" s="54"/>
      <c r="M43" s="11">
        <v>1.0</v>
      </c>
    </row>
    <row r="44" ht="13.5" customHeight="1">
      <c r="B44" s="11">
        <v>42.0</v>
      </c>
      <c r="C44" s="52" t="s">
        <v>1152</v>
      </c>
      <c r="D44" s="8" t="s">
        <v>1153</v>
      </c>
      <c r="E44" s="8" t="s">
        <v>1154</v>
      </c>
      <c r="F44" s="53"/>
      <c r="G44" s="8"/>
      <c r="H44" s="8"/>
      <c r="I44" s="8"/>
      <c r="J44" s="8"/>
      <c r="K44" s="54"/>
      <c r="L44" s="54"/>
      <c r="M44" s="11">
        <v>1.0</v>
      </c>
    </row>
    <row r="45" ht="13.5" customHeight="1">
      <c r="B45" s="11">
        <v>43.0</v>
      </c>
      <c r="C45" s="55" t="s">
        <v>1152</v>
      </c>
      <c r="D45" s="8" t="s">
        <v>1153</v>
      </c>
      <c r="E45" s="8" t="s">
        <v>903</v>
      </c>
      <c r="F45" s="53" t="s">
        <v>1155</v>
      </c>
      <c r="G45" s="8"/>
      <c r="H45" s="8"/>
      <c r="I45" s="8"/>
      <c r="J45" s="8"/>
      <c r="K45" s="54"/>
      <c r="L45" s="54"/>
      <c r="M45" s="11">
        <v>1.0</v>
      </c>
    </row>
    <row r="46" ht="13.5" customHeight="1">
      <c r="B46" s="11">
        <v>44.0</v>
      </c>
      <c r="C46" s="52" t="s">
        <v>1152</v>
      </c>
      <c r="D46" s="8" t="s">
        <v>1153</v>
      </c>
      <c r="E46" s="8" t="s">
        <v>1156</v>
      </c>
      <c r="F46" s="53"/>
      <c r="G46" s="8"/>
      <c r="H46" s="8"/>
      <c r="I46" s="8"/>
      <c r="J46" s="8"/>
      <c r="K46" s="54"/>
      <c r="L46" s="54"/>
      <c r="M46" s="11">
        <v>1.0</v>
      </c>
    </row>
    <row r="47" ht="13.5" customHeight="1">
      <c r="B47" s="11">
        <v>45.0</v>
      </c>
      <c r="C47" s="55" t="s">
        <v>1152</v>
      </c>
      <c r="D47" s="8" t="s">
        <v>1153</v>
      </c>
      <c r="E47" s="8" t="s">
        <v>1157</v>
      </c>
      <c r="F47" s="53" t="s">
        <v>1158</v>
      </c>
      <c r="G47" s="8"/>
      <c r="H47" s="8"/>
      <c r="I47" s="8"/>
      <c r="J47" s="8"/>
      <c r="K47" s="54"/>
      <c r="L47" s="54"/>
      <c r="M47" s="11">
        <v>1.0</v>
      </c>
    </row>
    <row r="48" ht="13.5" customHeight="1">
      <c r="B48" s="8">
        <v>46.0</v>
      </c>
      <c r="C48" s="52" t="s">
        <v>1152</v>
      </c>
      <c r="D48" s="8" t="s">
        <v>1153</v>
      </c>
      <c r="E48" s="8" t="s">
        <v>1159</v>
      </c>
      <c r="F48" s="53" t="s">
        <v>1144</v>
      </c>
      <c r="G48" s="8"/>
      <c r="H48" s="8"/>
      <c r="I48" s="8"/>
      <c r="J48" s="8"/>
      <c r="K48" s="54"/>
      <c r="L48" s="54"/>
      <c r="M48" s="11">
        <v>1.0</v>
      </c>
    </row>
    <row r="49" ht="13.5" customHeight="1">
      <c r="B49" s="11">
        <v>47.0</v>
      </c>
      <c r="C49" s="55" t="s">
        <v>1152</v>
      </c>
      <c r="D49" s="8" t="s">
        <v>1153</v>
      </c>
      <c r="E49" s="8" t="s">
        <v>293</v>
      </c>
      <c r="F49" s="53" t="s">
        <v>762</v>
      </c>
      <c r="G49" s="8"/>
      <c r="H49" s="8"/>
      <c r="I49" s="8"/>
      <c r="J49" s="8"/>
      <c r="K49" s="54"/>
      <c r="L49" s="54"/>
      <c r="M49" s="11">
        <v>1.0</v>
      </c>
    </row>
    <row r="50" ht="13.5" customHeight="1">
      <c r="B50" s="11">
        <v>48.0</v>
      </c>
      <c r="C50" s="52" t="s">
        <v>1152</v>
      </c>
      <c r="D50" s="8" t="s">
        <v>1153</v>
      </c>
      <c r="E50" s="8" t="s">
        <v>611</v>
      </c>
      <c r="F50" s="53" t="s">
        <v>611</v>
      </c>
      <c r="G50" s="8">
        <v>1.0</v>
      </c>
      <c r="H50" s="54"/>
      <c r="I50" s="54"/>
      <c r="J50" s="54"/>
      <c r="K50" s="54"/>
      <c r="L50" s="54"/>
      <c r="M50" s="54"/>
    </row>
    <row r="51" ht="13.5" customHeight="1">
      <c r="B51" s="11">
        <v>49.0</v>
      </c>
      <c r="C51" s="55" t="s">
        <v>1152</v>
      </c>
      <c r="D51" s="8" t="s">
        <v>1153</v>
      </c>
      <c r="E51" s="8" t="s">
        <v>1160</v>
      </c>
      <c r="F51" s="57" t="s">
        <v>1161</v>
      </c>
      <c r="G51" s="8"/>
      <c r="H51" s="8"/>
      <c r="I51" s="8"/>
      <c r="J51" s="8"/>
      <c r="K51" s="54"/>
      <c r="L51" s="54"/>
      <c r="M51" s="11">
        <v>1.0</v>
      </c>
    </row>
    <row r="52" ht="13.5" customHeight="1">
      <c r="B52" s="11">
        <v>50.0</v>
      </c>
      <c r="C52" s="52" t="s">
        <v>1152</v>
      </c>
      <c r="D52" s="8" t="s">
        <v>1153</v>
      </c>
      <c r="E52" s="8" t="s">
        <v>762</v>
      </c>
      <c r="F52" s="53"/>
      <c r="G52" s="8"/>
      <c r="H52" s="8"/>
      <c r="I52" s="8"/>
      <c r="J52" s="8"/>
      <c r="K52" s="54"/>
      <c r="L52" s="54"/>
      <c r="M52" s="11">
        <v>1.0</v>
      </c>
    </row>
    <row r="53" ht="13.5" customHeight="1">
      <c r="B53" s="8">
        <v>51.0</v>
      </c>
      <c r="C53" s="55" t="s">
        <v>1162</v>
      </c>
      <c r="D53" s="8" t="s">
        <v>1163</v>
      </c>
      <c r="E53" s="8" t="s">
        <v>1164</v>
      </c>
      <c r="F53" s="53" t="s">
        <v>1164</v>
      </c>
      <c r="G53" s="8">
        <v>1.0</v>
      </c>
      <c r="H53" s="54"/>
      <c r="I53" s="54"/>
      <c r="J53" s="54"/>
      <c r="K53" s="54"/>
      <c r="L53" s="54"/>
      <c r="M53" s="54"/>
    </row>
    <row r="54" ht="13.5" customHeight="1">
      <c r="B54" s="11">
        <v>52.0</v>
      </c>
      <c r="C54" s="52" t="s">
        <v>1165</v>
      </c>
      <c r="D54" s="8" t="s">
        <v>1166</v>
      </c>
      <c r="E54" s="8" t="s">
        <v>33</v>
      </c>
      <c r="F54" s="53" t="s">
        <v>1073</v>
      </c>
      <c r="G54" s="8"/>
      <c r="H54" s="8"/>
      <c r="I54" s="8"/>
      <c r="J54" s="8"/>
      <c r="K54" s="54"/>
      <c r="L54" s="54"/>
      <c r="M54" s="11">
        <v>1.0</v>
      </c>
    </row>
    <row r="55" ht="13.5" customHeight="1">
      <c r="B55" s="11">
        <v>53.0</v>
      </c>
      <c r="C55" s="55" t="s">
        <v>1167</v>
      </c>
      <c r="D55" s="8" t="s">
        <v>1168</v>
      </c>
      <c r="E55" s="8" t="s">
        <v>44</v>
      </c>
      <c r="F55" s="53" t="s">
        <v>1168</v>
      </c>
      <c r="G55" s="8"/>
      <c r="H55" s="8"/>
      <c r="I55" s="8"/>
      <c r="J55" s="8"/>
      <c r="K55" s="54"/>
      <c r="L55" s="54"/>
      <c r="M55" s="11">
        <v>1.0</v>
      </c>
    </row>
    <row r="56" ht="13.5" customHeight="1">
      <c r="B56" s="11">
        <v>54.0</v>
      </c>
      <c r="C56" s="52" t="s">
        <v>1169</v>
      </c>
      <c r="D56" s="8" t="s">
        <v>1170</v>
      </c>
      <c r="E56" s="8" t="s">
        <v>806</v>
      </c>
      <c r="F56" s="53" t="s">
        <v>828</v>
      </c>
      <c r="G56" s="8"/>
      <c r="H56" s="8"/>
      <c r="I56" s="8"/>
      <c r="J56" s="8"/>
      <c r="K56" s="54"/>
      <c r="L56" s="54"/>
      <c r="M56" s="11">
        <v>1.0</v>
      </c>
    </row>
    <row r="57" ht="13.5" customHeight="1">
      <c r="B57" s="11">
        <v>55.0</v>
      </c>
      <c r="C57" s="55" t="s">
        <v>1171</v>
      </c>
      <c r="D57" s="8" t="s">
        <v>1172</v>
      </c>
      <c r="E57" s="8" t="s">
        <v>1173</v>
      </c>
      <c r="F57" s="53" t="s">
        <v>1085</v>
      </c>
      <c r="G57" s="8"/>
      <c r="H57" s="8"/>
      <c r="I57" s="8"/>
      <c r="J57" s="8"/>
      <c r="K57" s="54"/>
      <c r="L57" s="54"/>
      <c r="M57" s="11">
        <v>1.0</v>
      </c>
    </row>
    <row r="58" ht="13.5" customHeight="1">
      <c r="B58" s="8">
        <v>56.0</v>
      </c>
      <c r="C58" s="52" t="s">
        <v>1171</v>
      </c>
      <c r="D58" s="8" t="s">
        <v>1172</v>
      </c>
      <c r="E58" s="8" t="s">
        <v>1174</v>
      </c>
      <c r="F58" s="53" t="s">
        <v>1073</v>
      </c>
      <c r="G58" s="8"/>
      <c r="H58" s="8"/>
      <c r="I58" s="8"/>
      <c r="J58" s="8"/>
      <c r="K58" s="54"/>
      <c r="L58" s="54"/>
      <c r="M58" s="11">
        <v>1.0</v>
      </c>
    </row>
    <row r="59" ht="13.5" customHeight="1">
      <c r="B59" s="11">
        <v>57.0</v>
      </c>
      <c r="C59" s="55" t="s">
        <v>1175</v>
      </c>
      <c r="D59" s="8" t="s">
        <v>1176</v>
      </c>
      <c r="E59" s="8" t="s">
        <v>555</v>
      </c>
      <c r="F59" s="53" t="s">
        <v>1073</v>
      </c>
      <c r="G59" s="8"/>
      <c r="H59" s="8"/>
      <c r="I59" s="8"/>
      <c r="J59" s="8"/>
      <c r="K59" s="54"/>
      <c r="L59" s="54"/>
      <c r="M59" s="11">
        <v>1.0</v>
      </c>
    </row>
    <row r="60" ht="13.5" customHeight="1">
      <c r="B60" s="11">
        <v>58.0</v>
      </c>
      <c r="C60" s="52" t="s">
        <v>1177</v>
      </c>
      <c r="D60" s="8" t="s">
        <v>1178</v>
      </c>
      <c r="E60" s="8" t="s">
        <v>1179</v>
      </c>
      <c r="F60" s="53">
        <v>1.0</v>
      </c>
      <c r="G60" s="8"/>
      <c r="H60" s="8"/>
      <c r="I60" s="8"/>
      <c r="J60" s="8"/>
      <c r="K60" s="54"/>
      <c r="L60" s="54"/>
      <c r="M60" s="11">
        <v>1.0</v>
      </c>
    </row>
    <row r="61" ht="13.5" customHeight="1">
      <c r="B61" s="11">
        <v>59.0</v>
      </c>
      <c r="C61" s="55" t="s">
        <v>1177</v>
      </c>
      <c r="D61" s="8" t="s">
        <v>1178</v>
      </c>
      <c r="E61" s="8" t="s">
        <v>1180</v>
      </c>
      <c r="F61" s="53" t="s">
        <v>1180</v>
      </c>
      <c r="G61" s="8">
        <v>1.0</v>
      </c>
      <c r="H61" s="54"/>
      <c r="I61" s="54"/>
      <c r="J61" s="54"/>
      <c r="K61" s="54"/>
      <c r="L61" s="54"/>
      <c r="M61" s="54"/>
    </row>
    <row r="62" ht="13.5" customHeight="1">
      <c r="B62" s="11">
        <v>60.0</v>
      </c>
      <c r="C62" s="52" t="s">
        <v>1181</v>
      </c>
      <c r="D62" s="8" t="s">
        <v>1129</v>
      </c>
      <c r="E62" s="8" t="s">
        <v>1182</v>
      </c>
      <c r="F62" s="53" t="s">
        <v>1085</v>
      </c>
      <c r="G62" s="8"/>
      <c r="H62" s="8"/>
      <c r="I62" s="8"/>
      <c r="J62" s="8"/>
      <c r="K62" s="54"/>
      <c r="L62" s="54"/>
      <c r="M62" s="11">
        <v>1.0</v>
      </c>
    </row>
    <row r="63" ht="13.5" customHeight="1">
      <c r="B63" s="8">
        <v>61.0</v>
      </c>
      <c r="C63" s="55" t="s">
        <v>1181</v>
      </c>
      <c r="D63" s="8" t="s">
        <v>1129</v>
      </c>
      <c r="E63" s="8" t="s">
        <v>32</v>
      </c>
      <c r="F63" s="53"/>
      <c r="G63" s="8"/>
      <c r="H63" s="8"/>
      <c r="I63" s="8"/>
      <c r="J63" s="8"/>
      <c r="K63" s="54"/>
      <c r="L63" s="54"/>
      <c r="M63" s="11">
        <v>1.0</v>
      </c>
    </row>
    <row r="64" ht="13.5" customHeight="1">
      <c r="B64" s="11">
        <v>62.0</v>
      </c>
      <c r="C64" s="52" t="s">
        <v>1181</v>
      </c>
      <c r="D64" s="8" t="s">
        <v>1129</v>
      </c>
      <c r="E64" s="8" t="s">
        <v>292</v>
      </c>
      <c r="F64" s="53" t="s">
        <v>1183</v>
      </c>
      <c r="G64" s="8"/>
      <c r="H64" s="8"/>
      <c r="I64" s="8"/>
      <c r="J64" s="8"/>
      <c r="K64" s="54"/>
      <c r="L64" s="54"/>
      <c r="M64" s="11">
        <v>1.0</v>
      </c>
    </row>
    <row r="65" ht="13.5" customHeight="1">
      <c r="B65" s="11">
        <v>63.0</v>
      </c>
      <c r="C65" s="55" t="s">
        <v>1184</v>
      </c>
      <c r="D65" s="8" t="s">
        <v>1185</v>
      </c>
      <c r="E65" s="8" t="s">
        <v>1186</v>
      </c>
      <c r="F65" s="53">
        <v>1.0</v>
      </c>
      <c r="G65" s="8"/>
      <c r="H65" s="8"/>
      <c r="I65" s="8"/>
      <c r="J65" s="8"/>
      <c r="K65" s="54"/>
      <c r="L65" s="54"/>
      <c r="M65" s="11">
        <v>1.0</v>
      </c>
    </row>
    <row r="66" ht="13.5" customHeight="1">
      <c r="B66" s="11">
        <v>64.0</v>
      </c>
      <c r="C66" s="52" t="s">
        <v>1187</v>
      </c>
      <c r="D66" s="8" t="s">
        <v>1188</v>
      </c>
      <c r="E66" s="8" t="s">
        <v>724</v>
      </c>
      <c r="F66" s="53" t="s">
        <v>1085</v>
      </c>
      <c r="G66" s="8"/>
      <c r="H66" s="8"/>
      <c r="I66" s="8"/>
      <c r="J66" s="8"/>
      <c r="K66" s="54"/>
      <c r="L66" s="54"/>
      <c r="M66" s="11">
        <v>1.0</v>
      </c>
    </row>
    <row r="67" ht="13.5" customHeight="1">
      <c r="B67" s="11">
        <v>65.0</v>
      </c>
      <c r="C67" s="55" t="s">
        <v>1189</v>
      </c>
      <c r="D67" s="8" t="s">
        <v>1190</v>
      </c>
      <c r="E67" s="8" t="s">
        <v>33</v>
      </c>
      <c r="F67" s="53"/>
      <c r="G67" s="8"/>
      <c r="H67" s="8"/>
      <c r="I67" s="8"/>
      <c r="J67" s="8"/>
      <c r="K67" s="54"/>
      <c r="L67" s="54"/>
      <c r="M67" s="11">
        <v>1.0</v>
      </c>
    </row>
    <row r="68" ht="13.5" customHeight="1">
      <c r="B68" s="8">
        <v>66.0</v>
      </c>
      <c r="C68" s="52" t="s">
        <v>1191</v>
      </c>
      <c r="D68" s="8" t="s">
        <v>1192</v>
      </c>
      <c r="E68" s="8" t="s">
        <v>1193</v>
      </c>
      <c r="F68" s="56" t="s">
        <v>1194</v>
      </c>
      <c r="G68" s="8"/>
      <c r="H68" s="8"/>
      <c r="I68" s="8"/>
      <c r="J68" s="8"/>
      <c r="K68" s="54"/>
      <c r="L68" s="54"/>
      <c r="M68" s="11">
        <v>1.0</v>
      </c>
    </row>
    <row r="69" ht="13.5" customHeight="1">
      <c r="B69" s="11">
        <v>67.0</v>
      </c>
      <c r="C69" s="55" t="s">
        <v>1191</v>
      </c>
      <c r="D69" s="8" t="s">
        <v>1192</v>
      </c>
      <c r="E69" s="8" t="s">
        <v>1195</v>
      </c>
      <c r="F69" s="53" t="s">
        <v>1085</v>
      </c>
      <c r="G69" s="8"/>
      <c r="H69" s="8"/>
      <c r="I69" s="8"/>
      <c r="J69" s="8"/>
      <c r="K69" s="54"/>
      <c r="L69" s="54"/>
      <c r="M69" s="11">
        <v>1.0</v>
      </c>
    </row>
    <row r="70" ht="13.5" customHeight="1">
      <c r="B70" s="11">
        <v>68.0</v>
      </c>
      <c r="C70" s="52" t="s">
        <v>1196</v>
      </c>
      <c r="D70" s="8" t="s">
        <v>1197</v>
      </c>
      <c r="E70" s="8" t="s">
        <v>709</v>
      </c>
      <c r="F70" s="53" t="s">
        <v>913</v>
      </c>
      <c r="G70" s="8"/>
      <c r="H70" s="8"/>
      <c r="I70" s="8"/>
      <c r="J70" s="8"/>
      <c r="K70" s="54"/>
      <c r="L70" s="54"/>
      <c r="M70" s="11">
        <v>1.0</v>
      </c>
    </row>
    <row r="71" ht="13.5" customHeight="1">
      <c r="B71" s="11">
        <v>69.0</v>
      </c>
      <c r="C71" s="55" t="s">
        <v>1198</v>
      </c>
      <c r="D71" s="8" t="s">
        <v>1199</v>
      </c>
      <c r="E71" s="8" t="s">
        <v>1186</v>
      </c>
      <c r="F71" s="53" t="s">
        <v>1144</v>
      </c>
      <c r="G71" s="8"/>
      <c r="H71" s="8"/>
      <c r="I71" s="8"/>
      <c r="J71" s="8"/>
      <c r="K71" s="54"/>
      <c r="L71" s="54"/>
      <c r="M71" s="11">
        <v>1.0</v>
      </c>
    </row>
    <row r="72" ht="13.5" customHeight="1">
      <c r="B72" s="11">
        <v>70.0</v>
      </c>
      <c r="C72" s="52" t="s">
        <v>1198</v>
      </c>
      <c r="D72" s="8" t="s">
        <v>1199</v>
      </c>
      <c r="E72" s="8" t="s">
        <v>1200</v>
      </c>
      <c r="F72" s="53" t="s">
        <v>1089</v>
      </c>
      <c r="G72" s="8"/>
      <c r="H72" s="8"/>
      <c r="I72" s="8"/>
      <c r="J72" s="8"/>
      <c r="K72" s="54"/>
      <c r="L72" s="54"/>
      <c r="M72" s="11">
        <v>1.0</v>
      </c>
    </row>
    <row r="73" ht="13.5" customHeight="1">
      <c r="B73" s="8">
        <v>71.0</v>
      </c>
      <c r="C73" s="55" t="s">
        <v>1198</v>
      </c>
      <c r="D73" s="8" t="s">
        <v>1199</v>
      </c>
      <c r="E73" s="8" t="s">
        <v>1201</v>
      </c>
      <c r="F73" s="53" t="s">
        <v>1202</v>
      </c>
      <c r="G73" s="8"/>
      <c r="H73" s="8"/>
      <c r="I73" s="8"/>
      <c r="J73" s="8"/>
      <c r="K73" s="54"/>
      <c r="L73" s="54"/>
      <c r="M73" s="11">
        <v>1.0</v>
      </c>
    </row>
    <row r="74" ht="13.5" customHeight="1">
      <c r="B74" s="11">
        <v>72.0</v>
      </c>
      <c r="C74" s="52" t="s">
        <v>1198</v>
      </c>
      <c r="D74" s="8" t="s">
        <v>1199</v>
      </c>
      <c r="E74" s="8" t="s">
        <v>1203</v>
      </c>
      <c r="F74" s="53" t="s">
        <v>1204</v>
      </c>
      <c r="G74" s="8"/>
      <c r="H74" s="8"/>
      <c r="I74" s="8"/>
      <c r="J74" s="8"/>
      <c r="K74" s="54"/>
      <c r="L74" s="54"/>
      <c r="M74" s="11">
        <v>1.0</v>
      </c>
    </row>
    <row r="75" ht="13.5" customHeight="1">
      <c r="B75" s="11">
        <v>73.0</v>
      </c>
      <c r="C75" s="55" t="s">
        <v>1205</v>
      </c>
      <c r="D75" s="8" t="s">
        <v>1206</v>
      </c>
      <c r="E75" s="8" t="s">
        <v>757</v>
      </c>
      <c r="F75" s="53" t="s">
        <v>1073</v>
      </c>
      <c r="G75" s="8"/>
      <c r="H75" s="8"/>
      <c r="I75" s="8"/>
      <c r="J75" s="8"/>
      <c r="K75" s="54"/>
      <c r="L75" s="54"/>
      <c r="M75" s="11">
        <v>1.0</v>
      </c>
    </row>
    <row r="76" ht="13.5" customHeight="1">
      <c r="B76" s="11">
        <v>74.0</v>
      </c>
      <c r="C76" s="52" t="s">
        <v>1207</v>
      </c>
      <c r="D76" s="8" t="s">
        <v>1208</v>
      </c>
      <c r="E76" s="8" t="s">
        <v>442</v>
      </c>
      <c r="F76" s="53" t="s">
        <v>1073</v>
      </c>
      <c r="G76" s="8"/>
      <c r="H76" s="8"/>
      <c r="I76" s="8"/>
      <c r="J76" s="8"/>
      <c r="K76" s="54"/>
      <c r="L76" s="54"/>
      <c r="M76" s="11">
        <v>1.0</v>
      </c>
    </row>
    <row r="77" ht="13.5" customHeight="1">
      <c r="B77" s="11">
        <v>75.0</v>
      </c>
      <c r="C77" s="55" t="s">
        <v>1209</v>
      </c>
      <c r="D77" s="8" t="s">
        <v>1210</v>
      </c>
      <c r="E77" s="8" t="s">
        <v>44</v>
      </c>
      <c r="F77" s="53" t="s">
        <v>1085</v>
      </c>
      <c r="G77" s="8"/>
      <c r="H77" s="8"/>
      <c r="I77" s="8"/>
      <c r="J77" s="8"/>
      <c r="K77" s="54"/>
      <c r="L77" s="54"/>
      <c r="M77" s="11">
        <v>1.0</v>
      </c>
    </row>
    <row r="78" ht="13.5" customHeight="1">
      <c r="B78" s="8">
        <v>76.0</v>
      </c>
      <c r="C78" s="52" t="s">
        <v>1211</v>
      </c>
      <c r="D78" s="8" t="s">
        <v>1095</v>
      </c>
      <c r="E78" s="8" t="s">
        <v>1096</v>
      </c>
      <c r="F78" s="53" t="s">
        <v>1085</v>
      </c>
      <c r="G78" s="8"/>
      <c r="H78" s="8"/>
      <c r="I78" s="8"/>
      <c r="J78" s="8"/>
      <c r="K78" s="54"/>
      <c r="L78" s="54"/>
      <c r="M78" s="11">
        <v>1.0</v>
      </c>
    </row>
    <row r="79" ht="13.5" customHeight="1">
      <c r="B79" s="11">
        <v>77.0</v>
      </c>
      <c r="C79" s="55" t="s">
        <v>1212</v>
      </c>
      <c r="D79" s="8" t="s">
        <v>1213</v>
      </c>
      <c r="E79" s="8" t="s">
        <v>1214</v>
      </c>
      <c r="F79" s="53"/>
      <c r="G79" s="8"/>
      <c r="H79" s="8"/>
      <c r="I79" s="8"/>
      <c r="J79" s="8"/>
      <c r="K79" s="54"/>
      <c r="L79" s="54"/>
      <c r="M79" s="11">
        <v>1.0</v>
      </c>
    </row>
    <row r="80" ht="13.5" customHeight="1">
      <c r="B80" s="11">
        <v>78.0</v>
      </c>
      <c r="C80" s="52" t="s">
        <v>1215</v>
      </c>
      <c r="D80" s="8" t="s">
        <v>1216</v>
      </c>
      <c r="E80" s="8" t="s">
        <v>724</v>
      </c>
      <c r="F80" s="53" t="s">
        <v>1073</v>
      </c>
      <c r="G80" s="8"/>
      <c r="H80" s="8"/>
      <c r="I80" s="8"/>
      <c r="J80" s="8"/>
      <c r="K80" s="54"/>
      <c r="L80" s="54"/>
      <c r="M80" s="11">
        <v>1.0</v>
      </c>
    </row>
    <row r="81" ht="13.5" customHeight="1">
      <c r="B81" s="11">
        <v>79.0</v>
      </c>
      <c r="C81" s="55" t="s">
        <v>1217</v>
      </c>
      <c r="D81" s="8" t="s">
        <v>1218</v>
      </c>
      <c r="E81" s="8" t="s">
        <v>33</v>
      </c>
      <c r="F81" s="53" t="s">
        <v>1073</v>
      </c>
      <c r="G81" s="8"/>
      <c r="H81" s="8"/>
      <c r="I81" s="8"/>
      <c r="J81" s="8"/>
      <c r="K81" s="54"/>
      <c r="L81" s="54"/>
      <c r="M81" s="11">
        <v>1.0</v>
      </c>
    </row>
    <row r="82" ht="13.5" customHeight="1">
      <c r="B82" s="11">
        <v>80.0</v>
      </c>
      <c r="C82" s="52" t="s">
        <v>1219</v>
      </c>
      <c r="D82" s="8" t="s">
        <v>1220</v>
      </c>
      <c r="E82" s="8" t="s">
        <v>33</v>
      </c>
      <c r="F82" s="53" t="s">
        <v>1073</v>
      </c>
      <c r="G82" s="8"/>
      <c r="H82" s="8"/>
      <c r="I82" s="8"/>
      <c r="J82" s="8"/>
      <c r="K82" s="54"/>
      <c r="L82" s="54"/>
      <c r="M82" s="11">
        <v>1.0</v>
      </c>
    </row>
    <row r="83" ht="13.5" customHeight="1">
      <c r="B83" s="8">
        <v>81.0</v>
      </c>
      <c r="C83" s="55" t="s">
        <v>1221</v>
      </c>
      <c r="D83" s="8" t="s">
        <v>1222</v>
      </c>
      <c r="E83" s="8" t="s">
        <v>806</v>
      </c>
      <c r="F83" s="53" t="s">
        <v>1223</v>
      </c>
      <c r="G83" s="8"/>
      <c r="H83" s="8">
        <v>1.0</v>
      </c>
      <c r="I83" s="54"/>
      <c r="J83" s="54"/>
      <c r="K83" s="54"/>
      <c r="L83" s="54"/>
      <c r="M83" s="54"/>
    </row>
    <row r="84" ht="13.5" customHeight="1">
      <c r="B84" s="11">
        <v>82.0</v>
      </c>
      <c r="C84" s="52" t="s">
        <v>1224</v>
      </c>
      <c r="D84" s="8" t="s">
        <v>1225</v>
      </c>
      <c r="E84" s="8" t="s">
        <v>739</v>
      </c>
      <c r="F84" s="53" t="s">
        <v>1073</v>
      </c>
      <c r="G84" s="8"/>
      <c r="H84" s="8"/>
      <c r="I84" s="8"/>
      <c r="J84" s="8"/>
      <c r="K84" s="54"/>
      <c r="L84" s="54"/>
      <c r="M84" s="11">
        <v>1.0</v>
      </c>
    </row>
    <row r="85" ht="13.5" customHeight="1">
      <c r="B85" s="11">
        <v>83.0</v>
      </c>
      <c r="C85" s="55" t="s">
        <v>1226</v>
      </c>
      <c r="D85" s="8" t="s">
        <v>1227</v>
      </c>
      <c r="E85" s="8" t="s">
        <v>63</v>
      </c>
      <c r="F85" s="53" t="s">
        <v>1085</v>
      </c>
      <c r="G85" s="8"/>
      <c r="H85" s="8"/>
      <c r="I85" s="8"/>
      <c r="J85" s="8"/>
      <c r="K85" s="54"/>
      <c r="L85" s="54"/>
      <c r="M85" s="11">
        <v>1.0</v>
      </c>
    </row>
    <row r="86" ht="13.5" customHeight="1">
      <c r="B86" s="11">
        <v>84.0</v>
      </c>
      <c r="C86" s="52" t="s">
        <v>1228</v>
      </c>
      <c r="D86" s="8" t="s">
        <v>1229</v>
      </c>
      <c r="E86" s="8" t="s">
        <v>890</v>
      </c>
      <c r="F86" s="53" t="s">
        <v>1230</v>
      </c>
      <c r="G86" s="8"/>
      <c r="H86" s="8"/>
      <c r="I86" s="8"/>
      <c r="J86" s="8"/>
      <c r="K86" s="54"/>
      <c r="L86" s="54"/>
      <c r="M86" s="11">
        <v>1.0</v>
      </c>
    </row>
    <row r="87" ht="13.5" customHeight="1">
      <c r="B87" s="11">
        <v>85.0</v>
      </c>
      <c r="C87" s="55" t="s">
        <v>1228</v>
      </c>
      <c r="D87" s="8" t="s">
        <v>1229</v>
      </c>
      <c r="E87" s="8" t="s">
        <v>1231</v>
      </c>
      <c r="F87" s="53" t="s">
        <v>1232</v>
      </c>
      <c r="G87" s="8"/>
      <c r="H87" s="8"/>
      <c r="I87" s="8"/>
      <c r="J87" s="8"/>
      <c r="K87" s="54"/>
      <c r="L87" s="54"/>
      <c r="M87" s="11">
        <v>1.0</v>
      </c>
    </row>
    <row r="88" ht="13.5" customHeight="1">
      <c r="B88" s="8">
        <v>86.0</v>
      </c>
      <c r="C88" s="52" t="s">
        <v>1228</v>
      </c>
      <c r="D88" s="8" t="s">
        <v>1229</v>
      </c>
      <c r="E88" s="8" t="s">
        <v>1233</v>
      </c>
      <c r="F88" s="53" t="s">
        <v>1073</v>
      </c>
      <c r="G88" s="8"/>
      <c r="H88" s="8"/>
      <c r="I88" s="8"/>
      <c r="J88" s="8"/>
      <c r="K88" s="54"/>
      <c r="L88" s="54"/>
      <c r="M88" s="11">
        <v>1.0</v>
      </c>
    </row>
    <row r="89" ht="13.5" customHeight="1">
      <c r="B89" s="11">
        <v>87.0</v>
      </c>
      <c r="C89" s="55" t="s">
        <v>1234</v>
      </c>
      <c r="D89" s="8" t="s">
        <v>1235</v>
      </c>
      <c r="E89" s="8" t="s">
        <v>1236</v>
      </c>
      <c r="F89" s="53" t="s">
        <v>1085</v>
      </c>
      <c r="G89" s="8"/>
      <c r="H89" s="8"/>
      <c r="I89" s="8"/>
      <c r="J89" s="8"/>
      <c r="K89" s="54"/>
      <c r="L89" s="54"/>
      <c r="M89" s="11">
        <v>1.0</v>
      </c>
    </row>
    <row r="90" ht="13.5" customHeight="1">
      <c r="B90" s="11">
        <v>88.0</v>
      </c>
      <c r="C90" s="52" t="s">
        <v>1234</v>
      </c>
      <c r="D90" s="8" t="s">
        <v>1235</v>
      </c>
      <c r="E90" s="8" t="s">
        <v>1237</v>
      </c>
      <c r="F90" s="53"/>
      <c r="G90" s="8"/>
      <c r="H90" s="8"/>
      <c r="I90" s="8"/>
      <c r="J90" s="8"/>
      <c r="K90" s="54"/>
      <c r="L90" s="54"/>
      <c r="M90" s="11">
        <v>1.0</v>
      </c>
    </row>
    <row r="91" ht="13.5" customHeight="1">
      <c r="B91" s="11">
        <v>89.0</v>
      </c>
      <c r="C91" s="55" t="s">
        <v>1234</v>
      </c>
      <c r="D91" s="8" t="s">
        <v>1235</v>
      </c>
      <c r="E91" s="8" t="s">
        <v>270</v>
      </c>
      <c r="F91" s="53" t="s">
        <v>1238</v>
      </c>
      <c r="G91" s="8"/>
      <c r="H91" s="8"/>
      <c r="I91" s="8"/>
      <c r="J91" s="8"/>
      <c r="K91" s="54"/>
      <c r="L91" s="54"/>
      <c r="M91" s="11">
        <v>1.0</v>
      </c>
    </row>
    <row r="92" ht="13.5" customHeight="1">
      <c r="B92" s="11">
        <v>90.0</v>
      </c>
      <c r="C92" s="52" t="s">
        <v>1234</v>
      </c>
      <c r="D92" s="8" t="s">
        <v>1235</v>
      </c>
      <c r="E92" s="8" t="s">
        <v>1239</v>
      </c>
      <c r="F92" s="53" t="s">
        <v>720</v>
      </c>
      <c r="G92" s="8"/>
      <c r="H92" s="8"/>
      <c r="I92" s="8"/>
      <c r="J92" s="8"/>
      <c r="K92" s="54"/>
      <c r="L92" s="54"/>
      <c r="M92" s="11">
        <v>1.0</v>
      </c>
    </row>
    <row r="93" ht="13.5" customHeight="1">
      <c r="B93" s="8">
        <v>91.0</v>
      </c>
      <c r="C93" s="55" t="s">
        <v>1240</v>
      </c>
      <c r="D93" s="8" t="s">
        <v>1241</v>
      </c>
      <c r="E93" s="8" t="s">
        <v>724</v>
      </c>
      <c r="F93" s="53" t="s">
        <v>1073</v>
      </c>
      <c r="G93" s="8"/>
      <c r="H93" s="8"/>
      <c r="I93" s="8"/>
      <c r="J93" s="8"/>
      <c r="K93" s="54"/>
      <c r="L93" s="54"/>
      <c r="M93" s="11">
        <v>1.0</v>
      </c>
    </row>
    <row r="94" ht="13.5" customHeight="1">
      <c r="B94" s="11">
        <v>92.0</v>
      </c>
      <c r="C94" s="52" t="s">
        <v>1242</v>
      </c>
      <c r="D94" s="8" t="s">
        <v>1243</v>
      </c>
      <c r="E94" s="8" t="s">
        <v>1244</v>
      </c>
      <c r="F94" s="56" t="s">
        <v>1109</v>
      </c>
      <c r="G94" s="8"/>
      <c r="H94" s="8"/>
      <c r="I94" s="8"/>
      <c r="J94" s="8"/>
      <c r="K94" s="54"/>
      <c r="L94" s="54"/>
      <c r="M94" s="11">
        <v>1.0</v>
      </c>
    </row>
    <row r="95" ht="13.5" customHeight="1">
      <c r="B95" s="11">
        <v>93.0</v>
      </c>
      <c r="C95" s="55" t="s">
        <v>1242</v>
      </c>
      <c r="D95" s="8" t="s">
        <v>1243</v>
      </c>
      <c r="E95" s="8" t="s">
        <v>1245</v>
      </c>
      <c r="F95" s="53" t="s">
        <v>1085</v>
      </c>
      <c r="G95" s="8"/>
      <c r="H95" s="8"/>
      <c r="I95" s="8"/>
      <c r="J95" s="8"/>
      <c r="K95" s="54"/>
      <c r="L95" s="54"/>
      <c r="M95" s="11">
        <v>1.0</v>
      </c>
    </row>
    <row r="96" ht="13.5" customHeight="1">
      <c r="B96" s="11">
        <v>94.0</v>
      </c>
      <c r="C96" s="52" t="s">
        <v>1242</v>
      </c>
      <c r="D96" s="8" t="s">
        <v>1243</v>
      </c>
      <c r="E96" s="8" t="s">
        <v>1246</v>
      </c>
      <c r="F96" s="53" t="s">
        <v>1073</v>
      </c>
      <c r="G96" s="8"/>
      <c r="H96" s="8"/>
      <c r="I96" s="8"/>
      <c r="J96" s="8"/>
      <c r="K96" s="54"/>
      <c r="L96" s="54"/>
      <c r="M96" s="11">
        <v>1.0</v>
      </c>
    </row>
    <row r="97" ht="13.5" customHeight="1">
      <c r="B97" s="11">
        <v>95.0</v>
      </c>
      <c r="C97" s="55" t="s">
        <v>1247</v>
      </c>
      <c r="D97" s="8" t="s">
        <v>1248</v>
      </c>
      <c r="E97" s="8" t="s">
        <v>1249</v>
      </c>
      <c r="F97" s="53" t="s">
        <v>1250</v>
      </c>
      <c r="G97" s="8"/>
      <c r="H97" s="8"/>
      <c r="I97" s="8"/>
      <c r="J97" s="8"/>
      <c r="K97" s="11">
        <v>1.0</v>
      </c>
      <c r="L97" s="54"/>
      <c r="M97" s="11"/>
    </row>
    <row r="98" ht="13.5" customHeight="1">
      <c r="B98" s="8">
        <v>96.0</v>
      </c>
      <c r="C98" s="52" t="s">
        <v>1251</v>
      </c>
      <c r="D98" s="8" t="s">
        <v>1252</v>
      </c>
      <c r="E98" s="8" t="s">
        <v>555</v>
      </c>
      <c r="F98" s="53" t="s">
        <v>1085</v>
      </c>
      <c r="G98" s="8"/>
      <c r="H98" s="8"/>
      <c r="I98" s="8"/>
      <c r="J98" s="8"/>
      <c r="K98" s="54"/>
      <c r="L98" s="54"/>
      <c r="M98" s="11">
        <v>1.0</v>
      </c>
    </row>
    <row r="99" ht="13.5" customHeight="1">
      <c r="B99" s="11">
        <v>97.0</v>
      </c>
      <c r="C99" s="55" t="s">
        <v>1253</v>
      </c>
      <c r="D99" s="8" t="s">
        <v>1254</v>
      </c>
      <c r="E99" s="8" t="s">
        <v>1255</v>
      </c>
      <c r="F99" s="53" t="s">
        <v>1255</v>
      </c>
      <c r="G99" s="8">
        <v>1.0</v>
      </c>
      <c r="H99" s="54"/>
      <c r="I99" s="54"/>
      <c r="J99" s="54"/>
      <c r="K99" s="54"/>
      <c r="L99" s="54"/>
      <c r="M99" s="54"/>
    </row>
    <row r="100" ht="13.5" customHeight="1">
      <c r="B100" s="11">
        <v>98.0</v>
      </c>
      <c r="C100" s="52" t="s">
        <v>1253</v>
      </c>
      <c r="D100" s="8" t="s">
        <v>1254</v>
      </c>
      <c r="E100" s="8" t="s">
        <v>1256</v>
      </c>
      <c r="F100" s="53" t="s">
        <v>1256</v>
      </c>
      <c r="G100" s="8">
        <v>1.0</v>
      </c>
      <c r="H100" s="54"/>
      <c r="I100" s="54"/>
      <c r="J100" s="54"/>
      <c r="K100" s="54"/>
      <c r="L100" s="54"/>
      <c r="M100" s="54"/>
    </row>
    <row r="101" ht="13.5" customHeight="1">
      <c r="B101" s="11">
        <v>99.0</v>
      </c>
      <c r="C101" s="55" t="s">
        <v>1253</v>
      </c>
      <c r="D101" s="8" t="s">
        <v>1254</v>
      </c>
      <c r="E101" s="8" t="s">
        <v>724</v>
      </c>
      <c r="F101" s="53" t="s">
        <v>1257</v>
      </c>
      <c r="G101" s="8"/>
      <c r="H101" s="8"/>
      <c r="I101" s="8"/>
      <c r="J101" s="8"/>
      <c r="K101" s="54"/>
      <c r="L101" s="54"/>
      <c r="M101" s="11">
        <v>1.0</v>
      </c>
    </row>
    <row r="102" ht="13.5" customHeight="1">
      <c r="B102" s="11">
        <v>100.0</v>
      </c>
      <c r="C102" s="52" t="s">
        <v>1258</v>
      </c>
      <c r="D102" s="8" t="s">
        <v>1111</v>
      </c>
      <c r="E102" s="8" t="s">
        <v>854</v>
      </c>
      <c r="F102" s="53"/>
      <c r="G102" s="8"/>
      <c r="H102" s="8"/>
      <c r="I102" s="8"/>
      <c r="J102" s="8"/>
      <c r="K102" s="54"/>
      <c r="L102" s="54"/>
      <c r="M102" s="11">
        <v>1.0</v>
      </c>
    </row>
    <row r="103" ht="13.5" customHeight="1">
      <c r="B103" s="8">
        <v>101.0</v>
      </c>
      <c r="C103" s="55" t="s">
        <v>1258</v>
      </c>
      <c r="D103" s="8" t="s">
        <v>1111</v>
      </c>
      <c r="E103" s="8" t="s">
        <v>1238</v>
      </c>
      <c r="F103" s="53" t="s">
        <v>720</v>
      </c>
      <c r="G103" s="8"/>
      <c r="H103" s="8"/>
      <c r="I103" s="8"/>
      <c r="J103" s="8"/>
      <c r="K103" s="54"/>
      <c r="L103" s="54"/>
      <c r="M103" s="11">
        <v>1.0</v>
      </c>
    </row>
    <row r="104" ht="13.5" customHeight="1">
      <c r="B104" s="11">
        <v>102.0</v>
      </c>
      <c r="C104" s="52" t="s">
        <v>1259</v>
      </c>
      <c r="D104" s="8" t="s">
        <v>1260</v>
      </c>
      <c r="E104" s="8" t="s">
        <v>854</v>
      </c>
      <c r="F104" s="53" t="s">
        <v>1085</v>
      </c>
      <c r="G104" s="8"/>
      <c r="H104" s="8"/>
      <c r="I104" s="8"/>
      <c r="J104" s="8"/>
      <c r="K104" s="54"/>
      <c r="L104" s="54"/>
      <c r="M104" s="11">
        <v>1.0</v>
      </c>
    </row>
    <row r="105" ht="13.5" customHeight="1">
      <c r="B105" s="11">
        <v>103.0</v>
      </c>
      <c r="C105" s="55" t="s">
        <v>1261</v>
      </c>
      <c r="D105" s="8" t="s">
        <v>1262</v>
      </c>
      <c r="E105" s="8" t="s">
        <v>806</v>
      </c>
      <c r="F105" s="53" t="s">
        <v>1173</v>
      </c>
      <c r="G105" s="8"/>
      <c r="H105" s="8"/>
      <c r="I105" s="8"/>
      <c r="J105" s="8"/>
      <c r="K105" s="54"/>
      <c r="L105" s="54"/>
      <c r="M105" s="11">
        <v>1.0</v>
      </c>
    </row>
    <row r="106" ht="13.5" customHeight="1">
      <c r="B106" s="11">
        <v>104.0</v>
      </c>
      <c r="C106" s="52" t="s">
        <v>1263</v>
      </c>
      <c r="D106" s="8" t="s">
        <v>1264</v>
      </c>
      <c r="E106" s="8" t="s">
        <v>1054</v>
      </c>
      <c r="F106" s="53" t="s">
        <v>1085</v>
      </c>
      <c r="G106" s="8"/>
      <c r="H106" s="8"/>
      <c r="I106" s="8"/>
      <c r="J106" s="8"/>
      <c r="K106" s="54"/>
      <c r="L106" s="54"/>
      <c r="M106" s="11">
        <v>1.0</v>
      </c>
    </row>
    <row r="107" ht="13.5" customHeight="1">
      <c r="B107" s="11">
        <v>105.0</v>
      </c>
      <c r="C107" s="55" t="s">
        <v>1265</v>
      </c>
      <c r="D107" s="8" t="s">
        <v>1266</v>
      </c>
      <c r="E107" s="8" t="s">
        <v>1267</v>
      </c>
      <c r="F107" s="53" t="s">
        <v>709</v>
      </c>
      <c r="G107" s="8"/>
      <c r="H107" s="8"/>
      <c r="I107" s="8"/>
      <c r="J107" s="8"/>
      <c r="K107" s="54"/>
      <c r="L107" s="54"/>
      <c r="M107" s="11">
        <v>1.0</v>
      </c>
    </row>
    <row r="108" ht="13.5" customHeight="1">
      <c r="B108" s="8">
        <v>106.0</v>
      </c>
      <c r="C108" s="52" t="s">
        <v>1265</v>
      </c>
      <c r="D108" s="8" t="s">
        <v>1266</v>
      </c>
      <c r="E108" s="8" t="s">
        <v>1268</v>
      </c>
      <c r="F108" s="53" t="s">
        <v>1073</v>
      </c>
      <c r="G108" s="8"/>
      <c r="H108" s="8"/>
      <c r="I108" s="8"/>
      <c r="J108" s="8"/>
      <c r="K108" s="54"/>
      <c r="L108" s="54"/>
      <c r="M108" s="11">
        <v>1.0</v>
      </c>
    </row>
    <row r="109" ht="13.5" customHeight="1">
      <c r="B109" s="11">
        <v>107.0</v>
      </c>
      <c r="C109" s="55" t="s">
        <v>1269</v>
      </c>
      <c r="D109" s="8" t="s">
        <v>1270</v>
      </c>
      <c r="E109" s="8" t="s">
        <v>757</v>
      </c>
      <c r="F109" s="53" t="s">
        <v>1120</v>
      </c>
      <c r="G109" s="8"/>
      <c r="H109" s="8"/>
      <c r="I109" s="8"/>
      <c r="J109" s="8"/>
      <c r="K109" s="54"/>
      <c r="L109" s="54"/>
      <c r="M109" s="11">
        <v>1.0</v>
      </c>
    </row>
    <row r="110" ht="13.5" customHeight="1">
      <c r="B110" s="11">
        <v>108.0</v>
      </c>
      <c r="C110" s="52" t="s">
        <v>1269</v>
      </c>
      <c r="D110" s="8" t="s">
        <v>1270</v>
      </c>
      <c r="E110" s="8" t="s">
        <v>724</v>
      </c>
      <c r="F110" s="53" t="s">
        <v>1073</v>
      </c>
      <c r="G110" s="8"/>
      <c r="H110" s="8"/>
      <c r="I110" s="8"/>
      <c r="J110" s="8"/>
      <c r="K110" s="54"/>
      <c r="L110" s="54"/>
      <c r="M110" s="11">
        <v>1.0</v>
      </c>
    </row>
    <row r="111" ht="13.5" customHeight="1">
      <c r="B111" s="11">
        <v>109.0</v>
      </c>
      <c r="C111" s="55" t="s">
        <v>1271</v>
      </c>
      <c r="D111" s="8" t="s">
        <v>1272</v>
      </c>
      <c r="E111" s="8" t="s">
        <v>1273</v>
      </c>
      <c r="F111" s="53" t="s">
        <v>1073</v>
      </c>
      <c r="G111" s="8"/>
      <c r="H111" s="8"/>
      <c r="I111" s="8"/>
      <c r="J111" s="8"/>
      <c r="K111" s="54"/>
      <c r="L111" s="54"/>
      <c r="M111" s="11">
        <v>1.0</v>
      </c>
    </row>
    <row r="112" ht="13.5" customHeight="1">
      <c r="B112" s="11">
        <v>110.0</v>
      </c>
      <c r="C112" s="52" t="s">
        <v>1274</v>
      </c>
      <c r="D112" s="8" t="s">
        <v>1275</v>
      </c>
      <c r="E112" s="8" t="s">
        <v>1117</v>
      </c>
      <c r="F112" s="53" t="s">
        <v>1085</v>
      </c>
      <c r="G112" s="8"/>
      <c r="H112" s="8"/>
      <c r="I112" s="8"/>
      <c r="J112" s="8"/>
      <c r="K112" s="54"/>
      <c r="L112" s="54"/>
      <c r="M112" s="11">
        <v>1.0</v>
      </c>
    </row>
    <row r="113" ht="13.5" customHeight="1">
      <c r="B113" s="8">
        <v>111.0</v>
      </c>
      <c r="C113" s="55" t="s">
        <v>1276</v>
      </c>
      <c r="D113" s="8" t="s">
        <v>1277</v>
      </c>
      <c r="E113" s="8" t="s">
        <v>1278</v>
      </c>
      <c r="F113" s="53" t="s">
        <v>1279</v>
      </c>
      <c r="G113" s="8"/>
      <c r="H113" s="8"/>
      <c r="I113" s="8"/>
      <c r="J113" s="8"/>
      <c r="K113" s="54"/>
      <c r="L113" s="54"/>
      <c r="M113" s="11">
        <v>1.0</v>
      </c>
    </row>
    <row r="114" ht="13.5" customHeight="1">
      <c r="B114" s="11">
        <v>112.0</v>
      </c>
      <c r="C114" s="52" t="s">
        <v>1276</v>
      </c>
      <c r="D114" s="8" t="s">
        <v>1277</v>
      </c>
      <c r="E114" s="8" t="s">
        <v>1280</v>
      </c>
      <c r="F114" s="53" t="s">
        <v>1281</v>
      </c>
      <c r="G114" s="8"/>
      <c r="H114" s="8"/>
      <c r="I114" s="8"/>
      <c r="J114" s="8"/>
      <c r="K114" s="54"/>
      <c r="L114" s="54"/>
      <c r="M114" s="11">
        <v>1.0</v>
      </c>
    </row>
    <row r="115" ht="13.5" customHeight="1">
      <c r="B115" s="11">
        <v>113.0</v>
      </c>
      <c r="C115" s="55" t="s">
        <v>1282</v>
      </c>
      <c r="D115" s="8" t="s">
        <v>1283</v>
      </c>
      <c r="E115" s="8" t="s">
        <v>1246</v>
      </c>
      <c r="F115" s="53">
        <v>1.0</v>
      </c>
      <c r="G115" s="8"/>
      <c r="H115" s="8"/>
      <c r="I115" s="8"/>
      <c r="J115" s="8"/>
      <c r="K115" s="54"/>
      <c r="L115" s="54"/>
      <c r="M115" s="11">
        <v>1.0</v>
      </c>
    </row>
    <row r="116" ht="13.5" customHeight="1">
      <c r="B116" s="11">
        <v>114.0</v>
      </c>
      <c r="C116" s="52" t="s">
        <v>1282</v>
      </c>
      <c r="D116" s="8" t="s">
        <v>1283</v>
      </c>
      <c r="E116" s="8" t="s">
        <v>1245</v>
      </c>
      <c r="F116" s="53" t="s">
        <v>1085</v>
      </c>
      <c r="G116" s="8"/>
      <c r="H116" s="8"/>
      <c r="I116" s="8"/>
      <c r="J116" s="8"/>
      <c r="K116" s="54"/>
      <c r="L116" s="54"/>
      <c r="M116" s="11">
        <v>1.0</v>
      </c>
    </row>
    <row r="117" ht="13.5" customHeight="1">
      <c r="B117" s="11">
        <v>115.0</v>
      </c>
      <c r="C117" s="55" t="s">
        <v>1282</v>
      </c>
      <c r="D117" s="8" t="s">
        <v>1283</v>
      </c>
      <c r="E117" s="8" t="s">
        <v>1244</v>
      </c>
      <c r="F117" s="53" t="s">
        <v>1284</v>
      </c>
      <c r="G117" s="8"/>
      <c r="H117" s="8"/>
      <c r="I117" s="8"/>
      <c r="J117" s="8"/>
      <c r="K117" s="54"/>
      <c r="L117" s="54"/>
      <c r="M117" s="11">
        <v>1.0</v>
      </c>
    </row>
    <row r="118" ht="13.5" customHeight="1">
      <c r="B118" s="8">
        <v>116.0</v>
      </c>
      <c r="C118" s="52" t="s">
        <v>1285</v>
      </c>
      <c r="D118" s="8" t="s">
        <v>1286</v>
      </c>
      <c r="E118" s="8" t="s">
        <v>1050</v>
      </c>
      <c r="F118" s="53" t="s">
        <v>1050</v>
      </c>
      <c r="G118" s="8">
        <v>1.0</v>
      </c>
      <c r="H118" s="54"/>
      <c r="I118" s="54"/>
      <c r="J118" s="54"/>
      <c r="K118" s="54"/>
      <c r="L118" s="54"/>
      <c r="M118" s="54"/>
    </row>
    <row r="119" ht="13.5" customHeight="1">
      <c r="B119" s="11">
        <v>117.0</v>
      </c>
      <c r="C119" s="55" t="s">
        <v>1287</v>
      </c>
      <c r="D119" s="8" t="s">
        <v>1288</v>
      </c>
      <c r="E119" s="8" t="s">
        <v>1289</v>
      </c>
      <c r="F119" s="53" t="s">
        <v>1290</v>
      </c>
      <c r="G119" s="8"/>
      <c r="H119" s="8"/>
      <c r="I119" s="8"/>
      <c r="J119" s="8"/>
      <c r="K119" s="54"/>
      <c r="L119" s="54"/>
      <c r="M119" s="11">
        <v>1.0</v>
      </c>
    </row>
    <row r="120" ht="13.5" customHeight="1">
      <c r="B120" s="11">
        <v>118.0</v>
      </c>
      <c r="C120" s="52" t="s">
        <v>1287</v>
      </c>
      <c r="D120" s="8" t="s">
        <v>1288</v>
      </c>
      <c r="E120" s="8" t="s">
        <v>1291</v>
      </c>
      <c r="F120" s="53" t="s">
        <v>1085</v>
      </c>
      <c r="G120" s="8"/>
      <c r="H120" s="8"/>
      <c r="I120" s="8"/>
      <c r="J120" s="8"/>
      <c r="K120" s="54"/>
      <c r="L120" s="54"/>
      <c r="M120" s="11">
        <v>1.0</v>
      </c>
    </row>
    <row r="121" ht="13.5" customHeight="1">
      <c r="B121" s="11">
        <v>119.0</v>
      </c>
      <c r="C121" s="55" t="s">
        <v>1287</v>
      </c>
      <c r="D121" s="8" t="s">
        <v>1288</v>
      </c>
      <c r="E121" s="8" t="s">
        <v>1292</v>
      </c>
      <c r="F121" s="53" t="s">
        <v>1085</v>
      </c>
      <c r="G121" s="8"/>
      <c r="H121" s="8"/>
      <c r="I121" s="8"/>
      <c r="J121" s="8"/>
      <c r="K121" s="54"/>
      <c r="L121" s="54"/>
      <c r="M121" s="11">
        <v>1.0</v>
      </c>
    </row>
    <row r="122" ht="13.5" customHeight="1">
      <c r="B122" s="11">
        <v>120.0</v>
      </c>
      <c r="C122" s="52" t="s">
        <v>1287</v>
      </c>
      <c r="D122" s="8" t="s">
        <v>1288</v>
      </c>
      <c r="E122" s="8" t="s">
        <v>1293</v>
      </c>
      <c r="F122" s="53"/>
      <c r="G122" s="8"/>
      <c r="H122" s="8"/>
      <c r="I122" s="8"/>
      <c r="J122" s="8"/>
      <c r="K122" s="54"/>
      <c r="L122" s="54"/>
      <c r="M122" s="11">
        <v>1.0</v>
      </c>
    </row>
    <row r="123" ht="13.5" customHeight="1">
      <c r="B123" s="8">
        <v>121.0</v>
      </c>
      <c r="C123" s="55" t="s">
        <v>1294</v>
      </c>
      <c r="D123" s="8" t="s">
        <v>1295</v>
      </c>
      <c r="E123" s="8" t="s">
        <v>1296</v>
      </c>
      <c r="F123" s="53" t="s">
        <v>1297</v>
      </c>
      <c r="G123" s="8"/>
      <c r="H123" s="8"/>
      <c r="I123" s="8"/>
      <c r="J123" s="8">
        <v>1.0</v>
      </c>
      <c r="K123" s="54"/>
      <c r="L123" s="54"/>
      <c r="M123" s="54"/>
    </row>
    <row r="124" ht="13.5" customHeight="1">
      <c r="B124" s="11">
        <v>122.0</v>
      </c>
      <c r="C124" s="52" t="s">
        <v>1298</v>
      </c>
      <c r="D124" s="8" t="s">
        <v>1299</v>
      </c>
      <c r="E124" s="8" t="s">
        <v>1300</v>
      </c>
      <c r="F124" s="53"/>
      <c r="G124" s="8"/>
      <c r="H124" s="8"/>
      <c r="I124" s="8"/>
      <c r="J124" s="8"/>
      <c r="K124" s="54"/>
      <c r="L124" s="54"/>
      <c r="M124" s="11">
        <v>1.0</v>
      </c>
    </row>
    <row r="125" ht="13.5" customHeight="1">
      <c r="B125" s="11">
        <v>123.0</v>
      </c>
      <c r="C125" s="55" t="s">
        <v>1301</v>
      </c>
      <c r="D125" s="8" t="s">
        <v>164</v>
      </c>
      <c r="E125" s="8" t="s">
        <v>165</v>
      </c>
      <c r="F125" s="53" t="s">
        <v>165</v>
      </c>
      <c r="G125" s="8">
        <v>1.0</v>
      </c>
      <c r="H125" s="54"/>
      <c r="I125" s="54"/>
      <c r="J125" s="54"/>
      <c r="K125" s="54"/>
      <c r="L125" s="54"/>
      <c r="M125" s="54"/>
    </row>
    <row r="126" ht="13.5" customHeight="1">
      <c r="B126" s="11">
        <v>124.0</v>
      </c>
      <c r="C126" s="52" t="s">
        <v>1302</v>
      </c>
      <c r="D126" s="8" t="s">
        <v>1303</v>
      </c>
      <c r="E126" s="8" t="s">
        <v>903</v>
      </c>
      <c r="F126" s="53" t="s">
        <v>1085</v>
      </c>
      <c r="G126" s="8"/>
      <c r="H126" s="8"/>
      <c r="I126" s="8"/>
      <c r="J126" s="8"/>
      <c r="K126" s="54"/>
      <c r="L126" s="54"/>
      <c r="M126" s="11">
        <v>1.0</v>
      </c>
    </row>
    <row r="127" ht="13.5" customHeight="1">
      <c r="B127" s="11">
        <v>125.0</v>
      </c>
      <c r="C127" s="55" t="s">
        <v>1302</v>
      </c>
      <c r="D127" s="8" t="s">
        <v>1303</v>
      </c>
      <c r="E127" s="8" t="s">
        <v>1203</v>
      </c>
      <c r="F127" s="53" t="s">
        <v>1304</v>
      </c>
      <c r="G127" s="8"/>
      <c r="H127" s="8"/>
      <c r="I127" s="8"/>
      <c r="J127" s="8"/>
      <c r="K127" s="54"/>
      <c r="L127" s="54"/>
      <c r="M127" s="11">
        <v>1.0</v>
      </c>
    </row>
    <row r="128" ht="13.5" customHeight="1">
      <c r="B128" s="8">
        <v>126.0</v>
      </c>
      <c r="C128" s="52" t="s">
        <v>1305</v>
      </c>
      <c r="D128" s="8" t="s">
        <v>1306</v>
      </c>
      <c r="E128" s="8" t="s">
        <v>1307</v>
      </c>
      <c r="F128" s="53" t="s">
        <v>1308</v>
      </c>
      <c r="G128" s="8"/>
      <c r="H128" s="8"/>
      <c r="I128" s="8"/>
      <c r="J128" s="8"/>
      <c r="K128" s="54"/>
      <c r="L128" s="54"/>
      <c r="M128" s="11">
        <v>1.0</v>
      </c>
    </row>
    <row r="129" ht="13.5" customHeight="1">
      <c r="B129" s="11">
        <v>127.0</v>
      </c>
      <c r="C129" s="55" t="s">
        <v>1305</v>
      </c>
      <c r="D129" s="8" t="s">
        <v>1306</v>
      </c>
      <c r="E129" s="8" t="s">
        <v>1309</v>
      </c>
      <c r="F129" s="53" t="s">
        <v>1183</v>
      </c>
      <c r="G129" s="8"/>
      <c r="H129" s="8"/>
      <c r="I129" s="8"/>
      <c r="J129" s="8"/>
      <c r="K129" s="54"/>
      <c r="L129" s="54"/>
      <c r="M129" s="11">
        <v>1.0</v>
      </c>
    </row>
    <row r="130" ht="13.5" customHeight="1">
      <c r="B130" s="11">
        <v>128.0</v>
      </c>
      <c r="C130" s="52" t="s">
        <v>1305</v>
      </c>
      <c r="D130" s="8" t="s">
        <v>1306</v>
      </c>
      <c r="E130" s="8" t="s">
        <v>806</v>
      </c>
      <c r="F130" s="53"/>
      <c r="G130" s="8"/>
      <c r="H130" s="8"/>
      <c r="I130" s="8"/>
      <c r="J130" s="8"/>
      <c r="K130" s="54"/>
      <c r="L130" s="54"/>
      <c r="M130" s="11">
        <v>1.0</v>
      </c>
    </row>
    <row r="131" ht="13.5" customHeight="1">
      <c r="B131" s="11">
        <v>129.0</v>
      </c>
      <c r="C131" s="55" t="s">
        <v>1310</v>
      </c>
      <c r="D131" s="8" t="s">
        <v>1311</v>
      </c>
      <c r="E131" s="8" t="s">
        <v>1050</v>
      </c>
      <c r="F131" s="53" t="s">
        <v>1085</v>
      </c>
      <c r="G131" s="8"/>
      <c r="H131" s="8"/>
      <c r="I131" s="8"/>
      <c r="J131" s="8"/>
      <c r="K131" s="54"/>
      <c r="L131" s="54"/>
      <c r="M131" s="11">
        <v>1.0</v>
      </c>
    </row>
    <row r="132" ht="13.5" customHeight="1">
      <c r="B132" s="11">
        <v>130.0</v>
      </c>
      <c r="C132" s="52" t="s">
        <v>1312</v>
      </c>
      <c r="D132" s="8" t="s">
        <v>1313</v>
      </c>
      <c r="E132" s="8" t="s">
        <v>33</v>
      </c>
      <c r="F132" s="53" t="s">
        <v>1073</v>
      </c>
      <c r="G132" s="8"/>
      <c r="H132" s="8"/>
      <c r="I132" s="8"/>
      <c r="J132" s="8"/>
      <c r="K132" s="54"/>
      <c r="L132" s="54"/>
      <c r="M132" s="11">
        <v>1.0</v>
      </c>
    </row>
    <row r="133" ht="13.5" customHeight="1">
      <c r="B133" s="8">
        <v>131.0</v>
      </c>
      <c r="C133" s="55" t="s">
        <v>1314</v>
      </c>
      <c r="D133" s="8" t="s">
        <v>1315</v>
      </c>
      <c r="E133" s="8" t="s">
        <v>1316</v>
      </c>
      <c r="F133" s="53" t="s">
        <v>1317</v>
      </c>
      <c r="G133" s="8"/>
      <c r="H133" s="8"/>
      <c r="I133" s="8"/>
      <c r="J133" s="8"/>
      <c r="K133" s="54"/>
      <c r="L133" s="54"/>
      <c r="M133" s="11">
        <v>1.0</v>
      </c>
    </row>
    <row r="134" ht="13.5" customHeight="1">
      <c r="B134" s="11">
        <v>132.0</v>
      </c>
      <c r="C134" s="52" t="s">
        <v>1314</v>
      </c>
      <c r="D134" s="8" t="s">
        <v>1315</v>
      </c>
      <c r="E134" s="8" t="s">
        <v>903</v>
      </c>
      <c r="F134" s="53" t="s">
        <v>214</v>
      </c>
      <c r="G134" s="8"/>
      <c r="H134" s="8"/>
      <c r="I134" s="8"/>
      <c r="J134" s="8"/>
      <c r="K134" s="54"/>
      <c r="L134" s="54"/>
      <c r="M134" s="11">
        <v>1.0</v>
      </c>
    </row>
    <row r="135" ht="13.5" customHeight="1">
      <c r="B135" s="11">
        <v>133.0</v>
      </c>
      <c r="C135" s="55" t="s">
        <v>1314</v>
      </c>
      <c r="D135" s="8" t="s">
        <v>1315</v>
      </c>
      <c r="E135" s="8" t="s">
        <v>1318</v>
      </c>
      <c r="F135" s="53" t="s">
        <v>1085</v>
      </c>
      <c r="G135" s="8"/>
      <c r="H135" s="8"/>
      <c r="I135" s="8"/>
      <c r="J135" s="8"/>
      <c r="K135" s="54"/>
      <c r="L135" s="54"/>
      <c r="M135" s="11">
        <v>1.0</v>
      </c>
    </row>
    <row r="136" ht="13.5" customHeight="1">
      <c r="B136" s="11">
        <v>134.0</v>
      </c>
      <c r="C136" s="52" t="s">
        <v>1314</v>
      </c>
      <c r="D136" s="8" t="s">
        <v>1315</v>
      </c>
      <c r="E136" s="8" t="s">
        <v>293</v>
      </c>
      <c r="F136" s="53" t="s">
        <v>611</v>
      </c>
      <c r="G136" s="8"/>
      <c r="H136" s="8"/>
      <c r="I136" s="8"/>
      <c r="J136" s="8"/>
      <c r="K136" s="54"/>
      <c r="L136" s="54"/>
      <c r="M136" s="11">
        <v>1.0</v>
      </c>
    </row>
    <row r="137" ht="13.5" customHeight="1">
      <c r="B137" s="11">
        <v>135.0</v>
      </c>
      <c r="C137" s="55" t="s">
        <v>1319</v>
      </c>
      <c r="D137" s="8" t="s">
        <v>1320</v>
      </c>
      <c r="E137" s="8" t="s">
        <v>724</v>
      </c>
      <c r="F137" s="53" t="s">
        <v>1073</v>
      </c>
      <c r="G137" s="8"/>
      <c r="H137" s="8"/>
      <c r="I137" s="8"/>
      <c r="J137" s="8"/>
      <c r="K137" s="54"/>
      <c r="L137" s="54"/>
      <c r="M137" s="11">
        <v>1.0</v>
      </c>
    </row>
    <row r="138" ht="13.5" customHeight="1">
      <c r="B138" s="8">
        <v>136.0</v>
      </c>
      <c r="C138" s="52" t="s">
        <v>1321</v>
      </c>
      <c r="D138" s="8" t="s">
        <v>1322</v>
      </c>
      <c r="E138" s="8" t="s">
        <v>66</v>
      </c>
      <c r="F138" s="53" t="s">
        <v>1073</v>
      </c>
      <c r="G138" s="8"/>
      <c r="H138" s="8"/>
      <c r="I138" s="8"/>
      <c r="J138" s="8"/>
      <c r="K138" s="54"/>
      <c r="L138" s="54"/>
      <c r="M138" s="11">
        <v>1.0</v>
      </c>
    </row>
    <row r="139" ht="13.5" customHeight="1">
      <c r="B139" s="11">
        <v>137.0</v>
      </c>
      <c r="C139" s="55" t="s">
        <v>1323</v>
      </c>
      <c r="D139" s="8" t="s">
        <v>1324</v>
      </c>
      <c r="E139" s="8" t="s">
        <v>806</v>
      </c>
      <c r="F139" s="53" t="s">
        <v>806</v>
      </c>
      <c r="G139" s="8">
        <v>1.0</v>
      </c>
      <c r="H139" s="54"/>
      <c r="I139" s="54"/>
      <c r="J139" s="54"/>
      <c r="K139" s="54"/>
      <c r="L139" s="54"/>
      <c r="M139" s="54"/>
    </row>
    <row r="140" ht="13.5" customHeight="1">
      <c r="B140" s="11">
        <v>138.0</v>
      </c>
      <c r="C140" s="52" t="s">
        <v>1325</v>
      </c>
      <c r="D140" s="8" t="s">
        <v>1326</v>
      </c>
      <c r="E140" s="8" t="s">
        <v>66</v>
      </c>
      <c r="F140" s="53" t="s">
        <v>1073</v>
      </c>
      <c r="G140" s="8"/>
      <c r="H140" s="8"/>
      <c r="I140" s="8"/>
      <c r="J140" s="8"/>
      <c r="K140" s="54"/>
      <c r="L140" s="54"/>
      <c r="M140" s="11">
        <v>1.0</v>
      </c>
    </row>
    <row r="141" ht="13.5" customHeight="1">
      <c r="B141" s="11">
        <v>139.0</v>
      </c>
      <c r="C141" s="55" t="s">
        <v>1327</v>
      </c>
      <c r="D141" s="8" t="s">
        <v>1328</v>
      </c>
      <c r="E141" s="8" t="s">
        <v>757</v>
      </c>
      <c r="F141" s="53" t="s">
        <v>1329</v>
      </c>
      <c r="G141" s="8"/>
      <c r="H141" s="8"/>
      <c r="I141" s="8"/>
      <c r="J141" s="8"/>
      <c r="K141" s="54"/>
      <c r="L141" s="54"/>
      <c r="M141" s="11">
        <v>1.0</v>
      </c>
    </row>
    <row r="142" ht="13.5" customHeight="1">
      <c r="B142" s="11">
        <v>140.0</v>
      </c>
      <c r="C142" s="52" t="s">
        <v>1330</v>
      </c>
      <c r="D142" s="8" t="s">
        <v>1331</v>
      </c>
      <c r="E142" s="8" t="s">
        <v>1158</v>
      </c>
      <c r="F142" s="53" t="s">
        <v>1142</v>
      </c>
      <c r="G142" s="8"/>
      <c r="H142" s="8"/>
      <c r="I142" s="8"/>
      <c r="J142" s="8"/>
      <c r="K142" s="54"/>
      <c r="L142" s="54"/>
      <c r="M142" s="11">
        <v>1.0</v>
      </c>
    </row>
    <row r="143" ht="13.5" customHeight="1">
      <c r="B143" s="8">
        <v>141.0</v>
      </c>
      <c r="C143" s="55" t="s">
        <v>1330</v>
      </c>
      <c r="D143" s="8" t="s">
        <v>1331</v>
      </c>
      <c r="E143" s="8" t="s">
        <v>1332</v>
      </c>
      <c r="F143" s="53" t="s">
        <v>1333</v>
      </c>
      <c r="G143" s="8"/>
      <c r="H143" s="8"/>
      <c r="I143" s="8"/>
      <c r="J143" s="8"/>
      <c r="K143" s="54"/>
      <c r="L143" s="54"/>
      <c r="M143" s="11">
        <v>1.0</v>
      </c>
    </row>
    <row r="144" ht="13.5" customHeight="1">
      <c r="B144" s="11">
        <v>142.0</v>
      </c>
      <c r="C144" s="52" t="s">
        <v>1330</v>
      </c>
      <c r="D144" s="8" t="s">
        <v>1331</v>
      </c>
      <c r="E144" s="8" t="s">
        <v>1154</v>
      </c>
      <c r="F144" s="53" t="s">
        <v>1334</v>
      </c>
      <c r="G144" s="8"/>
      <c r="H144" s="8"/>
      <c r="I144" s="8"/>
      <c r="J144" s="8"/>
      <c r="K144" s="54"/>
      <c r="L144" s="54"/>
      <c r="M144" s="11">
        <v>1.0</v>
      </c>
    </row>
    <row r="145" ht="13.5" customHeight="1">
      <c r="B145" s="11">
        <v>143.0</v>
      </c>
      <c r="C145" s="55" t="s">
        <v>1330</v>
      </c>
      <c r="D145" s="8" t="s">
        <v>1331</v>
      </c>
      <c r="E145" s="8" t="s">
        <v>44</v>
      </c>
      <c r="F145" s="53" t="s">
        <v>1335</v>
      </c>
      <c r="G145" s="8"/>
      <c r="H145" s="8"/>
      <c r="I145" s="8"/>
      <c r="J145" s="8"/>
      <c r="K145" s="54"/>
      <c r="L145" s="54"/>
      <c r="M145" s="11">
        <v>1.0</v>
      </c>
    </row>
    <row r="146" ht="13.5" customHeight="1">
      <c r="B146" s="11">
        <v>144.0</v>
      </c>
      <c r="C146" s="52" t="s">
        <v>1336</v>
      </c>
      <c r="D146" s="8" t="s">
        <v>1337</v>
      </c>
      <c r="E146" s="8" t="s">
        <v>1117</v>
      </c>
      <c r="F146" s="53" t="s">
        <v>1121</v>
      </c>
      <c r="G146" s="8"/>
      <c r="H146" s="8"/>
      <c r="I146" s="8"/>
      <c r="J146" s="8"/>
      <c r="K146" s="54"/>
      <c r="L146" s="54"/>
      <c r="M146" s="11">
        <v>1.0</v>
      </c>
    </row>
    <row r="147" ht="13.5" customHeight="1">
      <c r="B147" s="11">
        <v>145.0</v>
      </c>
      <c r="C147" s="55" t="s">
        <v>1338</v>
      </c>
      <c r="D147" s="8" t="s">
        <v>1339</v>
      </c>
      <c r="E147" s="8" t="s">
        <v>1340</v>
      </c>
      <c r="F147" s="53" t="s">
        <v>738</v>
      </c>
      <c r="G147" s="8"/>
      <c r="H147" s="8"/>
      <c r="I147" s="8"/>
      <c r="J147" s="8">
        <v>1.0</v>
      </c>
      <c r="K147" s="54"/>
      <c r="L147" s="54"/>
      <c r="M147" s="11"/>
    </row>
    <row r="148" ht="13.5" customHeight="1">
      <c r="B148" s="8">
        <v>146.0</v>
      </c>
      <c r="C148" s="52" t="s">
        <v>1341</v>
      </c>
      <c r="D148" s="8" t="s">
        <v>1342</v>
      </c>
      <c r="E148" s="8" t="s">
        <v>33</v>
      </c>
      <c r="F148" s="53" t="s">
        <v>1085</v>
      </c>
      <c r="G148" s="8"/>
      <c r="H148" s="8"/>
      <c r="I148" s="8"/>
      <c r="J148" s="8"/>
      <c r="K148" s="54"/>
      <c r="L148" s="54"/>
      <c r="M148" s="11">
        <v>1.0</v>
      </c>
    </row>
    <row r="149" ht="13.5" customHeight="1">
      <c r="B149" s="11">
        <v>147.0</v>
      </c>
      <c r="C149" s="55" t="s">
        <v>1343</v>
      </c>
      <c r="D149" s="8" t="s">
        <v>1344</v>
      </c>
      <c r="E149" s="8" t="s">
        <v>293</v>
      </c>
      <c r="F149" s="53" t="s">
        <v>1158</v>
      </c>
      <c r="G149" s="8"/>
      <c r="H149" s="8"/>
      <c r="I149" s="8"/>
      <c r="J149" s="8"/>
      <c r="K149" s="54"/>
      <c r="L149" s="54"/>
      <c r="M149" s="11">
        <v>1.0</v>
      </c>
    </row>
    <row r="150" ht="13.5" customHeight="1">
      <c r="B150" s="11">
        <v>148.0</v>
      </c>
      <c r="C150" s="52" t="s">
        <v>1343</v>
      </c>
      <c r="D150" s="8" t="s">
        <v>1344</v>
      </c>
      <c r="E150" s="8" t="s">
        <v>1345</v>
      </c>
      <c r="F150" s="53" t="s">
        <v>1346</v>
      </c>
      <c r="G150" s="8"/>
      <c r="H150" s="8"/>
      <c r="I150" s="8"/>
      <c r="J150" s="8"/>
      <c r="K150" s="54"/>
      <c r="L150" s="54"/>
      <c r="M150" s="11">
        <v>1.0</v>
      </c>
    </row>
    <row r="151" ht="13.5" customHeight="1">
      <c r="B151" s="11">
        <v>149.0</v>
      </c>
      <c r="C151" s="55" t="s">
        <v>1347</v>
      </c>
      <c r="D151" s="8" t="s">
        <v>1348</v>
      </c>
      <c r="E151" s="8" t="s">
        <v>1349</v>
      </c>
      <c r="F151" s="53" t="s">
        <v>1350</v>
      </c>
      <c r="G151" s="8"/>
      <c r="H151" s="8"/>
      <c r="I151" s="8"/>
      <c r="J151" s="8"/>
      <c r="K151" s="54"/>
      <c r="L151" s="54"/>
      <c r="M151" s="11">
        <v>1.0</v>
      </c>
    </row>
    <row r="152" ht="13.5" customHeight="1">
      <c r="B152" s="11">
        <v>150.0</v>
      </c>
      <c r="C152" s="52" t="s">
        <v>1351</v>
      </c>
      <c r="D152" s="8" t="s">
        <v>1295</v>
      </c>
      <c r="E152" s="8" t="s">
        <v>33</v>
      </c>
      <c r="F152" s="53" t="s">
        <v>1297</v>
      </c>
      <c r="G152" s="8"/>
      <c r="H152" s="8"/>
      <c r="I152" s="8"/>
      <c r="J152" s="8"/>
      <c r="K152" s="54"/>
      <c r="L152" s="54"/>
      <c r="M152" s="11">
        <v>1.0</v>
      </c>
    </row>
    <row r="153" ht="13.5" customHeight="1">
      <c r="B153" s="8">
        <v>151.0</v>
      </c>
      <c r="C153" s="55" t="s">
        <v>1352</v>
      </c>
      <c r="D153" s="8" t="s">
        <v>1095</v>
      </c>
      <c r="E153" s="8" t="s">
        <v>1096</v>
      </c>
      <c r="F153" s="53" t="s">
        <v>1085</v>
      </c>
      <c r="G153" s="8"/>
      <c r="H153" s="8"/>
      <c r="I153" s="8"/>
      <c r="J153" s="8"/>
      <c r="K153" s="54"/>
      <c r="L153" s="54"/>
      <c r="M153" s="11">
        <v>1.0</v>
      </c>
    </row>
    <row r="154" ht="13.5" customHeight="1">
      <c r="B154" s="11">
        <v>152.0</v>
      </c>
      <c r="C154" s="52" t="s">
        <v>1353</v>
      </c>
      <c r="D154" s="8" t="s">
        <v>1101</v>
      </c>
      <c r="E154" s="8" t="s">
        <v>1102</v>
      </c>
      <c r="F154" s="53" t="s">
        <v>1102</v>
      </c>
      <c r="G154" s="8">
        <v>1.0</v>
      </c>
      <c r="H154" s="54"/>
      <c r="I154" s="54"/>
      <c r="J154" s="54"/>
      <c r="K154" s="54"/>
      <c r="L154" s="54"/>
      <c r="M154" s="54"/>
    </row>
    <row r="155" ht="13.5" customHeight="1">
      <c r="B155" s="11">
        <v>153.0</v>
      </c>
      <c r="C155" s="55" t="s">
        <v>1354</v>
      </c>
      <c r="D155" s="8" t="s">
        <v>1355</v>
      </c>
      <c r="E155" s="8" t="s">
        <v>724</v>
      </c>
      <c r="F155" s="53" t="s">
        <v>1356</v>
      </c>
      <c r="G155" s="8"/>
      <c r="H155" s="8"/>
      <c r="I155" s="8"/>
      <c r="J155" s="8"/>
      <c r="K155" s="54"/>
      <c r="L155" s="54"/>
      <c r="M155" s="11">
        <v>1.0</v>
      </c>
    </row>
    <row r="156" ht="13.5" customHeight="1">
      <c r="B156" s="11">
        <v>154.0</v>
      </c>
      <c r="C156" s="52" t="s">
        <v>1354</v>
      </c>
      <c r="D156" s="8" t="s">
        <v>1355</v>
      </c>
      <c r="E156" s="8" t="s">
        <v>33</v>
      </c>
      <c r="F156" s="53" t="s">
        <v>1356</v>
      </c>
      <c r="G156" s="8"/>
      <c r="H156" s="8"/>
      <c r="I156" s="8"/>
      <c r="J156" s="8"/>
      <c r="K156" s="54"/>
      <c r="L156" s="54"/>
      <c r="M156" s="11">
        <v>1.0</v>
      </c>
    </row>
    <row r="157" ht="13.5" customHeight="1">
      <c r="B157" s="11">
        <v>155.0</v>
      </c>
      <c r="C157" s="55" t="s">
        <v>1357</v>
      </c>
      <c r="D157" s="8" t="s">
        <v>1358</v>
      </c>
      <c r="E157" s="8" t="s">
        <v>1256</v>
      </c>
      <c r="F157" s="53" t="s">
        <v>1256</v>
      </c>
      <c r="G157" s="8">
        <v>1.0</v>
      </c>
      <c r="H157" s="54"/>
      <c r="I157" s="54"/>
      <c r="J157" s="54"/>
      <c r="K157" s="54"/>
      <c r="L157" s="54"/>
      <c r="M157" s="54"/>
    </row>
    <row r="158" ht="13.5" customHeight="1">
      <c r="B158" s="8">
        <v>156.0</v>
      </c>
      <c r="C158" s="52" t="s">
        <v>1359</v>
      </c>
      <c r="D158" s="8" t="s">
        <v>1360</v>
      </c>
      <c r="E158" s="8" t="s">
        <v>63</v>
      </c>
      <c r="F158" s="53" t="s">
        <v>1085</v>
      </c>
      <c r="G158" s="8"/>
      <c r="H158" s="8"/>
      <c r="I158" s="8"/>
      <c r="J158" s="8"/>
      <c r="K158" s="54"/>
      <c r="L158" s="54"/>
      <c r="M158" s="11">
        <v>1.0</v>
      </c>
    </row>
    <row r="159" ht="13.5" customHeight="1">
      <c r="B159" s="11">
        <v>157.0</v>
      </c>
      <c r="C159" s="55" t="s">
        <v>1359</v>
      </c>
      <c r="D159" s="8" t="s">
        <v>1360</v>
      </c>
      <c r="E159" s="8" t="s">
        <v>757</v>
      </c>
      <c r="F159" s="53" t="s">
        <v>720</v>
      </c>
      <c r="G159" s="8"/>
      <c r="H159" s="8"/>
      <c r="I159" s="8"/>
      <c r="J159" s="8"/>
      <c r="K159" s="54"/>
      <c r="L159" s="54"/>
      <c r="M159" s="11">
        <v>1.0</v>
      </c>
    </row>
    <row r="160" ht="13.5" customHeight="1">
      <c r="B160" s="11">
        <v>158.0</v>
      </c>
      <c r="C160" s="52" t="s">
        <v>1359</v>
      </c>
      <c r="D160" s="8" t="s">
        <v>1360</v>
      </c>
      <c r="E160" s="8" t="s">
        <v>1361</v>
      </c>
      <c r="F160" s="53" t="s">
        <v>1073</v>
      </c>
      <c r="G160" s="8"/>
      <c r="H160" s="8"/>
      <c r="I160" s="8"/>
      <c r="J160" s="8"/>
      <c r="K160" s="54"/>
      <c r="L160" s="54"/>
      <c r="M160" s="11">
        <v>1.0</v>
      </c>
    </row>
    <row r="161" ht="13.5" customHeight="1">
      <c r="B161" s="11">
        <v>159.0</v>
      </c>
      <c r="C161" s="55" t="s">
        <v>1362</v>
      </c>
      <c r="D161" s="8" t="s">
        <v>1363</v>
      </c>
      <c r="E161" s="8" t="s">
        <v>1173</v>
      </c>
      <c r="F161" s="53" t="s">
        <v>1085</v>
      </c>
      <c r="G161" s="8"/>
      <c r="H161" s="8"/>
      <c r="I161" s="8"/>
      <c r="J161" s="8"/>
      <c r="K161" s="54"/>
      <c r="L161" s="54"/>
      <c r="M161" s="11">
        <v>1.0</v>
      </c>
    </row>
    <row r="162" ht="13.5" customHeight="1">
      <c r="B162" s="11">
        <v>160.0</v>
      </c>
      <c r="C162" s="52" t="s">
        <v>1362</v>
      </c>
      <c r="D162" s="8" t="s">
        <v>1363</v>
      </c>
      <c r="E162" s="8" t="s">
        <v>1174</v>
      </c>
      <c r="F162" s="53" t="s">
        <v>1073</v>
      </c>
      <c r="G162" s="8"/>
      <c r="H162" s="8"/>
      <c r="I162" s="8"/>
      <c r="J162" s="8"/>
      <c r="K162" s="54"/>
      <c r="L162" s="54"/>
      <c r="M162" s="11">
        <v>1.0</v>
      </c>
    </row>
    <row r="163" ht="13.5" customHeight="1">
      <c r="B163" s="8">
        <v>161.0</v>
      </c>
      <c r="C163" s="55" t="s">
        <v>1364</v>
      </c>
      <c r="D163" s="8" t="s">
        <v>1365</v>
      </c>
      <c r="E163" s="8" t="s">
        <v>1366</v>
      </c>
      <c r="F163" s="53" t="s">
        <v>1073</v>
      </c>
      <c r="G163" s="8"/>
      <c r="H163" s="8"/>
      <c r="I163" s="8"/>
      <c r="J163" s="8"/>
      <c r="K163" s="54"/>
      <c r="L163" s="54"/>
      <c r="M163" s="11">
        <v>1.0</v>
      </c>
    </row>
    <row r="164" ht="13.5" customHeight="1">
      <c r="B164" s="11">
        <v>162.0</v>
      </c>
      <c r="C164" s="52" t="s">
        <v>1364</v>
      </c>
      <c r="D164" s="8" t="s">
        <v>1365</v>
      </c>
      <c r="E164" s="8" t="s">
        <v>1367</v>
      </c>
      <c r="F164" s="53" t="s">
        <v>1073</v>
      </c>
      <c r="G164" s="8"/>
      <c r="H164" s="8"/>
      <c r="I164" s="8"/>
      <c r="J164" s="8"/>
      <c r="K164" s="54"/>
      <c r="L164" s="54"/>
      <c r="M164" s="11">
        <v>1.0</v>
      </c>
    </row>
    <row r="165" ht="13.5" customHeight="1">
      <c r="B165" s="11">
        <v>163.0</v>
      </c>
      <c r="C165" s="55" t="s">
        <v>1368</v>
      </c>
      <c r="D165" s="8" t="s">
        <v>1369</v>
      </c>
      <c r="E165" s="8" t="s">
        <v>1370</v>
      </c>
      <c r="F165" s="53" t="s">
        <v>789</v>
      </c>
      <c r="G165" s="8"/>
      <c r="H165" s="8"/>
      <c r="I165" s="8"/>
      <c r="J165" s="8"/>
      <c r="K165" s="54"/>
      <c r="L165" s="54"/>
      <c r="M165" s="11">
        <v>1.0</v>
      </c>
    </row>
    <row r="166" ht="13.5" customHeight="1">
      <c r="B166" s="11">
        <v>164.0</v>
      </c>
      <c r="C166" s="52" t="s">
        <v>1368</v>
      </c>
      <c r="D166" s="8" t="s">
        <v>1369</v>
      </c>
      <c r="E166" s="8" t="s">
        <v>806</v>
      </c>
      <c r="F166" s="53" t="s">
        <v>806</v>
      </c>
      <c r="G166" s="8">
        <v>1.0</v>
      </c>
      <c r="H166" s="54"/>
      <c r="I166" s="54"/>
      <c r="J166" s="54"/>
      <c r="K166" s="54"/>
      <c r="L166" s="54"/>
      <c r="M166" s="54"/>
    </row>
    <row r="167" ht="13.5" customHeight="1">
      <c r="B167" s="11">
        <v>165.0</v>
      </c>
      <c r="C167" s="55" t="s">
        <v>1371</v>
      </c>
      <c r="D167" s="8" t="s">
        <v>1372</v>
      </c>
      <c r="E167" s="8" t="s">
        <v>1278</v>
      </c>
      <c r="F167" s="53" t="s">
        <v>1373</v>
      </c>
      <c r="G167" s="8"/>
      <c r="H167" s="8"/>
      <c r="I167" s="8"/>
      <c r="J167" s="8"/>
      <c r="K167" s="11">
        <v>1.0</v>
      </c>
      <c r="L167" s="54"/>
      <c r="M167" s="11">
        <v>1.0</v>
      </c>
    </row>
    <row r="168" ht="13.5" customHeight="1">
      <c r="B168" s="8">
        <v>166.0</v>
      </c>
      <c r="C168" s="52" t="s">
        <v>1374</v>
      </c>
      <c r="D168" s="8" t="s">
        <v>1375</v>
      </c>
      <c r="E168" s="8" t="s">
        <v>1376</v>
      </c>
      <c r="F168" s="53" t="s">
        <v>1376</v>
      </c>
      <c r="G168" s="8">
        <v>1.0</v>
      </c>
      <c r="H168" s="54"/>
      <c r="I168" s="54"/>
      <c r="J168" s="54"/>
      <c r="K168" s="54"/>
      <c r="L168" s="54"/>
      <c r="M168" s="54"/>
    </row>
    <row r="169" ht="13.5" customHeight="1">
      <c r="B169" s="11">
        <v>167.0</v>
      </c>
      <c r="C169" s="55" t="s">
        <v>1374</v>
      </c>
      <c r="D169" s="8" t="s">
        <v>1375</v>
      </c>
      <c r="E169" s="8" t="s">
        <v>1377</v>
      </c>
      <c r="F169" s="53" t="s">
        <v>55</v>
      </c>
      <c r="G169" s="8"/>
      <c r="H169" s="8"/>
      <c r="I169" s="8"/>
      <c r="J169" s="8"/>
      <c r="K169" s="54"/>
      <c r="L169" s="54"/>
      <c r="M169" s="11">
        <v>1.0</v>
      </c>
    </row>
    <row r="170" ht="13.5" customHeight="1">
      <c r="B170" s="11">
        <v>168.0</v>
      </c>
      <c r="C170" s="52" t="s">
        <v>1374</v>
      </c>
      <c r="D170" s="8" t="s">
        <v>1375</v>
      </c>
      <c r="E170" s="8" t="s">
        <v>903</v>
      </c>
      <c r="F170" s="53" t="s">
        <v>1085</v>
      </c>
      <c r="G170" s="8"/>
      <c r="H170" s="8"/>
      <c r="I170" s="8"/>
      <c r="J170" s="8"/>
      <c r="K170" s="54"/>
      <c r="L170" s="54"/>
      <c r="M170" s="11">
        <v>1.0</v>
      </c>
    </row>
    <row r="171" ht="13.5" customHeight="1">
      <c r="B171" s="11">
        <v>169.0</v>
      </c>
      <c r="C171" s="55" t="s">
        <v>1378</v>
      </c>
      <c r="D171" s="8" t="s">
        <v>1075</v>
      </c>
      <c r="E171" s="8" t="s">
        <v>1050</v>
      </c>
      <c r="F171" s="53" t="s">
        <v>1050</v>
      </c>
      <c r="G171" s="8">
        <v>1.0</v>
      </c>
      <c r="H171" s="54"/>
      <c r="I171" s="54"/>
      <c r="J171" s="54"/>
      <c r="K171" s="54"/>
      <c r="L171" s="54"/>
      <c r="M171" s="54"/>
    </row>
    <row r="172" ht="13.5" customHeight="1">
      <c r="B172" s="11">
        <v>170.0</v>
      </c>
      <c r="C172" s="52" t="s">
        <v>1379</v>
      </c>
      <c r="D172" s="8" t="s">
        <v>1380</v>
      </c>
      <c r="E172" s="8" t="s">
        <v>395</v>
      </c>
      <c r="F172" s="53" t="s">
        <v>395</v>
      </c>
      <c r="G172" s="8">
        <v>1.0</v>
      </c>
      <c r="H172" s="54"/>
      <c r="I172" s="54"/>
      <c r="J172" s="54"/>
      <c r="K172" s="54"/>
      <c r="L172" s="54"/>
      <c r="M172" s="54"/>
    </row>
    <row r="173" ht="13.5" customHeight="1">
      <c r="B173" s="8">
        <v>171.0</v>
      </c>
      <c r="C173" s="55" t="s">
        <v>1379</v>
      </c>
      <c r="D173" s="8" t="s">
        <v>1380</v>
      </c>
      <c r="E173" s="8" t="s">
        <v>1381</v>
      </c>
      <c r="F173" s="53" t="s">
        <v>1382</v>
      </c>
      <c r="G173" s="8"/>
      <c r="H173" s="8"/>
      <c r="I173" s="8"/>
      <c r="J173" s="8"/>
      <c r="K173" s="54"/>
      <c r="L173" s="54"/>
      <c r="M173" s="11">
        <v>1.0</v>
      </c>
    </row>
    <row r="174" ht="13.5" customHeight="1">
      <c r="B174" s="11">
        <v>172.0</v>
      </c>
      <c r="C174" s="52" t="s">
        <v>1383</v>
      </c>
      <c r="D174" s="8" t="s">
        <v>1384</v>
      </c>
      <c r="E174" s="8" t="s">
        <v>1385</v>
      </c>
      <c r="F174" s="53" t="s">
        <v>903</v>
      </c>
      <c r="G174" s="8"/>
      <c r="H174" s="8"/>
      <c r="I174" s="8"/>
      <c r="J174" s="8"/>
      <c r="K174" s="54"/>
      <c r="L174" s="54"/>
      <c r="M174" s="11">
        <v>1.0</v>
      </c>
    </row>
    <row r="175" ht="13.5" customHeight="1">
      <c r="B175" s="11">
        <v>173.0</v>
      </c>
      <c r="C175" s="55" t="s">
        <v>1386</v>
      </c>
      <c r="D175" s="8" t="s">
        <v>1387</v>
      </c>
      <c r="E175" s="8" t="s">
        <v>713</v>
      </c>
      <c r="F175" s="53" t="s">
        <v>1073</v>
      </c>
      <c r="G175" s="8"/>
      <c r="H175" s="8"/>
      <c r="I175" s="8"/>
      <c r="J175" s="8"/>
      <c r="K175" s="54"/>
      <c r="L175" s="54"/>
      <c r="M175" s="11">
        <v>1.0</v>
      </c>
    </row>
    <row r="176" ht="13.5" customHeight="1">
      <c r="B176" s="11">
        <v>174.0</v>
      </c>
      <c r="C176" s="52" t="s">
        <v>1388</v>
      </c>
      <c r="D176" s="8" t="s">
        <v>1389</v>
      </c>
      <c r="E176" s="8" t="s">
        <v>844</v>
      </c>
      <c r="F176" s="53">
        <v>0.0</v>
      </c>
      <c r="G176" s="8"/>
      <c r="H176" s="8"/>
      <c r="I176" s="8"/>
      <c r="J176" s="8"/>
      <c r="K176" s="54"/>
      <c r="L176" s="54"/>
      <c r="M176" s="11">
        <v>1.0</v>
      </c>
    </row>
    <row r="177" ht="13.5" customHeight="1">
      <c r="B177" s="11">
        <v>175.0</v>
      </c>
      <c r="C177" s="55" t="s">
        <v>1390</v>
      </c>
      <c r="D177" s="8" t="s">
        <v>1391</v>
      </c>
      <c r="E177" s="8" t="s">
        <v>1117</v>
      </c>
      <c r="F177" s="53" t="s">
        <v>1121</v>
      </c>
      <c r="G177" s="8"/>
      <c r="H177" s="8"/>
      <c r="I177" s="8"/>
      <c r="J177" s="8"/>
      <c r="K177" s="54"/>
      <c r="L177" s="54"/>
      <c r="M177" s="11">
        <v>1.0</v>
      </c>
    </row>
    <row r="178" ht="13.5" customHeight="1">
      <c r="B178" s="8">
        <v>176.0</v>
      </c>
      <c r="C178" s="52" t="s">
        <v>1392</v>
      </c>
      <c r="D178" s="8" t="s">
        <v>1393</v>
      </c>
      <c r="E178" s="8" t="s">
        <v>1394</v>
      </c>
      <c r="F178" s="53" t="s">
        <v>1395</v>
      </c>
      <c r="G178" s="8"/>
      <c r="H178" s="8"/>
      <c r="I178" s="8"/>
      <c r="J178" s="8"/>
      <c r="K178" s="54"/>
      <c r="L178" s="54"/>
      <c r="M178" s="11">
        <v>1.0</v>
      </c>
    </row>
    <row r="179" ht="13.5" customHeight="1">
      <c r="B179" s="11">
        <v>177.0</v>
      </c>
      <c r="C179" s="55" t="s">
        <v>1396</v>
      </c>
      <c r="D179" s="8" t="s">
        <v>1397</v>
      </c>
      <c r="E179" s="8" t="s">
        <v>854</v>
      </c>
      <c r="F179" s="53" t="s">
        <v>854</v>
      </c>
      <c r="G179" s="8">
        <v>1.0</v>
      </c>
      <c r="H179" s="54"/>
      <c r="I179" s="54"/>
      <c r="J179" s="54"/>
      <c r="K179" s="54"/>
      <c r="L179" s="54"/>
      <c r="M179" s="54"/>
    </row>
    <row r="180" ht="13.5" customHeight="1">
      <c r="B180" s="11">
        <v>178.0</v>
      </c>
      <c r="C180" s="52" t="s">
        <v>1398</v>
      </c>
      <c r="D180" s="8" t="s">
        <v>1399</v>
      </c>
      <c r="E180" s="8" t="s">
        <v>757</v>
      </c>
      <c r="F180" s="53" t="s">
        <v>1085</v>
      </c>
      <c r="G180" s="8"/>
      <c r="H180" s="8"/>
      <c r="I180" s="8"/>
      <c r="J180" s="8"/>
      <c r="K180" s="54"/>
      <c r="L180" s="54"/>
      <c r="M180" s="11">
        <v>1.0</v>
      </c>
    </row>
    <row r="181" ht="13.5" customHeight="1">
      <c r="B181" s="11">
        <v>179.0</v>
      </c>
      <c r="C181" s="55" t="s">
        <v>1400</v>
      </c>
      <c r="D181" s="8" t="s">
        <v>1401</v>
      </c>
      <c r="E181" s="8" t="s">
        <v>66</v>
      </c>
      <c r="F181" s="53" t="s">
        <v>1073</v>
      </c>
      <c r="G181" s="8"/>
      <c r="H181" s="8"/>
      <c r="I181" s="8"/>
      <c r="J181" s="8"/>
      <c r="K181" s="54"/>
      <c r="L181" s="54"/>
      <c r="M181" s="11">
        <v>1.0</v>
      </c>
    </row>
    <row r="182" ht="13.5" customHeight="1">
      <c r="B182" s="11">
        <v>180.0</v>
      </c>
      <c r="C182" s="52" t="s">
        <v>1400</v>
      </c>
      <c r="D182" s="8" t="s">
        <v>1401</v>
      </c>
      <c r="E182" s="8" t="s">
        <v>769</v>
      </c>
      <c r="F182" s="53" t="s">
        <v>1073</v>
      </c>
      <c r="G182" s="8"/>
      <c r="H182" s="8"/>
      <c r="I182" s="8"/>
      <c r="J182" s="8"/>
      <c r="K182" s="54"/>
      <c r="L182" s="54"/>
      <c r="M182" s="11">
        <v>1.0</v>
      </c>
    </row>
    <row r="183" ht="13.5" customHeight="1">
      <c r="B183" s="8">
        <v>181.0</v>
      </c>
      <c r="C183" s="55" t="s">
        <v>1400</v>
      </c>
      <c r="D183" s="8" t="s">
        <v>1401</v>
      </c>
      <c r="E183" s="8" t="s">
        <v>1402</v>
      </c>
      <c r="F183" s="53" t="s">
        <v>769</v>
      </c>
      <c r="G183" s="8"/>
      <c r="H183" s="8"/>
      <c r="I183" s="8"/>
      <c r="J183" s="8"/>
      <c r="K183" s="54"/>
      <c r="L183" s="54"/>
      <c r="M183" s="11">
        <v>1.0</v>
      </c>
    </row>
    <row r="184" ht="13.5" customHeight="1">
      <c r="B184" s="11">
        <v>182.0</v>
      </c>
      <c r="C184" s="52" t="s">
        <v>1403</v>
      </c>
      <c r="D184" s="8" t="s">
        <v>1358</v>
      </c>
      <c r="E184" s="8" t="s">
        <v>1256</v>
      </c>
      <c r="F184" s="53" t="s">
        <v>1256</v>
      </c>
      <c r="G184" s="8">
        <v>1.0</v>
      </c>
      <c r="H184" s="54"/>
      <c r="I184" s="54"/>
      <c r="J184" s="54"/>
      <c r="K184" s="54"/>
      <c r="L184" s="54"/>
      <c r="M184" s="11"/>
    </row>
    <row r="185" ht="13.5" customHeight="1">
      <c r="B185" s="11">
        <v>183.0</v>
      </c>
      <c r="C185" s="55" t="s">
        <v>1404</v>
      </c>
      <c r="D185" s="8" t="s">
        <v>1405</v>
      </c>
      <c r="E185" s="8" t="s">
        <v>757</v>
      </c>
      <c r="F185" s="53" t="s">
        <v>1112</v>
      </c>
      <c r="G185" s="8"/>
      <c r="H185" s="8"/>
      <c r="I185" s="8"/>
      <c r="J185" s="8"/>
      <c r="K185" s="54"/>
      <c r="L185" s="54"/>
      <c r="M185" s="11">
        <v>1.0</v>
      </c>
    </row>
    <row r="186" ht="13.5" customHeight="1">
      <c r="B186" s="11">
        <v>184.0</v>
      </c>
      <c r="C186" s="52" t="s">
        <v>1406</v>
      </c>
      <c r="D186" s="8" t="s">
        <v>1407</v>
      </c>
      <c r="E186" s="8" t="s">
        <v>1408</v>
      </c>
      <c r="F186" s="53" t="s">
        <v>1073</v>
      </c>
      <c r="G186" s="8"/>
      <c r="H186" s="8"/>
      <c r="I186" s="8"/>
      <c r="J186" s="8"/>
      <c r="K186" s="54"/>
      <c r="L186" s="54"/>
      <c r="M186" s="11">
        <v>1.0</v>
      </c>
    </row>
    <row r="187" ht="13.5" customHeight="1">
      <c r="B187" s="11">
        <v>185.0</v>
      </c>
      <c r="C187" s="55" t="s">
        <v>1409</v>
      </c>
      <c r="D187" s="8" t="s">
        <v>1410</v>
      </c>
      <c r="E187" s="8" t="s">
        <v>1411</v>
      </c>
      <c r="F187" s="53" t="s">
        <v>1412</v>
      </c>
      <c r="G187" s="8"/>
      <c r="H187" s="8"/>
      <c r="I187" s="8"/>
      <c r="J187" s="8"/>
      <c r="K187" s="54"/>
      <c r="L187" s="54"/>
      <c r="M187" s="11">
        <v>1.0</v>
      </c>
    </row>
    <row r="188" ht="13.5" customHeight="1">
      <c r="B188" s="8">
        <v>186.0</v>
      </c>
      <c r="C188" s="52" t="s">
        <v>1409</v>
      </c>
      <c r="D188" s="8" t="s">
        <v>1410</v>
      </c>
      <c r="E188" s="8" t="s">
        <v>1050</v>
      </c>
      <c r="F188" s="53" t="s">
        <v>1073</v>
      </c>
      <c r="G188" s="8"/>
      <c r="H188" s="8"/>
      <c r="I188" s="8"/>
      <c r="J188" s="8"/>
      <c r="K188" s="54"/>
      <c r="L188" s="54"/>
      <c r="M188" s="11">
        <v>1.0</v>
      </c>
    </row>
    <row r="189" ht="13.5" customHeight="1">
      <c r="B189" s="11">
        <v>187.0</v>
      </c>
      <c r="C189" s="55" t="s">
        <v>1409</v>
      </c>
      <c r="D189" s="8" t="s">
        <v>1410</v>
      </c>
      <c r="E189" s="8" t="s">
        <v>1413</v>
      </c>
      <c r="F189" s="53" t="s">
        <v>1073</v>
      </c>
      <c r="G189" s="8"/>
      <c r="H189" s="8"/>
      <c r="I189" s="8"/>
      <c r="J189" s="8"/>
      <c r="K189" s="54"/>
      <c r="L189" s="54"/>
      <c r="M189" s="11">
        <v>1.0</v>
      </c>
    </row>
    <row r="190" ht="13.5" customHeight="1">
      <c r="B190" s="11">
        <v>188.0</v>
      </c>
      <c r="C190" s="52" t="s">
        <v>1409</v>
      </c>
      <c r="D190" s="8" t="s">
        <v>1410</v>
      </c>
      <c r="E190" s="8" t="s">
        <v>1414</v>
      </c>
      <c r="F190" s="53" t="s">
        <v>1415</v>
      </c>
      <c r="G190" s="8"/>
      <c r="H190" s="8"/>
      <c r="I190" s="8"/>
      <c r="J190" s="8"/>
      <c r="K190" s="54"/>
      <c r="L190" s="54"/>
      <c r="M190" s="11">
        <v>1.0</v>
      </c>
    </row>
    <row r="191" ht="13.5" customHeight="1">
      <c r="B191" s="11">
        <v>189.0</v>
      </c>
      <c r="C191" s="55" t="s">
        <v>1416</v>
      </c>
      <c r="D191" s="8" t="s">
        <v>1417</v>
      </c>
      <c r="E191" s="8" t="s">
        <v>33</v>
      </c>
      <c r="F191" s="53" t="s">
        <v>765</v>
      </c>
      <c r="G191" s="8"/>
      <c r="H191" s="8"/>
      <c r="I191" s="8"/>
      <c r="J191" s="8"/>
      <c r="K191" s="54"/>
      <c r="L191" s="54"/>
      <c r="M191" s="11">
        <v>1.0</v>
      </c>
    </row>
    <row r="192" ht="13.5" customHeight="1">
      <c r="B192" s="11">
        <v>190.0</v>
      </c>
      <c r="C192" s="52" t="s">
        <v>1418</v>
      </c>
      <c r="D192" s="8" t="s">
        <v>1419</v>
      </c>
      <c r="E192" s="8" t="s">
        <v>903</v>
      </c>
      <c r="F192" s="53" t="s">
        <v>1334</v>
      </c>
      <c r="G192" s="8"/>
      <c r="H192" s="8"/>
      <c r="I192" s="8"/>
      <c r="J192" s="8"/>
      <c r="K192" s="54"/>
      <c r="L192" s="54"/>
      <c r="M192" s="11">
        <v>1.0</v>
      </c>
    </row>
    <row r="193" ht="13.5" customHeight="1">
      <c r="B193" s="8">
        <v>191.0</v>
      </c>
      <c r="C193" s="55" t="s">
        <v>1420</v>
      </c>
      <c r="D193" s="8" t="s">
        <v>1421</v>
      </c>
      <c r="E193" s="8" t="s">
        <v>1422</v>
      </c>
      <c r="F193" s="53" t="s">
        <v>1085</v>
      </c>
      <c r="G193" s="8"/>
      <c r="H193" s="8"/>
      <c r="I193" s="8"/>
      <c r="J193" s="8"/>
      <c r="K193" s="54"/>
      <c r="L193" s="54"/>
      <c r="M193" s="11">
        <v>1.0</v>
      </c>
    </row>
    <row r="194" ht="13.5" customHeight="1">
      <c r="B194" s="11">
        <v>192.0</v>
      </c>
      <c r="C194" s="52" t="s">
        <v>1420</v>
      </c>
      <c r="D194" s="8" t="s">
        <v>1421</v>
      </c>
      <c r="E194" s="8" t="s">
        <v>903</v>
      </c>
      <c r="F194" s="53" t="s">
        <v>1334</v>
      </c>
      <c r="G194" s="8"/>
      <c r="H194" s="8"/>
      <c r="I194" s="8"/>
      <c r="J194" s="8"/>
      <c r="K194" s="54"/>
      <c r="L194" s="54"/>
      <c r="M194" s="11">
        <v>1.0</v>
      </c>
    </row>
    <row r="195" ht="13.5" customHeight="1">
      <c r="B195" s="11">
        <v>193.0</v>
      </c>
      <c r="C195" s="55" t="s">
        <v>1420</v>
      </c>
      <c r="D195" s="8" t="s">
        <v>1421</v>
      </c>
      <c r="E195" s="8" t="s">
        <v>1316</v>
      </c>
      <c r="F195" s="53" t="s">
        <v>1317</v>
      </c>
      <c r="G195" s="8"/>
      <c r="H195" s="8"/>
      <c r="I195" s="8"/>
      <c r="J195" s="8"/>
      <c r="K195" s="54"/>
      <c r="L195" s="54"/>
      <c r="M195" s="11">
        <v>1.0</v>
      </c>
    </row>
    <row r="196" ht="13.5" customHeight="1">
      <c r="B196" s="11">
        <v>194.0</v>
      </c>
      <c r="C196" s="52" t="s">
        <v>1420</v>
      </c>
      <c r="D196" s="8" t="s">
        <v>1421</v>
      </c>
      <c r="E196" s="8" t="s">
        <v>1423</v>
      </c>
      <c r="F196" s="53"/>
      <c r="G196" s="8"/>
      <c r="H196" s="8"/>
      <c r="I196" s="8"/>
      <c r="J196" s="8"/>
      <c r="K196" s="54"/>
      <c r="L196" s="54"/>
      <c r="M196" s="11">
        <v>1.0</v>
      </c>
    </row>
    <row r="197" ht="13.5" customHeight="1">
      <c r="B197" s="11">
        <v>195.0</v>
      </c>
      <c r="C197" s="55" t="s">
        <v>1420</v>
      </c>
      <c r="D197" s="8" t="s">
        <v>1421</v>
      </c>
      <c r="E197" s="8" t="s">
        <v>1424</v>
      </c>
      <c r="F197" s="53" t="s">
        <v>1085</v>
      </c>
      <c r="G197" s="8"/>
      <c r="H197" s="8"/>
      <c r="I197" s="8"/>
      <c r="J197" s="8"/>
      <c r="K197" s="54"/>
      <c r="L197" s="54"/>
      <c r="M197" s="11">
        <v>1.0</v>
      </c>
    </row>
    <row r="198" ht="13.5" customHeight="1">
      <c r="B198" s="8">
        <v>196.0</v>
      </c>
      <c r="C198" s="52" t="s">
        <v>1420</v>
      </c>
      <c r="D198" s="8" t="s">
        <v>1421</v>
      </c>
      <c r="E198" s="8" t="s">
        <v>293</v>
      </c>
      <c r="F198" s="53" t="s">
        <v>765</v>
      </c>
      <c r="G198" s="8"/>
      <c r="H198" s="8"/>
      <c r="I198" s="8"/>
      <c r="J198" s="8"/>
      <c r="K198" s="54"/>
      <c r="L198" s="54"/>
      <c r="M198" s="11">
        <v>1.0</v>
      </c>
    </row>
    <row r="199" ht="13.5" customHeight="1">
      <c r="B199" s="11">
        <v>197.0</v>
      </c>
      <c r="C199" s="55" t="s">
        <v>1420</v>
      </c>
      <c r="D199" s="8" t="s">
        <v>1421</v>
      </c>
      <c r="E199" s="8" t="s">
        <v>44</v>
      </c>
      <c r="F199" s="53" t="s">
        <v>1425</v>
      </c>
      <c r="G199" s="8"/>
      <c r="H199" s="8"/>
      <c r="I199" s="8"/>
      <c r="J199" s="8"/>
      <c r="K199" s="54"/>
      <c r="L199" s="54"/>
      <c r="M199" s="11">
        <v>1.0</v>
      </c>
    </row>
    <row r="200" ht="13.5" customHeight="1">
      <c r="B200" s="11">
        <v>198.0</v>
      </c>
      <c r="C200" s="52" t="s">
        <v>1420</v>
      </c>
      <c r="D200" s="8" t="s">
        <v>1421</v>
      </c>
      <c r="E200" s="8" t="s">
        <v>498</v>
      </c>
      <c r="F200" s="53" t="s">
        <v>1158</v>
      </c>
      <c r="G200" s="8"/>
      <c r="H200" s="8"/>
      <c r="I200" s="8"/>
      <c r="J200" s="8"/>
      <c r="K200" s="54"/>
      <c r="L200" s="54"/>
      <c r="M200" s="11">
        <v>1.0</v>
      </c>
    </row>
    <row r="201" ht="13.5" customHeight="1">
      <c r="B201" s="11">
        <v>199.0</v>
      </c>
      <c r="C201" s="55" t="s">
        <v>1426</v>
      </c>
      <c r="D201" s="8" t="s">
        <v>1427</v>
      </c>
      <c r="E201" s="8" t="s">
        <v>33</v>
      </c>
      <c r="F201" s="53" t="s">
        <v>1428</v>
      </c>
      <c r="G201" s="8"/>
      <c r="H201" s="8"/>
      <c r="I201" s="8"/>
      <c r="J201" s="8"/>
      <c r="K201" s="54"/>
      <c r="L201" s="54"/>
      <c r="M201" s="11">
        <v>1.0</v>
      </c>
    </row>
    <row r="202" ht="13.5" customHeight="1">
      <c r="B202" s="11">
        <v>200.0</v>
      </c>
      <c r="C202" s="52" t="s">
        <v>1429</v>
      </c>
      <c r="D202" s="8" t="s">
        <v>1430</v>
      </c>
      <c r="E202" s="8" t="s">
        <v>1186</v>
      </c>
      <c r="F202" s="53" t="s">
        <v>1431</v>
      </c>
      <c r="G202" s="8"/>
      <c r="H202" s="8"/>
      <c r="I202" s="8"/>
      <c r="J202" s="8"/>
      <c r="K202" s="54"/>
      <c r="L202" s="54"/>
      <c r="M202" s="11">
        <v>1.0</v>
      </c>
    </row>
    <row r="203" ht="13.5" customHeight="1">
      <c r="B203" s="8">
        <v>201.0</v>
      </c>
      <c r="C203" s="55" t="s">
        <v>1432</v>
      </c>
      <c r="D203" s="8" t="s">
        <v>1433</v>
      </c>
      <c r="E203" s="8" t="s">
        <v>1434</v>
      </c>
      <c r="F203" s="53" t="s">
        <v>1073</v>
      </c>
      <c r="G203" s="8"/>
      <c r="H203" s="8"/>
      <c r="I203" s="8"/>
      <c r="J203" s="8"/>
      <c r="K203" s="54"/>
      <c r="L203" s="54"/>
      <c r="M203" s="11">
        <v>1.0</v>
      </c>
    </row>
    <row r="204" ht="13.5" customHeight="1">
      <c r="B204" s="11">
        <v>202.0</v>
      </c>
      <c r="C204" s="52" t="s">
        <v>1432</v>
      </c>
      <c r="D204" s="8" t="s">
        <v>1433</v>
      </c>
      <c r="E204" s="8" t="s">
        <v>66</v>
      </c>
      <c r="F204" s="53" t="s">
        <v>1435</v>
      </c>
      <c r="G204" s="8"/>
      <c r="H204" s="8"/>
      <c r="I204" s="8"/>
      <c r="J204" s="8"/>
      <c r="K204" s="54"/>
      <c r="L204" s="54"/>
      <c r="M204" s="11">
        <v>1.0</v>
      </c>
    </row>
    <row r="205" ht="13.5" customHeight="1">
      <c r="B205" s="11">
        <v>203.0</v>
      </c>
      <c r="C205" s="55" t="s">
        <v>1432</v>
      </c>
      <c r="D205" s="8" t="s">
        <v>1433</v>
      </c>
      <c r="E205" s="8" t="s">
        <v>1436</v>
      </c>
      <c r="F205" s="53" t="s">
        <v>126</v>
      </c>
      <c r="G205" s="8"/>
      <c r="H205" s="8"/>
      <c r="I205" s="8"/>
      <c r="J205" s="8"/>
      <c r="K205" s="54"/>
      <c r="L205" s="54"/>
      <c r="M205" s="11">
        <v>1.0</v>
      </c>
    </row>
    <row r="206" ht="13.5" customHeight="1">
      <c r="B206" s="11">
        <v>204.0</v>
      </c>
      <c r="C206" s="52" t="s">
        <v>1437</v>
      </c>
      <c r="D206" s="8" t="s">
        <v>1111</v>
      </c>
      <c r="E206" s="8" t="s">
        <v>1179</v>
      </c>
      <c r="F206" s="53" t="s">
        <v>1085</v>
      </c>
      <c r="G206" s="8"/>
      <c r="H206" s="8"/>
      <c r="I206" s="8"/>
      <c r="J206" s="8"/>
      <c r="K206" s="54"/>
      <c r="L206" s="54"/>
      <c r="M206" s="11">
        <v>1.0</v>
      </c>
    </row>
    <row r="207" ht="13.5" customHeight="1">
      <c r="B207" s="11">
        <v>205.0</v>
      </c>
      <c r="C207" s="55" t="s">
        <v>1438</v>
      </c>
      <c r="D207" s="8" t="s">
        <v>1439</v>
      </c>
      <c r="E207" s="8" t="s">
        <v>1440</v>
      </c>
      <c r="F207" s="53" t="s">
        <v>1085</v>
      </c>
      <c r="G207" s="8"/>
      <c r="H207" s="8"/>
      <c r="I207" s="8"/>
      <c r="J207" s="8"/>
      <c r="K207" s="54"/>
      <c r="L207" s="54"/>
      <c r="M207" s="11">
        <v>1.0</v>
      </c>
    </row>
    <row r="208" ht="13.5" customHeight="1">
      <c r="B208" s="8">
        <v>206.0</v>
      </c>
      <c r="C208" s="52" t="s">
        <v>1438</v>
      </c>
      <c r="D208" s="8" t="s">
        <v>1439</v>
      </c>
      <c r="E208" s="8" t="s">
        <v>1441</v>
      </c>
      <c r="F208" s="53" t="s">
        <v>1442</v>
      </c>
      <c r="G208" s="8"/>
      <c r="H208" s="8"/>
      <c r="I208" s="8"/>
      <c r="J208" s="8"/>
      <c r="K208" s="54"/>
      <c r="L208" s="54"/>
      <c r="M208" s="11">
        <v>1.0</v>
      </c>
    </row>
    <row r="209" ht="13.5" customHeight="1">
      <c r="B209" s="11">
        <v>207.0</v>
      </c>
      <c r="C209" s="55" t="s">
        <v>1438</v>
      </c>
      <c r="D209" s="8" t="s">
        <v>1439</v>
      </c>
      <c r="E209" s="8" t="s">
        <v>1443</v>
      </c>
      <c r="F209" s="53" t="s">
        <v>1085</v>
      </c>
      <c r="G209" s="8"/>
      <c r="H209" s="8"/>
      <c r="I209" s="8"/>
      <c r="J209" s="8"/>
      <c r="K209" s="54"/>
      <c r="L209" s="54"/>
      <c r="M209" s="11">
        <v>1.0</v>
      </c>
    </row>
    <row r="210" ht="13.5" customHeight="1">
      <c r="B210" s="11">
        <v>208.0</v>
      </c>
      <c r="C210" s="52" t="s">
        <v>1444</v>
      </c>
      <c r="D210" s="8" t="s">
        <v>1445</v>
      </c>
      <c r="E210" s="8" t="s">
        <v>1446</v>
      </c>
      <c r="F210" s="53" t="s">
        <v>891</v>
      </c>
      <c r="G210" s="8"/>
      <c r="H210" s="8"/>
      <c r="I210" s="8"/>
      <c r="J210" s="8"/>
      <c r="K210" s="54"/>
      <c r="L210" s="54"/>
      <c r="M210" s="11">
        <v>1.0</v>
      </c>
    </row>
    <row r="211" ht="13.5" customHeight="1">
      <c r="B211" s="11">
        <v>209.0</v>
      </c>
      <c r="C211" s="55" t="s">
        <v>1444</v>
      </c>
      <c r="D211" s="8" t="s">
        <v>1445</v>
      </c>
      <c r="E211" s="8" t="s">
        <v>1108</v>
      </c>
      <c r="F211" s="53" t="s">
        <v>1073</v>
      </c>
      <c r="G211" s="8"/>
      <c r="H211" s="8"/>
      <c r="I211" s="8"/>
      <c r="J211" s="8"/>
      <c r="K211" s="54"/>
      <c r="L211" s="54"/>
      <c r="M211" s="11">
        <v>1.0</v>
      </c>
    </row>
    <row r="212" ht="13.5" customHeight="1">
      <c r="B212" s="11">
        <v>210.0</v>
      </c>
      <c r="C212" s="52" t="s">
        <v>1447</v>
      </c>
      <c r="D212" s="8" t="s">
        <v>1448</v>
      </c>
      <c r="E212" s="8" t="s">
        <v>66</v>
      </c>
      <c r="F212" s="53" t="s">
        <v>1073</v>
      </c>
      <c r="G212" s="8"/>
      <c r="H212" s="8"/>
      <c r="I212" s="8"/>
      <c r="J212" s="8"/>
      <c r="K212" s="54"/>
      <c r="L212" s="54"/>
      <c r="M212" s="11">
        <v>1.0</v>
      </c>
    </row>
    <row r="213" ht="13.5" customHeight="1">
      <c r="B213" s="8">
        <v>211.0</v>
      </c>
      <c r="C213" s="55" t="s">
        <v>1449</v>
      </c>
      <c r="D213" s="8" t="s">
        <v>1450</v>
      </c>
      <c r="E213" s="8" t="s">
        <v>724</v>
      </c>
      <c r="F213" s="53" t="s">
        <v>1073</v>
      </c>
      <c r="G213" s="8"/>
      <c r="H213" s="8"/>
      <c r="I213" s="8"/>
      <c r="J213" s="8"/>
      <c r="K213" s="54"/>
      <c r="L213" s="54"/>
      <c r="M213" s="11">
        <v>1.0</v>
      </c>
    </row>
    <row r="214" ht="13.5" customHeight="1">
      <c r="B214" s="11">
        <v>212.0</v>
      </c>
      <c r="C214" s="52" t="s">
        <v>1451</v>
      </c>
      <c r="D214" s="8" t="s">
        <v>1452</v>
      </c>
      <c r="E214" s="8" t="s">
        <v>1453</v>
      </c>
      <c r="F214" s="53" t="s">
        <v>1073</v>
      </c>
      <c r="G214" s="8"/>
      <c r="H214" s="8"/>
      <c r="I214" s="8"/>
      <c r="J214" s="8"/>
      <c r="K214" s="54"/>
      <c r="L214" s="54"/>
      <c r="M214" s="11">
        <v>1.0</v>
      </c>
    </row>
    <row r="215" ht="13.5" customHeight="1">
      <c r="B215" s="11">
        <v>213.0</v>
      </c>
      <c r="C215" s="55" t="s">
        <v>1451</v>
      </c>
      <c r="D215" s="8" t="s">
        <v>1452</v>
      </c>
      <c r="E215" s="8" t="s">
        <v>1454</v>
      </c>
      <c r="F215" s="53" t="s">
        <v>126</v>
      </c>
      <c r="G215" s="8"/>
      <c r="H215" s="8"/>
      <c r="I215" s="8"/>
      <c r="J215" s="8"/>
      <c r="K215" s="54"/>
      <c r="L215" s="54"/>
      <c r="M215" s="11">
        <v>1.0</v>
      </c>
    </row>
    <row r="216" ht="13.5" customHeight="1">
      <c r="B216" s="11">
        <v>214.0</v>
      </c>
      <c r="C216" s="52" t="s">
        <v>1455</v>
      </c>
      <c r="D216" s="8" t="s">
        <v>1456</v>
      </c>
      <c r="E216" s="8" t="s">
        <v>362</v>
      </c>
      <c r="F216" s="53" t="s">
        <v>44</v>
      </c>
      <c r="G216" s="8"/>
      <c r="H216" s="8"/>
      <c r="I216" s="8"/>
      <c r="J216" s="8"/>
      <c r="K216" s="54"/>
      <c r="L216" s="54"/>
      <c r="M216" s="11">
        <v>1.0</v>
      </c>
    </row>
    <row r="217" ht="13.5" customHeight="1">
      <c r="B217" s="11">
        <v>215.0</v>
      </c>
      <c r="C217" s="55" t="s">
        <v>1457</v>
      </c>
      <c r="D217" s="8" t="s">
        <v>1458</v>
      </c>
      <c r="E217" s="8" t="s">
        <v>757</v>
      </c>
      <c r="F217" s="53" t="s">
        <v>1073</v>
      </c>
      <c r="G217" s="8"/>
      <c r="H217" s="8"/>
      <c r="I217" s="8"/>
      <c r="J217" s="8"/>
      <c r="K217" s="54"/>
      <c r="L217" s="54"/>
      <c r="M217" s="11">
        <v>1.0</v>
      </c>
    </row>
    <row r="218" ht="13.5" customHeight="1">
      <c r="B218" s="8">
        <v>216.0</v>
      </c>
      <c r="C218" s="52" t="s">
        <v>1457</v>
      </c>
      <c r="D218" s="8" t="s">
        <v>1458</v>
      </c>
      <c r="E218" s="8" t="s">
        <v>1459</v>
      </c>
      <c r="F218" s="53" t="s">
        <v>1073</v>
      </c>
      <c r="G218" s="8"/>
      <c r="H218" s="8"/>
      <c r="I218" s="8"/>
      <c r="J218" s="8"/>
      <c r="K218" s="54"/>
      <c r="L218" s="54"/>
      <c r="M218" s="11">
        <v>1.0</v>
      </c>
    </row>
    <row r="219" ht="13.5" customHeight="1">
      <c r="B219" s="11">
        <v>217.0</v>
      </c>
      <c r="C219" s="55" t="s">
        <v>1460</v>
      </c>
      <c r="D219" s="8" t="s">
        <v>1461</v>
      </c>
      <c r="E219" s="8" t="s">
        <v>1462</v>
      </c>
      <c r="F219" s="53" t="s">
        <v>44</v>
      </c>
      <c r="G219" s="8"/>
      <c r="H219" s="8"/>
      <c r="I219" s="8"/>
      <c r="J219" s="8"/>
      <c r="K219" s="54"/>
      <c r="L219" s="54"/>
      <c r="M219" s="11">
        <v>1.0</v>
      </c>
    </row>
    <row r="220" ht="13.5" customHeight="1">
      <c r="B220" s="11">
        <v>218.0</v>
      </c>
      <c r="C220" s="52" t="s">
        <v>1460</v>
      </c>
      <c r="D220" s="8" t="s">
        <v>1461</v>
      </c>
      <c r="E220" s="8" t="s">
        <v>44</v>
      </c>
      <c r="F220" s="53" t="str">
        <f>+</f>
        <v>#ERROR!</v>
      </c>
      <c r="G220" s="8"/>
      <c r="H220" s="8"/>
      <c r="I220" s="8"/>
      <c r="J220" s="8"/>
      <c r="K220" s="54"/>
      <c r="L220" s="54"/>
      <c r="M220" s="11">
        <v>1.0</v>
      </c>
    </row>
    <row r="221" ht="13.5" customHeight="1">
      <c r="B221" s="11">
        <v>219.0</v>
      </c>
      <c r="C221" s="55" t="s">
        <v>1460</v>
      </c>
      <c r="D221" s="8" t="s">
        <v>1461</v>
      </c>
      <c r="E221" s="8" t="s">
        <v>1463</v>
      </c>
      <c r="F221" s="53" t="s">
        <v>1463</v>
      </c>
      <c r="G221" s="8">
        <v>1.0</v>
      </c>
      <c r="H221" s="54"/>
      <c r="I221" s="54"/>
      <c r="J221" s="54"/>
      <c r="K221" s="54"/>
      <c r="L221" s="54"/>
      <c r="M221" s="54"/>
    </row>
    <row r="222" ht="13.5" customHeight="1">
      <c r="B222" s="11">
        <v>220.0</v>
      </c>
      <c r="C222" s="52" t="s">
        <v>1460</v>
      </c>
      <c r="D222" s="8" t="s">
        <v>1461</v>
      </c>
      <c r="E222" s="8" t="s">
        <v>87</v>
      </c>
      <c r="F222" s="53" t="s">
        <v>1464</v>
      </c>
      <c r="G222" s="8"/>
      <c r="H222" s="8"/>
      <c r="I222" s="8"/>
      <c r="J222" s="8"/>
      <c r="K222" s="54"/>
      <c r="L222" s="54"/>
      <c r="M222" s="11">
        <v>1.0</v>
      </c>
    </row>
    <row r="223" ht="13.5" customHeight="1">
      <c r="B223" s="8">
        <v>221.0</v>
      </c>
      <c r="C223" s="55" t="s">
        <v>1460</v>
      </c>
      <c r="D223" s="8" t="s">
        <v>1461</v>
      </c>
      <c r="E223" s="8" t="s">
        <v>442</v>
      </c>
      <c r="F223" s="53" t="s">
        <v>1085</v>
      </c>
      <c r="G223" s="8"/>
      <c r="H223" s="8"/>
      <c r="I223" s="8"/>
      <c r="J223" s="8"/>
      <c r="K223" s="54"/>
      <c r="L223" s="54"/>
      <c r="M223" s="11">
        <v>1.0</v>
      </c>
    </row>
    <row r="224" ht="13.5" customHeight="1">
      <c r="B224" s="11">
        <v>222.0</v>
      </c>
      <c r="C224" s="52" t="s">
        <v>1460</v>
      </c>
      <c r="D224" s="8" t="s">
        <v>1461</v>
      </c>
      <c r="E224" s="8" t="s">
        <v>1465</v>
      </c>
      <c r="F224" s="53" t="s">
        <v>1117</v>
      </c>
      <c r="G224" s="8"/>
      <c r="H224" s="8"/>
      <c r="I224" s="8"/>
      <c r="J224" s="8"/>
      <c r="K224" s="54"/>
      <c r="L224" s="54"/>
      <c r="M224" s="11">
        <v>1.0</v>
      </c>
    </row>
    <row r="225" ht="13.5" customHeight="1">
      <c r="B225" s="11">
        <v>223.0</v>
      </c>
      <c r="C225" s="55" t="s">
        <v>1460</v>
      </c>
      <c r="D225" s="8" t="s">
        <v>1461</v>
      </c>
      <c r="E225" s="8" t="s">
        <v>1179</v>
      </c>
      <c r="F225" s="53" t="s">
        <v>1308</v>
      </c>
      <c r="G225" s="8"/>
      <c r="H225" s="8"/>
      <c r="I225" s="8"/>
      <c r="J225" s="8"/>
      <c r="K225" s="54"/>
      <c r="L225" s="54"/>
      <c r="M225" s="11">
        <v>1.0</v>
      </c>
    </row>
    <row r="226" ht="13.5" customHeight="1">
      <c r="B226" s="11">
        <v>224.0</v>
      </c>
      <c r="C226" s="52" t="s">
        <v>1460</v>
      </c>
      <c r="D226" s="8" t="s">
        <v>1461</v>
      </c>
      <c r="E226" s="8" t="s">
        <v>1466</v>
      </c>
      <c r="F226" s="53" t="s">
        <v>1107</v>
      </c>
      <c r="G226" s="8"/>
      <c r="H226" s="8"/>
      <c r="I226" s="8"/>
      <c r="J226" s="8"/>
      <c r="K226" s="54"/>
      <c r="L226" s="54"/>
      <c r="M226" s="11">
        <v>1.0</v>
      </c>
    </row>
    <row r="227" ht="13.5" customHeight="1">
      <c r="B227" s="11">
        <v>225.0</v>
      </c>
      <c r="C227" s="55" t="s">
        <v>1460</v>
      </c>
      <c r="D227" s="8" t="s">
        <v>1461</v>
      </c>
      <c r="E227" s="8" t="s">
        <v>1467</v>
      </c>
      <c r="F227" s="53" t="s">
        <v>1468</v>
      </c>
      <c r="G227" s="8"/>
      <c r="H227" s="8"/>
      <c r="I227" s="8"/>
      <c r="J227" s="8"/>
      <c r="K227" s="54"/>
      <c r="L227" s="54"/>
      <c r="M227" s="11">
        <v>1.0</v>
      </c>
    </row>
    <row r="228" ht="13.5" customHeight="1">
      <c r="B228" s="8">
        <v>226.0</v>
      </c>
      <c r="C228" s="52" t="s">
        <v>1460</v>
      </c>
      <c r="D228" s="8" t="s">
        <v>1461</v>
      </c>
      <c r="E228" s="8" t="s">
        <v>1469</v>
      </c>
      <c r="F228" s="53" t="s">
        <v>1469</v>
      </c>
      <c r="G228" s="8">
        <v>1.0</v>
      </c>
      <c r="H228" s="54"/>
      <c r="I228" s="54"/>
      <c r="J228" s="54"/>
      <c r="K228" s="54"/>
      <c r="L228" s="54"/>
      <c r="M228" s="11"/>
    </row>
    <row r="229" ht="13.5" customHeight="1">
      <c r="B229" s="11">
        <v>227.0</v>
      </c>
      <c r="C229" s="55" t="s">
        <v>1460</v>
      </c>
      <c r="D229" s="8" t="s">
        <v>1461</v>
      </c>
      <c r="E229" s="8" t="s">
        <v>1334</v>
      </c>
      <c r="F229" s="53" t="s">
        <v>214</v>
      </c>
      <c r="G229" s="8"/>
      <c r="H229" s="8"/>
      <c r="I229" s="8"/>
      <c r="J229" s="8"/>
      <c r="K229" s="54"/>
      <c r="L229" s="54"/>
      <c r="M229" s="11">
        <v>1.0</v>
      </c>
    </row>
    <row r="230" ht="13.5" customHeight="1">
      <c r="B230" s="11">
        <v>228.0</v>
      </c>
      <c r="C230" s="52" t="s">
        <v>1460</v>
      </c>
      <c r="D230" s="8" t="s">
        <v>1461</v>
      </c>
      <c r="E230" s="8" t="s">
        <v>395</v>
      </c>
      <c r="F230" s="53" t="s">
        <v>1468</v>
      </c>
      <c r="G230" s="8"/>
      <c r="H230" s="8"/>
      <c r="I230" s="8"/>
      <c r="J230" s="8"/>
      <c r="K230" s="54"/>
      <c r="L230" s="54"/>
      <c r="M230" s="11">
        <v>1.0</v>
      </c>
    </row>
    <row r="231" ht="13.5" customHeight="1">
      <c r="B231" s="11">
        <v>229.0</v>
      </c>
      <c r="C231" s="55" t="s">
        <v>1470</v>
      </c>
      <c r="D231" s="8" t="s">
        <v>1471</v>
      </c>
      <c r="E231" s="8" t="s">
        <v>1117</v>
      </c>
      <c r="F231" s="53" t="s">
        <v>1120</v>
      </c>
      <c r="G231" s="8"/>
      <c r="H231" s="8"/>
      <c r="I231" s="8"/>
      <c r="J231" s="8"/>
      <c r="K231" s="54"/>
      <c r="L231" s="54"/>
      <c r="M231" s="11">
        <v>1.0</v>
      </c>
    </row>
    <row r="232" ht="13.5" customHeight="1">
      <c r="B232" s="11">
        <v>230.0</v>
      </c>
      <c r="C232" s="52" t="s">
        <v>1470</v>
      </c>
      <c r="D232" s="8" t="s">
        <v>1471</v>
      </c>
      <c r="E232" s="8" t="s">
        <v>1121</v>
      </c>
      <c r="F232" s="53" t="s">
        <v>1308</v>
      </c>
      <c r="G232" s="8"/>
      <c r="H232" s="8"/>
      <c r="I232" s="8"/>
      <c r="J232" s="8"/>
      <c r="K232" s="54"/>
      <c r="L232" s="54"/>
      <c r="M232" s="11">
        <v>1.0</v>
      </c>
    </row>
    <row r="233" ht="13.5" customHeight="1">
      <c r="B233" s="8">
        <v>231.0</v>
      </c>
      <c r="C233" s="55" t="s">
        <v>1472</v>
      </c>
      <c r="D233" s="8" t="s">
        <v>1473</v>
      </c>
      <c r="E233" s="8" t="s">
        <v>854</v>
      </c>
      <c r="F233" s="53" t="s">
        <v>1474</v>
      </c>
      <c r="G233" s="8"/>
      <c r="H233" s="8"/>
      <c r="I233" s="8"/>
      <c r="J233" s="8"/>
      <c r="K233" s="54"/>
      <c r="L233" s="54"/>
      <c r="M233" s="11">
        <v>1.0</v>
      </c>
    </row>
    <row r="234" ht="13.5" customHeight="1">
      <c r="B234" s="11">
        <v>232.0</v>
      </c>
      <c r="C234" s="52" t="s">
        <v>1472</v>
      </c>
      <c r="D234" s="8" t="s">
        <v>1473</v>
      </c>
      <c r="E234" s="8" t="s">
        <v>1475</v>
      </c>
      <c r="F234" s="53" t="s">
        <v>1476</v>
      </c>
      <c r="G234" s="8"/>
      <c r="H234" s="8"/>
      <c r="I234" s="8"/>
      <c r="J234" s="8"/>
      <c r="K234" s="54"/>
      <c r="L234" s="54"/>
      <c r="M234" s="11">
        <v>1.0</v>
      </c>
    </row>
    <row r="235" ht="13.5" customHeight="1">
      <c r="B235" s="11">
        <v>233.0</v>
      </c>
      <c r="C235" s="55" t="s">
        <v>1477</v>
      </c>
      <c r="D235" s="8" t="s">
        <v>1478</v>
      </c>
      <c r="E235" s="8" t="s">
        <v>66</v>
      </c>
      <c r="F235" s="53" t="s">
        <v>1073</v>
      </c>
      <c r="G235" s="8"/>
      <c r="H235" s="8"/>
      <c r="I235" s="8"/>
      <c r="J235" s="8"/>
      <c r="K235" s="54"/>
      <c r="L235" s="54"/>
      <c r="M235" s="11">
        <v>1.0</v>
      </c>
    </row>
    <row r="236" ht="13.5" customHeight="1">
      <c r="B236" s="11">
        <v>234.0</v>
      </c>
      <c r="C236" s="52" t="s">
        <v>1477</v>
      </c>
      <c r="D236" s="8" t="s">
        <v>1478</v>
      </c>
      <c r="E236" s="8" t="s">
        <v>33</v>
      </c>
      <c r="F236" s="53" t="s">
        <v>1073</v>
      </c>
      <c r="G236" s="8"/>
      <c r="H236" s="8"/>
      <c r="I236" s="8"/>
      <c r="J236" s="8"/>
      <c r="K236" s="54"/>
      <c r="L236" s="54"/>
      <c r="M236" s="11">
        <v>1.0</v>
      </c>
    </row>
    <row r="237" ht="13.5" customHeight="1">
      <c r="B237" s="11">
        <v>235.0</v>
      </c>
      <c r="C237" s="55" t="s">
        <v>1479</v>
      </c>
      <c r="D237" s="8" t="s">
        <v>1480</v>
      </c>
      <c r="E237" s="8" t="s">
        <v>1481</v>
      </c>
      <c r="F237" s="53" t="s">
        <v>1085</v>
      </c>
      <c r="G237" s="8"/>
      <c r="H237" s="8"/>
      <c r="I237" s="8"/>
      <c r="J237" s="8"/>
      <c r="K237" s="54"/>
      <c r="L237" s="54"/>
      <c r="M237" s="11">
        <v>1.0</v>
      </c>
    </row>
    <row r="238" ht="13.5" customHeight="1">
      <c r="B238" s="8">
        <v>236.0</v>
      </c>
      <c r="C238" s="52" t="s">
        <v>1479</v>
      </c>
      <c r="D238" s="8" t="s">
        <v>1480</v>
      </c>
      <c r="E238" s="8" t="s">
        <v>97</v>
      </c>
      <c r="F238" s="53" t="s">
        <v>97</v>
      </c>
      <c r="G238" s="8">
        <v>1.0</v>
      </c>
      <c r="H238" s="54"/>
      <c r="I238" s="54"/>
      <c r="J238" s="54"/>
      <c r="K238" s="54"/>
      <c r="L238" s="54"/>
      <c r="M238" s="54"/>
    </row>
    <row r="239" ht="13.5" customHeight="1">
      <c r="B239" s="11">
        <v>237.0</v>
      </c>
      <c r="C239" s="55" t="s">
        <v>1479</v>
      </c>
      <c r="D239" s="8" t="s">
        <v>1480</v>
      </c>
      <c r="E239" s="8" t="s">
        <v>270</v>
      </c>
      <c r="F239" s="53" t="s">
        <v>1304</v>
      </c>
      <c r="G239" s="8"/>
      <c r="H239" s="8"/>
      <c r="I239" s="8"/>
      <c r="J239" s="8"/>
      <c r="K239" s="54"/>
      <c r="L239" s="54"/>
      <c r="M239" s="11">
        <v>1.0</v>
      </c>
    </row>
    <row r="240" ht="13.5" customHeight="1">
      <c r="B240" s="11">
        <v>238.0</v>
      </c>
      <c r="C240" s="52" t="s">
        <v>1482</v>
      </c>
      <c r="D240" s="8" t="s">
        <v>1483</v>
      </c>
      <c r="E240" s="8" t="s">
        <v>66</v>
      </c>
      <c r="F240" s="53" t="s">
        <v>1073</v>
      </c>
      <c r="G240" s="8"/>
      <c r="H240" s="8"/>
      <c r="I240" s="8"/>
      <c r="J240" s="8"/>
      <c r="K240" s="54"/>
      <c r="L240" s="54"/>
      <c r="M240" s="11">
        <v>1.0</v>
      </c>
    </row>
    <row r="241" ht="13.5" customHeight="1">
      <c r="B241" s="11">
        <v>239.0</v>
      </c>
      <c r="C241" s="55" t="s">
        <v>1484</v>
      </c>
      <c r="D241" s="8" t="s">
        <v>636</v>
      </c>
      <c r="E241" s="8" t="s">
        <v>44</v>
      </c>
      <c r="F241" s="53" t="s">
        <v>611</v>
      </c>
      <c r="G241" s="8"/>
      <c r="H241" s="8"/>
      <c r="I241" s="8"/>
      <c r="J241" s="8"/>
      <c r="K241" s="54"/>
      <c r="L241" s="54"/>
      <c r="M241" s="11">
        <v>1.0</v>
      </c>
    </row>
    <row r="242" ht="13.5" customHeight="1">
      <c r="B242" s="11">
        <v>240.0</v>
      </c>
      <c r="C242" s="52" t="s">
        <v>1484</v>
      </c>
      <c r="D242" s="8" t="s">
        <v>636</v>
      </c>
      <c r="E242" s="8" t="s">
        <v>1485</v>
      </c>
      <c r="F242" s="53" t="s">
        <v>1486</v>
      </c>
      <c r="G242" s="8"/>
      <c r="H242" s="8"/>
      <c r="I242" s="8"/>
      <c r="J242" s="8"/>
      <c r="K242" s="54"/>
      <c r="L242" s="54"/>
      <c r="M242" s="11">
        <v>1.0</v>
      </c>
    </row>
    <row r="243" ht="13.5" customHeight="1">
      <c r="B243" s="8">
        <v>241.0</v>
      </c>
      <c r="C243" s="55" t="s">
        <v>1487</v>
      </c>
      <c r="D243" s="8" t="s">
        <v>1488</v>
      </c>
      <c r="E243" s="8" t="s">
        <v>1186</v>
      </c>
      <c r="F243" s="53" t="s">
        <v>1489</v>
      </c>
      <c r="G243" s="8"/>
      <c r="H243" s="8"/>
      <c r="I243" s="8"/>
      <c r="J243" s="8"/>
      <c r="K243" s="54"/>
      <c r="L243" s="54"/>
      <c r="M243" s="11">
        <v>1.0</v>
      </c>
    </row>
    <row r="244" ht="13.5" customHeight="1">
      <c r="B244" s="11">
        <v>242.0</v>
      </c>
      <c r="C244" s="52" t="s">
        <v>1487</v>
      </c>
      <c r="D244" s="8" t="s">
        <v>1488</v>
      </c>
      <c r="E244" s="8" t="s">
        <v>1490</v>
      </c>
      <c r="F244" s="53" t="s">
        <v>762</v>
      </c>
      <c r="G244" s="8"/>
      <c r="H244" s="8"/>
      <c r="I244" s="8"/>
      <c r="J244" s="8"/>
      <c r="K244" s="11">
        <v>1.0</v>
      </c>
      <c r="L244" s="54"/>
      <c r="M244" s="54"/>
    </row>
    <row r="245" ht="13.5" customHeight="1">
      <c r="B245" s="11">
        <v>243.0</v>
      </c>
      <c r="C245" s="55" t="s">
        <v>1491</v>
      </c>
      <c r="D245" s="8" t="s">
        <v>1075</v>
      </c>
      <c r="E245" s="8" t="s">
        <v>1492</v>
      </c>
      <c r="F245" s="53" t="s">
        <v>1050</v>
      </c>
      <c r="G245" s="8"/>
      <c r="H245" s="8"/>
      <c r="I245" s="8"/>
      <c r="J245" s="8"/>
      <c r="K245" s="11">
        <v>1.0</v>
      </c>
      <c r="L245" s="54"/>
      <c r="M245" s="54"/>
    </row>
    <row r="246" ht="13.5" customHeight="1">
      <c r="B246" s="11">
        <v>244.0</v>
      </c>
      <c r="C246" s="52" t="s">
        <v>1493</v>
      </c>
      <c r="D246" s="8" t="s">
        <v>1494</v>
      </c>
      <c r="E246" s="8" t="s">
        <v>314</v>
      </c>
      <c r="F246" s="53" t="s">
        <v>1073</v>
      </c>
      <c r="G246" s="8"/>
      <c r="H246" s="8"/>
      <c r="I246" s="8"/>
      <c r="J246" s="8"/>
      <c r="K246" s="54"/>
      <c r="L246" s="54"/>
      <c r="M246" s="11">
        <v>1.0</v>
      </c>
    </row>
    <row r="247" ht="13.5" customHeight="1">
      <c r="B247" s="11">
        <v>245.0</v>
      </c>
      <c r="C247" s="55" t="s">
        <v>1493</v>
      </c>
      <c r="D247" s="8" t="s">
        <v>1494</v>
      </c>
      <c r="E247" s="8" t="s">
        <v>1495</v>
      </c>
      <c r="F247" s="53" t="s">
        <v>761</v>
      </c>
      <c r="G247" s="8"/>
      <c r="H247" s="8"/>
      <c r="I247" s="8"/>
      <c r="J247" s="8"/>
      <c r="K247" s="54"/>
      <c r="L247" s="54"/>
      <c r="M247" s="11">
        <v>1.0</v>
      </c>
    </row>
    <row r="248" ht="13.5" customHeight="1">
      <c r="B248" s="8">
        <v>246.0</v>
      </c>
      <c r="C248" s="52" t="s">
        <v>1493</v>
      </c>
      <c r="D248" s="8" t="s">
        <v>1494</v>
      </c>
      <c r="E248" s="8" t="s">
        <v>1204</v>
      </c>
      <c r="F248" s="53" t="s">
        <v>1496</v>
      </c>
      <c r="G248" s="8"/>
      <c r="H248" s="8"/>
      <c r="I248" s="8"/>
      <c r="J248" s="8"/>
      <c r="K248" s="54"/>
      <c r="L248" s="54"/>
      <c r="M248" s="11">
        <v>1.0</v>
      </c>
    </row>
    <row r="249" ht="13.5" customHeight="1">
      <c r="B249" s="11">
        <v>247.0</v>
      </c>
      <c r="C249" s="55" t="s">
        <v>1493</v>
      </c>
      <c r="D249" s="8" t="s">
        <v>1494</v>
      </c>
      <c r="E249" s="8" t="s">
        <v>903</v>
      </c>
      <c r="F249" s="53" t="s">
        <v>1085</v>
      </c>
      <c r="G249" s="8"/>
      <c r="H249" s="8"/>
      <c r="I249" s="8"/>
      <c r="J249" s="8"/>
      <c r="K249" s="54"/>
      <c r="L249" s="54"/>
      <c r="M249" s="11">
        <v>1.0</v>
      </c>
    </row>
    <row r="250" ht="13.5" customHeight="1">
      <c r="B250" s="11">
        <v>248.0</v>
      </c>
      <c r="C250" s="52" t="s">
        <v>1493</v>
      </c>
      <c r="D250" s="8" t="s">
        <v>1494</v>
      </c>
      <c r="E250" s="8" t="s">
        <v>789</v>
      </c>
      <c r="F250" s="53"/>
      <c r="G250" s="8"/>
      <c r="H250" s="8"/>
      <c r="I250" s="8"/>
      <c r="J250" s="8"/>
      <c r="K250" s="54"/>
      <c r="L250" s="54"/>
      <c r="M250" s="11">
        <v>1.0</v>
      </c>
    </row>
    <row r="251" ht="13.5" customHeight="1">
      <c r="B251" s="11">
        <v>249.0</v>
      </c>
      <c r="C251" s="55" t="s">
        <v>1493</v>
      </c>
      <c r="D251" s="8" t="s">
        <v>1494</v>
      </c>
      <c r="E251" s="8" t="s">
        <v>1376</v>
      </c>
      <c r="F251" s="53" t="s">
        <v>1376</v>
      </c>
      <c r="G251" s="8">
        <v>1.0</v>
      </c>
      <c r="H251" s="54"/>
      <c r="I251" s="54"/>
      <c r="J251" s="54"/>
      <c r="K251" s="54"/>
      <c r="L251" s="54"/>
      <c r="M251" s="54"/>
    </row>
    <row r="252" ht="13.5" customHeight="1">
      <c r="B252" s="11">
        <v>250.0</v>
      </c>
      <c r="C252" s="52" t="s">
        <v>1493</v>
      </c>
      <c r="D252" s="8" t="s">
        <v>1494</v>
      </c>
      <c r="E252" s="8" t="s">
        <v>55</v>
      </c>
      <c r="F252" s="53" t="s">
        <v>55</v>
      </c>
      <c r="G252" s="8">
        <v>1.0</v>
      </c>
      <c r="H252" s="54"/>
      <c r="I252" s="54"/>
      <c r="J252" s="54"/>
      <c r="K252" s="54"/>
      <c r="L252" s="54"/>
      <c r="M252" s="54"/>
    </row>
    <row r="253" ht="13.5" customHeight="1">
      <c r="B253" s="8">
        <v>251.0</v>
      </c>
      <c r="C253" s="55" t="s">
        <v>1497</v>
      </c>
      <c r="D253" s="8" t="s">
        <v>1498</v>
      </c>
      <c r="E253" s="8" t="s">
        <v>1499</v>
      </c>
      <c r="F253" s="53" t="s">
        <v>1500</v>
      </c>
      <c r="G253" s="8"/>
      <c r="H253" s="8"/>
      <c r="I253" s="8"/>
      <c r="J253" s="8">
        <v>1.0</v>
      </c>
      <c r="K253" s="54"/>
      <c r="L253" s="54"/>
      <c r="M253" s="54"/>
    </row>
    <row r="254" ht="13.5" customHeight="1">
      <c r="B254" s="11">
        <v>252.0</v>
      </c>
      <c r="C254" s="52" t="s">
        <v>1501</v>
      </c>
      <c r="D254" s="8" t="s">
        <v>1502</v>
      </c>
      <c r="E254" s="8" t="s">
        <v>1054</v>
      </c>
      <c r="F254" s="53" t="s">
        <v>1085</v>
      </c>
      <c r="G254" s="8"/>
      <c r="H254" s="8"/>
      <c r="I254" s="8"/>
      <c r="J254" s="8"/>
      <c r="K254" s="54"/>
      <c r="L254" s="54"/>
      <c r="M254" s="11">
        <v>1.0</v>
      </c>
    </row>
    <row r="255" ht="13.5" customHeight="1">
      <c r="B255" s="11">
        <v>253.0</v>
      </c>
      <c r="C255" s="55" t="s">
        <v>1503</v>
      </c>
      <c r="D255" s="8" t="s">
        <v>575</v>
      </c>
      <c r="E255" s="8" t="s">
        <v>577</v>
      </c>
      <c r="F255" s="53" t="s">
        <v>1504</v>
      </c>
      <c r="G255" s="8"/>
      <c r="H255" s="8"/>
      <c r="I255" s="8"/>
      <c r="J255" s="8">
        <v>1.0</v>
      </c>
      <c r="K255" s="54"/>
      <c r="L255" s="54"/>
      <c r="M255" s="54"/>
    </row>
    <row r="256" ht="13.5" customHeight="1">
      <c r="B256" s="11">
        <v>254.0</v>
      </c>
      <c r="C256" s="52" t="s">
        <v>1503</v>
      </c>
      <c r="D256" s="8" t="s">
        <v>575</v>
      </c>
      <c r="E256" s="8" t="s">
        <v>1441</v>
      </c>
      <c r="F256" s="53" t="s">
        <v>214</v>
      </c>
      <c r="G256" s="8"/>
      <c r="H256" s="8"/>
      <c r="I256" s="8"/>
      <c r="J256" s="8"/>
      <c r="K256" s="54"/>
      <c r="L256" s="54"/>
      <c r="M256" s="11">
        <v>1.0</v>
      </c>
    </row>
    <row r="257" ht="13.5" customHeight="1">
      <c r="B257" s="11">
        <v>255.0</v>
      </c>
      <c r="C257" s="55" t="s">
        <v>1503</v>
      </c>
      <c r="D257" s="8" t="s">
        <v>575</v>
      </c>
      <c r="E257" s="8" t="s">
        <v>1505</v>
      </c>
      <c r="F257" s="53" t="s">
        <v>1085</v>
      </c>
      <c r="G257" s="8"/>
      <c r="H257" s="8"/>
      <c r="I257" s="8"/>
      <c r="J257" s="8"/>
      <c r="K257" s="54"/>
      <c r="L257" s="54"/>
      <c r="M257" s="11">
        <v>1.0</v>
      </c>
    </row>
    <row r="258" ht="13.5" customHeight="1">
      <c r="B258" s="8">
        <v>256.0</v>
      </c>
      <c r="C258" s="52" t="s">
        <v>1503</v>
      </c>
      <c r="D258" s="8" t="s">
        <v>575</v>
      </c>
      <c r="E258" s="8" t="s">
        <v>566</v>
      </c>
      <c r="F258" s="53" t="s">
        <v>566</v>
      </c>
      <c r="G258" s="8">
        <v>1.0</v>
      </c>
      <c r="H258" s="54"/>
      <c r="I258" s="54"/>
      <c r="J258" s="54"/>
      <c r="K258" s="54"/>
      <c r="L258" s="54"/>
      <c r="M258" s="54"/>
    </row>
    <row r="259" ht="13.5" customHeight="1">
      <c r="B259" s="11">
        <v>257.0</v>
      </c>
      <c r="C259" s="55" t="s">
        <v>1506</v>
      </c>
      <c r="D259" s="8" t="s">
        <v>1507</v>
      </c>
      <c r="E259" s="8" t="s">
        <v>66</v>
      </c>
      <c r="F259" s="53" t="s">
        <v>1073</v>
      </c>
      <c r="G259" s="8"/>
      <c r="H259" s="8"/>
      <c r="I259" s="8"/>
      <c r="J259" s="8"/>
      <c r="K259" s="54"/>
      <c r="L259" s="54"/>
      <c r="M259" s="11">
        <v>1.0</v>
      </c>
    </row>
    <row r="260" ht="13.5" customHeight="1">
      <c r="B260" s="11">
        <v>258.0</v>
      </c>
      <c r="C260" s="52" t="s">
        <v>1508</v>
      </c>
      <c r="D260" s="8" t="s">
        <v>1509</v>
      </c>
      <c r="E260" s="8" t="s">
        <v>1117</v>
      </c>
      <c r="F260" s="53" t="s">
        <v>1183</v>
      </c>
      <c r="G260" s="8"/>
      <c r="H260" s="8"/>
      <c r="I260" s="8"/>
      <c r="J260" s="8"/>
      <c r="K260" s="54"/>
      <c r="L260" s="54"/>
      <c r="M260" s="11">
        <v>1.0</v>
      </c>
    </row>
    <row r="261" ht="13.5" customHeight="1">
      <c r="B261" s="11">
        <v>259.0</v>
      </c>
      <c r="C261" s="55" t="s">
        <v>1508</v>
      </c>
      <c r="D261" s="8" t="s">
        <v>1509</v>
      </c>
      <c r="E261" s="8" t="s">
        <v>1121</v>
      </c>
      <c r="F261" s="53" t="s">
        <v>1085</v>
      </c>
      <c r="G261" s="8"/>
      <c r="H261" s="8"/>
      <c r="I261" s="8"/>
      <c r="J261" s="8"/>
      <c r="K261" s="54"/>
      <c r="L261" s="54"/>
      <c r="M261" s="11">
        <v>1.0</v>
      </c>
    </row>
    <row r="262" ht="13.5" customHeight="1">
      <c r="B262" s="11">
        <v>260.0</v>
      </c>
      <c r="C262" s="52" t="s">
        <v>1510</v>
      </c>
      <c r="D262" s="8" t="s">
        <v>1511</v>
      </c>
      <c r="E262" s="8" t="s">
        <v>1512</v>
      </c>
      <c r="F262" s="53" t="s">
        <v>214</v>
      </c>
      <c r="G262" s="8"/>
      <c r="H262" s="8"/>
      <c r="I262" s="8"/>
      <c r="J262" s="8"/>
      <c r="K262" s="54"/>
      <c r="L262" s="54"/>
      <c r="M262" s="11">
        <v>1.0</v>
      </c>
    </row>
    <row r="263" ht="13.5" customHeight="1">
      <c r="B263" s="8">
        <v>261.0</v>
      </c>
      <c r="C263" s="55" t="s">
        <v>1510</v>
      </c>
      <c r="D263" s="8" t="s">
        <v>1511</v>
      </c>
      <c r="E263" s="8" t="s">
        <v>1513</v>
      </c>
      <c r="F263" s="53" t="s">
        <v>1085</v>
      </c>
      <c r="G263" s="8"/>
      <c r="H263" s="8"/>
      <c r="I263" s="8"/>
      <c r="J263" s="8"/>
      <c r="K263" s="54"/>
      <c r="L263" s="54"/>
      <c r="M263" s="11">
        <v>1.0</v>
      </c>
    </row>
    <row r="264" ht="13.5" customHeight="1">
      <c r="B264" s="11">
        <v>262.0</v>
      </c>
      <c r="C264" s="52" t="s">
        <v>1510</v>
      </c>
      <c r="D264" s="8" t="s">
        <v>1511</v>
      </c>
      <c r="E264" s="8" t="s">
        <v>33</v>
      </c>
      <c r="F264" s="53" t="s">
        <v>1514</v>
      </c>
      <c r="G264" s="8"/>
      <c r="H264" s="8"/>
      <c r="I264" s="8"/>
      <c r="J264" s="8"/>
      <c r="K264" s="54"/>
      <c r="L264" s="54"/>
      <c r="M264" s="11">
        <v>1.0</v>
      </c>
    </row>
    <row r="265" ht="13.5" customHeight="1">
      <c r="B265" s="11">
        <v>263.0</v>
      </c>
      <c r="C265" s="55" t="s">
        <v>1515</v>
      </c>
      <c r="D265" s="8" t="s">
        <v>1516</v>
      </c>
      <c r="E265" s="8" t="s">
        <v>1517</v>
      </c>
      <c r="F265" s="53" t="s">
        <v>1073</v>
      </c>
      <c r="G265" s="8"/>
      <c r="H265" s="8"/>
      <c r="I265" s="8"/>
      <c r="J265" s="8"/>
      <c r="K265" s="54"/>
      <c r="L265" s="54"/>
      <c r="M265" s="11">
        <v>1.0</v>
      </c>
    </row>
    <row r="266" ht="13.5" customHeight="1">
      <c r="B266" s="11">
        <v>264.0</v>
      </c>
      <c r="C266" s="52" t="s">
        <v>1515</v>
      </c>
      <c r="D266" s="8" t="s">
        <v>1516</v>
      </c>
      <c r="E266" s="8" t="s">
        <v>66</v>
      </c>
      <c r="F266" s="53" t="s">
        <v>1073</v>
      </c>
      <c r="G266" s="8"/>
      <c r="H266" s="8"/>
      <c r="I266" s="8"/>
      <c r="J266" s="8"/>
      <c r="K266" s="54"/>
      <c r="L266" s="54"/>
      <c r="M266" s="11">
        <v>1.0</v>
      </c>
    </row>
    <row r="267" ht="13.5" customHeight="1">
      <c r="B267" s="11">
        <v>265.0</v>
      </c>
      <c r="C267" s="55" t="s">
        <v>1518</v>
      </c>
      <c r="D267" s="8" t="s">
        <v>1519</v>
      </c>
      <c r="E267" s="8" t="s">
        <v>33</v>
      </c>
      <c r="F267" s="53" t="s">
        <v>858</v>
      </c>
      <c r="G267" s="8"/>
      <c r="H267" s="8"/>
      <c r="I267" s="8"/>
      <c r="J267" s="8"/>
      <c r="K267" s="54"/>
      <c r="L267" s="54"/>
      <c r="M267" s="11">
        <v>1.0</v>
      </c>
    </row>
    <row r="268" ht="13.5" customHeight="1">
      <c r="B268" s="8">
        <v>266.0</v>
      </c>
      <c r="C268" s="52" t="s">
        <v>1520</v>
      </c>
      <c r="D268" s="8" t="s">
        <v>1521</v>
      </c>
      <c r="E268" s="8" t="s">
        <v>765</v>
      </c>
      <c r="F268" s="53" t="s">
        <v>789</v>
      </c>
      <c r="G268" s="8"/>
      <c r="H268" s="8"/>
      <c r="I268" s="8"/>
      <c r="J268" s="8"/>
      <c r="K268" s="54"/>
      <c r="L268" s="54"/>
      <c r="M268" s="11">
        <v>1.0</v>
      </c>
    </row>
    <row r="269" ht="13.5" customHeight="1">
      <c r="B269" s="11">
        <v>267.0</v>
      </c>
      <c r="C269" s="55" t="s">
        <v>1520</v>
      </c>
      <c r="D269" s="8" t="s">
        <v>1521</v>
      </c>
      <c r="E269" s="8" t="s">
        <v>1522</v>
      </c>
      <c r="F269" s="53" t="s">
        <v>1523</v>
      </c>
      <c r="G269" s="8"/>
      <c r="H269" s="8"/>
      <c r="I269" s="8"/>
      <c r="J269" s="8"/>
      <c r="K269" s="54"/>
      <c r="L269" s="54"/>
      <c r="M269" s="11">
        <v>1.0</v>
      </c>
    </row>
    <row r="270" ht="13.5" customHeight="1">
      <c r="B270" s="11">
        <v>268.0</v>
      </c>
      <c r="C270" s="52" t="s">
        <v>1520</v>
      </c>
      <c r="D270" s="8" t="s">
        <v>1521</v>
      </c>
      <c r="E270" s="8" t="s">
        <v>293</v>
      </c>
      <c r="F270" s="53" t="s">
        <v>762</v>
      </c>
      <c r="G270" s="8"/>
      <c r="H270" s="8"/>
      <c r="I270" s="8"/>
      <c r="J270" s="8"/>
      <c r="K270" s="54"/>
      <c r="L270" s="54"/>
      <c r="M270" s="11">
        <v>1.0</v>
      </c>
    </row>
    <row r="271" ht="13.5" customHeight="1">
      <c r="B271" s="11">
        <v>269.0</v>
      </c>
      <c r="C271" s="55" t="s">
        <v>1520</v>
      </c>
      <c r="D271" s="8" t="s">
        <v>1521</v>
      </c>
      <c r="E271" s="8" t="s">
        <v>1524</v>
      </c>
      <c r="F271" s="53"/>
      <c r="G271" s="8"/>
      <c r="H271" s="8"/>
      <c r="I271" s="8"/>
      <c r="J271" s="8"/>
      <c r="K271" s="54"/>
      <c r="L271" s="54"/>
      <c r="M271" s="11">
        <v>1.0</v>
      </c>
    </row>
    <row r="272" ht="13.5" customHeight="1">
      <c r="B272" s="11">
        <v>270.0</v>
      </c>
      <c r="C272" s="52" t="s">
        <v>1520</v>
      </c>
      <c r="D272" s="8" t="s">
        <v>1521</v>
      </c>
      <c r="E272" s="8" t="s">
        <v>44</v>
      </c>
      <c r="F272" s="53" t="s">
        <v>1073</v>
      </c>
      <c r="G272" s="8"/>
      <c r="H272" s="8"/>
      <c r="I272" s="8"/>
      <c r="J272" s="8"/>
      <c r="K272" s="54"/>
      <c r="L272" s="54"/>
      <c r="M272" s="11">
        <v>1.0</v>
      </c>
    </row>
    <row r="273" ht="13.5" customHeight="1">
      <c r="B273" s="8">
        <v>271.0</v>
      </c>
      <c r="C273" s="55" t="s">
        <v>1525</v>
      </c>
      <c r="D273" s="8" t="s">
        <v>1526</v>
      </c>
      <c r="E273" s="8" t="s">
        <v>33</v>
      </c>
      <c r="F273" s="53" t="s">
        <v>1073</v>
      </c>
      <c r="G273" s="8"/>
      <c r="H273" s="8"/>
      <c r="I273" s="8"/>
      <c r="J273" s="8"/>
      <c r="K273" s="54"/>
      <c r="L273" s="54"/>
      <c r="M273" s="11">
        <v>1.0</v>
      </c>
    </row>
    <row r="274" ht="13.5" customHeight="1">
      <c r="B274" s="11">
        <v>272.0</v>
      </c>
      <c r="C274" s="52" t="s">
        <v>1527</v>
      </c>
      <c r="D274" s="8" t="s">
        <v>1528</v>
      </c>
      <c r="E274" s="8" t="s">
        <v>1151</v>
      </c>
      <c r="F274" s="53" t="s">
        <v>214</v>
      </c>
      <c r="G274" s="8"/>
      <c r="H274" s="8"/>
      <c r="I274" s="8"/>
      <c r="J274" s="8"/>
      <c r="K274" s="54"/>
      <c r="L274" s="54"/>
      <c r="M274" s="11">
        <v>1.0</v>
      </c>
    </row>
    <row r="275" ht="13.5" customHeight="1">
      <c r="B275" s="11">
        <v>273.0</v>
      </c>
      <c r="C275" s="55" t="s">
        <v>1529</v>
      </c>
      <c r="D275" s="8" t="s">
        <v>1530</v>
      </c>
      <c r="E275" s="8" t="s">
        <v>498</v>
      </c>
      <c r="F275" s="53" t="s">
        <v>709</v>
      </c>
      <c r="G275" s="8"/>
      <c r="H275" s="8"/>
      <c r="I275" s="8"/>
      <c r="J275" s="8"/>
      <c r="K275" s="54"/>
      <c r="L275" s="54"/>
      <c r="M275" s="11">
        <v>1.0</v>
      </c>
    </row>
    <row r="276" ht="13.5" customHeight="1">
      <c r="B276" s="11">
        <v>274.0</v>
      </c>
      <c r="C276" s="52" t="s">
        <v>1531</v>
      </c>
      <c r="D276" s="8" t="s">
        <v>1532</v>
      </c>
      <c r="E276" s="8" t="s">
        <v>66</v>
      </c>
      <c r="F276" s="53" t="s">
        <v>214</v>
      </c>
      <c r="G276" s="8"/>
      <c r="H276" s="8"/>
      <c r="I276" s="8"/>
      <c r="J276" s="8"/>
      <c r="K276" s="54"/>
      <c r="L276" s="54"/>
      <c r="M276" s="11">
        <v>1.0</v>
      </c>
    </row>
    <row r="277" ht="13.5" customHeight="1">
      <c r="B277" s="11">
        <v>275.0</v>
      </c>
      <c r="C277" s="55" t="s">
        <v>1533</v>
      </c>
      <c r="D277" s="8" t="s">
        <v>1534</v>
      </c>
      <c r="E277" s="8" t="s">
        <v>66</v>
      </c>
      <c r="F277" s="53" t="s">
        <v>1117</v>
      </c>
      <c r="G277" s="8"/>
      <c r="H277" s="8"/>
      <c r="I277" s="8"/>
      <c r="J277" s="8"/>
      <c r="K277" s="54"/>
      <c r="L277" s="54"/>
      <c r="M277" s="11">
        <v>1.0</v>
      </c>
    </row>
    <row r="278" ht="13.5" customHeight="1">
      <c r="B278" s="8">
        <v>276.0</v>
      </c>
      <c r="C278" s="52" t="s">
        <v>1533</v>
      </c>
      <c r="D278" s="8" t="s">
        <v>1534</v>
      </c>
      <c r="E278" s="8" t="s">
        <v>395</v>
      </c>
      <c r="F278" s="53" t="s">
        <v>1535</v>
      </c>
      <c r="G278" s="8"/>
      <c r="H278" s="8"/>
      <c r="I278" s="8"/>
      <c r="J278" s="8"/>
      <c r="K278" s="54"/>
      <c r="L278" s="54"/>
      <c r="M278" s="11">
        <v>1.0</v>
      </c>
    </row>
    <row r="279" ht="13.5" customHeight="1">
      <c r="B279" s="11">
        <v>277.0</v>
      </c>
      <c r="C279" s="55" t="s">
        <v>1533</v>
      </c>
      <c r="D279" s="8" t="s">
        <v>1534</v>
      </c>
      <c r="E279" s="8" t="s">
        <v>44</v>
      </c>
      <c r="F279" s="53" t="s">
        <v>738</v>
      </c>
      <c r="G279" s="8"/>
      <c r="H279" s="8"/>
      <c r="I279" s="8"/>
      <c r="J279" s="8"/>
      <c r="K279" s="54"/>
      <c r="L279" s="54"/>
      <c r="M279" s="11">
        <v>1.0</v>
      </c>
    </row>
    <row r="280" ht="13.5" customHeight="1">
      <c r="B280" s="11">
        <v>278.0</v>
      </c>
      <c r="C280" s="52" t="s">
        <v>1536</v>
      </c>
      <c r="D280" s="8" t="s">
        <v>1537</v>
      </c>
      <c r="E280" s="8" t="s">
        <v>66</v>
      </c>
      <c r="F280" s="53" t="s">
        <v>1073</v>
      </c>
      <c r="G280" s="8"/>
      <c r="H280" s="8"/>
      <c r="I280" s="8"/>
      <c r="J280" s="8"/>
      <c r="K280" s="54"/>
      <c r="L280" s="54"/>
      <c r="M280" s="11">
        <v>1.0</v>
      </c>
    </row>
    <row r="281" ht="13.5" customHeight="1">
      <c r="B281" s="11">
        <v>279.0</v>
      </c>
      <c r="C281" s="55" t="s">
        <v>1538</v>
      </c>
      <c r="D281" s="8" t="s">
        <v>1539</v>
      </c>
      <c r="E281" s="8" t="s">
        <v>1540</v>
      </c>
      <c r="F281" s="53" t="s">
        <v>1085</v>
      </c>
      <c r="G281" s="8"/>
      <c r="H281" s="8"/>
      <c r="I281" s="8"/>
      <c r="J281" s="8"/>
      <c r="K281" s="54"/>
      <c r="L281" s="54"/>
      <c r="M281" s="11">
        <v>1.0</v>
      </c>
    </row>
    <row r="282" ht="13.5" customHeight="1">
      <c r="B282" s="11">
        <v>280.0</v>
      </c>
      <c r="C282" s="52" t="s">
        <v>1541</v>
      </c>
      <c r="D282" s="8" t="s">
        <v>1542</v>
      </c>
      <c r="E282" s="8" t="s">
        <v>757</v>
      </c>
      <c r="F282" s="53" t="s">
        <v>1117</v>
      </c>
      <c r="G282" s="8"/>
      <c r="H282" s="8"/>
      <c r="I282" s="8"/>
      <c r="J282" s="8">
        <v>1.0</v>
      </c>
      <c r="K282" s="54"/>
      <c r="L282" s="54"/>
      <c r="M282" s="11"/>
    </row>
    <row r="283" ht="13.5" customHeight="1">
      <c r="B283" s="8">
        <v>281.0</v>
      </c>
      <c r="C283" s="55" t="s">
        <v>1543</v>
      </c>
      <c r="D283" s="8" t="s">
        <v>1544</v>
      </c>
      <c r="E283" s="8" t="s">
        <v>33</v>
      </c>
      <c r="F283" s="53" t="s">
        <v>1545</v>
      </c>
      <c r="G283" s="8"/>
      <c r="H283" s="8"/>
      <c r="I283" s="8"/>
      <c r="J283" s="8"/>
      <c r="K283" s="54"/>
      <c r="L283" s="54"/>
      <c r="M283" s="11">
        <v>1.0</v>
      </c>
    </row>
    <row r="284" ht="13.5" customHeight="1">
      <c r="B284" s="11">
        <v>282.0</v>
      </c>
      <c r="C284" s="52" t="s">
        <v>1546</v>
      </c>
      <c r="D284" s="8" t="s">
        <v>1547</v>
      </c>
      <c r="E284" s="8" t="s">
        <v>1408</v>
      </c>
      <c r="F284" s="53" t="s">
        <v>1230</v>
      </c>
      <c r="G284" s="8"/>
      <c r="H284" s="8"/>
      <c r="I284" s="8"/>
      <c r="J284" s="8"/>
      <c r="K284" s="54"/>
      <c r="L284" s="54"/>
      <c r="M284" s="11">
        <v>1.0</v>
      </c>
    </row>
    <row r="285" ht="13.5" customHeight="1">
      <c r="B285" s="11">
        <v>283.0</v>
      </c>
      <c r="C285" s="55" t="s">
        <v>1546</v>
      </c>
      <c r="D285" s="8" t="s">
        <v>1547</v>
      </c>
      <c r="E285" s="8" t="s">
        <v>1548</v>
      </c>
      <c r="F285" s="53" t="s">
        <v>890</v>
      </c>
      <c r="G285" s="8"/>
      <c r="H285" s="8"/>
      <c r="I285" s="8"/>
      <c r="J285" s="8"/>
      <c r="K285" s="54"/>
      <c r="L285" s="54"/>
      <c r="M285" s="11">
        <v>1.0</v>
      </c>
    </row>
    <row r="286" ht="13.5" customHeight="1">
      <c r="B286" s="11">
        <v>284.0</v>
      </c>
      <c r="C286" s="52" t="s">
        <v>1549</v>
      </c>
      <c r="D286" s="8" t="s">
        <v>1550</v>
      </c>
      <c r="E286" s="8" t="s">
        <v>1517</v>
      </c>
      <c r="F286" s="53" t="s">
        <v>1089</v>
      </c>
      <c r="G286" s="8"/>
      <c r="H286" s="8"/>
      <c r="I286" s="8"/>
      <c r="J286" s="8"/>
      <c r="K286" s="54"/>
      <c r="L286" s="54"/>
      <c r="M286" s="11">
        <v>1.0</v>
      </c>
    </row>
    <row r="287" ht="13.5" customHeight="1">
      <c r="B287" s="11">
        <v>285.0</v>
      </c>
      <c r="C287" s="55" t="s">
        <v>1549</v>
      </c>
      <c r="D287" s="8" t="s">
        <v>1550</v>
      </c>
      <c r="E287" s="8" t="s">
        <v>66</v>
      </c>
      <c r="F287" s="53" t="s">
        <v>1073</v>
      </c>
      <c r="G287" s="8"/>
      <c r="H287" s="8"/>
      <c r="I287" s="8"/>
      <c r="J287" s="8"/>
      <c r="K287" s="54"/>
      <c r="L287" s="54"/>
      <c r="M287" s="11">
        <v>1.0</v>
      </c>
    </row>
    <row r="288" ht="13.5" customHeight="1">
      <c r="B288" s="8">
        <v>286.0</v>
      </c>
      <c r="C288" s="52" t="s">
        <v>1549</v>
      </c>
      <c r="D288" s="8" t="s">
        <v>1550</v>
      </c>
      <c r="E288" s="8" t="s">
        <v>265</v>
      </c>
      <c r="F288" s="53" t="s">
        <v>1089</v>
      </c>
      <c r="G288" s="8"/>
      <c r="H288" s="8"/>
      <c r="I288" s="8"/>
      <c r="J288" s="8"/>
      <c r="K288" s="54"/>
      <c r="L288" s="54"/>
      <c r="M288" s="11">
        <v>1.0</v>
      </c>
    </row>
    <row r="289" ht="13.5" customHeight="1">
      <c r="B289" s="11">
        <v>287.0</v>
      </c>
      <c r="C289" s="55" t="s">
        <v>1549</v>
      </c>
      <c r="D289" s="8" t="s">
        <v>1550</v>
      </c>
      <c r="E289" s="8" t="s">
        <v>555</v>
      </c>
      <c r="F289" s="53" t="s">
        <v>555</v>
      </c>
      <c r="G289" s="8">
        <v>1.0</v>
      </c>
      <c r="H289" s="54"/>
      <c r="I289" s="54"/>
      <c r="J289" s="54"/>
      <c r="K289" s="54"/>
      <c r="L289" s="54"/>
      <c r="M289" s="54"/>
    </row>
    <row r="290" ht="13.5" customHeight="1">
      <c r="B290" s="11">
        <v>288.0</v>
      </c>
      <c r="C290" s="52" t="s">
        <v>1549</v>
      </c>
      <c r="D290" s="8" t="s">
        <v>1550</v>
      </c>
      <c r="E290" s="8" t="s">
        <v>1551</v>
      </c>
      <c r="F290" s="53" t="s">
        <v>1551</v>
      </c>
      <c r="G290" s="8">
        <v>1.0</v>
      </c>
      <c r="H290" s="54"/>
      <c r="I290" s="54"/>
      <c r="J290" s="54"/>
      <c r="K290" s="54"/>
      <c r="L290" s="54"/>
      <c r="M290" s="54"/>
    </row>
    <row r="291" ht="13.5" customHeight="1">
      <c r="B291" s="11">
        <v>289.0</v>
      </c>
      <c r="C291" s="55" t="s">
        <v>1552</v>
      </c>
      <c r="D291" s="8" t="s">
        <v>1553</v>
      </c>
      <c r="E291" s="8" t="s">
        <v>33</v>
      </c>
      <c r="F291" s="53" t="s">
        <v>1202</v>
      </c>
      <c r="G291" s="8"/>
      <c r="H291" s="8"/>
      <c r="I291" s="8"/>
      <c r="J291" s="8"/>
      <c r="K291" s="54"/>
      <c r="L291" s="54"/>
      <c r="M291" s="11">
        <v>1.0</v>
      </c>
    </row>
    <row r="292" ht="13.5" customHeight="1">
      <c r="B292" s="11">
        <v>290.0</v>
      </c>
      <c r="C292" s="52" t="s">
        <v>1554</v>
      </c>
      <c r="D292" s="8" t="s">
        <v>1555</v>
      </c>
      <c r="E292" s="8" t="s">
        <v>566</v>
      </c>
      <c r="F292" s="53" t="s">
        <v>1556</v>
      </c>
      <c r="G292" s="8"/>
      <c r="H292" s="8">
        <v>1.0</v>
      </c>
      <c r="I292" s="54"/>
      <c r="J292" s="54"/>
      <c r="K292" s="54"/>
      <c r="L292" s="54"/>
      <c r="M292" s="54"/>
    </row>
    <row r="293" ht="13.5" customHeight="1">
      <c r="B293" s="8">
        <v>291.0</v>
      </c>
      <c r="C293" s="55" t="s">
        <v>1554</v>
      </c>
      <c r="D293" s="8" t="s">
        <v>1555</v>
      </c>
      <c r="E293" s="8" t="s">
        <v>1173</v>
      </c>
      <c r="F293" s="53" t="s">
        <v>1085</v>
      </c>
      <c r="G293" s="8"/>
      <c r="H293" s="8"/>
      <c r="I293" s="8"/>
      <c r="J293" s="8"/>
      <c r="K293" s="54"/>
      <c r="L293" s="54"/>
      <c r="M293" s="11">
        <v>1.0</v>
      </c>
    </row>
    <row r="294" ht="13.5" customHeight="1">
      <c r="B294" s="11">
        <v>292.0</v>
      </c>
      <c r="C294" s="52" t="s">
        <v>1554</v>
      </c>
      <c r="D294" s="8" t="s">
        <v>1555</v>
      </c>
      <c r="E294" s="8" t="s">
        <v>1557</v>
      </c>
      <c r="F294" s="53" t="s">
        <v>1558</v>
      </c>
      <c r="G294" s="8"/>
      <c r="H294" s="8"/>
      <c r="I294" s="8"/>
      <c r="J294" s="8"/>
      <c r="K294" s="54"/>
      <c r="L294" s="54"/>
      <c r="M294" s="11">
        <v>1.0</v>
      </c>
    </row>
    <row r="295" ht="13.5" customHeight="1">
      <c r="B295" s="11">
        <v>293.0</v>
      </c>
      <c r="C295" s="55" t="s">
        <v>1554</v>
      </c>
      <c r="D295" s="8" t="s">
        <v>1555</v>
      </c>
      <c r="E295" s="8" t="s">
        <v>1559</v>
      </c>
      <c r="F295" s="53" t="s">
        <v>720</v>
      </c>
      <c r="G295" s="8"/>
      <c r="H295" s="8"/>
      <c r="I295" s="8"/>
      <c r="J295" s="8"/>
      <c r="K295" s="54"/>
      <c r="L295" s="54"/>
      <c r="M295" s="11">
        <v>1.0</v>
      </c>
    </row>
    <row r="296" ht="13.5" customHeight="1">
      <c r="B296" s="11">
        <v>294.0</v>
      </c>
      <c r="C296" s="52" t="s">
        <v>1554</v>
      </c>
      <c r="D296" s="8" t="s">
        <v>1555</v>
      </c>
      <c r="E296" s="8" t="s">
        <v>1560</v>
      </c>
      <c r="F296" s="53" t="s">
        <v>1561</v>
      </c>
      <c r="G296" s="8"/>
      <c r="H296" s="8"/>
      <c r="I296" s="8"/>
      <c r="J296" s="8"/>
      <c r="K296" s="54"/>
      <c r="L296" s="54"/>
      <c r="M296" s="11">
        <v>1.0</v>
      </c>
    </row>
    <row r="297" ht="13.5" customHeight="1">
      <c r="B297" s="11">
        <v>295.0</v>
      </c>
      <c r="C297" s="55" t="s">
        <v>1554</v>
      </c>
      <c r="D297" s="8" t="s">
        <v>1555</v>
      </c>
      <c r="E297" s="8" t="s">
        <v>577</v>
      </c>
      <c r="F297" s="53" t="s">
        <v>1562</v>
      </c>
      <c r="G297" s="8"/>
      <c r="H297" s="8">
        <v>1.0</v>
      </c>
      <c r="I297" s="54"/>
      <c r="J297" s="54"/>
      <c r="K297" s="54"/>
      <c r="L297" s="54"/>
      <c r="M297" s="54"/>
    </row>
    <row r="298" ht="13.5" customHeight="1">
      <c r="B298" s="8">
        <v>296.0</v>
      </c>
      <c r="C298" s="52" t="s">
        <v>1554</v>
      </c>
      <c r="D298" s="8" t="s">
        <v>1555</v>
      </c>
      <c r="E298" s="8" t="s">
        <v>1563</v>
      </c>
      <c r="F298" s="53" t="s">
        <v>1563</v>
      </c>
      <c r="G298" s="8">
        <v>1.0</v>
      </c>
      <c r="H298" s="54"/>
      <c r="I298" s="54"/>
      <c r="J298" s="54"/>
      <c r="K298" s="54"/>
      <c r="L298" s="54"/>
      <c r="M298" s="54"/>
    </row>
    <row r="299" ht="13.5" customHeight="1">
      <c r="B299" s="11">
        <v>297.0</v>
      </c>
      <c r="C299" s="55" t="s">
        <v>1564</v>
      </c>
      <c r="D299" s="8" t="s">
        <v>575</v>
      </c>
      <c r="E299" s="8" t="s">
        <v>81</v>
      </c>
      <c r="F299" s="53" t="s">
        <v>81</v>
      </c>
      <c r="G299" s="8">
        <v>1.0</v>
      </c>
      <c r="H299" s="54"/>
      <c r="I299" s="54"/>
      <c r="J299" s="54"/>
      <c r="K299" s="54"/>
      <c r="L299" s="54"/>
      <c r="M299" s="54"/>
    </row>
    <row r="300" ht="13.5" customHeight="1">
      <c r="B300" s="11">
        <v>298.0</v>
      </c>
      <c r="C300" s="52" t="s">
        <v>1564</v>
      </c>
      <c r="D300" s="8" t="s">
        <v>575</v>
      </c>
      <c r="E300" s="8" t="s">
        <v>1565</v>
      </c>
      <c r="F300" s="53" t="s">
        <v>566</v>
      </c>
      <c r="G300" s="8"/>
      <c r="H300" s="8"/>
      <c r="I300" s="8"/>
      <c r="J300" s="8">
        <v>1.0</v>
      </c>
      <c r="K300" s="54"/>
      <c r="L300" s="54"/>
      <c r="M300" s="54"/>
    </row>
    <row r="301" ht="13.5" customHeight="1">
      <c r="B301" s="11">
        <v>299.0</v>
      </c>
      <c r="C301" s="55" t="s">
        <v>1564</v>
      </c>
      <c r="D301" s="8" t="s">
        <v>575</v>
      </c>
      <c r="E301" s="8" t="s">
        <v>1441</v>
      </c>
      <c r="F301" s="53" t="s">
        <v>214</v>
      </c>
      <c r="G301" s="8"/>
      <c r="H301" s="8"/>
      <c r="I301" s="8"/>
      <c r="J301" s="8"/>
      <c r="K301" s="54"/>
      <c r="L301" s="54"/>
      <c r="M301" s="11">
        <v>1.0</v>
      </c>
    </row>
    <row r="302" ht="13.5" customHeight="1">
      <c r="B302" s="11">
        <v>300.0</v>
      </c>
      <c r="C302" s="52" t="s">
        <v>1564</v>
      </c>
      <c r="D302" s="8" t="s">
        <v>575</v>
      </c>
      <c r="E302" s="8" t="s">
        <v>1566</v>
      </c>
      <c r="F302" s="53" t="s">
        <v>1566</v>
      </c>
      <c r="G302" s="8">
        <v>1.0</v>
      </c>
      <c r="H302" s="54"/>
      <c r="I302" s="54"/>
      <c r="J302" s="54"/>
      <c r="K302" s="54"/>
      <c r="L302" s="54"/>
      <c r="M302" s="54"/>
    </row>
    <row r="303" ht="13.5" customHeight="1">
      <c r="B303" s="8">
        <v>301.0</v>
      </c>
      <c r="C303" s="55" t="s">
        <v>1567</v>
      </c>
      <c r="D303" s="8" t="s">
        <v>1568</v>
      </c>
      <c r="E303" s="8" t="s">
        <v>1569</v>
      </c>
      <c r="F303" s="53" t="s">
        <v>1489</v>
      </c>
      <c r="G303" s="8"/>
      <c r="H303" s="8"/>
      <c r="I303" s="8"/>
      <c r="J303" s="8"/>
      <c r="K303" s="54"/>
      <c r="L303" s="54"/>
      <c r="M303" s="11">
        <v>1.0</v>
      </c>
    </row>
    <row r="304" ht="13.5" customHeight="1">
      <c r="B304" s="11">
        <v>302.0</v>
      </c>
      <c r="C304" s="52" t="s">
        <v>1567</v>
      </c>
      <c r="D304" s="8" t="s">
        <v>1568</v>
      </c>
      <c r="E304" s="8" t="s">
        <v>63</v>
      </c>
      <c r="F304" s="53" t="s">
        <v>1570</v>
      </c>
      <c r="G304" s="8"/>
      <c r="H304" s="8"/>
      <c r="I304" s="8"/>
      <c r="J304" s="8"/>
      <c r="K304" s="54"/>
      <c r="L304" s="54"/>
      <c r="M304" s="11">
        <v>1.0</v>
      </c>
    </row>
    <row r="305" ht="13.5" customHeight="1">
      <c r="B305" s="11">
        <v>303.0</v>
      </c>
      <c r="C305" s="55" t="s">
        <v>1567</v>
      </c>
      <c r="D305" s="8" t="s">
        <v>1568</v>
      </c>
      <c r="E305" s="8" t="s">
        <v>1156</v>
      </c>
      <c r="F305" s="53" t="s">
        <v>1073</v>
      </c>
      <c r="G305" s="8"/>
      <c r="H305" s="8"/>
      <c r="I305" s="8"/>
      <c r="J305" s="8"/>
      <c r="K305" s="54"/>
      <c r="L305" s="54"/>
      <c r="M305" s="11">
        <v>1.0</v>
      </c>
    </row>
    <row r="306" ht="13.5" customHeight="1">
      <c r="B306" s="11">
        <v>304.0</v>
      </c>
      <c r="C306" s="52" t="s">
        <v>1567</v>
      </c>
      <c r="D306" s="8" t="s">
        <v>1568</v>
      </c>
      <c r="E306" s="8" t="s">
        <v>765</v>
      </c>
      <c r="F306" s="53" t="s">
        <v>1089</v>
      </c>
      <c r="G306" s="8"/>
      <c r="H306" s="8"/>
      <c r="I306" s="8"/>
      <c r="J306" s="8"/>
      <c r="K306" s="54"/>
      <c r="L306" s="54"/>
      <c r="M306" s="11">
        <v>1.0</v>
      </c>
    </row>
    <row r="307" ht="13.5" customHeight="1">
      <c r="B307" s="11">
        <v>305.0</v>
      </c>
      <c r="C307" s="55" t="s">
        <v>1571</v>
      </c>
      <c r="D307" s="8" t="s">
        <v>1572</v>
      </c>
      <c r="E307" s="8" t="s">
        <v>1573</v>
      </c>
      <c r="F307" s="53" t="s">
        <v>1573</v>
      </c>
      <c r="G307" s="8">
        <v>1.0</v>
      </c>
      <c r="H307" s="54"/>
      <c r="I307" s="54"/>
      <c r="J307" s="54"/>
      <c r="K307" s="54"/>
      <c r="L307" s="54"/>
      <c r="M307" s="54"/>
    </row>
    <row r="308" ht="13.5" customHeight="1">
      <c r="B308" s="8">
        <v>306.0</v>
      </c>
      <c r="C308" s="52" t="s">
        <v>1574</v>
      </c>
      <c r="D308" s="8" t="s">
        <v>1575</v>
      </c>
      <c r="E308" s="8" t="s">
        <v>1576</v>
      </c>
      <c r="F308" s="53" t="s">
        <v>1576</v>
      </c>
      <c r="G308" s="8">
        <v>1.0</v>
      </c>
      <c r="H308" s="54"/>
      <c r="I308" s="54"/>
      <c r="J308" s="54"/>
      <c r="K308" s="54"/>
      <c r="L308" s="54"/>
      <c r="M308" s="54"/>
    </row>
    <row r="309" ht="13.5" customHeight="1">
      <c r="B309" s="11">
        <v>307.0</v>
      </c>
      <c r="C309" s="55" t="s">
        <v>1577</v>
      </c>
      <c r="D309" s="8" t="s">
        <v>1578</v>
      </c>
      <c r="E309" s="8" t="s">
        <v>911</v>
      </c>
      <c r="F309" s="53" t="s">
        <v>1073</v>
      </c>
      <c r="G309" s="8"/>
      <c r="H309" s="8"/>
      <c r="I309" s="8"/>
      <c r="J309" s="8"/>
      <c r="K309" s="54"/>
      <c r="L309" s="54"/>
      <c r="M309" s="11">
        <v>1.0</v>
      </c>
    </row>
    <row r="310" ht="13.5" customHeight="1">
      <c r="B310" s="11">
        <v>308.0</v>
      </c>
      <c r="C310" s="52" t="s">
        <v>1579</v>
      </c>
      <c r="D310" s="8" t="s">
        <v>1111</v>
      </c>
      <c r="E310" s="8" t="s">
        <v>854</v>
      </c>
      <c r="F310" s="53" t="s">
        <v>1085</v>
      </c>
      <c r="G310" s="8"/>
      <c r="H310" s="8"/>
      <c r="I310" s="8"/>
      <c r="J310" s="8"/>
      <c r="K310" s="54"/>
      <c r="L310" s="54"/>
      <c r="M310" s="11">
        <v>1.0</v>
      </c>
    </row>
    <row r="311" ht="13.5" customHeight="1">
      <c r="B311" s="11">
        <v>309.0</v>
      </c>
      <c r="C311" s="55" t="s">
        <v>1579</v>
      </c>
      <c r="D311" s="8" t="s">
        <v>1111</v>
      </c>
      <c r="E311" s="8" t="s">
        <v>806</v>
      </c>
      <c r="F311" s="53" t="s">
        <v>1089</v>
      </c>
      <c r="G311" s="8"/>
      <c r="H311" s="8"/>
      <c r="I311" s="8"/>
      <c r="J311" s="8"/>
      <c r="K311" s="54"/>
      <c r="L311" s="54"/>
      <c r="M311" s="11">
        <v>1.0</v>
      </c>
    </row>
    <row r="312" ht="13.5" customHeight="1">
      <c r="B312" s="11">
        <v>310.0</v>
      </c>
      <c r="C312" s="52" t="s">
        <v>1580</v>
      </c>
      <c r="D312" s="8" t="s">
        <v>1581</v>
      </c>
      <c r="E312" s="8" t="s">
        <v>709</v>
      </c>
      <c r="F312" s="53" t="s">
        <v>720</v>
      </c>
      <c r="G312" s="8"/>
      <c r="H312" s="8"/>
      <c r="I312" s="8"/>
      <c r="J312" s="8"/>
      <c r="K312" s="54"/>
      <c r="L312" s="54"/>
      <c r="M312" s="11">
        <v>1.0</v>
      </c>
    </row>
    <row r="313" ht="13.5" customHeight="1">
      <c r="B313" s="8">
        <v>311.0</v>
      </c>
      <c r="C313" s="55" t="s">
        <v>1580</v>
      </c>
      <c r="D313" s="8" t="s">
        <v>1581</v>
      </c>
      <c r="E313" s="8" t="s">
        <v>1582</v>
      </c>
      <c r="F313" s="53" t="s">
        <v>1073</v>
      </c>
      <c r="G313" s="8"/>
      <c r="H313" s="8"/>
      <c r="I313" s="8"/>
      <c r="J313" s="8"/>
      <c r="K313" s="54"/>
      <c r="L313" s="54"/>
      <c r="M313" s="11">
        <v>1.0</v>
      </c>
    </row>
    <row r="314" ht="13.5" customHeight="1">
      <c r="B314" s="11">
        <v>312.0</v>
      </c>
      <c r="C314" s="52" t="s">
        <v>1583</v>
      </c>
      <c r="D314" s="8" t="s">
        <v>1186</v>
      </c>
      <c r="E314" s="8" t="s">
        <v>1584</v>
      </c>
      <c r="F314" s="53" t="s">
        <v>1085</v>
      </c>
      <c r="G314" s="8"/>
      <c r="H314" s="8"/>
      <c r="I314" s="8"/>
      <c r="J314" s="8"/>
      <c r="K314" s="54"/>
      <c r="L314" s="54"/>
      <c r="M314" s="11">
        <v>1.0</v>
      </c>
    </row>
    <row r="315" ht="13.5" customHeight="1">
      <c r="B315" s="11">
        <v>313.0</v>
      </c>
      <c r="C315" s="55" t="s">
        <v>1585</v>
      </c>
      <c r="D315" s="8" t="s">
        <v>1586</v>
      </c>
      <c r="E315" s="8" t="s">
        <v>724</v>
      </c>
      <c r="F315" s="53" t="s">
        <v>1073</v>
      </c>
      <c r="G315" s="8"/>
      <c r="H315" s="8"/>
      <c r="I315" s="8"/>
      <c r="J315" s="8"/>
      <c r="K315" s="54"/>
      <c r="L315" s="54"/>
      <c r="M315" s="11">
        <v>1.0</v>
      </c>
    </row>
    <row r="316" ht="13.5" customHeight="1">
      <c r="B316" s="11">
        <v>314.0</v>
      </c>
      <c r="C316" s="52" t="s">
        <v>1587</v>
      </c>
      <c r="D316" s="8" t="s">
        <v>1588</v>
      </c>
      <c r="E316" s="8" t="s">
        <v>757</v>
      </c>
      <c r="F316" s="53" t="s">
        <v>1073</v>
      </c>
      <c r="G316" s="8"/>
      <c r="H316" s="8"/>
      <c r="I316" s="8"/>
      <c r="J316" s="8"/>
      <c r="K316" s="54"/>
      <c r="L316" s="54"/>
      <c r="M316" s="11">
        <v>1.0</v>
      </c>
    </row>
    <row r="317" ht="13.5" customHeight="1">
      <c r="B317" s="11">
        <v>315.0</v>
      </c>
      <c r="C317" s="55" t="s">
        <v>1589</v>
      </c>
      <c r="D317" s="8" t="s">
        <v>1590</v>
      </c>
      <c r="E317" s="8" t="s">
        <v>903</v>
      </c>
      <c r="F317" s="53" t="s">
        <v>789</v>
      </c>
      <c r="G317" s="8"/>
      <c r="H317" s="8"/>
      <c r="I317" s="8"/>
      <c r="J317" s="8"/>
      <c r="K317" s="54"/>
      <c r="L317" s="54"/>
      <c r="M317" s="11">
        <v>1.0</v>
      </c>
    </row>
    <row r="318" ht="13.5" customHeight="1">
      <c r="B318" s="8">
        <v>316.0</v>
      </c>
      <c r="C318" s="52" t="s">
        <v>1589</v>
      </c>
      <c r="D318" s="8" t="s">
        <v>1590</v>
      </c>
      <c r="E318" s="8" t="s">
        <v>293</v>
      </c>
      <c r="F318" s="53" t="s">
        <v>293</v>
      </c>
      <c r="G318" s="8">
        <v>1.0</v>
      </c>
      <c r="H318" s="54"/>
      <c r="I318" s="54"/>
      <c r="J318" s="54"/>
      <c r="K318" s="54"/>
      <c r="L318" s="54"/>
      <c r="M318" s="54"/>
    </row>
    <row r="319" ht="13.5" customHeight="1">
      <c r="B319" s="11">
        <v>317.0</v>
      </c>
      <c r="C319" s="55" t="s">
        <v>1591</v>
      </c>
      <c r="D319" s="8" t="s">
        <v>1592</v>
      </c>
      <c r="E319" s="8" t="s">
        <v>63</v>
      </c>
      <c r="F319" s="53" t="s">
        <v>1085</v>
      </c>
      <c r="G319" s="8"/>
      <c r="H319" s="8"/>
      <c r="I319" s="8"/>
      <c r="J319" s="8"/>
      <c r="K319" s="54"/>
      <c r="L319" s="54"/>
      <c r="M319" s="11">
        <v>1.0</v>
      </c>
    </row>
    <row r="320" ht="13.5" customHeight="1">
      <c r="B320" s="11">
        <v>318.0</v>
      </c>
      <c r="C320" s="52" t="s">
        <v>1591</v>
      </c>
      <c r="D320" s="8" t="s">
        <v>1592</v>
      </c>
      <c r="E320" s="8" t="s">
        <v>757</v>
      </c>
      <c r="F320" s="53" t="s">
        <v>1593</v>
      </c>
      <c r="G320" s="8"/>
      <c r="H320" s="8"/>
      <c r="I320" s="8"/>
      <c r="J320" s="8"/>
      <c r="K320" s="54"/>
      <c r="L320" s="54"/>
      <c r="M320" s="11">
        <v>1.0</v>
      </c>
    </row>
    <row r="321" ht="13.5" customHeight="1">
      <c r="B321" s="11">
        <v>319.0</v>
      </c>
      <c r="C321" s="55" t="s">
        <v>1591</v>
      </c>
      <c r="D321" s="8" t="s">
        <v>1592</v>
      </c>
      <c r="E321" s="8" t="s">
        <v>1361</v>
      </c>
      <c r="F321" s="53" t="s">
        <v>1085</v>
      </c>
      <c r="G321" s="8"/>
      <c r="H321" s="8"/>
      <c r="I321" s="8"/>
      <c r="J321" s="8"/>
      <c r="K321" s="54"/>
      <c r="L321" s="54"/>
      <c r="M321" s="11">
        <v>1.0</v>
      </c>
    </row>
    <row r="322" ht="13.5" customHeight="1">
      <c r="B322" s="11">
        <v>320.0</v>
      </c>
      <c r="C322" s="52" t="s">
        <v>1594</v>
      </c>
      <c r="D322" s="8" t="s">
        <v>1595</v>
      </c>
      <c r="E322" s="8" t="s">
        <v>724</v>
      </c>
      <c r="F322" s="53" t="s">
        <v>1073</v>
      </c>
      <c r="G322" s="8"/>
      <c r="H322" s="8"/>
      <c r="I322" s="8"/>
      <c r="J322" s="8"/>
      <c r="K322" s="54"/>
      <c r="L322" s="54"/>
      <c r="M322" s="11">
        <v>1.0</v>
      </c>
    </row>
    <row r="323" ht="13.5" customHeight="1">
      <c r="B323" s="8">
        <v>321.0</v>
      </c>
      <c r="C323" s="55" t="s">
        <v>1594</v>
      </c>
      <c r="D323" s="8" t="s">
        <v>1595</v>
      </c>
      <c r="E323" s="8" t="s">
        <v>1340</v>
      </c>
      <c r="F323" s="53" t="s">
        <v>1089</v>
      </c>
      <c r="G323" s="8"/>
      <c r="H323" s="8"/>
      <c r="I323" s="8"/>
      <c r="J323" s="8"/>
      <c r="K323" s="54"/>
      <c r="L323" s="54"/>
      <c r="M323" s="11">
        <v>1.0</v>
      </c>
    </row>
    <row r="324" ht="13.5" customHeight="1">
      <c r="B324" s="11">
        <v>322.0</v>
      </c>
      <c r="C324" s="52" t="s">
        <v>1596</v>
      </c>
      <c r="D324" s="8" t="s">
        <v>1597</v>
      </c>
      <c r="E324" s="8" t="s">
        <v>854</v>
      </c>
      <c r="F324" s="53" t="s">
        <v>1395</v>
      </c>
      <c r="G324" s="8"/>
      <c r="H324" s="8"/>
      <c r="I324" s="8"/>
      <c r="J324" s="8"/>
      <c r="K324" s="54"/>
      <c r="L324" s="54"/>
      <c r="M324" s="11">
        <v>1.0</v>
      </c>
    </row>
    <row r="325" ht="13.5" customHeight="1">
      <c r="B325" s="11">
        <v>323.0</v>
      </c>
      <c r="C325" s="55" t="s">
        <v>1598</v>
      </c>
      <c r="D325" s="8" t="s">
        <v>1599</v>
      </c>
      <c r="E325" s="8" t="s">
        <v>32</v>
      </c>
      <c r="F325" s="53" t="s">
        <v>1600</v>
      </c>
      <c r="G325" s="8"/>
      <c r="H325" s="8"/>
      <c r="I325" s="8"/>
      <c r="J325" s="8"/>
      <c r="K325" s="54"/>
      <c r="L325" s="54"/>
      <c r="M325" s="11">
        <v>1.0</v>
      </c>
    </row>
    <row r="326" ht="13.5" customHeight="1">
      <c r="B326" s="11">
        <v>324.0</v>
      </c>
      <c r="C326" s="52" t="s">
        <v>1601</v>
      </c>
      <c r="D326" s="8" t="s">
        <v>1602</v>
      </c>
      <c r="E326" s="8" t="s">
        <v>66</v>
      </c>
      <c r="F326" s="53" t="s">
        <v>1073</v>
      </c>
      <c r="G326" s="8"/>
      <c r="H326" s="8"/>
      <c r="I326" s="8"/>
      <c r="J326" s="8"/>
      <c r="K326" s="54"/>
      <c r="L326" s="54"/>
      <c r="M326" s="11">
        <v>1.0</v>
      </c>
    </row>
    <row r="327" ht="13.5" customHeight="1">
      <c r="B327" s="11">
        <v>325.0</v>
      </c>
      <c r="C327" s="55" t="s">
        <v>1601</v>
      </c>
      <c r="D327" s="8" t="s">
        <v>1602</v>
      </c>
      <c r="E327" s="8" t="s">
        <v>1603</v>
      </c>
      <c r="F327" s="53" t="s">
        <v>577</v>
      </c>
      <c r="G327" s="8"/>
      <c r="H327" s="8"/>
      <c r="I327" s="8"/>
      <c r="J327" s="8"/>
      <c r="K327" s="54"/>
      <c r="L327" s="54"/>
      <c r="M327" s="11">
        <v>1.0</v>
      </c>
    </row>
    <row r="328" ht="13.5" customHeight="1">
      <c r="B328" s="8">
        <v>326.0</v>
      </c>
      <c r="C328" s="52" t="s">
        <v>1601</v>
      </c>
      <c r="D328" s="8" t="s">
        <v>1602</v>
      </c>
      <c r="E328" s="8" t="s">
        <v>1604</v>
      </c>
      <c r="F328" s="53" t="s">
        <v>1073</v>
      </c>
      <c r="G328" s="8"/>
      <c r="H328" s="8"/>
      <c r="I328" s="8"/>
      <c r="J328" s="8"/>
      <c r="K328" s="54"/>
      <c r="L328" s="54"/>
      <c r="M328" s="11">
        <v>1.0</v>
      </c>
    </row>
    <row r="329" ht="13.5" customHeight="1">
      <c r="B329" s="11">
        <v>327.0</v>
      </c>
      <c r="C329" s="55" t="s">
        <v>1605</v>
      </c>
      <c r="D329" s="8" t="s">
        <v>1606</v>
      </c>
      <c r="E329" s="8" t="s">
        <v>1607</v>
      </c>
      <c r="F329" s="53" t="s">
        <v>1073</v>
      </c>
      <c r="G329" s="8"/>
      <c r="H329" s="8"/>
      <c r="I329" s="8"/>
      <c r="J329" s="8"/>
      <c r="K329" s="54"/>
      <c r="L329" s="54"/>
      <c r="M329" s="11">
        <v>1.0</v>
      </c>
    </row>
    <row r="330" ht="13.5" customHeight="1">
      <c r="B330" s="11">
        <v>328.0</v>
      </c>
      <c r="C330" s="52" t="s">
        <v>1605</v>
      </c>
      <c r="D330" s="8" t="s">
        <v>1606</v>
      </c>
      <c r="E330" s="8" t="s">
        <v>913</v>
      </c>
      <c r="F330" s="53" t="s">
        <v>1608</v>
      </c>
      <c r="G330" s="8"/>
      <c r="H330" s="8"/>
      <c r="I330" s="8"/>
      <c r="J330" s="8"/>
      <c r="K330" s="54"/>
      <c r="L330" s="54"/>
      <c r="M330" s="11">
        <v>1.0</v>
      </c>
    </row>
    <row r="331" ht="13.5" customHeight="1">
      <c r="B331" s="11">
        <v>329.0</v>
      </c>
      <c r="C331" s="55" t="s">
        <v>1605</v>
      </c>
      <c r="D331" s="8" t="s">
        <v>1606</v>
      </c>
      <c r="E331" s="8" t="s">
        <v>911</v>
      </c>
      <c r="F331" s="53" t="s">
        <v>911</v>
      </c>
      <c r="G331" s="8">
        <v>1.0</v>
      </c>
      <c r="H331" s="54"/>
      <c r="I331" s="54"/>
      <c r="J331" s="54"/>
      <c r="K331" s="54"/>
      <c r="L331" s="54"/>
      <c r="M331" s="54"/>
    </row>
    <row r="332" ht="13.5" customHeight="1">
      <c r="B332" s="11">
        <v>330.0</v>
      </c>
      <c r="C332" s="52" t="s">
        <v>1605</v>
      </c>
      <c r="D332" s="8" t="s">
        <v>1606</v>
      </c>
      <c r="E332" s="8" t="s">
        <v>1609</v>
      </c>
      <c r="F332" s="53">
        <v>2.0</v>
      </c>
      <c r="G332" s="8"/>
      <c r="H332" s="8"/>
      <c r="I332" s="8"/>
      <c r="J332" s="8"/>
      <c r="K332" s="54"/>
      <c r="L332" s="54"/>
      <c r="M332" s="11">
        <v>1.0</v>
      </c>
    </row>
    <row r="333" ht="13.5" customHeight="1">
      <c r="B333" s="8">
        <v>331.0</v>
      </c>
      <c r="C333" s="55" t="s">
        <v>1605</v>
      </c>
      <c r="D333" s="8" t="s">
        <v>1606</v>
      </c>
      <c r="E333" s="8" t="s">
        <v>757</v>
      </c>
      <c r="F333" s="53" t="s">
        <v>1085</v>
      </c>
      <c r="G333" s="8"/>
      <c r="H333" s="8"/>
      <c r="I333" s="8"/>
      <c r="J333" s="8"/>
      <c r="K333" s="54"/>
      <c r="L333" s="54"/>
      <c r="M333" s="11">
        <v>1.0</v>
      </c>
    </row>
    <row r="334" ht="13.5" customHeight="1">
      <c r="B334" s="11">
        <v>332.0</v>
      </c>
      <c r="C334" s="52" t="s">
        <v>1605</v>
      </c>
      <c r="D334" s="8" t="s">
        <v>1606</v>
      </c>
      <c r="E334" s="8" t="s">
        <v>859</v>
      </c>
      <c r="F334" s="53" t="s">
        <v>859</v>
      </c>
      <c r="G334" s="8">
        <v>1.0</v>
      </c>
      <c r="H334" s="54"/>
      <c r="I334" s="54"/>
      <c r="J334" s="54"/>
      <c r="K334" s="54"/>
      <c r="L334" s="54"/>
      <c r="M334" s="54"/>
    </row>
    <row r="335" ht="13.5" customHeight="1">
      <c r="B335" s="11">
        <v>333.0</v>
      </c>
      <c r="C335" s="55" t="s">
        <v>1610</v>
      </c>
      <c r="D335" s="8" t="s">
        <v>1611</v>
      </c>
      <c r="E335" s="8" t="s">
        <v>1117</v>
      </c>
      <c r="F335" s="53" t="s">
        <v>1121</v>
      </c>
      <c r="G335" s="8"/>
      <c r="H335" s="8"/>
      <c r="I335" s="8"/>
      <c r="J335" s="8"/>
      <c r="K335" s="54"/>
      <c r="L335" s="54"/>
      <c r="M335" s="11">
        <v>1.0</v>
      </c>
    </row>
    <row r="336" ht="13.5" customHeight="1">
      <c r="B336" s="11">
        <v>334.0</v>
      </c>
      <c r="C336" s="52" t="s">
        <v>1610</v>
      </c>
      <c r="D336" s="8" t="s">
        <v>1611</v>
      </c>
      <c r="E336" s="8" t="s">
        <v>1121</v>
      </c>
      <c r="F336" s="53" t="s">
        <v>1085</v>
      </c>
      <c r="G336" s="8"/>
      <c r="H336" s="8"/>
      <c r="I336" s="8"/>
      <c r="J336" s="8"/>
      <c r="K336" s="54"/>
      <c r="L336" s="54"/>
      <c r="M336" s="11">
        <v>1.0</v>
      </c>
    </row>
    <row r="337" ht="13.5" customHeight="1">
      <c r="B337" s="11">
        <v>335.0</v>
      </c>
      <c r="C337" s="55" t="s">
        <v>1612</v>
      </c>
      <c r="D337" s="8" t="s">
        <v>1613</v>
      </c>
      <c r="E337" s="8" t="s">
        <v>1492</v>
      </c>
      <c r="F337" s="53" t="str">
        <f>=</f>
        <v>#ERROR!</v>
      </c>
      <c r="G337" s="8"/>
      <c r="H337" s="8"/>
      <c r="I337" s="8"/>
      <c r="J337" s="8"/>
      <c r="K337" s="54"/>
      <c r="L337" s="54"/>
      <c r="M337" s="11">
        <v>1.0</v>
      </c>
    </row>
    <row r="338" ht="13.5" customHeight="1">
      <c r="B338" s="8">
        <v>336.0</v>
      </c>
      <c r="C338" s="52" t="s">
        <v>1612</v>
      </c>
      <c r="D338" s="8" t="s">
        <v>1613</v>
      </c>
      <c r="E338" s="8" t="s">
        <v>1582</v>
      </c>
      <c r="F338" s="53" t="s">
        <v>1112</v>
      </c>
      <c r="G338" s="8"/>
      <c r="H338" s="8"/>
      <c r="I338" s="8"/>
      <c r="J338" s="8"/>
      <c r="K338" s="54"/>
      <c r="L338" s="54"/>
      <c r="M338" s="11">
        <v>1.0</v>
      </c>
    </row>
    <row r="339" ht="13.5" customHeight="1">
      <c r="B339" s="11">
        <v>337.0</v>
      </c>
      <c r="C339" s="55" t="s">
        <v>1614</v>
      </c>
      <c r="D339" s="8" t="s">
        <v>1615</v>
      </c>
      <c r="E339" s="8" t="s">
        <v>32</v>
      </c>
      <c r="F339" s="53" t="s">
        <v>1112</v>
      </c>
      <c r="G339" s="8"/>
      <c r="H339" s="8"/>
      <c r="I339" s="8"/>
      <c r="J339" s="8"/>
      <c r="K339" s="54"/>
      <c r="L339" s="54"/>
      <c r="M339" s="11">
        <v>1.0</v>
      </c>
    </row>
    <row r="340" ht="13.5" customHeight="1">
      <c r="B340" s="11">
        <v>338.0</v>
      </c>
      <c r="C340" s="52" t="s">
        <v>1616</v>
      </c>
      <c r="D340" s="8" t="s">
        <v>1617</v>
      </c>
      <c r="E340" s="8" t="s">
        <v>33</v>
      </c>
      <c r="F340" s="53" t="s">
        <v>1073</v>
      </c>
      <c r="G340" s="8"/>
      <c r="H340" s="8"/>
      <c r="I340" s="8"/>
      <c r="J340" s="8"/>
      <c r="K340" s="54"/>
      <c r="L340" s="54"/>
      <c r="M340" s="11">
        <v>1.0</v>
      </c>
    </row>
    <row r="341" ht="13.5" customHeight="1">
      <c r="B341" s="11">
        <v>339.0</v>
      </c>
      <c r="C341" s="55" t="s">
        <v>1618</v>
      </c>
      <c r="D341" s="8" t="s">
        <v>1619</v>
      </c>
      <c r="E341" s="8" t="s">
        <v>1620</v>
      </c>
      <c r="F341" s="53" t="s">
        <v>738</v>
      </c>
      <c r="G341" s="8"/>
      <c r="H341" s="8"/>
      <c r="I341" s="8"/>
      <c r="J341" s="8"/>
      <c r="K341" s="54"/>
      <c r="L341" s="54"/>
      <c r="M341" s="11">
        <v>1.0</v>
      </c>
    </row>
    <row r="342" ht="13.5" customHeight="1">
      <c r="B342" s="11">
        <v>340.0</v>
      </c>
      <c r="C342" s="52" t="s">
        <v>1621</v>
      </c>
      <c r="D342" s="8" t="s">
        <v>1622</v>
      </c>
      <c r="E342" s="8" t="s">
        <v>854</v>
      </c>
      <c r="F342" s="53" t="s">
        <v>1395</v>
      </c>
      <c r="G342" s="8"/>
      <c r="H342" s="8"/>
      <c r="I342" s="8"/>
      <c r="J342" s="8"/>
      <c r="K342" s="54"/>
      <c r="L342" s="54"/>
      <c r="M342" s="11">
        <v>1.0</v>
      </c>
    </row>
    <row r="343" ht="13.5" customHeight="1">
      <c r="B343" s="8">
        <v>341.0</v>
      </c>
      <c r="C343" s="55" t="s">
        <v>1623</v>
      </c>
      <c r="D343" s="8" t="s">
        <v>1624</v>
      </c>
      <c r="E343" s="8" t="s">
        <v>724</v>
      </c>
      <c r="F343" s="53" t="s">
        <v>1073</v>
      </c>
      <c r="G343" s="8"/>
      <c r="H343" s="8"/>
      <c r="I343" s="8"/>
      <c r="J343" s="8"/>
      <c r="K343" s="54"/>
      <c r="L343" s="54"/>
      <c r="M343" s="11">
        <v>1.0</v>
      </c>
    </row>
    <row r="344" ht="13.5" customHeight="1">
      <c r="B344" s="11">
        <v>342.0</v>
      </c>
      <c r="C344" s="52" t="s">
        <v>1625</v>
      </c>
      <c r="D344" s="8" t="s">
        <v>1626</v>
      </c>
      <c r="E344" s="8" t="s">
        <v>66</v>
      </c>
      <c r="F344" s="53"/>
      <c r="G344" s="8"/>
      <c r="H344" s="8"/>
      <c r="I344" s="8"/>
      <c r="J344" s="8"/>
      <c r="K344" s="54"/>
      <c r="L344" s="54"/>
      <c r="M344" s="11">
        <v>1.0</v>
      </c>
    </row>
    <row r="345" ht="13.5" customHeight="1">
      <c r="B345" s="11">
        <v>343.0</v>
      </c>
      <c r="C345" s="55" t="s">
        <v>1627</v>
      </c>
      <c r="D345" s="8" t="s">
        <v>1628</v>
      </c>
      <c r="E345" s="8" t="s">
        <v>1186</v>
      </c>
      <c r="F345" s="53" t="s">
        <v>1089</v>
      </c>
      <c r="G345" s="8"/>
      <c r="H345" s="8"/>
      <c r="I345" s="8"/>
      <c r="J345" s="8"/>
      <c r="K345" s="54"/>
      <c r="L345" s="54"/>
      <c r="M345" s="11">
        <v>1.0</v>
      </c>
    </row>
    <row r="346" ht="13.5" customHeight="1">
      <c r="B346" s="11">
        <v>344.0</v>
      </c>
      <c r="C346" s="52" t="s">
        <v>1627</v>
      </c>
      <c r="D346" s="8" t="s">
        <v>1628</v>
      </c>
      <c r="E346" s="8" t="s">
        <v>1334</v>
      </c>
      <c r="F346" s="53" t="s">
        <v>1073</v>
      </c>
      <c r="G346" s="8"/>
      <c r="H346" s="8"/>
      <c r="I346" s="8"/>
      <c r="J346" s="8"/>
      <c r="K346" s="54"/>
      <c r="L346" s="54"/>
      <c r="M346" s="11">
        <v>1.0</v>
      </c>
    </row>
    <row r="347" ht="13.5" customHeight="1">
      <c r="B347" s="11">
        <v>345.0</v>
      </c>
      <c r="C347" s="55" t="s">
        <v>1627</v>
      </c>
      <c r="D347" s="8" t="s">
        <v>1628</v>
      </c>
      <c r="E347" s="8" t="s">
        <v>1629</v>
      </c>
      <c r="F347" s="53" t="s">
        <v>1085</v>
      </c>
      <c r="G347" s="8"/>
      <c r="H347" s="8"/>
      <c r="I347" s="8"/>
      <c r="J347" s="8"/>
      <c r="K347" s="54"/>
      <c r="L347" s="54"/>
      <c r="M347" s="11">
        <v>1.0</v>
      </c>
    </row>
    <row r="348" ht="13.5" customHeight="1">
      <c r="B348" s="8">
        <v>346.0</v>
      </c>
      <c r="C348" s="52" t="s">
        <v>1627</v>
      </c>
      <c r="D348" s="8" t="s">
        <v>1628</v>
      </c>
      <c r="E348" s="8" t="s">
        <v>903</v>
      </c>
      <c r="F348" s="53" t="s">
        <v>1089</v>
      </c>
      <c r="G348" s="8"/>
      <c r="H348" s="8"/>
      <c r="I348" s="8"/>
      <c r="J348" s="8"/>
      <c r="K348" s="54"/>
      <c r="L348" s="54"/>
      <c r="M348" s="11">
        <v>1.0</v>
      </c>
    </row>
    <row r="349" ht="13.5" customHeight="1">
      <c r="B349" s="11">
        <v>347.0</v>
      </c>
      <c r="C349" s="55" t="s">
        <v>1630</v>
      </c>
      <c r="D349" s="8" t="s">
        <v>1631</v>
      </c>
      <c r="E349" s="8" t="s">
        <v>1214</v>
      </c>
      <c r="F349" s="53" t="s">
        <v>1073</v>
      </c>
      <c r="G349" s="8"/>
      <c r="H349" s="8"/>
      <c r="I349" s="8"/>
      <c r="J349" s="8"/>
      <c r="K349" s="54"/>
      <c r="L349" s="54"/>
      <c r="M349" s="11">
        <v>1.0</v>
      </c>
    </row>
    <row r="350" ht="13.5" customHeight="1">
      <c r="B350" s="11">
        <v>348.0</v>
      </c>
      <c r="C350" s="52" t="s">
        <v>1632</v>
      </c>
      <c r="D350" s="8" t="s">
        <v>1633</v>
      </c>
      <c r="E350" s="8" t="s">
        <v>1634</v>
      </c>
      <c r="F350" s="53" t="s">
        <v>789</v>
      </c>
      <c r="G350" s="8"/>
      <c r="H350" s="8"/>
      <c r="I350" s="8"/>
      <c r="J350" s="8"/>
      <c r="K350" s="54"/>
      <c r="L350" s="54"/>
      <c r="M350" s="11">
        <v>1.0</v>
      </c>
    </row>
    <row r="351" ht="13.5" customHeight="1">
      <c r="B351" s="11">
        <v>349.0</v>
      </c>
      <c r="C351" s="55" t="s">
        <v>1632</v>
      </c>
      <c r="D351" s="8" t="s">
        <v>1633</v>
      </c>
      <c r="E351" s="8" t="s">
        <v>293</v>
      </c>
      <c r="F351" s="53" t="s">
        <v>292</v>
      </c>
      <c r="G351" s="8"/>
      <c r="H351" s="8"/>
      <c r="I351" s="8"/>
      <c r="J351" s="8"/>
      <c r="K351" s="54"/>
      <c r="L351" s="54"/>
      <c r="M351" s="11">
        <v>1.0</v>
      </c>
    </row>
    <row r="352" ht="13.5" customHeight="1">
      <c r="B352" s="11">
        <v>350.0</v>
      </c>
      <c r="C352" s="52" t="s">
        <v>1635</v>
      </c>
      <c r="D352" s="8" t="s">
        <v>1636</v>
      </c>
      <c r="E352" s="8" t="s">
        <v>724</v>
      </c>
      <c r="F352" s="53" t="s">
        <v>1085</v>
      </c>
      <c r="G352" s="8"/>
      <c r="H352" s="8"/>
      <c r="I352" s="8"/>
      <c r="J352" s="8"/>
      <c r="K352" s="54"/>
      <c r="L352" s="54"/>
      <c r="M352" s="11">
        <v>1.0</v>
      </c>
    </row>
    <row r="353" ht="13.5" customHeight="1">
      <c r="B353" s="8">
        <v>351.0</v>
      </c>
      <c r="C353" s="55" t="s">
        <v>1637</v>
      </c>
      <c r="D353" s="8" t="s">
        <v>1638</v>
      </c>
      <c r="E353" s="8" t="s">
        <v>1639</v>
      </c>
      <c r="F353" s="53" t="s">
        <v>1085</v>
      </c>
      <c r="G353" s="8"/>
      <c r="H353" s="8"/>
      <c r="I353" s="8"/>
      <c r="J353" s="8"/>
      <c r="K353" s="54"/>
      <c r="L353" s="54"/>
      <c r="M353" s="11">
        <v>1.0</v>
      </c>
    </row>
    <row r="354" ht="13.5" customHeight="1">
      <c r="B354" s="11">
        <v>352.0</v>
      </c>
      <c r="C354" s="52" t="s">
        <v>1640</v>
      </c>
      <c r="D354" s="8" t="s">
        <v>1641</v>
      </c>
      <c r="E354" s="8" t="s">
        <v>1642</v>
      </c>
      <c r="F354" s="53" t="s">
        <v>1073</v>
      </c>
      <c r="G354" s="8"/>
      <c r="H354" s="8"/>
      <c r="I354" s="8"/>
      <c r="J354" s="8"/>
      <c r="K354" s="54"/>
      <c r="L354" s="54"/>
      <c r="M354" s="11">
        <v>1.0</v>
      </c>
    </row>
    <row r="355" ht="13.5" customHeight="1">
      <c r="B355" s="11">
        <v>353.0</v>
      </c>
      <c r="C355" s="55" t="s">
        <v>1643</v>
      </c>
      <c r="D355" s="8" t="s">
        <v>1644</v>
      </c>
      <c r="E355" s="8" t="s">
        <v>854</v>
      </c>
      <c r="F355" s="53" t="s">
        <v>1073</v>
      </c>
      <c r="G355" s="8"/>
      <c r="H355" s="8"/>
      <c r="I355" s="8"/>
      <c r="J355" s="8"/>
      <c r="K355" s="54"/>
      <c r="L355" s="54"/>
      <c r="M355" s="11">
        <v>1.0</v>
      </c>
    </row>
    <row r="356" ht="13.5" customHeight="1">
      <c r="B356" s="11">
        <v>354.0</v>
      </c>
      <c r="C356" s="52" t="s">
        <v>1645</v>
      </c>
      <c r="D356" s="8" t="s">
        <v>1646</v>
      </c>
      <c r="E356" s="8" t="s">
        <v>903</v>
      </c>
      <c r="F356" s="53" t="s">
        <v>789</v>
      </c>
      <c r="G356" s="8"/>
      <c r="H356" s="8"/>
      <c r="I356" s="8"/>
      <c r="J356" s="8"/>
      <c r="K356" s="54"/>
      <c r="L356" s="54"/>
      <c r="M356" s="11">
        <v>1.0</v>
      </c>
    </row>
    <row r="357" ht="13.5" customHeight="1">
      <c r="B357" s="11">
        <v>355.0</v>
      </c>
      <c r="C357" s="55" t="s">
        <v>1645</v>
      </c>
      <c r="D357" s="8" t="s">
        <v>1646</v>
      </c>
      <c r="E357" s="8" t="s">
        <v>293</v>
      </c>
      <c r="F357" s="53" t="s">
        <v>293</v>
      </c>
      <c r="G357" s="8">
        <v>1.0</v>
      </c>
      <c r="H357" s="54"/>
      <c r="I357" s="54"/>
      <c r="J357" s="54"/>
      <c r="K357" s="54"/>
      <c r="L357" s="54"/>
      <c r="M357" s="54"/>
    </row>
    <row r="358" ht="13.5" customHeight="1">
      <c r="B358" s="8">
        <v>356.0</v>
      </c>
      <c r="C358" s="52" t="s">
        <v>1647</v>
      </c>
      <c r="D358" s="8" t="s">
        <v>1648</v>
      </c>
      <c r="E358" s="8" t="s">
        <v>44</v>
      </c>
      <c r="F358" s="53" t="s">
        <v>1649</v>
      </c>
      <c r="G358" s="8"/>
      <c r="H358" s="8"/>
      <c r="I358" s="8"/>
      <c r="J358" s="8"/>
      <c r="K358" s="54"/>
      <c r="L358" s="54"/>
      <c r="M358" s="11">
        <v>1.0</v>
      </c>
    </row>
    <row r="359" ht="13.5" customHeight="1">
      <c r="B359" s="11">
        <v>357.0</v>
      </c>
      <c r="C359" s="55" t="s">
        <v>1647</v>
      </c>
      <c r="D359" s="8" t="s">
        <v>1648</v>
      </c>
      <c r="E359" s="8" t="s">
        <v>765</v>
      </c>
      <c r="F359" s="53" t="s">
        <v>594</v>
      </c>
      <c r="G359" s="8"/>
      <c r="H359" s="8"/>
      <c r="I359" s="8"/>
      <c r="J359" s="8"/>
      <c r="K359" s="54"/>
      <c r="L359" s="54"/>
      <c r="M359" s="11">
        <v>1.0</v>
      </c>
    </row>
    <row r="360" ht="13.5" customHeight="1">
      <c r="B360" s="11">
        <v>358.0</v>
      </c>
      <c r="C360" s="52" t="s">
        <v>1650</v>
      </c>
      <c r="D360" s="8" t="s">
        <v>1651</v>
      </c>
      <c r="E360" s="8" t="s">
        <v>844</v>
      </c>
      <c r="F360" s="53" t="s">
        <v>33</v>
      </c>
      <c r="G360" s="8"/>
      <c r="H360" s="8"/>
      <c r="I360" s="8"/>
      <c r="J360" s="8"/>
      <c r="K360" s="54"/>
      <c r="L360" s="54"/>
      <c r="M360" s="11">
        <v>1.0</v>
      </c>
    </row>
    <row r="361" ht="13.5" customHeight="1">
      <c r="B361" s="11">
        <v>359.0</v>
      </c>
      <c r="C361" s="55" t="s">
        <v>1650</v>
      </c>
      <c r="D361" s="8" t="s">
        <v>1651</v>
      </c>
      <c r="E361" s="8" t="s">
        <v>66</v>
      </c>
      <c r="F361" s="53" t="s">
        <v>1073</v>
      </c>
      <c r="G361" s="8"/>
      <c r="H361" s="8"/>
      <c r="I361" s="8"/>
      <c r="J361" s="8"/>
      <c r="K361" s="54"/>
      <c r="L361" s="54"/>
      <c r="M361" s="11">
        <v>1.0</v>
      </c>
    </row>
    <row r="362" ht="13.5" customHeight="1">
      <c r="B362" s="11">
        <v>360.0</v>
      </c>
      <c r="C362" s="52" t="s">
        <v>1650</v>
      </c>
      <c r="D362" s="8" t="s">
        <v>1651</v>
      </c>
      <c r="E362" s="8" t="s">
        <v>33</v>
      </c>
      <c r="F362" s="53" t="s">
        <v>1073</v>
      </c>
      <c r="G362" s="8"/>
      <c r="H362" s="8"/>
      <c r="I362" s="8"/>
      <c r="J362" s="8"/>
      <c r="K362" s="54"/>
      <c r="L362" s="54"/>
      <c r="M362" s="11">
        <v>1.0</v>
      </c>
    </row>
    <row r="363" ht="13.5" customHeight="1">
      <c r="B363" s="8">
        <v>361.0</v>
      </c>
      <c r="C363" s="55" t="s">
        <v>1650</v>
      </c>
      <c r="D363" s="8" t="s">
        <v>1651</v>
      </c>
      <c r="E363" s="8" t="s">
        <v>1652</v>
      </c>
      <c r="F363" s="53" t="s">
        <v>913</v>
      </c>
      <c r="G363" s="8"/>
      <c r="H363" s="8"/>
      <c r="I363" s="8"/>
      <c r="J363" s="8"/>
      <c r="K363" s="54"/>
      <c r="L363" s="54"/>
      <c r="M363" s="11">
        <v>1.0</v>
      </c>
    </row>
    <row r="364" ht="13.5" customHeight="1">
      <c r="B364" s="11">
        <v>362.0</v>
      </c>
      <c r="C364" s="52" t="s">
        <v>1650</v>
      </c>
      <c r="D364" s="8" t="s">
        <v>1651</v>
      </c>
      <c r="E364" s="8" t="s">
        <v>1604</v>
      </c>
      <c r="F364" s="53" t="s">
        <v>33</v>
      </c>
      <c r="G364" s="8"/>
      <c r="H364" s="8"/>
      <c r="I364" s="8"/>
      <c r="J364" s="8"/>
      <c r="K364" s="54"/>
      <c r="L364" s="54"/>
      <c r="M364" s="11">
        <v>1.0</v>
      </c>
    </row>
    <row r="365" ht="13.5" customHeight="1">
      <c r="B365" s="11">
        <v>363.0</v>
      </c>
      <c r="C365" s="55" t="s">
        <v>1653</v>
      </c>
      <c r="D365" s="8" t="s">
        <v>1654</v>
      </c>
      <c r="E365" s="8" t="s">
        <v>1655</v>
      </c>
      <c r="F365" s="53" t="s">
        <v>1656</v>
      </c>
      <c r="G365" s="8"/>
      <c r="H365" s="8"/>
      <c r="I365" s="8"/>
      <c r="J365" s="8"/>
      <c r="K365" s="54"/>
      <c r="L365" s="54"/>
      <c r="M365" s="11">
        <v>1.0</v>
      </c>
    </row>
    <row r="366" ht="13.5" customHeight="1">
      <c r="B366" s="11">
        <v>364.0</v>
      </c>
      <c r="C366" s="52" t="s">
        <v>1653</v>
      </c>
      <c r="D366" s="8" t="s">
        <v>1654</v>
      </c>
      <c r="E366" s="8" t="s">
        <v>1657</v>
      </c>
      <c r="F366" s="53" t="s">
        <v>859</v>
      </c>
      <c r="G366" s="8"/>
      <c r="H366" s="8"/>
      <c r="I366" s="8"/>
      <c r="J366" s="8"/>
      <c r="K366" s="54"/>
      <c r="L366" s="54"/>
      <c r="M366" s="11">
        <v>1.0</v>
      </c>
    </row>
    <row r="367" ht="13.5" customHeight="1">
      <c r="B367" s="11">
        <v>365.0</v>
      </c>
      <c r="C367" s="55" t="s">
        <v>1653</v>
      </c>
      <c r="D367" s="8" t="s">
        <v>1654</v>
      </c>
      <c r="E367" s="8" t="s">
        <v>739</v>
      </c>
      <c r="F367" s="53" t="s">
        <v>1658</v>
      </c>
      <c r="G367" s="8"/>
      <c r="H367" s="8"/>
      <c r="I367" s="8"/>
      <c r="J367" s="8"/>
      <c r="K367" s="54"/>
      <c r="L367" s="54"/>
      <c r="M367" s="11">
        <v>1.0</v>
      </c>
    </row>
    <row r="368" ht="13.5" customHeight="1">
      <c r="B368" s="8">
        <v>366.0</v>
      </c>
      <c r="C368" s="52" t="s">
        <v>1659</v>
      </c>
      <c r="D368" s="8" t="s">
        <v>827</v>
      </c>
      <c r="E368" s="8" t="s">
        <v>33</v>
      </c>
      <c r="F368" s="53"/>
      <c r="G368" s="8"/>
      <c r="H368" s="8"/>
      <c r="I368" s="8"/>
      <c r="J368" s="8"/>
      <c r="K368" s="54"/>
      <c r="L368" s="54"/>
      <c r="M368" s="11">
        <v>1.0</v>
      </c>
    </row>
    <row r="369" ht="13.5" customHeight="1">
      <c r="B369" s="11">
        <v>367.0</v>
      </c>
      <c r="C369" s="55" t="s">
        <v>1660</v>
      </c>
      <c r="D369" s="8" t="s">
        <v>1111</v>
      </c>
      <c r="E369" s="8" t="s">
        <v>442</v>
      </c>
      <c r="F369" s="53" t="s">
        <v>1085</v>
      </c>
      <c r="G369" s="8"/>
      <c r="H369" s="8"/>
      <c r="I369" s="8"/>
      <c r="J369" s="8"/>
      <c r="K369" s="54"/>
      <c r="L369" s="54"/>
      <c r="M369" s="11">
        <v>1.0</v>
      </c>
    </row>
    <row r="370" ht="13.5" customHeight="1">
      <c r="B370" s="11">
        <v>368.0</v>
      </c>
      <c r="C370" s="52" t="s">
        <v>1660</v>
      </c>
      <c r="D370" s="8" t="s">
        <v>1111</v>
      </c>
      <c r="E370" s="8" t="s">
        <v>44</v>
      </c>
      <c r="F370" s="53" t="s">
        <v>1085</v>
      </c>
      <c r="G370" s="8"/>
      <c r="H370" s="8"/>
      <c r="I370" s="8"/>
      <c r="J370" s="8"/>
      <c r="K370" s="54"/>
      <c r="L370" s="54"/>
      <c r="M370" s="11">
        <v>1.0</v>
      </c>
    </row>
    <row r="371" ht="13.5" customHeight="1">
      <c r="B371" s="11">
        <v>369.0</v>
      </c>
      <c r="C371" s="55" t="s">
        <v>1661</v>
      </c>
      <c r="D371" s="8" t="s">
        <v>1662</v>
      </c>
      <c r="E371" s="8" t="s">
        <v>33</v>
      </c>
      <c r="F371" s="53" t="s">
        <v>1073</v>
      </c>
      <c r="G371" s="8"/>
      <c r="H371" s="8"/>
      <c r="I371" s="8"/>
      <c r="J371" s="8"/>
      <c r="K371" s="54"/>
      <c r="L371" s="54"/>
      <c r="M371" s="11">
        <v>1.0</v>
      </c>
    </row>
    <row r="372" ht="13.5" customHeight="1">
      <c r="B372" s="11">
        <v>370.0</v>
      </c>
      <c r="C372" s="52" t="s">
        <v>1663</v>
      </c>
      <c r="D372" s="8" t="s">
        <v>1664</v>
      </c>
      <c r="E372" s="8" t="s">
        <v>33</v>
      </c>
      <c r="F372" s="53" t="s">
        <v>1530</v>
      </c>
      <c r="G372" s="8"/>
      <c r="H372" s="8"/>
      <c r="I372" s="8"/>
      <c r="J372" s="8"/>
      <c r="K372" s="54"/>
      <c r="L372" s="54"/>
      <c r="M372" s="11">
        <v>1.0</v>
      </c>
    </row>
    <row r="373" ht="13.5" customHeight="1">
      <c r="B373" s="8">
        <v>371.0</v>
      </c>
      <c r="C373" s="55" t="s">
        <v>1665</v>
      </c>
      <c r="D373" s="8" t="s">
        <v>1666</v>
      </c>
      <c r="E373" s="8" t="s">
        <v>1186</v>
      </c>
      <c r="F373" s="53" t="s">
        <v>1073</v>
      </c>
      <c r="G373" s="8"/>
      <c r="H373" s="8"/>
      <c r="I373" s="8"/>
      <c r="J373" s="8"/>
      <c r="K373" s="54"/>
      <c r="L373" s="54"/>
      <c r="M373" s="11">
        <v>1.0</v>
      </c>
    </row>
    <row r="374" ht="13.5" customHeight="1">
      <c r="B374" s="11">
        <v>372.0</v>
      </c>
      <c r="C374" s="52" t="s">
        <v>1665</v>
      </c>
      <c r="D374" s="8" t="s">
        <v>1666</v>
      </c>
      <c r="E374" s="8" t="s">
        <v>1667</v>
      </c>
      <c r="F374" s="53" t="s">
        <v>1668</v>
      </c>
      <c r="G374" s="8"/>
      <c r="H374" s="8"/>
      <c r="I374" s="8"/>
      <c r="J374" s="8"/>
      <c r="K374" s="54"/>
      <c r="L374" s="54"/>
      <c r="M374" s="11">
        <v>1.0</v>
      </c>
    </row>
    <row r="375" ht="13.5" customHeight="1">
      <c r="B375" s="11">
        <v>373.0</v>
      </c>
      <c r="C375" s="55" t="s">
        <v>1665</v>
      </c>
      <c r="D375" s="8" t="s">
        <v>1666</v>
      </c>
      <c r="E375" s="8" t="s">
        <v>1669</v>
      </c>
      <c r="F375" s="53" t="s">
        <v>1334</v>
      </c>
      <c r="G375" s="8"/>
      <c r="H375" s="8"/>
      <c r="I375" s="8"/>
      <c r="J375" s="8"/>
      <c r="K375" s="54"/>
      <c r="L375" s="54"/>
      <c r="M375" s="11">
        <v>1.0</v>
      </c>
    </row>
    <row r="376" ht="13.5" customHeight="1">
      <c r="B376" s="11">
        <v>374.0</v>
      </c>
      <c r="C376" s="52" t="s">
        <v>1665</v>
      </c>
      <c r="D376" s="8" t="s">
        <v>1666</v>
      </c>
      <c r="E376" s="8" t="s">
        <v>1670</v>
      </c>
      <c r="F376" s="53" t="s">
        <v>1073</v>
      </c>
      <c r="G376" s="8"/>
      <c r="H376" s="8"/>
      <c r="I376" s="8"/>
      <c r="J376" s="8"/>
      <c r="K376" s="54"/>
      <c r="L376" s="54"/>
      <c r="M376" s="11">
        <v>1.0</v>
      </c>
    </row>
    <row r="377" ht="13.5" customHeight="1">
      <c r="B377" s="11">
        <v>375.0</v>
      </c>
      <c r="C377" s="55" t="s">
        <v>1228</v>
      </c>
      <c r="D377" s="8" t="s">
        <v>1229</v>
      </c>
      <c r="E377" s="8" t="s">
        <v>890</v>
      </c>
      <c r="F377" s="53" t="s">
        <v>1230</v>
      </c>
      <c r="G377" s="8"/>
      <c r="H377" s="8"/>
      <c r="I377" s="8"/>
      <c r="J377" s="8"/>
      <c r="K377" s="54"/>
      <c r="L377" s="54"/>
      <c r="M377" s="11">
        <v>1.0</v>
      </c>
    </row>
    <row r="378" ht="13.5" customHeight="1">
      <c r="B378" s="8">
        <v>376.0</v>
      </c>
      <c r="C378" s="52" t="s">
        <v>1228</v>
      </c>
      <c r="D378" s="8" t="s">
        <v>1229</v>
      </c>
      <c r="E378" s="8" t="s">
        <v>1231</v>
      </c>
      <c r="F378" s="53" t="s">
        <v>1232</v>
      </c>
      <c r="G378" s="8"/>
      <c r="H378" s="8"/>
      <c r="I378" s="8"/>
      <c r="J378" s="8"/>
      <c r="K378" s="54"/>
      <c r="L378" s="54"/>
      <c r="M378" s="11">
        <v>1.0</v>
      </c>
    </row>
    <row r="379" ht="13.5" customHeight="1">
      <c r="B379" s="11">
        <v>377.0</v>
      </c>
      <c r="C379" s="55" t="s">
        <v>1228</v>
      </c>
      <c r="D379" s="8" t="s">
        <v>1229</v>
      </c>
      <c r="E379" s="8" t="s">
        <v>1233</v>
      </c>
      <c r="F379" s="53" t="s">
        <v>1073</v>
      </c>
      <c r="G379" s="8"/>
      <c r="H379" s="8"/>
      <c r="I379" s="8"/>
      <c r="J379" s="8"/>
      <c r="K379" s="54"/>
      <c r="L379" s="54"/>
      <c r="M379" s="11">
        <v>1.0</v>
      </c>
    </row>
    <row r="380" ht="13.5" customHeight="1">
      <c r="B380" s="11">
        <v>378.0</v>
      </c>
      <c r="C380" s="52" t="s">
        <v>1671</v>
      </c>
      <c r="D380" s="8" t="s">
        <v>1672</v>
      </c>
      <c r="E380" s="8" t="s">
        <v>1164</v>
      </c>
      <c r="F380" s="53" t="s">
        <v>1164</v>
      </c>
      <c r="G380" s="8">
        <v>1.0</v>
      </c>
      <c r="H380" s="54"/>
      <c r="I380" s="54"/>
      <c r="J380" s="54"/>
      <c r="K380" s="54"/>
      <c r="L380" s="54"/>
      <c r="M380" s="54"/>
    </row>
    <row r="381" ht="13.5" customHeight="1">
      <c r="B381" s="11">
        <v>379.0</v>
      </c>
      <c r="C381" s="55" t="s">
        <v>1673</v>
      </c>
      <c r="D381" s="8" t="s">
        <v>1674</v>
      </c>
      <c r="E381" s="8" t="s">
        <v>806</v>
      </c>
      <c r="F381" s="53" t="s">
        <v>806</v>
      </c>
      <c r="G381" s="8">
        <v>1.0</v>
      </c>
      <c r="H381" s="54"/>
      <c r="I381" s="54"/>
      <c r="J381" s="54"/>
      <c r="K381" s="54"/>
      <c r="L381" s="54"/>
      <c r="M381" s="54"/>
    </row>
    <row r="382" ht="13.5" customHeight="1">
      <c r="B382" s="11">
        <v>380.0</v>
      </c>
      <c r="C382" s="52" t="s">
        <v>1675</v>
      </c>
      <c r="D382" s="8" t="s">
        <v>1095</v>
      </c>
      <c r="E382" s="8" t="s">
        <v>1096</v>
      </c>
      <c r="F382" s="53" t="s">
        <v>1085</v>
      </c>
      <c r="G382" s="8"/>
      <c r="H382" s="8"/>
      <c r="I382" s="8"/>
      <c r="J382" s="8"/>
      <c r="K382" s="54"/>
      <c r="L382" s="54"/>
      <c r="M382" s="11">
        <v>1.0</v>
      </c>
    </row>
    <row r="383" ht="13.5" customHeight="1">
      <c r="B383" s="8">
        <v>381.0</v>
      </c>
      <c r="C383" s="55" t="s">
        <v>1676</v>
      </c>
      <c r="D383" s="8" t="s">
        <v>1677</v>
      </c>
      <c r="E383" s="8" t="s">
        <v>32</v>
      </c>
      <c r="F383" s="53" t="s">
        <v>32</v>
      </c>
      <c r="G383" s="8">
        <v>1.0</v>
      </c>
      <c r="H383" s="54"/>
      <c r="I383" s="54"/>
      <c r="J383" s="54"/>
      <c r="K383" s="54"/>
      <c r="L383" s="54"/>
      <c r="M383" s="54"/>
    </row>
    <row r="384" ht="13.5" customHeight="1">
      <c r="B384" s="11">
        <v>382.0</v>
      </c>
      <c r="C384" s="52" t="s">
        <v>1676</v>
      </c>
      <c r="D384" s="8" t="s">
        <v>1677</v>
      </c>
      <c r="E384" s="8" t="s">
        <v>44</v>
      </c>
      <c r="F384" s="53" t="s">
        <v>1073</v>
      </c>
      <c r="G384" s="8"/>
      <c r="H384" s="8"/>
      <c r="I384" s="8"/>
      <c r="J384" s="8"/>
      <c r="K384" s="54"/>
      <c r="L384" s="54"/>
      <c r="M384" s="11">
        <v>1.0</v>
      </c>
    </row>
    <row r="385" ht="13.5" customHeight="1">
      <c r="B385" s="11">
        <v>383.0</v>
      </c>
      <c r="C385" s="55" t="s">
        <v>1678</v>
      </c>
      <c r="D385" s="8" t="s">
        <v>1679</v>
      </c>
      <c r="E385" s="8" t="s">
        <v>1680</v>
      </c>
      <c r="F385" s="53" t="s">
        <v>1085</v>
      </c>
      <c r="G385" s="8"/>
      <c r="H385" s="8"/>
      <c r="I385" s="8"/>
      <c r="J385" s="8"/>
      <c r="K385" s="54"/>
      <c r="L385" s="54"/>
      <c r="M385" s="11">
        <v>1.0</v>
      </c>
    </row>
    <row r="386" ht="13.5" customHeight="1">
      <c r="B386" s="11">
        <v>384.0</v>
      </c>
      <c r="C386" s="52" t="s">
        <v>1678</v>
      </c>
      <c r="D386" s="8" t="s">
        <v>1679</v>
      </c>
      <c r="E386" s="8" t="s">
        <v>1121</v>
      </c>
      <c r="F386" s="53" t="s">
        <v>1561</v>
      </c>
      <c r="G386" s="8"/>
      <c r="H386" s="8"/>
      <c r="I386" s="8"/>
      <c r="J386" s="8"/>
      <c r="K386" s="54"/>
      <c r="L386" s="54"/>
      <c r="M386" s="11">
        <v>1.0</v>
      </c>
    </row>
    <row r="387" ht="13.5" customHeight="1">
      <c r="B387" s="11">
        <v>385.0</v>
      </c>
      <c r="C387" s="55" t="s">
        <v>1678</v>
      </c>
      <c r="D387" s="8" t="s">
        <v>1679</v>
      </c>
      <c r="E387" s="8" t="s">
        <v>1681</v>
      </c>
      <c r="F387" s="53" t="s">
        <v>913</v>
      </c>
      <c r="G387" s="8"/>
      <c r="H387" s="8"/>
      <c r="I387" s="8"/>
      <c r="J387" s="8"/>
      <c r="K387" s="54"/>
      <c r="L387" s="54"/>
      <c r="M387" s="11">
        <v>1.0</v>
      </c>
    </row>
    <row r="388" ht="13.5" customHeight="1">
      <c r="B388" s="8">
        <v>386.0</v>
      </c>
      <c r="C388" s="52" t="s">
        <v>1678</v>
      </c>
      <c r="D388" s="8" t="s">
        <v>1679</v>
      </c>
      <c r="E388" s="8" t="s">
        <v>1682</v>
      </c>
      <c r="F388" s="53" t="s">
        <v>1085</v>
      </c>
      <c r="G388" s="8"/>
      <c r="H388" s="8"/>
      <c r="I388" s="8"/>
      <c r="J388" s="8"/>
      <c r="K388" s="54"/>
      <c r="L388" s="54"/>
      <c r="M388" s="11">
        <v>1.0</v>
      </c>
    </row>
    <row r="389" ht="13.5" customHeight="1">
      <c r="B389" s="11">
        <v>387.0</v>
      </c>
      <c r="C389" s="55" t="s">
        <v>1678</v>
      </c>
      <c r="D389" s="8" t="s">
        <v>1679</v>
      </c>
      <c r="E389" s="8" t="s">
        <v>1683</v>
      </c>
      <c r="F389" s="53" t="s">
        <v>1089</v>
      </c>
      <c r="G389" s="8"/>
      <c r="H389" s="8"/>
      <c r="I389" s="8"/>
      <c r="J389" s="8"/>
      <c r="K389" s="54"/>
      <c r="L389" s="54"/>
      <c r="M389" s="11">
        <v>1.0</v>
      </c>
    </row>
    <row r="390" ht="13.5" customHeight="1">
      <c r="B390" s="11">
        <v>388.0</v>
      </c>
      <c r="C390" s="52" t="s">
        <v>1684</v>
      </c>
      <c r="D390" s="8" t="s">
        <v>1685</v>
      </c>
      <c r="E390" s="8" t="s">
        <v>713</v>
      </c>
      <c r="F390" s="53"/>
      <c r="G390" s="8"/>
      <c r="H390" s="8"/>
      <c r="I390" s="8"/>
      <c r="J390" s="8"/>
      <c r="K390" s="54"/>
      <c r="L390" s="54"/>
      <c r="M390" s="11">
        <v>1.0</v>
      </c>
    </row>
    <row r="391" ht="13.5" customHeight="1">
      <c r="B391" s="11">
        <v>389.0</v>
      </c>
      <c r="C391" s="55" t="s">
        <v>1686</v>
      </c>
      <c r="D391" s="8" t="s">
        <v>1687</v>
      </c>
      <c r="E391" s="8" t="s">
        <v>33</v>
      </c>
      <c r="F391" s="53" t="s">
        <v>1073</v>
      </c>
      <c r="G391" s="8"/>
      <c r="H391" s="8"/>
      <c r="I391" s="8"/>
      <c r="J391" s="8"/>
      <c r="K391" s="54"/>
      <c r="L391" s="54"/>
      <c r="M391" s="11">
        <v>1.0</v>
      </c>
    </row>
    <row r="392" ht="13.5" customHeight="1">
      <c r="B392" s="11">
        <v>390.0</v>
      </c>
      <c r="C392" s="52" t="s">
        <v>1688</v>
      </c>
      <c r="D392" s="8" t="s">
        <v>1689</v>
      </c>
      <c r="E392" s="8" t="s">
        <v>1634</v>
      </c>
      <c r="F392" s="53" t="s">
        <v>1073</v>
      </c>
      <c r="G392" s="8"/>
      <c r="H392" s="8"/>
      <c r="I392" s="8"/>
      <c r="J392" s="8"/>
      <c r="K392" s="54"/>
      <c r="L392" s="54"/>
      <c r="M392" s="11">
        <v>1.0</v>
      </c>
    </row>
    <row r="393" ht="13.5" customHeight="1">
      <c r="B393" s="8">
        <v>391.0</v>
      </c>
      <c r="C393" s="55" t="s">
        <v>1688</v>
      </c>
      <c r="D393" s="8" t="s">
        <v>1689</v>
      </c>
      <c r="E393" s="8" t="s">
        <v>765</v>
      </c>
      <c r="F393" s="53" t="s">
        <v>1334</v>
      </c>
      <c r="G393" s="8"/>
      <c r="H393" s="8"/>
      <c r="I393" s="8"/>
      <c r="J393" s="8"/>
      <c r="K393" s="54"/>
      <c r="L393" s="54"/>
      <c r="M393" s="11">
        <v>1.0</v>
      </c>
    </row>
    <row r="394" ht="13.5" customHeight="1">
      <c r="B394" s="11">
        <v>392.0</v>
      </c>
      <c r="C394" s="52" t="s">
        <v>1690</v>
      </c>
      <c r="D394" s="8" t="s">
        <v>1691</v>
      </c>
      <c r="E394" s="8" t="s">
        <v>1440</v>
      </c>
      <c r="F394" s="53" t="s">
        <v>1085</v>
      </c>
      <c r="G394" s="8"/>
      <c r="H394" s="8"/>
      <c r="I394" s="8"/>
      <c r="J394" s="8"/>
      <c r="K394" s="54"/>
      <c r="L394" s="54"/>
      <c r="M394" s="11">
        <v>1.0</v>
      </c>
    </row>
    <row r="395" ht="13.5" customHeight="1">
      <c r="B395" s="11">
        <v>393.0</v>
      </c>
      <c r="C395" s="55" t="s">
        <v>1690</v>
      </c>
      <c r="D395" s="8" t="s">
        <v>1691</v>
      </c>
      <c r="E395" s="8" t="s">
        <v>724</v>
      </c>
      <c r="F395" s="53" t="s">
        <v>1073</v>
      </c>
      <c r="G395" s="8"/>
      <c r="H395" s="8"/>
      <c r="I395" s="8"/>
      <c r="J395" s="8"/>
      <c r="K395" s="54"/>
      <c r="L395" s="54"/>
      <c r="M395" s="11">
        <v>1.0</v>
      </c>
    </row>
    <row r="396" ht="13.5" customHeight="1">
      <c r="B396" s="11">
        <v>394.0</v>
      </c>
      <c r="C396" s="52" t="s">
        <v>1692</v>
      </c>
      <c r="D396" s="8" t="s">
        <v>1693</v>
      </c>
      <c r="E396" s="8" t="s">
        <v>969</v>
      </c>
      <c r="F396" s="53" t="s">
        <v>1085</v>
      </c>
      <c r="G396" s="8"/>
      <c r="H396" s="8"/>
      <c r="I396" s="8"/>
      <c r="J396" s="8"/>
      <c r="K396" s="54"/>
      <c r="L396" s="54"/>
      <c r="M396" s="11">
        <v>1.0</v>
      </c>
    </row>
    <row r="397" ht="13.5" customHeight="1">
      <c r="B397" s="11">
        <v>395.0</v>
      </c>
      <c r="C397" s="55" t="s">
        <v>1692</v>
      </c>
      <c r="D397" s="8" t="s">
        <v>1693</v>
      </c>
      <c r="E397" s="8" t="s">
        <v>44</v>
      </c>
      <c r="F397" s="53" t="s">
        <v>969</v>
      </c>
      <c r="G397" s="8"/>
      <c r="H397" s="8"/>
      <c r="I397" s="8"/>
      <c r="J397" s="8"/>
      <c r="K397" s="54"/>
      <c r="L397" s="54"/>
      <c r="M397" s="11">
        <v>1.0</v>
      </c>
    </row>
    <row r="398" ht="13.5" customHeight="1">
      <c r="B398" s="8">
        <v>396.0</v>
      </c>
      <c r="C398" s="52" t="s">
        <v>1694</v>
      </c>
      <c r="D398" s="8" t="s">
        <v>1695</v>
      </c>
      <c r="E398" s="8" t="s">
        <v>1142</v>
      </c>
      <c r="F398" s="53" t="s">
        <v>1160</v>
      </c>
      <c r="G398" s="8"/>
      <c r="H398" s="8"/>
      <c r="I398" s="8"/>
      <c r="J398" s="8"/>
      <c r="K398" s="54"/>
      <c r="L398" s="54"/>
      <c r="M398" s="11">
        <v>1.0</v>
      </c>
    </row>
    <row r="399" ht="13.5" customHeight="1">
      <c r="B399" s="11">
        <v>397.0</v>
      </c>
      <c r="C399" s="55" t="s">
        <v>1694</v>
      </c>
      <c r="D399" s="8" t="s">
        <v>1695</v>
      </c>
      <c r="E399" s="8" t="s">
        <v>1696</v>
      </c>
      <c r="F399" s="53" t="s">
        <v>1412</v>
      </c>
      <c r="G399" s="8"/>
      <c r="H399" s="8"/>
      <c r="I399" s="8"/>
      <c r="J399" s="8"/>
      <c r="K399" s="54"/>
      <c r="L399" s="54"/>
      <c r="M399" s="11">
        <v>1.0</v>
      </c>
    </row>
    <row r="400" ht="13.5" customHeight="1">
      <c r="B400" s="11">
        <v>398.0</v>
      </c>
      <c r="C400" s="52" t="s">
        <v>1694</v>
      </c>
      <c r="D400" s="8" t="s">
        <v>1695</v>
      </c>
      <c r="E400" s="8" t="s">
        <v>1144</v>
      </c>
      <c r="F400" s="53" t="s">
        <v>44</v>
      </c>
      <c r="G400" s="8"/>
      <c r="H400" s="8"/>
      <c r="I400" s="8"/>
      <c r="J400" s="8"/>
      <c r="K400" s="54"/>
      <c r="L400" s="54"/>
      <c r="M400" s="11">
        <v>1.0</v>
      </c>
    </row>
    <row r="401" ht="13.5" customHeight="1">
      <c r="B401" s="11">
        <v>399.0</v>
      </c>
      <c r="C401" s="55" t="s">
        <v>1697</v>
      </c>
      <c r="D401" s="8" t="s">
        <v>1698</v>
      </c>
      <c r="E401" s="8" t="s">
        <v>1699</v>
      </c>
      <c r="F401" s="53" t="s">
        <v>1154</v>
      </c>
      <c r="G401" s="8"/>
      <c r="H401" s="8"/>
      <c r="I401" s="8"/>
      <c r="J401" s="8"/>
      <c r="K401" s="54"/>
      <c r="L401" s="54"/>
      <c r="M401" s="11">
        <v>1.0</v>
      </c>
    </row>
    <row r="402" ht="13.5" customHeight="1">
      <c r="B402" s="11">
        <v>400.0</v>
      </c>
      <c r="C402" s="52" t="s">
        <v>1697</v>
      </c>
      <c r="D402" s="8" t="s">
        <v>1698</v>
      </c>
      <c r="E402" s="8" t="s">
        <v>1154</v>
      </c>
      <c r="F402" s="53">
        <v>42.0</v>
      </c>
      <c r="G402" s="8"/>
      <c r="H402" s="8"/>
      <c r="I402" s="8"/>
      <c r="J402" s="8"/>
      <c r="K402" s="54"/>
      <c r="L402" s="54"/>
      <c r="M402" s="11">
        <v>1.0</v>
      </c>
    </row>
    <row r="403" ht="13.5" customHeight="1">
      <c r="B403" s="8">
        <v>401.0</v>
      </c>
      <c r="C403" s="55" t="s">
        <v>1697</v>
      </c>
      <c r="D403" s="8" t="s">
        <v>1698</v>
      </c>
      <c r="E403" s="8" t="s">
        <v>1158</v>
      </c>
      <c r="F403" s="53" t="s">
        <v>1680</v>
      </c>
      <c r="G403" s="8"/>
      <c r="H403" s="8"/>
      <c r="I403" s="8"/>
      <c r="J403" s="8"/>
      <c r="K403" s="54"/>
      <c r="L403" s="54"/>
      <c r="M403" s="11">
        <v>1.0</v>
      </c>
    </row>
    <row r="404" ht="13.5" customHeight="1">
      <c r="B404" s="11">
        <v>402.0</v>
      </c>
      <c r="C404" s="52" t="s">
        <v>1700</v>
      </c>
      <c r="D404" s="8" t="s">
        <v>1701</v>
      </c>
      <c r="E404" s="8" t="s">
        <v>757</v>
      </c>
      <c r="F404" s="53" t="s">
        <v>1073</v>
      </c>
      <c r="G404" s="8"/>
      <c r="H404" s="8"/>
      <c r="I404" s="8"/>
      <c r="J404" s="8"/>
      <c r="K404" s="54"/>
      <c r="L404" s="54"/>
      <c r="M404" s="11">
        <v>1.0</v>
      </c>
    </row>
    <row r="405" ht="13.5" customHeight="1">
      <c r="B405" s="11">
        <v>403.0</v>
      </c>
      <c r="C405" s="55" t="s">
        <v>1702</v>
      </c>
      <c r="D405" s="8" t="s">
        <v>1703</v>
      </c>
      <c r="E405" s="8" t="s">
        <v>33</v>
      </c>
      <c r="F405" s="53" t="s">
        <v>1085</v>
      </c>
      <c r="G405" s="8"/>
      <c r="H405" s="8"/>
      <c r="I405" s="8"/>
      <c r="J405" s="8"/>
      <c r="K405" s="54"/>
      <c r="L405" s="54"/>
      <c r="M405" s="11">
        <v>1.0</v>
      </c>
    </row>
    <row r="406" ht="13.5" customHeight="1">
      <c r="B406" s="11">
        <v>404.0</v>
      </c>
      <c r="C406" s="52" t="s">
        <v>1704</v>
      </c>
      <c r="D406" s="8" t="s">
        <v>1705</v>
      </c>
      <c r="E406" s="8" t="s">
        <v>33</v>
      </c>
      <c r="F406" s="53"/>
      <c r="G406" s="8"/>
      <c r="H406" s="8"/>
      <c r="I406" s="8"/>
      <c r="J406" s="8"/>
      <c r="K406" s="54"/>
      <c r="L406" s="54"/>
      <c r="M406" s="11">
        <v>1.0</v>
      </c>
    </row>
    <row r="407" ht="13.5" customHeight="1">
      <c r="B407" s="11">
        <v>405.0</v>
      </c>
      <c r="C407" s="55" t="s">
        <v>1706</v>
      </c>
      <c r="D407" s="8" t="s">
        <v>1707</v>
      </c>
      <c r="E407" s="8" t="s">
        <v>1186</v>
      </c>
      <c r="F407" s="53" t="s">
        <v>1073</v>
      </c>
      <c r="G407" s="8"/>
      <c r="H407" s="8"/>
      <c r="I407" s="8"/>
      <c r="J407" s="8"/>
      <c r="K407" s="54"/>
      <c r="L407" s="54"/>
      <c r="M407" s="11">
        <v>1.0</v>
      </c>
    </row>
    <row r="408" ht="13.5" customHeight="1">
      <c r="B408" s="8">
        <v>406.0</v>
      </c>
      <c r="C408" s="52" t="s">
        <v>1706</v>
      </c>
      <c r="D408" s="8" t="s">
        <v>1707</v>
      </c>
      <c r="E408" s="8" t="s">
        <v>903</v>
      </c>
      <c r="F408" s="53" t="s">
        <v>1085</v>
      </c>
      <c r="G408" s="8"/>
      <c r="H408" s="8"/>
      <c r="I408" s="8"/>
      <c r="J408" s="8"/>
      <c r="K408" s="54"/>
      <c r="L408" s="54"/>
      <c r="M408" s="11">
        <v>1.0</v>
      </c>
    </row>
    <row r="409" ht="13.5" customHeight="1">
      <c r="B409" s="11">
        <v>407.0</v>
      </c>
      <c r="C409" s="55" t="s">
        <v>1708</v>
      </c>
      <c r="D409" s="8" t="s">
        <v>1709</v>
      </c>
      <c r="E409" s="8" t="s">
        <v>1117</v>
      </c>
      <c r="F409" s="53" t="s">
        <v>1085</v>
      </c>
      <c r="G409" s="8"/>
      <c r="H409" s="8"/>
      <c r="I409" s="8"/>
      <c r="J409" s="8"/>
      <c r="K409" s="54"/>
      <c r="L409" s="54"/>
      <c r="M409" s="11">
        <v>1.0</v>
      </c>
    </row>
    <row r="410" ht="13.5" customHeight="1">
      <c r="B410" s="11">
        <v>408.0</v>
      </c>
      <c r="C410" s="52" t="s">
        <v>1708</v>
      </c>
      <c r="D410" s="8" t="s">
        <v>1709</v>
      </c>
      <c r="E410" s="8" t="s">
        <v>757</v>
      </c>
      <c r="F410" s="53" t="s">
        <v>1085</v>
      </c>
      <c r="G410" s="8"/>
      <c r="H410" s="8"/>
      <c r="I410" s="8"/>
      <c r="J410" s="8"/>
      <c r="K410" s="54"/>
      <c r="L410" s="54"/>
      <c r="M410" s="11">
        <v>1.0</v>
      </c>
    </row>
    <row r="411" ht="13.5" customHeight="1">
      <c r="B411" s="11">
        <v>409.0</v>
      </c>
      <c r="C411" s="55" t="s">
        <v>1708</v>
      </c>
      <c r="D411" s="8" t="s">
        <v>1709</v>
      </c>
      <c r="E411" s="8" t="s">
        <v>44</v>
      </c>
      <c r="F411" s="53" t="s">
        <v>44</v>
      </c>
      <c r="G411" s="8">
        <v>1.0</v>
      </c>
      <c r="H411" s="54"/>
      <c r="I411" s="54"/>
      <c r="J411" s="54"/>
      <c r="K411" s="54"/>
      <c r="L411" s="54"/>
      <c r="M411" s="11"/>
    </row>
    <row r="412" ht="13.5" customHeight="1">
      <c r="B412" s="11">
        <v>410.0</v>
      </c>
      <c r="C412" s="52" t="s">
        <v>1708</v>
      </c>
      <c r="D412" s="8" t="s">
        <v>1709</v>
      </c>
      <c r="E412" s="8" t="s">
        <v>1710</v>
      </c>
      <c r="F412" s="53" t="s">
        <v>1073</v>
      </c>
      <c r="G412" s="8"/>
      <c r="H412" s="8"/>
      <c r="I412" s="8"/>
      <c r="J412" s="8"/>
      <c r="K412" s="54"/>
      <c r="L412" s="54"/>
      <c r="M412" s="11">
        <v>1.0</v>
      </c>
    </row>
    <row r="413" ht="13.5" customHeight="1">
      <c r="B413" s="8">
        <v>411.0</v>
      </c>
      <c r="C413" s="55" t="s">
        <v>1711</v>
      </c>
      <c r="D413" s="8" t="s">
        <v>1712</v>
      </c>
      <c r="E413" s="8" t="s">
        <v>66</v>
      </c>
      <c r="F413" s="53" t="s">
        <v>1073</v>
      </c>
      <c r="G413" s="8"/>
      <c r="H413" s="8"/>
      <c r="I413" s="8"/>
      <c r="J413" s="8"/>
      <c r="K413" s="54"/>
      <c r="L413" s="54"/>
      <c r="M413" s="11">
        <v>1.0</v>
      </c>
    </row>
    <row r="414" ht="13.5" customHeight="1">
      <c r="B414" s="11">
        <v>412.0</v>
      </c>
      <c r="C414" s="52" t="s">
        <v>1711</v>
      </c>
      <c r="D414" s="8" t="s">
        <v>1712</v>
      </c>
      <c r="E414" s="8" t="s">
        <v>1278</v>
      </c>
      <c r="F414" s="53" t="s">
        <v>1073</v>
      </c>
      <c r="G414" s="8"/>
      <c r="H414" s="8"/>
      <c r="I414" s="8"/>
      <c r="J414" s="8"/>
      <c r="K414" s="54"/>
      <c r="L414" s="54"/>
      <c r="M414" s="11">
        <v>1.0</v>
      </c>
    </row>
    <row r="415" ht="13.5" customHeight="1">
      <c r="B415" s="11">
        <v>413.0</v>
      </c>
      <c r="C415" s="55" t="s">
        <v>1713</v>
      </c>
      <c r="D415" s="8" t="s">
        <v>1714</v>
      </c>
      <c r="E415" s="8" t="s">
        <v>769</v>
      </c>
      <c r="F415" s="53" t="s">
        <v>1085</v>
      </c>
      <c r="G415" s="8"/>
      <c r="H415" s="8"/>
      <c r="I415" s="8"/>
      <c r="J415" s="8"/>
      <c r="K415" s="54"/>
      <c r="L415" s="54"/>
      <c r="M415" s="11">
        <v>1.0</v>
      </c>
    </row>
    <row r="416" ht="13.5" customHeight="1">
      <c r="B416" s="11">
        <v>414.0</v>
      </c>
      <c r="C416" s="52" t="s">
        <v>1713</v>
      </c>
      <c r="D416" s="8" t="s">
        <v>1714</v>
      </c>
      <c r="E416" s="8" t="s">
        <v>33</v>
      </c>
      <c r="F416" s="53" t="s">
        <v>1085</v>
      </c>
      <c r="G416" s="8"/>
      <c r="H416" s="8"/>
      <c r="I416" s="8"/>
      <c r="J416" s="8"/>
      <c r="K416" s="54"/>
      <c r="L416" s="54"/>
      <c r="M416" s="11">
        <v>1.0</v>
      </c>
    </row>
    <row r="417" ht="13.5" customHeight="1">
      <c r="B417" s="11">
        <v>415.0</v>
      </c>
      <c r="C417" s="55" t="s">
        <v>1715</v>
      </c>
      <c r="D417" s="8" t="s">
        <v>1716</v>
      </c>
      <c r="E417" s="8" t="s">
        <v>66</v>
      </c>
      <c r="F417" s="53" t="s">
        <v>738</v>
      </c>
      <c r="G417" s="8"/>
      <c r="H417" s="8"/>
      <c r="I417" s="8"/>
      <c r="J417" s="8"/>
      <c r="K417" s="54"/>
      <c r="L417" s="54"/>
      <c r="M417" s="11">
        <v>1.0</v>
      </c>
    </row>
    <row r="418" ht="13.5" customHeight="1">
      <c r="B418" s="8">
        <v>416.0</v>
      </c>
      <c r="C418" s="52" t="s">
        <v>1717</v>
      </c>
      <c r="D418" s="8" t="s">
        <v>1718</v>
      </c>
      <c r="E418" s="8" t="s">
        <v>1440</v>
      </c>
      <c r="F418" s="53" t="s">
        <v>1085</v>
      </c>
      <c r="G418" s="8"/>
      <c r="H418" s="8"/>
      <c r="I418" s="8"/>
      <c r="J418" s="8"/>
      <c r="K418" s="54"/>
      <c r="L418" s="54"/>
      <c r="M418" s="11">
        <v>1.0</v>
      </c>
    </row>
    <row r="419" ht="13.5" customHeight="1">
      <c r="B419" s="11">
        <v>417.0</v>
      </c>
      <c r="C419" s="55" t="s">
        <v>1719</v>
      </c>
      <c r="D419" s="8" t="s">
        <v>1720</v>
      </c>
      <c r="E419" s="8" t="s">
        <v>1492</v>
      </c>
      <c r="F419" s="53" t="s">
        <v>1050</v>
      </c>
      <c r="G419" s="8"/>
      <c r="H419" s="8"/>
      <c r="I419" s="8"/>
      <c r="J419" s="8"/>
      <c r="K419" s="11">
        <v>1.0</v>
      </c>
      <c r="L419" s="54"/>
      <c r="M419" s="11">
        <v>1.0</v>
      </c>
    </row>
    <row r="420" ht="13.5" customHeight="1">
      <c r="B420" s="11">
        <v>418.0</v>
      </c>
      <c r="C420" s="52" t="s">
        <v>1719</v>
      </c>
      <c r="D420" s="8" t="s">
        <v>1720</v>
      </c>
      <c r="E420" s="8" t="s">
        <v>1292</v>
      </c>
      <c r="F420" s="53" t="s">
        <v>1608</v>
      </c>
      <c r="G420" s="8"/>
      <c r="H420" s="8"/>
      <c r="I420" s="8"/>
      <c r="J420" s="8"/>
      <c r="K420" s="54"/>
      <c r="L420" s="54"/>
      <c r="M420" s="11">
        <v>1.0</v>
      </c>
    </row>
    <row r="421" ht="13.5" customHeight="1">
      <c r="B421" s="11">
        <v>419.0</v>
      </c>
      <c r="C421" s="55" t="s">
        <v>1719</v>
      </c>
      <c r="D421" s="8" t="s">
        <v>1720</v>
      </c>
      <c r="E421" s="8" t="s">
        <v>1293</v>
      </c>
      <c r="F421" s="53" t="s">
        <v>913</v>
      </c>
      <c r="G421" s="8"/>
      <c r="H421" s="8"/>
      <c r="I421" s="8"/>
      <c r="J421" s="8"/>
      <c r="K421" s="54"/>
      <c r="L421" s="54"/>
      <c r="M421" s="11">
        <v>1.0</v>
      </c>
    </row>
    <row r="422" ht="13.5" customHeight="1">
      <c r="B422" s="11">
        <v>420.0</v>
      </c>
      <c r="C422" s="52" t="s">
        <v>1721</v>
      </c>
      <c r="D422" s="8" t="s">
        <v>1722</v>
      </c>
      <c r="E422" s="8" t="s">
        <v>33</v>
      </c>
      <c r="F422" s="53" t="s">
        <v>1073</v>
      </c>
      <c r="G422" s="8"/>
      <c r="H422" s="8"/>
      <c r="I422" s="8"/>
      <c r="J422" s="8"/>
      <c r="K422" s="54"/>
      <c r="L422" s="54"/>
      <c r="M422" s="11">
        <v>1.0</v>
      </c>
    </row>
    <row r="423" ht="13.5" customHeight="1">
      <c r="B423" s="8">
        <v>421.0</v>
      </c>
      <c r="C423" s="55" t="s">
        <v>1723</v>
      </c>
      <c r="D423" s="8" t="s">
        <v>1724</v>
      </c>
      <c r="E423" s="8" t="s">
        <v>33</v>
      </c>
      <c r="F423" s="53"/>
      <c r="G423" s="8"/>
      <c r="H423" s="8"/>
      <c r="I423" s="8"/>
      <c r="J423" s="8"/>
      <c r="K423" s="54"/>
      <c r="L423" s="54"/>
      <c r="M423" s="11">
        <v>1.0</v>
      </c>
    </row>
    <row r="424" ht="13.5" customHeight="1">
      <c r="B424" s="11">
        <v>422.0</v>
      </c>
      <c r="C424" s="52" t="s">
        <v>1725</v>
      </c>
      <c r="D424" s="8" t="s">
        <v>1726</v>
      </c>
      <c r="E424" s="8" t="s">
        <v>1727</v>
      </c>
      <c r="F424" s="53" t="s">
        <v>1728</v>
      </c>
      <c r="G424" s="8"/>
      <c r="H424" s="8"/>
      <c r="I424" s="8"/>
      <c r="J424" s="8"/>
      <c r="K424" s="54"/>
      <c r="L424" s="54"/>
      <c r="M424" s="11">
        <v>1.0</v>
      </c>
    </row>
    <row r="425" ht="13.5" customHeight="1">
      <c r="B425" s="11">
        <v>423.0</v>
      </c>
      <c r="C425" s="55" t="s">
        <v>1725</v>
      </c>
      <c r="D425" s="8" t="s">
        <v>1726</v>
      </c>
      <c r="E425" s="8" t="s">
        <v>1729</v>
      </c>
      <c r="F425" s="53" t="s">
        <v>1729</v>
      </c>
      <c r="G425" s="8">
        <v>1.0</v>
      </c>
      <c r="H425" s="54"/>
      <c r="I425" s="54"/>
      <c r="J425" s="54"/>
      <c r="K425" s="54"/>
      <c r="L425" s="54"/>
      <c r="M425" s="54"/>
    </row>
    <row r="426" ht="13.5" customHeight="1">
      <c r="B426" s="11">
        <v>424.0</v>
      </c>
      <c r="C426" s="52" t="s">
        <v>1730</v>
      </c>
      <c r="D426" s="8" t="s">
        <v>1731</v>
      </c>
      <c r="E426" s="8" t="s">
        <v>76</v>
      </c>
      <c r="F426" s="53" t="s">
        <v>1085</v>
      </c>
      <c r="G426" s="8"/>
      <c r="H426" s="8"/>
      <c r="I426" s="8"/>
      <c r="J426" s="8"/>
      <c r="K426" s="54"/>
      <c r="L426" s="54"/>
      <c r="M426" s="11">
        <v>1.0</v>
      </c>
    </row>
    <row r="427" ht="13.5" customHeight="1">
      <c r="B427" s="11">
        <v>425.0</v>
      </c>
      <c r="C427" s="55" t="s">
        <v>1732</v>
      </c>
      <c r="D427" s="8" t="s">
        <v>1733</v>
      </c>
      <c r="E427" s="8" t="s">
        <v>720</v>
      </c>
      <c r="F427" s="53" t="s">
        <v>1389</v>
      </c>
      <c r="G427" s="8"/>
      <c r="H427" s="8">
        <v>1.0</v>
      </c>
      <c r="I427" s="54"/>
      <c r="J427" s="54"/>
      <c r="K427" s="54"/>
      <c r="L427" s="54"/>
      <c r="M427" s="54"/>
    </row>
    <row r="428" ht="13.5" customHeight="1">
      <c r="B428" s="8">
        <v>426.0</v>
      </c>
      <c r="C428" s="52" t="s">
        <v>1734</v>
      </c>
      <c r="D428" s="8" t="s">
        <v>1735</v>
      </c>
      <c r="E428" s="8" t="s">
        <v>859</v>
      </c>
      <c r="F428" s="53" t="s">
        <v>1290</v>
      </c>
      <c r="G428" s="8"/>
      <c r="H428" s="8"/>
      <c r="I428" s="8"/>
      <c r="J428" s="8"/>
      <c r="K428" s="54"/>
      <c r="L428" s="54"/>
      <c r="M428" s="11">
        <v>1.0</v>
      </c>
    </row>
    <row r="429" ht="13.5" customHeight="1">
      <c r="B429" s="11">
        <v>427.0</v>
      </c>
      <c r="C429" s="55" t="s">
        <v>1734</v>
      </c>
      <c r="D429" s="8" t="s">
        <v>1735</v>
      </c>
      <c r="E429" s="8" t="s">
        <v>1736</v>
      </c>
      <c r="F429" s="53" t="s">
        <v>1085</v>
      </c>
      <c r="G429" s="8"/>
      <c r="H429" s="8"/>
      <c r="I429" s="8"/>
      <c r="J429" s="8"/>
      <c r="K429" s="54"/>
      <c r="L429" s="54"/>
      <c r="M429" s="11">
        <v>1.0</v>
      </c>
    </row>
    <row r="430" ht="13.5" customHeight="1">
      <c r="B430" s="11">
        <v>428.0</v>
      </c>
      <c r="C430" s="52" t="s">
        <v>1734</v>
      </c>
      <c r="D430" s="8" t="s">
        <v>1735</v>
      </c>
      <c r="E430" s="8" t="s">
        <v>1290</v>
      </c>
      <c r="F430" s="53" t="s">
        <v>1608</v>
      </c>
      <c r="G430" s="8"/>
      <c r="H430" s="8"/>
      <c r="I430" s="8"/>
      <c r="J430" s="8"/>
      <c r="K430" s="54"/>
      <c r="L430" s="54"/>
      <c r="M430" s="11">
        <v>1.0</v>
      </c>
    </row>
    <row r="431" ht="13.5" customHeight="1">
      <c r="B431" s="11">
        <v>429.0</v>
      </c>
      <c r="C431" s="55" t="s">
        <v>1734</v>
      </c>
      <c r="D431" s="8" t="s">
        <v>1735</v>
      </c>
      <c r="E431" s="8" t="s">
        <v>1737</v>
      </c>
      <c r="F431" s="53" t="s">
        <v>1073</v>
      </c>
      <c r="G431" s="8"/>
      <c r="H431" s="8"/>
      <c r="I431" s="8"/>
      <c r="J431" s="8"/>
      <c r="K431" s="54"/>
      <c r="L431" s="54"/>
      <c r="M431" s="11">
        <v>1.0</v>
      </c>
    </row>
    <row r="432" ht="13.5" customHeight="1">
      <c r="B432" s="11">
        <v>430.0</v>
      </c>
      <c r="C432" s="52" t="s">
        <v>1738</v>
      </c>
      <c r="D432" s="8" t="s">
        <v>1739</v>
      </c>
      <c r="E432" s="8" t="s">
        <v>1740</v>
      </c>
      <c r="F432" s="53" t="s">
        <v>1741</v>
      </c>
      <c r="G432" s="8"/>
      <c r="H432" s="8"/>
      <c r="I432" s="8"/>
      <c r="J432" s="8"/>
      <c r="K432" s="11">
        <v>1.0</v>
      </c>
      <c r="L432" s="54"/>
      <c r="M432" s="11"/>
    </row>
    <row r="433" ht="13.5" customHeight="1">
      <c r="B433" s="8">
        <v>431.0</v>
      </c>
      <c r="C433" s="55" t="s">
        <v>1742</v>
      </c>
      <c r="D433" s="8" t="s">
        <v>1743</v>
      </c>
      <c r="E433" s="8" t="s">
        <v>395</v>
      </c>
      <c r="F433" s="53" t="s">
        <v>1073</v>
      </c>
      <c r="G433" s="8"/>
      <c r="H433" s="8"/>
      <c r="I433" s="8"/>
      <c r="J433" s="8"/>
      <c r="K433" s="54"/>
      <c r="L433" s="54"/>
      <c r="M433" s="11">
        <v>1.0</v>
      </c>
    </row>
    <row r="434" ht="13.5" customHeight="1">
      <c r="B434" s="11">
        <v>432.0</v>
      </c>
      <c r="C434" s="52" t="s">
        <v>1744</v>
      </c>
      <c r="D434" s="8" t="s">
        <v>1745</v>
      </c>
      <c r="E434" s="8" t="s">
        <v>66</v>
      </c>
      <c r="F434" s="53" t="s">
        <v>1073</v>
      </c>
      <c r="G434" s="8"/>
      <c r="H434" s="8"/>
      <c r="I434" s="8"/>
      <c r="J434" s="8"/>
      <c r="K434" s="54"/>
      <c r="L434" s="54"/>
      <c r="M434" s="11">
        <v>1.0</v>
      </c>
    </row>
    <row r="435" ht="13.5" customHeight="1">
      <c r="B435" s="11">
        <v>433.0</v>
      </c>
      <c r="C435" s="55" t="s">
        <v>1746</v>
      </c>
      <c r="D435" s="8" t="s">
        <v>1747</v>
      </c>
      <c r="E435" s="8" t="s">
        <v>1748</v>
      </c>
      <c r="F435" s="53" t="s">
        <v>1073</v>
      </c>
      <c r="G435" s="8"/>
      <c r="H435" s="8"/>
      <c r="I435" s="8"/>
      <c r="J435" s="8"/>
      <c r="K435" s="54"/>
      <c r="L435" s="54"/>
      <c r="M435" s="11">
        <v>1.0</v>
      </c>
    </row>
    <row r="436" ht="13.5" customHeight="1">
      <c r="B436" s="11">
        <v>434.0</v>
      </c>
      <c r="C436" s="52" t="s">
        <v>1746</v>
      </c>
      <c r="D436" s="8" t="s">
        <v>1747</v>
      </c>
      <c r="E436" s="8" t="s">
        <v>1179</v>
      </c>
      <c r="F436" s="53" t="s">
        <v>1204</v>
      </c>
      <c r="G436" s="8"/>
      <c r="H436" s="8"/>
      <c r="I436" s="8"/>
      <c r="J436" s="8"/>
      <c r="K436" s="54"/>
      <c r="L436" s="54"/>
      <c r="M436" s="11">
        <v>1.0</v>
      </c>
    </row>
    <row r="437" ht="13.5" customHeight="1">
      <c r="B437" s="11">
        <v>435.0</v>
      </c>
      <c r="C437" s="55" t="s">
        <v>1749</v>
      </c>
      <c r="D437" s="8" t="s">
        <v>1750</v>
      </c>
      <c r="E437" s="8" t="s">
        <v>555</v>
      </c>
      <c r="F437" s="53" t="s">
        <v>1751</v>
      </c>
      <c r="G437" s="8"/>
      <c r="H437" s="8"/>
      <c r="I437" s="8"/>
      <c r="J437" s="8"/>
      <c r="K437" s="54"/>
      <c r="L437" s="54"/>
      <c r="M437" s="11">
        <v>1.0</v>
      </c>
    </row>
    <row r="438" ht="13.5" customHeight="1">
      <c r="B438" s="8">
        <v>436.0</v>
      </c>
      <c r="C438" s="52" t="s">
        <v>1749</v>
      </c>
      <c r="D438" s="8" t="s">
        <v>1750</v>
      </c>
      <c r="E438" s="8" t="s">
        <v>33</v>
      </c>
      <c r="F438" s="53" t="s">
        <v>1073</v>
      </c>
      <c r="G438" s="8"/>
      <c r="H438" s="8"/>
      <c r="I438" s="8"/>
      <c r="J438" s="8"/>
      <c r="K438" s="54"/>
      <c r="L438" s="54"/>
      <c r="M438" s="11">
        <v>1.0</v>
      </c>
    </row>
    <row r="439" ht="13.5" customHeight="1">
      <c r="B439" s="11">
        <v>437.0</v>
      </c>
      <c r="C439" s="55" t="s">
        <v>1752</v>
      </c>
      <c r="D439" s="8" t="s">
        <v>1753</v>
      </c>
      <c r="E439" s="8" t="s">
        <v>66</v>
      </c>
      <c r="F439" s="53" t="s">
        <v>1073</v>
      </c>
      <c r="G439" s="8"/>
      <c r="H439" s="8"/>
      <c r="I439" s="8"/>
      <c r="J439" s="8"/>
      <c r="K439" s="54"/>
      <c r="L439" s="54"/>
      <c r="M439" s="11">
        <v>1.0</v>
      </c>
    </row>
    <row r="440" ht="13.5" customHeight="1">
      <c r="B440" s="11">
        <v>438.0</v>
      </c>
      <c r="C440" s="52" t="s">
        <v>1752</v>
      </c>
      <c r="D440" s="8" t="s">
        <v>1753</v>
      </c>
      <c r="E440" s="8" t="s">
        <v>1415</v>
      </c>
      <c r="F440" s="53" t="b">
        <v>1</v>
      </c>
      <c r="G440" s="8"/>
      <c r="H440" s="8"/>
      <c r="I440" s="8"/>
      <c r="J440" s="8"/>
      <c r="K440" s="54"/>
      <c r="L440" s="54"/>
      <c r="M440" s="11">
        <v>1.0</v>
      </c>
    </row>
    <row r="441" ht="15.75" customHeight="1">
      <c r="B441" s="8"/>
      <c r="C441" s="54"/>
      <c r="D441" s="54"/>
      <c r="E441" s="54"/>
      <c r="F441" s="58"/>
      <c r="G441" s="8">
        <f t="shared" ref="G441:M441" si="1">SUM(G3:G440)</f>
        <v>46</v>
      </c>
      <c r="H441" s="8">
        <f t="shared" si="1"/>
        <v>5</v>
      </c>
      <c r="I441" s="8">
        <f t="shared" si="1"/>
        <v>0</v>
      </c>
      <c r="J441" s="8">
        <f t="shared" si="1"/>
        <v>6</v>
      </c>
      <c r="K441" s="8">
        <f t="shared" si="1"/>
        <v>7</v>
      </c>
      <c r="L441" s="8">
        <f t="shared" si="1"/>
        <v>0</v>
      </c>
      <c r="M441" s="8">
        <f t="shared" si="1"/>
        <v>376</v>
      </c>
    </row>
    <row r="442" ht="15.75" customHeight="1">
      <c r="F442" s="59"/>
    </row>
    <row r="443" ht="15.75" customHeight="1">
      <c r="F443" s="59"/>
    </row>
    <row r="444" ht="15.75" customHeight="1">
      <c r="F444" s="59"/>
    </row>
    <row r="445" ht="15.75" customHeight="1">
      <c r="F445" s="59"/>
    </row>
    <row r="446" ht="15.75" customHeight="1">
      <c r="F446" s="59"/>
    </row>
    <row r="447" ht="15.75" customHeight="1">
      <c r="F447" s="59"/>
    </row>
    <row r="448" ht="15.75" customHeight="1">
      <c r="F448" s="59"/>
    </row>
    <row r="449" ht="15.75" customHeight="1">
      <c r="F449" s="59"/>
    </row>
    <row r="450" ht="15.75" customHeight="1">
      <c r="F450" s="59"/>
    </row>
    <row r="451" ht="15.75" customHeight="1">
      <c r="F451" s="59"/>
    </row>
    <row r="452" ht="15.75" customHeight="1">
      <c r="F452" s="59"/>
    </row>
    <row r="453" ht="15.75" customHeight="1">
      <c r="F453" s="59"/>
    </row>
    <row r="454" ht="15.75" customHeight="1">
      <c r="F454" s="59"/>
    </row>
    <row r="455" ht="15.75" customHeight="1">
      <c r="F455" s="59"/>
    </row>
    <row r="456" ht="15.75" customHeight="1">
      <c r="F456" s="59"/>
    </row>
    <row r="457" ht="15.75" customHeight="1">
      <c r="F457" s="59"/>
    </row>
    <row r="458" ht="15.75" customHeight="1">
      <c r="F458" s="59"/>
    </row>
    <row r="459" ht="15.75" customHeight="1">
      <c r="F459" s="59"/>
    </row>
    <row r="460" ht="15.75" customHeight="1">
      <c r="F460" s="59"/>
    </row>
    <row r="461" ht="15.75" customHeight="1">
      <c r="F461" s="59"/>
    </row>
    <row r="462" ht="15.75" customHeight="1">
      <c r="F462" s="59"/>
    </row>
    <row r="463" ht="15.75" customHeight="1">
      <c r="F463" s="59"/>
    </row>
    <row r="464" ht="15.75" customHeight="1">
      <c r="F464" s="59"/>
    </row>
    <row r="465" ht="15.75" customHeight="1">
      <c r="F465" s="59"/>
    </row>
    <row r="466" ht="15.75" customHeight="1">
      <c r="F466" s="59"/>
    </row>
    <row r="467" ht="15.75" customHeight="1">
      <c r="F467" s="59"/>
    </row>
    <row r="468" ht="15.75" customHeight="1">
      <c r="F468" s="59"/>
    </row>
    <row r="469" ht="15.75" customHeight="1">
      <c r="F469" s="59"/>
    </row>
    <row r="470" ht="15.75" customHeight="1">
      <c r="F470" s="59"/>
    </row>
    <row r="471" ht="15.75" customHeight="1">
      <c r="F471" s="59"/>
    </row>
    <row r="472" ht="15.75" customHeight="1">
      <c r="F472" s="59"/>
    </row>
    <row r="473" ht="15.75" customHeight="1">
      <c r="F473" s="59"/>
    </row>
    <row r="474" ht="15.75" customHeight="1">
      <c r="F474" s="59"/>
    </row>
    <row r="475" ht="15.75" customHeight="1">
      <c r="F475" s="59"/>
    </row>
    <row r="476" ht="15.75" customHeight="1">
      <c r="F476" s="59"/>
    </row>
    <row r="477" ht="15.75" customHeight="1">
      <c r="F477" s="59"/>
    </row>
    <row r="478" ht="15.75" customHeight="1">
      <c r="F478" s="59"/>
    </row>
    <row r="479" ht="15.75" customHeight="1">
      <c r="F479" s="59"/>
    </row>
    <row r="480" ht="15.75" customHeight="1">
      <c r="F480" s="59"/>
    </row>
    <row r="481" ht="15.75" customHeight="1">
      <c r="F481" s="59"/>
    </row>
    <row r="482" ht="15.75" customHeight="1">
      <c r="F482" s="59"/>
    </row>
    <row r="483" ht="15.75" customHeight="1">
      <c r="F483" s="59"/>
    </row>
    <row r="484" ht="15.75" customHeight="1">
      <c r="F484" s="59"/>
    </row>
    <row r="485" ht="15.75" customHeight="1">
      <c r="F485" s="59"/>
    </row>
    <row r="486" ht="15.75" customHeight="1">
      <c r="F486" s="59"/>
    </row>
    <row r="487" ht="15.75" customHeight="1">
      <c r="F487" s="59"/>
    </row>
    <row r="488" ht="15.75" customHeight="1">
      <c r="F488" s="59"/>
    </row>
    <row r="489" ht="15.75" customHeight="1">
      <c r="F489" s="59"/>
    </row>
    <row r="490" ht="15.75" customHeight="1">
      <c r="F490" s="59"/>
    </row>
    <row r="491" ht="15.75" customHeight="1">
      <c r="F491" s="59"/>
    </row>
    <row r="492" ht="15.75" customHeight="1">
      <c r="F492" s="59"/>
    </row>
    <row r="493" ht="15.75" customHeight="1">
      <c r="F493" s="59"/>
    </row>
    <row r="494" ht="15.75" customHeight="1">
      <c r="F494" s="59"/>
    </row>
    <row r="495" ht="15.75" customHeight="1">
      <c r="F495" s="59"/>
    </row>
    <row r="496" ht="15.75" customHeight="1">
      <c r="F496" s="59"/>
    </row>
    <row r="497" ht="15.75" customHeight="1">
      <c r="F497" s="59"/>
    </row>
    <row r="498" ht="15.75" customHeight="1">
      <c r="F498" s="59"/>
    </row>
    <row r="499" ht="15.75" customHeight="1">
      <c r="F499" s="59"/>
    </row>
    <row r="500" ht="15.75" customHeight="1">
      <c r="F500" s="59"/>
    </row>
    <row r="501" ht="15.75" customHeight="1">
      <c r="F501" s="59"/>
    </row>
    <row r="502" ht="15.75" customHeight="1">
      <c r="F502" s="59"/>
    </row>
    <row r="503" ht="15.75" customHeight="1">
      <c r="F503" s="59"/>
    </row>
    <row r="504" ht="15.75" customHeight="1">
      <c r="F504" s="59"/>
    </row>
    <row r="505" ht="15.75" customHeight="1">
      <c r="F505" s="59"/>
    </row>
    <row r="506" ht="15.75" customHeight="1">
      <c r="F506" s="59"/>
    </row>
    <row r="507" ht="15.75" customHeight="1">
      <c r="F507" s="59"/>
    </row>
    <row r="508" ht="15.75" customHeight="1">
      <c r="F508" s="59"/>
    </row>
    <row r="509" ht="15.75" customHeight="1">
      <c r="F509" s="59"/>
    </row>
    <row r="510" ht="15.75" customHeight="1">
      <c r="F510" s="59"/>
    </row>
    <row r="511" ht="15.75" customHeight="1">
      <c r="F511" s="59"/>
    </row>
    <row r="512" ht="15.75" customHeight="1">
      <c r="F512" s="59"/>
    </row>
    <row r="513" ht="15.75" customHeight="1">
      <c r="F513" s="59"/>
    </row>
    <row r="514" ht="15.75" customHeight="1">
      <c r="F514" s="59"/>
    </row>
    <row r="515" ht="15.75" customHeight="1">
      <c r="F515" s="59"/>
    </row>
    <row r="516" ht="15.75" customHeight="1">
      <c r="F516" s="59"/>
    </row>
    <row r="517" ht="15.75" customHeight="1">
      <c r="F517" s="59"/>
    </row>
    <row r="518" ht="15.75" customHeight="1">
      <c r="F518" s="59"/>
    </row>
    <row r="519" ht="15.75" customHeight="1">
      <c r="F519" s="59"/>
    </row>
    <row r="520" ht="15.75" customHeight="1">
      <c r="F520" s="59"/>
    </row>
    <row r="521" ht="15.75" customHeight="1">
      <c r="F521" s="59"/>
    </row>
    <row r="522" ht="15.75" customHeight="1">
      <c r="F522" s="59"/>
    </row>
    <row r="523" ht="15.75" customHeight="1">
      <c r="F523" s="59"/>
    </row>
    <row r="524" ht="15.75" customHeight="1">
      <c r="F524" s="59"/>
    </row>
    <row r="525" ht="15.75" customHeight="1">
      <c r="F525" s="59"/>
    </row>
    <row r="526" ht="15.75" customHeight="1">
      <c r="F526" s="59"/>
    </row>
    <row r="527" ht="15.75" customHeight="1">
      <c r="F527" s="59"/>
    </row>
    <row r="528" ht="15.75" customHeight="1">
      <c r="F528" s="59"/>
    </row>
    <row r="529" ht="15.75" customHeight="1">
      <c r="F529" s="59"/>
    </row>
    <row r="530" ht="15.75" customHeight="1">
      <c r="F530" s="59"/>
    </row>
    <row r="531" ht="15.75" customHeight="1">
      <c r="F531" s="59"/>
    </row>
    <row r="532" ht="15.75" customHeight="1">
      <c r="F532" s="59"/>
    </row>
    <row r="533" ht="15.75" customHeight="1">
      <c r="F533" s="59"/>
    </row>
    <row r="534" ht="15.75" customHeight="1">
      <c r="F534" s="59"/>
    </row>
    <row r="535" ht="15.75" customHeight="1">
      <c r="F535" s="59"/>
    </row>
    <row r="536" ht="15.75" customHeight="1">
      <c r="F536" s="59"/>
    </row>
    <row r="537" ht="15.75" customHeight="1">
      <c r="F537" s="59"/>
    </row>
    <row r="538" ht="15.75" customHeight="1">
      <c r="F538" s="59"/>
    </row>
    <row r="539" ht="15.75" customHeight="1">
      <c r="F539" s="59"/>
    </row>
    <row r="540" ht="15.75" customHeight="1">
      <c r="F540" s="59"/>
    </row>
    <row r="541" ht="15.75" customHeight="1">
      <c r="F541" s="59"/>
    </row>
    <row r="542" ht="15.75" customHeight="1">
      <c r="F542" s="59"/>
    </row>
    <row r="543" ht="15.75" customHeight="1">
      <c r="F543" s="59"/>
    </row>
    <row r="544" ht="15.75" customHeight="1">
      <c r="F544" s="59"/>
    </row>
    <row r="545" ht="15.75" customHeight="1">
      <c r="F545" s="59"/>
    </row>
    <row r="546" ht="15.75" customHeight="1">
      <c r="F546" s="59"/>
    </row>
    <row r="547" ht="15.75" customHeight="1">
      <c r="F547" s="59"/>
    </row>
    <row r="548" ht="15.75" customHeight="1">
      <c r="F548" s="59"/>
    </row>
    <row r="549" ht="15.75" customHeight="1">
      <c r="F549" s="59"/>
    </row>
    <row r="550" ht="15.75" customHeight="1">
      <c r="F550" s="59"/>
    </row>
    <row r="551" ht="15.75" customHeight="1">
      <c r="F551" s="59"/>
    </row>
    <row r="552" ht="15.75" customHeight="1">
      <c r="F552" s="59"/>
    </row>
    <row r="553" ht="15.75" customHeight="1">
      <c r="F553" s="59"/>
    </row>
    <row r="554" ht="15.75" customHeight="1">
      <c r="F554" s="59"/>
    </row>
    <row r="555" ht="15.75" customHeight="1">
      <c r="F555" s="59"/>
    </row>
    <row r="556" ht="15.75" customHeight="1">
      <c r="F556" s="59"/>
    </row>
    <row r="557" ht="15.75" customHeight="1">
      <c r="F557" s="59"/>
    </row>
    <row r="558" ht="15.75" customHeight="1">
      <c r="F558" s="59"/>
    </row>
    <row r="559" ht="15.75" customHeight="1">
      <c r="F559" s="59"/>
    </row>
    <row r="560" ht="15.75" customHeight="1">
      <c r="F560" s="59"/>
    </row>
    <row r="561" ht="15.75" customHeight="1">
      <c r="F561" s="59"/>
    </row>
    <row r="562" ht="15.75" customHeight="1">
      <c r="F562" s="59"/>
    </row>
    <row r="563" ht="15.75" customHeight="1">
      <c r="F563" s="59"/>
    </row>
    <row r="564" ht="15.75" customHeight="1">
      <c r="F564" s="59"/>
    </row>
    <row r="565" ht="15.75" customHeight="1">
      <c r="F565" s="59"/>
    </row>
    <row r="566" ht="15.75" customHeight="1">
      <c r="F566" s="59"/>
    </row>
    <row r="567" ht="15.75" customHeight="1">
      <c r="F567" s="59"/>
    </row>
    <row r="568" ht="15.75" customHeight="1">
      <c r="F568" s="59"/>
    </row>
    <row r="569" ht="15.75" customHeight="1">
      <c r="F569" s="59"/>
    </row>
    <row r="570" ht="15.75" customHeight="1">
      <c r="F570" s="59"/>
    </row>
    <row r="571" ht="15.75" customHeight="1">
      <c r="F571" s="59"/>
    </row>
    <row r="572" ht="15.75" customHeight="1">
      <c r="F572" s="59"/>
    </row>
    <row r="573" ht="15.75" customHeight="1">
      <c r="F573" s="59"/>
    </row>
    <row r="574" ht="15.75" customHeight="1">
      <c r="F574" s="59"/>
    </row>
    <row r="575" ht="15.75" customHeight="1">
      <c r="F575" s="59"/>
    </row>
    <row r="576" ht="15.75" customHeight="1">
      <c r="F576" s="59"/>
    </row>
    <row r="577" ht="15.75" customHeight="1">
      <c r="F577" s="59"/>
    </row>
    <row r="578" ht="15.75" customHeight="1">
      <c r="F578" s="59"/>
    </row>
    <row r="579" ht="15.75" customHeight="1">
      <c r="F579" s="59"/>
    </row>
    <row r="580" ht="15.75" customHeight="1">
      <c r="F580" s="59"/>
    </row>
    <row r="581" ht="15.75" customHeight="1">
      <c r="F581" s="59"/>
    </row>
    <row r="582" ht="15.75" customHeight="1">
      <c r="F582" s="59"/>
    </row>
    <row r="583" ht="15.75" customHeight="1">
      <c r="F583" s="59"/>
    </row>
    <row r="584" ht="15.75" customHeight="1">
      <c r="F584" s="59"/>
    </row>
    <row r="585" ht="15.75" customHeight="1">
      <c r="F585" s="59"/>
    </row>
    <row r="586" ht="15.75" customHeight="1">
      <c r="F586" s="59"/>
    </row>
    <row r="587" ht="15.75" customHeight="1">
      <c r="F587" s="59"/>
    </row>
    <row r="588" ht="15.75" customHeight="1">
      <c r="F588" s="59"/>
    </row>
    <row r="589" ht="15.75" customHeight="1">
      <c r="F589" s="59"/>
    </row>
    <row r="590" ht="15.75" customHeight="1">
      <c r="F590" s="59"/>
    </row>
    <row r="591" ht="15.75" customHeight="1">
      <c r="F591" s="59"/>
    </row>
    <row r="592" ht="15.75" customHeight="1">
      <c r="F592" s="59"/>
    </row>
    <row r="593" ht="15.75" customHeight="1">
      <c r="F593" s="59"/>
    </row>
    <row r="594" ht="15.75" customHeight="1">
      <c r="F594" s="59"/>
    </row>
    <row r="595" ht="15.75" customHeight="1">
      <c r="F595" s="59"/>
    </row>
    <row r="596" ht="15.75" customHeight="1">
      <c r="F596" s="59"/>
    </row>
    <row r="597" ht="15.75" customHeight="1">
      <c r="F597" s="59"/>
    </row>
    <row r="598" ht="15.75" customHeight="1">
      <c r="F598" s="59"/>
    </row>
    <row r="599" ht="15.75" customHeight="1">
      <c r="F599" s="59"/>
    </row>
    <row r="600" ht="15.75" customHeight="1">
      <c r="F600" s="59"/>
    </row>
    <row r="601" ht="15.75" customHeight="1">
      <c r="F601" s="59"/>
    </row>
    <row r="602" ht="15.75" customHeight="1">
      <c r="F602" s="59"/>
    </row>
    <row r="603" ht="15.75" customHeight="1">
      <c r="F603" s="59"/>
    </row>
    <row r="604" ht="15.75" customHeight="1">
      <c r="F604" s="59"/>
    </row>
    <row r="605" ht="15.75" customHeight="1">
      <c r="F605" s="59"/>
    </row>
    <row r="606" ht="15.75" customHeight="1">
      <c r="F606" s="59"/>
    </row>
    <row r="607" ht="15.75" customHeight="1">
      <c r="F607" s="59"/>
    </row>
    <row r="608" ht="15.75" customHeight="1">
      <c r="F608" s="59"/>
    </row>
    <row r="609" ht="15.75" customHeight="1">
      <c r="F609" s="59"/>
    </row>
    <row r="610" ht="15.75" customHeight="1">
      <c r="F610" s="59"/>
    </row>
    <row r="611" ht="15.75" customHeight="1">
      <c r="F611" s="59"/>
    </row>
    <row r="612" ht="15.75" customHeight="1">
      <c r="F612" s="59"/>
    </row>
    <row r="613" ht="15.75" customHeight="1">
      <c r="F613" s="59"/>
    </row>
    <row r="614" ht="15.75" customHeight="1">
      <c r="F614" s="59"/>
    </row>
    <row r="615" ht="15.75" customHeight="1">
      <c r="F615" s="59"/>
    </row>
    <row r="616" ht="15.75" customHeight="1">
      <c r="F616" s="59"/>
    </row>
    <row r="617" ht="15.75" customHeight="1">
      <c r="F617" s="59"/>
    </row>
    <row r="618" ht="15.75" customHeight="1">
      <c r="F618" s="59"/>
    </row>
    <row r="619" ht="15.75" customHeight="1">
      <c r="F619" s="59"/>
    </row>
    <row r="620" ht="15.75" customHeight="1">
      <c r="F620" s="59"/>
    </row>
    <row r="621" ht="15.75" customHeight="1">
      <c r="F621" s="59"/>
    </row>
    <row r="622" ht="15.75" customHeight="1">
      <c r="F622" s="59"/>
    </row>
    <row r="623" ht="15.75" customHeight="1">
      <c r="F623" s="59"/>
    </row>
    <row r="624" ht="15.75" customHeight="1">
      <c r="F624" s="59"/>
    </row>
    <row r="625" ht="15.75" customHeight="1">
      <c r="F625" s="59"/>
    </row>
    <row r="626" ht="15.75" customHeight="1">
      <c r="F626" s="59"/>
    </row>
    <row r="627" ht="15.75" customHeight="1">
      <c r="F627" s="59"/>
    </row>
    <row r="628" ht="15.75" customHeight="1">
      <c r="F628" s="59"/>
    </row>
    <row r="629" ht="15.75" customHeight="1">
      <c r="F629" s="59"/>
    </row>
    <row r="630" ht="15.75" customHeight="1">
      <c r="F630" s="59"/>
    </row>
    <row r="631" ht="15.75" customHeight="1">
      <c r="F631" s="59"/>
    </row>
    <row r="632" ht="15.75" customHeight="1">
      <c r="F632" s="59"/>
    </row>
    <row r="633" ht="15.75" customHeight="1">
      <c r="F633" s="59"/>
    </row>
    <row r="634" ht="15.75" customHeight="1">
      <c r="F634" s="59"/>
    </row>
    <row r="635" ht="15.75" customHeight="1">
      <c r="F635" s="59"/>
    </row>
    <row r="636" ht="15.75" customHeight="1">
      <c r="F636" s="59"/>
    </row>
    <row r="637" ht="15.75" customHeight="1">
      <c r="F637" s="59"/>
    </row>
    <row r="638" ht="15.75" customHeight="1">
      <c r="F638" s="59"/>
    </row>
    <row r="639" ht="15.75" customHeight="1">
      <c r="F639" s="59"/>
    </row>
    <row r="640" ht="15.75" customHeight="1">
      <c r="F640" s="59"/>
    </row>
    <row r="641" ht="15.75" customHeight="1">
      <c r="F641" s="59"/>
    </row>
    <row r="642" ht="15.75" customHeight="1">
      <c r="F642" s="59"/>
    </row>
    <row r="643" ht="15.75" customHeight="1">
      <c r="F643" s="59"/>
    </row>
    <row r="644" ht="15.75" customHeight="1">
      <c r="F644" s="59"/>
    </row>
    <row r="645" ht="15.75" customHeight="1">
      <c r="F645" s="59"/>
    </row>
    <row r="646" ht="15.75" customHeight="1">
      <c r="F646" s="59"/>
    </row>
    <row r="647" ht="15.75" customHeight="1">
      <c r="F647" s="59"/>
    </row>
    <row r="648" ht="15.75" customHeight="1">
      <c r="F648" s="59"/>
    </row>
    <row r="649" ht="15.75" customHeight="1">
      <c r="F649" s="59"/>
    </row>
    <row r="650" ht="15.75" customHeight="1">
      <c r="F650" s="59"/>
    </row>
    <row r="651" ht="15.75" customHeight="1">
      <c r="F651" s="59"/>
    </row>
    <row r="652" ht="15.75" customHeight="1">
      <c r="F652" s="59"/>
    </row>
    <row r="653" ht="15.75" customHeight="1">
      <c r="F653" s="59"/>
    </row>
    <row r="654" ht="15.75" customHeight="1">
      <c r="F654" s="59"/>
    </row>
    <row r="655" ht="15.75" customHeight="1">
      <c r="F655" s="59"/>
    </row>
    <row r="656" ht="15.75" customHeight="1">
      <c r="F656" s="59"/>
    </row>
    <row r="657" ht="15.75" customHeight="1">
      <c r="F657" s="59"/>
    </row>
    <row r="658" ht="15.75" customHeight="1">
      <c r="F658" s="59"/>
    </row>
    <row r="659" ht="15.75" customHeight="1">
      <c r="F659" s="59"/>
    </row>
    <row r="660" ht="15.75" customHeight="1">
      <c r="F660" s="59"/>
    </row>
    <row r="661" ht="15.75" customHeight="1">
      <c r="F661" s="59"/>
    </row>
    <row r="662" ht="15.75" customHeight="1">
      <c r="F662" s="59"/>
    </row>
    <row r="663" ht="15.75" customHeight="1">
      <c r="F663" s="59"/>
    </row>
    <row r="664" ht="15.75" customHeight="1">
      <c r="F664" s="59"/>
    </row>
    <row r="665" ht="15.75" customHeight="1">
      <c r="F665" s="59"/>
    </row>
    <row r="666" ht="15.75" customHeight="1">
      <c r="F666" s="59"/>
    </row>
    <row r="667" ht="15.75" customHeight="1">
      <c r="F667" s="59"/>
    </row>
    <row r="668" ht="15.75" customHeight="1">
      <c r="F668" s="59"/>
    </row>
    <row r="669" ht="15.75" customHeight="1">
      <c r="F669" s="59"/>
    </row>
    <row r="670" ht="15.75" customHeight="1">
      <c r="F670" s="59"/>
    </row>
    <row r="671" ht="15.75" customHeight="1">
      <c r="F671" s="59"/>
    </row>
    <row r="672" ht="15.75" customHeight="1">
      <c r="F672" s="59"/>
    </row>
    <row r="673" ht="15.75" customHeight="1">
      <c r="F673" s="59"/>
    </row>
    <row r="674" ht="15.75" customHeight="1">
      <c r="F674" s="59"/>
    </row>
    <row r="675" ht="15.75" customHeight="1">
      <c r="F675" s="59"/>
    </row>
    <row r="676" ht="15.75" customHeight="1">
      <c r="F676" s="59"/>
    </row>
    <row r="677" ht="15.75" customHeight="1">
      <c r="F677" s="59"/>
    </row>
    <row r="678" ht="15.75" customHeight="1">
      <c r="F678" s="59"/>
    </row>
    <row r="679" ht="15.75" customHeight="1">
      <c r="F679" s="59"/>
    </row>
    <row r="680" ht="15.75" customHeight="1">
      <c r="F680" s="59"/>
    </row>
    <row r="681" ht="15.75" customHeight="1">
      <c r="F681" s="59"/>
    </row>
    <row r="682" ht="15.75" customHeight="1">
      <c r="F682" s="59"/>
    </row>
    <row r="683" ht="15.75" customHeight="1">
      <c r="F683" s="59"/>
    </row>
    <row r="684" ht="15.75" customHeight="1">
      <c r="F684" s="59"/>
    </row>
    <row r="685" ht="15.75" customHeight="1">
      <c r="F685" s="59"/>
    </row>
    <row r="686" ht="15.75" customHeight="1">
      <c r="F686" s="59"/>
    </row>
    <row r="687" ht="15.75" customHeight="1">
      <c r="F687" s="59"/>
    </row>
    <row r="688" ht="15.75" customHeight="1">
      <c r="F688" s="59"/>
    </row>
    <row r="689" ht="15.75" customHeight="1">
      <c r="F689" s="59"/>
    </row>
    <row r="690" ht="15.75" customHeight="1">
      <c r="F690" s="59"/>
    </row>
    <row r="691" ht="15.75" customHeight="1">
      <c r="F691" s="59"/>
    </row>
    <row r="692" ht="15.75" customHeight="1">
      <c r="F692" s="59"/>
    </row>
    <row r="693" ht="15.75" customHeight="1">
      <c r="F693" s="59"/>
    </row>
    <row r="694" ht="15.75" customHeight="1">
      <c r="F694" s="59"/>
    </row>
    <row r="695" ht="15.75" customHeight="1">
      <c r="F695" s="59"/>
    </row>
    <row r="696" ht="15.75" customHeight="1">
      <c r="F696" s="59"/>
    </row>
    <row r="697" ht="15.75" customHeight="1">
      <c r="F697" s="59"/>
    </row>
    <row r="698" ht="15.75" customHeight="1">
      <c r="F698" s="59"/>
    </row>
    <row r="699" ht="15.75" customHeight="1">
      <c r="F699" s="59"/>
    </row>
    <row r="700" ht="15.75" customHeight="1">
      <c r="F700" s="59"/>
    </row>
    <row r="701" ht="15.75" customHeight="1">
      <c r="F701" s="59"/>
    </row>
    <row r="702" ht="15.75" customHeight="1">
      <c r="F702" s="59"/>
    </row>
    <row r="703" ht="15.75" customHeight="1">
      <c r="F703" s="59"/>
    </row>
    <row r="704" ht="15.75" customHeight="1">
      <c r="F704" s="59"/>
    </row>
    <row r="705" ht="15.75" customHeight="1">
      <c r="F705" s="59"/>
    </row>
    <row r="706" ht="15.75" customHeight="1">
      <c r="F706" s="59"/>
    </row>
    <row r="707" ht="15.75" customHeight="1">
      <c r="F707" s="59"/>
    </row>
    <row r="708" ht="15.75" customHeight="1">
      <c r="F708" s="59"/>
    </row>
    <row r="709" ht="15.75" customHeight="1">
      <c r="F709" s="59"/>
    </row>
    <row r="710" ht="15.75" customHeight="1">
      <c r="F710" s="59"/>
    </row>
    <row r="711" ht="15.75" customHeight="1">
      <c r="F711" s="59"/>
    </row>
    <row r="712" ht="15.75" customHeight="1">
      <c r="F712" s="59"/>
    </row>
    <row r="713" ht="15.75" customHeight="1">
      <c r="F713" s="59"/>
    </row>
    <row r="714" ht="15.75" customHeight="1">
      <c r="F714" s="59"/>
    </row>
    <row r="715" ht="15.75" customHeight="1">
      <c r="F715" s="59"/>
    </row>
    <row r="716" ht="15.75" customHeight="1">
      <c r="F716" s="59"/>
    </row>
    <row r="717" ht="15.75" customHeight="1">
      <c r="F717" s="59"/>
    </row>
    <row r="718" ht="15.75" customHeight="1">
      <c r="F718" s="59"/>
    </row>
    <row r="719" ht="15.75" customHeight="1">
      <c r="F719" s="59"/>
    </row>
    <row r="720" ht="15.75" customHeight="1">
      <c r="F720" s="59"/>
    </row>
    <row r="721" ht="15.75" customHeight="1">
      <c r="F721" s="59"/>
    </row>
    <row r="722" ht="15.75" customHeight="1">
      <c r="F722" s="59"/>
    </row>
    <row r="723" ht="15.75" customHeight="1">
      <c r="F723" s="59"/>
    </row>
    <row r="724" ht="15.75" customHeight="1">
      <c r="F724" s="59"/>
    </row>
    <row r="725" ht="15.75" customHeight="1">
      <c r="F725" s="59"/>
    </row>
    <row r="726" ht="15.75" customHeight="1">
      <c r="F726" s="59"/>
    </row>
    <row r="727" ht="15.75" customHeight="1">
      <c r="F727" s="59"/>
    </row>
    <row r="728" ht="15.75" customHeight="1">
      <c r="F728" s="59"/>
    </row>
    <row r="729" ht="15.75" customHeight="1">
      <c r="F729" s="59"/>
    </row>
    <row r="730" ht="15.75" customHeight="1">
      <c r="F730" s="59"/>
    </row>
    <row r="731" ht="15.75" customHeight="1">
      <c r="F731" s="59"/>
    </row>
    <row r="732" ht="15.75" customHeight="1">
      <c r="F732" s="59"/>
    </row>
    <row r="733" ht="15.75" customHeight="1">
      <c r="F733" s="59"/>
    </row>
    <row r="734" ht="15.75" customHeight="1">
      <c r="F734" s="59"/>
    </row>
    <row r="735" ht="15.75" customHeight="1">
      <c r="F735" s="59"/>
    </row>
    <row r="736" ht="15.75" customHeight="1">
      <c r="F736" s="59"/>
    </row>
    <row r="737" ht="15.75" customHeight="1">
      <c r="F737" s="59"/>
    </row>
    <row r="738" ht="15.75" customHeight="1">
      <c r="F738" s="59"/>
    </row>
    <row r="739" ht="15.75" customHeight="1">
      <c r="F739" s="59"/>
    </row>
    <row r="740" ht="15.75" customHeight="1">
      <c r="F740" s="59"/>
    </row>
    <row r="741" ht="15.75" customHeight="1">
      <c r="F741" s="59"/>
    </row>
    <row r="742" ht="15.75" customHeight="1">
      <c r="F742" s="59"/>
    </row>
    <row r="743" ht="15.75" customHeight="1">
      <c r="F743" s="59"/>
    </row>
    <row r="744" ht="15.75" customHeight="1">
      <c r="F744" s="59"/>
    </row>
    <row r="745" ht="15.75" customHeight="1">
      <c r="F745" s="59"/>
    </row>
    <row r="746" ht="15.75" customHeight="1">
      <c r="F746" s="59"/>
    </row>
    <row r="747" ht="15.75" customHeight="1">
      <c r="F747" s="59"/>
    </row>
    <row r="748" ht="15.75" customHeight="1">
      <c r="F748" s="59"/>
    </row>
    <row r="749" ht="15.75" customHeight="1">
      <c r="F749" s="59"/>
    </row>
    <row r="750" ht="15.75" customHeight="1">
      <c r="F750" s="59"/>
    </row>
    <row r="751" ht="15.75" customHeight="1">
      <c r="F751" s="59"/>
    </row>
    <row r="752" ht="15.75" customHeight="1">
      <c r="F752" s="59"/>
    </row>
    <row r="753" ht="15.75" customHeight="1">
      <c r="F753" s="59"/>
    </row>
    <row r="754" ht="15.75" customHeight="1">
      <c r="F754" s="59"/>
    </row>
    <row r="755" ht="15.75" customHeight="1">
      <c r="F755" s="59"/>
    </row>
    <row r="756" ht="15.75" customHeight="1">
      <c r="F756" s="59"/>
    </row>
    <row r="757" ht="15.75" customHeight="1">
      <c r="F757" s="59"/>
    </row>
    <row r="758" ht="15.75" customHeight="1">
      <c r="F758" s="59"/>
    </row>
    <row r="759" ht="15.75" customHeight="1">
      <c r="F759" s="59"/>
    </row>
    <row r="760" ht="15.75" customHeight="1">
      <c r="F760" s="59"/>
    </row>
    <row r="761" ht="15.75" customHeight="1">
      <c r="F761" s="59"/>
    </row>
    <row r="762" ht="15.75" customHeight="1">
      <c r="F762" s="59"/>
    </row>
    <row r="763" ht="15.75" customHeight="1">
      <c r="F763" s="59"/>
    </row>
    <row r="764" ht="15.75" customHeight="1">
      <c r="F764" s="59"/>
    </row>
    <row r="765" ht="15.75" customHeight="1">
      <c r="F765" s="59"/>
    </row>
    <row r="766" ht="15.75" customHeight="1">
      <c r="F766" s="59"/>
    </row>
    <row r="767" ht="15.75" customHeight="1">
      <c r="F767" s="59"/>
    </row>
    <row r="768" ht="15.75" customHeight="1">
      <c r="F768" s="59"/>
    </row>
    <row r="769" ht="15.75" customHeight="1">
      <c r="F769" s="59"/>
    </row>
    <row r="770" ht="15.75" customHeight="1">
      <c r="F770" s="59"/>
    </row>
    <row r="771" ht="15.75" customHeight="1">
      <c r="F771" s="59"/>
    </row>
    <row r="772" ht="15.75" customHeight="1">
      <c r="F772" s="59"/>
    </row>
    <row r="773" ht="15.75" customHeight="1">
      <c r="F773" s="59"/>
    </row>
    <row r="774" ht="15.75" customHeight="1">
      <c r="F774" s="59"/>
    </row>
    <row r="775" ht="15.75" customHeight="1">
      <c r="F775" s="59"/>
    </row>
    <row r="776" ht="15.75" customHeight="1">
      <c r="F776" s="59"/>
    </row>
    <row r="777" ht="15.75" customHeight="1">
      <c r="F777" s="59"/>
    </row>
    <row r="778" ht="15.75" customHeight="1">
      <c r="F778" s="59"/>
    </row>
    <row r="779" ht="15.75" customHeight="1">
      <c r="F779" s="59"/>
    </row>
    <row r="780" ht="15.75" customHeight="1">
      <c r="F780" s="59"/>
    </row>
    <row r="781" ht="15.75" customHeight="1">
      <c r="F781" s="59"/>
    </row>
    <row r="782" ht="15.75" customHeight="1">
      <c r="F782" s="59"/>
    </row>
    <row r="783" ht="15.75" customHeight="1">
      <c r="F783" s="59"/>
    </row>
    <row r="784" ht="15.75" customHeight="1">
      <c r="F784" s="59"/>
    </row>
    <row r="785" ht="15.75" customHeight="1">
      <c r="F785" s="59"/>
    </row>
    <row r="786" ht="15.75" customHeight="1">
      <c r="F786" s="59"/>
    </row>
    <row r="787" ht="15.75" customHeight="1">
      <c r="F787" s="59"/>
    </row>
    <row r="788" ht="15.75" customHeight="1">
      <c r="F788" s="59"/>
    </row>
    <row r="789" ht="15.75" customHeight="1">
      <c r="F789" s="59"/>
    </row>
    <row r="790" ht="15.75" customHeight="1">
      <c r="F790" s="59"/>
    </row>
    <row r="791" ht="15.75" customHeight="1">
      <c r="F791" s="59"/>
    </row>
    <row r="792" ht="15.75" customHeight="1">
      <c r="F792" s="59"/>
    </row>
    <row r="793" ht="15.75" customHeight="1">
      <c r="F793" s="59"/>
    </row>
    <row r="794" ht="15.75" customHeight="1">
      <c r="F794" s="59"/>
    </row>
    <row r="795" ht="15.75" customHeight="1">
      <c r="F795" s="59"/>
    </row>
    <row r="796" ht="15.75" customHeight="1">
      <c r="F796" s="59"/>
    </row>
    <row r="797" ht="15.75" customHeight="1">
      <c r="F797" s="59"/>
    </row>
    <row r="798" ht="15.75" customHeight="1">
      <c r="F798" s="59"/>
    </row>
    <row r="799" ht="15.75" customHeight="1">
      <c r="F799" s="59"/>
    </row>
    <row r="800" ht="15.75" customHeight="1">
      <c r="F800" s="59"/>
    </row>
    <row r="801" ht="15.75" customHeight="1">
      <c r="F801" s="59"/>
    </row>
    <row r="802" ht="15.75" customHeight="1">
      <c r="F802" s="59"/>
    </row>
    <row r="803" ht="15.75" customHeight="1">
      <c r="F803" s="59"/>
    </row>
    <row r="804" ht="15.75" customHeight="1">
      <c r="F804" s="59"/>
    </row>
    <row r="805" ht="15.75" customHeight="1">
      <c r="F805" s="59"/>
    </row>
    <row r="806" ht="15.75" customHeight="1">
      <c r="F806" s="59"/>
    </row>
    <row r="807" ht="15.75" customHeight="1">
      <c r="F807" s="59"/>
    </row>
    <row r="808" ht="15.75" customHeight="1">
      <c r="F808" s="59"/>
    </row>
    <row r="809" ht="15.75" customHeight="1">
      <c r="F809" s="59"/>
    </row>
    <row r="810" ht="15.75" customHeight="1">
      <c r="F810" s="59"/>
    </row>
    <row r="811" ht="15.75" customHeight="1">
      <c r="F811" s="59"/>
    </row>
    <row r="812" ht="15.75" customHeight="1">
      <c r="F812" s="59"/>
    </row>
    <row r="813" ht="15.75" customHeight="1">
      <c r="F813" s="59"/>
    </row>
    <row r="814" ht="15.75" customHeight="1">
      <c r="F814" s="59"/>
    </row>
    <row r="815" ht="15.75" customHeight="1">
      <c r="F815" s="59"/>
    </row>
    <row r="816" ht="15.75" customHeight="1">
      <c r="F816" s="59"/>
    </row>
    <row r="817" ht="15.75" customHeight="1">
      <c r="F817" s="59"/>
    </row>
    <row r="818" ht="15.75" customHeight="1">
      <c r="F818" s="59"/>
    </row>
    <row r="819" ht="15.75" customHeight="1">
      <c r="F819" s="59"/>
    </row>
    <row r="820" ht="15.75" customHeight="1">
      <c r="F820" s="59"/>
    </row>
    <row r="821" ht="15.75" customHeight="1">
      <c r="F821" s="59"/>
    </row>
    <row r="822" ht="15.75" customHeight="1">
      <c r="F822" s="59"/>
    </row>
    <row r="823" ht="15.75" customHeight="1">
      <c r="F823" s="59"/>
    </row>
    <row r="824" ht="15.75" customHeight="1">
      <c r="F824" s="59"/>
    </row>
    <row r="825" ht="15.75" customHeight="1">
      <c r="F825" s="59"/>
    </row>
    <row r="826" ht="15.75" customHeight="1">
      <c r="F826" s="59"/>
    </row>
    <row r="827" ht="15.75" customHeight="1">
      <c r="F827" s="59"/>
    </row>
    <row r="828" ht="15.75" customHeight="1">
      <c r="F828" s="59"/>
    </row>
    <row r="829" ht="15.75" customHeight="1">
      <c r="F829" s="59"/>
    </row>
    <row r="830" ht="15.75" customHeight="1">
      <c r="F830" s="59"/>
    </row>
    <row r="831" ht="15.75" customHeight="1">
      <c r="F831" s="59"/>
    </row>
    <row r="832" ht="15.75" customHeight="1">
      <c r="F832" s="59"/>
    </row>
    <row r="833" ht="15.75" customHeight="1">
      <c r="F833" s="59"/>
    </row>
    <row r="834" ht="15.75" customHeight="1">
      <c r="F834" s="59"/>
    </row>
    <row r="835" ht="15.75" customHeight="1">
      <c r="F835" s="59"/>
    </row>
    <row r="836" ht="15.75" customHeight="1">
      <c r="F836" s="59"/>
    </row>
    <row r="837" ht="15.75" customHeight="1">
      <c r="F837" s="59"/>
    </row>
    <row r="838" ht="15.75" customHeight="1">
      <c r="F838" s="59"/>
    </row>
    <row r="839" ht="15.75" customHeight="1">
      <c r="F839" s="59"/>
    </row>
    <row r="840" ht="15.75" customHeight="1">
      <c r="F840" s="59"/>
    </row>
    <row r="841" ht="15.75" customHeight="1">
      <c r="F841" s="59"/>
    </row>
    <row r="842" ht="15.75" customHeight="1">
      <c r="F842" s="59"/>
    </row>
    <row r="843" ht="15.75" customHeight="1">
      <c r="F843" s="59"/>
    </row>
    <row r="844" ht="15.75" customHeight="1">
      <c r="F844" s="59"/>
    </row>
    <row r="845" ht="15.75" customHeight="1">
      <c r="F845" s="59"/>
    </row>
    <row r="846" ht="15.75" customHeight="1">
      <c r="F846" s="59"/>
    </row>
    <row r="847" ht="15.75" customHeight="1">
      <c r="F847" s="59"/>
    </row>
    <row r="848" ht="15.75" customHeight="1">
      <c r="F848" s="59"/>
    </row>
    <row r="849" ht="15.75" customHeight="1">
      <c r="F849" s="59"/>
    </row>
    <row r="850" ht="15.75" customHeight="1">
      <c r="F850" s="59"/>
    </row>
    <row r="851" ht="15.75" customHeight="1">
      <c r="F851" s="59"/>
    </row>
    <row r="852" ht="15.75" customHeight="1">
      <c r="F852" s="59"/>
    </row>
    <row r="853" ht="15.75" customHeight="1">
      <c r="F853" s="59"/>
    </row>
    <row r="854" ht="15.75" customHeight="1">
      <c r="F854" s="59"/>
    </row>
    <row r="855" ht="15.75" customHeight="1">
      <c r="F855" s="59"/>
    </row>
    <row r="856" ht="15.75" customHeight="1">
      <c r="F856" s="59"/>
    </row>
    <row r="857" ht="15.75" customHeight="1">
      <c r="F857" s="59"/>
    </row>
    <row r="858" ht="15.75" customHeight="1">
      <c r="F858" s="59"/>
    </row>
    <row r="859" ht="15.75" customHeight="1">
      <c r="F859" s="59"/>
    </row>
    <row r="860" ht="15.75" customHeight="1">
      <c r="F860" s="59"/>
    </row>
    <row r="861" ht="15.75" customHeight="1">
      <c r="F861" s="59"/>
    </row>
    <row r="862" ht="15.75" customHeight="1">
      <c r="F862" s="59"/>
    </row>
    <row r="863" ht="15.75" customHeight="1">
      <c r="F863" s="59"/>
    </row>
    <row r="864" ht="15.75" customHeight="1">
      <c r="F864" s="59"/>
    </row>
    <row r="865" ht="15.75" customHeight="1">
      <c r="F865" s="59"/>
    </row>
    <row r="866" ht="15.75" customHeight="1">
      <c r="F866" s="59"/>
    </row>
    <row r="867" ht="15.75" customHeight="1">
      <c r="F867" s="59"/>
    </row>
    <row r="868" ht="15.75" customHeight="1">
      <c r="F868" s="59"/>
    </row>
    <row r="869" ht="15.75" customHeight="1">
      <c r="F869" s="59"/>
    </row>
    <row r="870" ht="15.75" customHeight="1">
      <c r="F870" s="59"/>
    </row>
    <row r="871" ht="15.75" customHeight="1">
      <c r="F871" s="59"/>
    </row>
    <row r="872" ht="15.75" customHeight="1">
      <c r="F872" s="59"/>
    </row>
    <row r="873" ht="15.75" customHeight="1">
      <c r="F873" s="59"/>
    </row>
    <row r="874" ht="15.75" customHeight="1">
      <c r="F874" s="59"/>
    </row>
    <row r="875" ht="15.75" customHeight="1">
      <c r="F875" s="59"/>
    </row>
    <row r="876" ht="15.75" customHeight="1">
      <c r="F876" s="59"/>
    </row>
    <row r="877" ht="15.75" customHeight="1">
      <c r="F877" s="59"/>
    </row>
    <row r="878" ht="15.75" customHeight="1">
      <c r="F878" s="59"/>
    </row>
    <row r="879" ht="15.75" customHeight="1">
      <c r="F879" s="59"/>
    </row>
    <row r="880" ht="15.75" customHeight="1">
      <c r="F880" s="59"/>
    </row>
    <row r="881" ht="15.75" customHeight="1">
      <c r="F881" s="59"/>
    </row>
    <row r="882" ht="15.75" customHeight="1">
      <c r="F882" s="59"/>
    </row>
    <row r="883" ht="15.75" customHeight="1">
      <c r="F883" s="59"/>
    </row>
    <row r="884" ht="15.75" customHeight="1">
      <c r="F884" s="59"/>
    </row>
    <row r="885" ht="15.75" customHeight="1">
      <c r="F885" s="59"/>
    </row>
    <row r="886" ht="15.75" customHeight="1">
      <c r="F886" s="59"/>
    </row>
    <row r="887" ht="15.75" customHeight="1">
      <c r="F887" s="59"/>
    </row>
    <row r="888" ht="15.75" customHeight="1">
      <c r="F888" s="59"/>
    </row>
    <row r="889" ht="15.75" customHeight="1">
      <c r="F889" s="59"/>
    </row>
    <row r="890" ht="15.75" customHeight="1">
      <c r="F890" s="59"/>
    </row>
    <row r="891" ht="15.75" customHeight="1">
      <c r="F891" s="59"/>
    </row>
    <row r="892" ht="15.75" customHeight="1">
      <c r="F892" s="59"/>
    </row>
    <row r="893" ht="15.75" customHeight="1">
      <c r="F893" s="59"/>
    </row>
    <row r="894" ht="15.75" customHeight="1">
      <c r="F894" s="59"/>
    </row>
    <row r="895" ht="15.75" customHeight="1">
      <c r="F895" s="59"/>
    </row>
    <row r="896" ht="15.75" customHeight="1">
      <c r="F896" s="59"/>
    </row>
    <row r="897" ht="15.75" customHeight="1">
      <c r="F897" s="59"/>
    </row>
    <row r="898" ht="15.75" customHeight="1">
      <c r="F898" s="59"/>
    </row>
    <row r="899" ht="15.75" customHeight="1">
      <c r="F899" s="59"/>
    </row>
    <row r="900" ht="15.75" customHeight="1">
      <c r="F900" s="59"/>
    </row>
    <row r="901" ht="15.75" customHeight="1">
      <c r="F901" s="59"/>
    </row>
    <row r="902" ht="15.75" customHeight="1">
      <c r="F902" s="59"/>
    </row>
    <row r="903" ht="15.75" customHeight="1">
      <c r="F903" s="59"/>
    </row>
    <row r="904" ht="15.75" customHeight="1">
      <c r="F904" s="59"/>
    </row>
    <row r="905" ht="15.75" customHeight="1">
      <c r="F905" s="59"/>
    </row>
    <row r="906" ht="15.75" customHeight="1">
      <c r="F906" s="59"/>
    </row>
    <row r="907" ht="15.75" customHeight="1">
      <c r="F907" s="59"/>
    </row>
    <row r="908" ht="15.75" customHeight="1">
      <c r="F908" s="59"/>
    </row>
    <row r="909" ht="15.75" customHeight="1">
      <c r="F909" s="59"/>
    </row>
    <row r="910" ht="15.75" customHeight="1">
      <c r="F910" s="59"/>
    </row>
    <row r="911" ht="15.75" customHeight="1">
      <c r="F911" s="59"/>
    </row>
    <row r="912" ht="15.75" customHeight="1">
      <c r="F912" s="59"/>
    </row>
    <row r="913" ht="15.75" customHeight="1">
      <c r="F913" s="59"/>
    </row>
    <row r="914" ht="15.75" customHeight="1">
      <c r="F914" s="59"/>
    </row>
    <row r="915" ht="15.75" customHeight="1">
      <c r="F915" s="59"/>
    </row>
    <row r="916" ht="15.75" customHeight="1">
      <c r="F916" s="59"/>
    </row>
    <row r="917" ht="15.75" customHeight="1">
      <c r="F917" s="59"/>
    </row>
    <row r="918" ht="15.75" customHeight="1">
      <c r="F918" s="59"/>
    </row>
    <row r="919" ht="15.75" customHeight="1">
      <c r="F919" s="59"/>
    </row>
    <row r="920" ht="15.75" customHeight="1">
      <c r="F920" s="59"/>
    </row>
    <row r="921" ht="15.75" customHeight="1">
      <c r="F921" s="59"/>
    </row>
    <row r="922" ht="15.75" customHeight="1">
      <c r="F922" s="59"/>
    </row>
    <row r="923" ht="15.75" customHeight="1">
      <c r="F923" s="59"/>
    </row>
    <row r="924" ht="15.75" customHeight="1">
      <c r="F924" s="59"/>
    </row>
    <row r="925" ht="15.75" customHeight="1">
      <c r="F925" s="59"/>
    </row>
    <row r="926" ht="15.75" customHeight="1">
      <c r="F926" s="59"/>
    </row>
    <row r="927" ht="15.75" customHeight="1">
      <c r="F927" s="59"/>
    </row>
    <row r="928" ht="15.75" customHeight="1">
      <c r="F928" s="59"/>
    </row>
    <row r="929" ht="15.75" customHeight="1">
      <c r="F929" s="59"/>
    </row>
    <row r="930" ht="15.75" customHeight="1">
      <c r="F930" s="59"/>
    </row>
    <row r="931" ht="15.75" customHeight="1">
      <c r="F931" s="59"/>
    </row>
    <row r="932" ht="15.75" customHeight="1">
      <c r="F932" s="59"/>
    </row>
    <row r="933" ht="15.75" customHeight="1">
      <c r="F933" s="59"/>
    </row>
    <row r="934" ht="15.75" customHeight="1">
      <c r="F934" s="59"/>
    </row>
    <row r="935" ht="15.75" customHeight="1">
      <c r="F935" s="59"/>
    </row>
    <row r="936" ht="15.75" customHeight="1">
      <c r="F936" s="59"/>
    </row>
    <row r="937" ht="15.75" customHeight="1">
      <c r="F937" s="59"/>
    </row>
    <row r="938" ht="15.75" customHeight="1">
      <c r="F938" s="59"/>
    </row>
    <row r="939" ht="15.75" customHeight="1">
      <c r="F939" s="59"/>
    </row>
    <row r="940" ht="15.75" customHeight="1">
      <c r="F940" s="59"/>
    </row>
    <row r="941" ht="15.75" customHeight="1">
      <c r="F941" s="59"/>
    </row>
    <row r="942" ht="15.75" customHeight="1">
      <c r="F942" s="59"/>
    </row>
    <row r="943" ht="15.75" customHeight="1">
      <c r="F943" s="59"/>
    </row>
    <row r="944" ht="15.75" customHeight="1">
      <c r="F944" s="59"/>
    </row>
    <row r="945" ht="15.75" customHeight="1">
      <c r="F945" s="59"/>
    </row>
    <row r="946" ht="15.75" customHeight="1">
      <c r="F946" s="59"/>
    </row>
    <row r="947" ht="15.75" customHeight="1">
      <c r="F947" s="59"/>
    </row>
    <row r="948" ht="15.75" customHeight="1">
      <c r="F948" s="59"/>
    </row>
    <row r="949" ht="15.75" customHeight="1">
      <c r="F949" s="59"/>
    </row>
    <row r="950" ht="15.75" customHeight="1">
      <c r="F950" s="59"/>
    </row>
    <row r="951" ht="15.75" customHeight="1">
      <c r="F951" s="59"/>
    </row>
    <row r="952" ht="15.75" customHeight="1">
      <c r="F952" s="59"/>
    </row>
    <row r="953" ht="15.75" customHeight="1">
      <c r="F953" s="59"/>
    </row>
    <row r="954" ht="15.75" customHeight="1">
      <c r="F954" s="59"/>
    </row>
    <row r="955" ht="15.75" customHeight="1">
      <c r="F955" s="59"/>
    </row>
    <row r="956" ht="15.75" customHeight="1">
      <c r="F956" s="59"/>
    </row>
    <row r="957" ht="15.75" customHeight="1">
      <c r="F957" s="59"/>
    </row>
    <row r="958" ht="15.75" customHeight="1">
      <c r="F958" s="59"/>
    </row>
    <row r="959" ht="15.75" customHeight="1">
      <c r="F959" s="59"/>
    </row>
    <row r="960" ht="15.75" customHeight="1">
      <c r="F960" s="59"/>
    </row>
    <row r="961" ht="15.75" customHeight="1">
      <c r="F961" s="59"/>
    </row>
    <row r="962" ht="15.75" customHeight="1">
      <c r="F962" s="59"/>
    </row>
    <row r="963" ht="15.75" customHeight="1">
      <c r="F963" s="59"/>
    </row>
    <row r="964" ht="15.75" customHeight="1">
      <c r="F964" s="59"/>
    </row>
    <row r="965" ht="15.75" customHeight="1">
      <c r="F965" s="59"/>
    </row>
    <row r="966" ht="15.75" customHeight="1">
      <c r="F966" s="59"/>
    </row>
    <row r="967" ht="15.75" customHeight="1">
      <c r="F967" s="59"/>
    </row>
    <row r="968" ht="15.75" customHeight="1">
      <c r="F968" s="59"/>
    </row>
    <row r="969" ht="15.75" customHeight="1">
      <c r="F969" s="59"/>
    </row>
    <row r="970" ht="15.75" customHeight="1">
      <c r="F970" s="59"/>
    </row>
    <row r="971" ht="15.75" customHeight="1">
      <c r="F971" s="59"/>
    </row>
    <row r="972" ht="15.75" customHeight="1">
      <c r="F972" s="59"/>
    </row>
    <row r="973" ht="15.75" customHeight="1">
      <c r="F973" s="59"/>
    </row>
    <row r="974" ht="15.75" customHeight="1">
      <c r="F974" s="59"/>
    </row>
    <row r="975" ht="15.75" customHeight="1">
      <c r="F975" s="59"/>
    </row>
    <row r="976" ht="15.75" customHeight="1">
      <c r="F976" s="59"/>
    </row>
    <row r="977" ht="15.75" customHeight="1">
      <c r="F977" s="59"/>
    </row>
    <row r="978" ht="15.75" customHeight="1">
      <c r="F978" s="59"/>
    </row>
    <row r="979" ht="15.75" customHeight="1">
      <c r="F979" s="59"/>
    </row>
    <row r="980" ht="15.75" customHeight="1">
      <c r="F980" s="59"/>
    </row>
    <row r="981" ht="15.75" customHeight="1">
      <c r="F981" s="59"/>
    </row>
    <row r="982" ht="15.75" customHeight="1">
      <c r="F982" s="59"/>
    </row>
    <row r="983" ht="15.75" customHeight="1">
      <c r="F983" s="59"/>
    </row>
    <row r="984" ht="15.75" customHeight="1">
      <c r="F984" s="59"/>
    </row>
    <row r="985" ht="15.75" customHeight="1">
      <c r="F985" s="59"/>
    </row>
    <row r="986" ht="15.75" customHeight="1">
      <c r="F986" s="59"/>
    </row>
    <row r="987" ht="15.75" customHeight="1">
      <c r="F987" s="59"/>
    </row>
    <row r="988" ht="15.75" customHeight="1">
      <c r="F988" s="59"/>
    </row>
    <row r="989" ht="15.75" customHeight="1">
      <c r="F989" s="59"/>
    </row>
    <row r="990" ht="15.75" customHeight="1">
      <c r="F990" s="59"/>
    </row>
    <row r="991" ht="15.75" customHeight="1">
      <c r="F991" s="59"/>
    </row>
    <row r="992" ht="15.75" customHeight="1">
      <c r="F992" s="59"/>
    </row>
    <row r="993" ht="15.75" customHeight="1">
      <c r="F993" s="59"/>
    </row>
    <row r="994" ht="15.75" customHeight="1">
      <c r="F994" s="59"/>
    </row>
    <row r="995" ht="15.75" customHeight="1">
      <c r="F995" s="59"/>
    </row>
    <row r="996" ht="15.75" customHeight="1">
      <c r="F996" s="59"/>
    </row>
    <row r="997" ht="15.75" customHeight="1">
      <c r="F997" s="59"/>
    </row>
    <row r="998" ht="15.75" customHeight="1">
      <c r="F998" s="59"/>
    </row>
    <row r="999" ht="15.75" customHeight="1">
      <c r="F999" s="59"/>
    </row>
    <row r="1000" ht="15.75" customHeight="1">
      <c r="F1000" s="59"/>
    </row>
    <row r="1001" ht="15.75" customHeight="1">
      <c r="F1001" s="59"/>
    </row>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6.57"/>
    <col customWidth="1" min="3" max="3" width="49.29"/>
    <col customWidth="1" min="4" max="4" width="36.0"/>
    <col customWidth="1" min="5" max="5" width="18.86"/>
    <col customWidth="1" min="6" max="6" width="20.0"/>
    <col customWidth="1" min="7" max="7" width="9.0"/>
    <col customWidth="1" min="8" max="8" width="8.57"/>
    <col customWidth="1" min="9" max="9" width="12.43"/>
    <col customWidth="1" min="10" max="10" width="10.86"/>
    <col customWidth="1" min="11" max="11" width="10.43"/>
    <col customWidth="1" min="12" max="12" width="10.57"/>
    <col customWidth="1" min="13" max="13" width="9.43"/>
  </cols>
  <sheetData>
    <row r="1" ht="15.75" customHeight="1">
      <c r="B1" s="42" t="s">
        <v>20</v>
      </c>
      <c r="C1" s="42" t="s">
        <v>21</v>
      </c>
      <c r="D1" s="42" t="s">
        <v>22</v>
      </c>
      <c r="E1" s="42" t="s">
        <v>23</v>
      </c>
      <c r="F1" s="42" t="s">
        <v>24</v>
      </c>
      <c r="G1" s="43" t="s">
        <v>25</v>
      </c>
      <c r="L1" s="42" t="s">
        <v>26</v>
      </c>
      <c r="M1" s="42" t="s">
        <v>27</v>
      </c>
    </row>
    <row r="2" ht="15.75" customHeight="1">
      <c r="G2" s="42" t="s">
        <v>28</v>
      </c>
      <c r="H2" s="42" t="s">
        <v>3</v>
      </c>
      <c r="I2" s="44" t="s">
        <v>29</v>
      </c>
      <c r="J2" s="42" t="s">
        <v>5</v>
      </c>
      <c r="K2" s="42" t="s">
        <v>6</v>
      </c>
    </row>
    <row r="3" ht="12.75" customHeight="1">
      <c r="B3" s="24">
        <v>1.0</v>
      </c>
      <c r="C3" s="25" t="s">
        <v>1754</v>
      </c>
      <c r="D3" s="24" t="s">
        <v>1755</v>
      </c>
      <c r="E3" s="24" t="s">
        <v>1756</v>
      </c>
      <c r="F3" s="24" t="s">
        <v>1757</v>
      </c>
      <c r="G3" s="24"/>
      <c r="H3" s="24"/>
      <c r="I3" s="24"/>
      <c r="J3" s="24"/>
      <c r="K3" s="34"/>
      <c r="L3" s="34"/>
      <c r="M3" s="33">
        <v>1.0</v>
      </c>
    </row>
    <row r="4" ht="12.75" customHeight="1">
      <c r="B4" s="11">
        <v>2.0</v>
      </c>
      <c r="C4" s="52" t="s">
        <v>1758</v>
      </c>
      <c r="D4" s="8" t="s">
        <v>1759</v>
      </c>
      <c r="E4" s="8" t="s">
        <v>1760</v>
      </c>
      <c r="F4" s="8" t="s">
        <v>1761</v>
      </c>
      <c r="G4" s="8"/>
      <c r="H4" s="8"/>
      <c r="I4" s="8"/>
      <c r="J4" s="8"/>
      <c r="K4" s="54"/>
      <c r="L4" s="54"/>
      <c r="M4" s="11">
        <v>1.0</v>
      </c>
    </row>
    <row r="5" ht="12.75" customHeight="1">
      <c r="B5" s="11">
        <v>3.0</v>
      </c>
      <c r="C5" s="55" t="s">
        <v>1758</v>
      </c>
      <c r="D5" s="8" t="s">
        <v>1759</v>
      </c>
      <c r="E5" s="8" t="s">
        <v>1762</v>
      </c>
      <c r="F5" s="8" t="s">
        <v>1763</v>
      </c>
      <c r="G5" s="8"/>
      <c r="H5" s="8"/>
      <c r="I5" s="8"/>
      <c r="J5" s="8"/>
      <c r="K5" s="54"/>
      <c r="L5" s="54"/>
      <c r="M5" s="11">
        <v>1.0</v>
      </c>
    </row>
    <row r="6" ht="12.75" customHeight="1">
      <c r="B6" s="11">
        <v>4.0</v>
      </c>
      <c r="C6" s="52" t="s">
        <v>1764</v>
      </c>
      <c r="D6" s="8" t="s">
        <v>1765</v>
      </c>
      <c r="E6" s="8" t="s">
        <v>555</v>
      </c>
      <c r="F6" s="8" t="s">
        <v>33</v>
      </c>
      <c r="G6" s="8"/>
      <c r="H6" s="8"/>
      <c r="I6" s="8"/>
      <c r="J6" s="8"/>
      <c r="K6" s="54"/>
      <c r="L6" s="54"/>
      <c r="M6" s="11">
        <v>1.0</v>
      </c>
    </row>
    <row r="7" ht="12.75" customHeight="1">
      <c r="B7" s="11">
        <v>5.0</v>
      </c>
      <c r="C7" s="55" t="s">
        <v>1766</v>
      </c>
      <c r="D7" s="8" t="s">
        <v>1767</v>
      </c>
      <c r="E7" s="8" t="s">
        <v>1768</v>
      </c>
      <c r="F7" s="8" t="s">
        <v>904</v>
      </c>
      <c r="G7" s="8"/>
      <c r="H7" s="8"/>
      <c r="I7" s="8"/>
      <c r="J7" s="8"/>
      <c r="K7" s="54"/>
      <c r="L7" s="54"/>
      <c r="M7" s="11">
        <v>1.0</v>
      </c>
    </row>
    <row r="8" ht="12.75" customHeight="1">
      <c r="B8" s="8">
        <v>6.0</v>
      </c>
      <c r="C8" s="52" t="s">
        <v>1769</v>
      </c>
      <c r="D8" s="8" t="s">
        <v>1770</v>
      </c>
      <c r="E8" s="8" t="s">
        <v>1771</v>
      </c>
      <c r="F8" s="8" t="s">
        <v>1763</v>
      </c>
      <c r="G8" s="8"/>
      <c r="H8" s="8"/>
      <c r="I8" s="8"/>
      <c r="J8" s="8"/>
      <c r="K8" s="54"/>
      <c r="L8" s="54"/>
      <c r="M8" s="11">
        <v>1.0</v>
      </c>
    </row>
    <row r="9" ht="12.75" customHeight="1">
      <c r="B9" s="11">
        <v>7.0</v>
      </c>
      <c r="C9" s="55" t="s">
        <v>1772</v>
      </c>
      <c r="D9" s="8" t="s">
        <v>1773</v>
      </c>
      <c r="E9" s="8" t="s">
        <v>1774</v>
      </c>
      <c r="F9" s="8" t="s">
        <v>298</v>
      </c>
      <c r="G9" s="8"/>
      <c r="H9" s="8"/>
      <c r="I9" s="8"/>
      <c r="J9" s="8"/>
      <c r="K9" s="54"/>
      <c r="L9" s="54"/>
      <c r="M9" s="11">
        <v>1.0</v>
      </c>
    </row>
    <row r="10" ht="12.75" customHeight="1">
      <c r="B10" s="11">
        <v>8.0</v>
      </c>
      <c r="C10" s="52" t="s">
        <v>1775</v>
      </c>
      <c r="D10" s="8" t="s">
        <v>1776</v>
      </c>
      <c r="E10" s="8" t="s">
        <v>33</v>
      </c>
      <c r="F10" s="8" t="s">
        <v>33</v>
      </c>
      <c r="G10" s="8">
        <v>1.0</v>
      </c>
      <c r="H10" s="54"/>
      <c r="I10" s="54"/>
      <c r="J10" s="54"/>
      <c r="K10" s="54"/>
      <c r="L10" s="54"/>
      <c r="M10" s="54"/>
    </row>
    <row r="11" ht="12.75" customHeight="1">
      <c r="B11" s="11">
        <v>9.0</v>
      </c>
      <c r="C11" s="55" t="s">
        <v>1777</v>
      </c>
      <c r="D11" s="8" t="s">
        <v>1778</v>
      </c>
      <c r="E11" s="8" t="s">
        <v>89</v>
      </c>
      <c r="F11" s="8" t="s">
        <v>89</v>
      </c>
      <c r="G11" s="8">
        <v>1.0</v>
      </c>
      <c r="H11" s="54"/>
      <c r="I11" s="54"/>
      <c r="J11" s="54"/>
      <c r="K11" s="54"/>
      <c r="L11" s="54"/>
      <c r="M11" s="54"/>
    </row>
    <row r="12" ht="12.75" customHeight="1">
      <c r="B12" s="11">
        <v>10.0</v>
      </c>
      <c r="C12" s="52" t="s">
        <v>1779</v>
      </c>
      <c r="D12" s="8" t="s">
        <v>1780</v>
      </c>
      <c r="E12" s="8" t="s">
        <v>1781</v>
      </c>
      <c r="F12" s="8" t="s">
        <v>44</v>
      </c>
      <c r="G12" s="8"/>
      <c r="H12" s="8"/>
      <c r="I12" s="8"/>
      <c r="J12" s="8"/>
      <c r="K12" s="54"/>
      <c r="L12" s="54"/>
      <c r="M12" s="11">
        <v>1.0</v>
      </c>
    </row>
    <row r="13" ht="12.75" customHeight="1">
      <c r="B13" s="8">
        <v>11.0</v>
      </c>
      <c r="C13" s="55" t="s">
        <v>131</v>
      </c>
      <c r="D13" s="8" t="s">
        <v>132</v>
      </c>
      <c r="E13" s="8" t="s">
        <v>33</v>
      </c>
      <c r="F13" s="8" t="s">
        <v>1782</v>
      </c>
      <c r="G13" s="8"/>
      <c r="H13" s="8"/>
      <c r="I13" s="8"/>
      <c r="J13" s="8"/>
      <c r="K13" s="54"/>
      <c r="L13" s="54"/>
      <c r="M13" s="11">
        <v>1.0</v>
      </c>
    </row>
    <row r="14" ht="12.75" customHeight="1">
      <c r="B14" s="11">
        <v>12.0</v>
      </c>
      <c r="C14" s="52" t="s">
        <v>1783</v>
      </c>
      <c r="D14" s="8" t="s">
        <v>1784</v>
      </c>
      <c r="E14" s="8" t="s">
        <v>44</v>
      </c>
      <c r="F14" s="8" t="s">
        <v>44</v>
      </c>
      <c r="G14" s="8">
        <v>1.0</v>
      </c>
      <c r="H14" s="54"/>
      <c r="I14" s="54"/>
      <c r="J14" s="54"/>
      <c r="K14" s="54"/>
      <c r="L14" s="54"/>
      <c r="M14" s="54"/>
    </row>
    <row r="15" ht="12.75" customHeight="1">
      <c r="B15" s="11">
        <v>13.0</v>
      </c>
      <c r="C15" s="55" t="s">
        <v>1785</v>
      </c>
      <c r="D15" s="8" t="s">
        <v>1786</v>
      </c>
      <c r="E15" s="8" t="s">
        <v>671</v>
      </c>
      <c r="F15" s="8" t="s">
        <v>671</v>
      </c>
      <c r="G15" s="8">
        <v>1.0</v>
      </c>
      <c r="H15" s="54"/>
      <c r="I15" s="54"/>
      <c r="J15" s="54"/>
      <c r="K15" s="54"/>
      <c r="L15" s="54"/>
      <c r="M15" s="54"/>
    </row>
    <row r="16" ht="12.75" customHeight="1">
      <c r="B16" s="11">
        <v>14.0</v>
      </c>
      <c r="C16" s="52" t="s">
        <v>1787</v>
      </c>
      <c r="D16" s="8" t="s">
        <v>1788</v>
      </c>
      <c r="E16" s="8" t="s">
        <v>1789</v>
      </c>
      <c r="F16" s="8" t="s">
        <v>1790</v>
      </c>
      <c r="G16" s="8"/>
      <c r="H16" s="8"/>
      <c r="I16" s="8"/>
      <c r="J16" s="8"/>
      <c r="K16" s="54"/>
      <c r="L16" s="54"/>
      <c r="M16" s="11">
        <v>1.0</v>
      </c>
    </row>
    <row r="17" ht="12.75" customHeight="1">
      <c r="B17" s="11">
        <v>15.0</v>
      </c>
      <c r="C17" s="55" t="s">
        <v>1791</v>
      </c>
      <c r="D17" s="8" t="s">
        <v>1792</v>
      </c>
      <c r="E17" s="8" t="s">
        <v>44</v>
      </c>
      <c r="F17" s="8" t="s">
        <v>1793</v>
      </c>
      <c r="G17" s="8"/>
      <c r="H17" s="8"/>
      <c r="I17" s="8"/>
      <c r="J17" s="8"/>
      <c r="K17" s="54"/>
      <c r="L17" s="54"/>
      <c r="M17" s="11">
        <v>1.0</v>
      </c>
    </row>
    <row r="18" ht="12.75" customHeight="1">
      <c r="B18" s="8">
        <v>16.0</v>
      </c>
      <c r="C18" s="52" t="s">
        <v>1794</v>
      </c>
      <c r="D18" s="8" t="s">
        <v>1795</v>
      </c>
      <c r="E18" s="8" t="s">
        <v>33</v>
      </c>
      <c r="F18" s="8" t="s">
        <v>33</v>
      </c>
      <c r="G18" s="8">
        <v>1.0</v>
      </c>
      <c r="H18" s="54"/>
      <c r="I18" s="54"/>
      <c r="J18" s="54"/>
      <c r="K18" s="54"/>
      <c r="L18" s="54"/>
      <c r="M18" s="54"/>
    </row>
    <row r="19" ht="12.75" customHeight="1">
      <c r="B19" s="11">
        <v>17.0</v>
      </c>
      <c r="C19" s="55" t="s">
        <v>1796</v>
      </c>
      <c r="D19" s="8" t="s">
        <v>1797</v>
      </c>
      <c r="E19" s="8" t="s">
        <v>33</v>
      </c>
      <c r="F19" s="8" t="s">
        <v>33</v>
      </c>
      <c r="G19" s="8">
        <v>1.0</v>
      </c>
      <c r="H19" s="54"/>
      <c r="I19" s="54"/>
      <c r="J19" s="54"/>
      <c r="K19" s="54"/>
      <c r="L19" s="54"/>
      <c r="M19" s="54"/>
    </row>
    <row r="20" ht="12.75" customHeight="1">
      <c r="B20" s="11">
        <v>18.0</v>
      </c>
      <c r="C20" s="52" t="s">
        <v>1798</v>
      </c>
      <c r="D20" s="8" t="s">
        <v>1799</v>
      </c>
      <c r="E20" s="8" t="s">
        <v>332</v>
      </c>
      <c r="F20" s="8" t="s">
        <v>332</v>
      </c>
      <c r="G20" s="8">
        <v>1.0</v>
      </c>
      <c r="H20" s="54"/>
      <c r="I20" s="54"/>
      <c r="J20" s="54"/>
      <c r="K20" s="54"/>
      <c r="L20" s="54"/>
      <c r="M20" s="54"/>
    </row>
    <row r="21" ht="12.75" customHeight="1">
      <c r="B21" s="11">
        <v>19.0</v>
      </c>
      <c r="C21" s="55" t="s">
        <v>1798</v>
      </c>
      <c r="D21" s="8" t="s">
        <v>1799</v>
      </c>
      <c r="E21" s="8" t="s">
        <v>1800</v>
      </c>
      <c r="F21" s="8" t="s">
        <v>1801</v>
      </c>
      <c r="G21" s="8"/>
      <c r="H21" s="8"/>
      <c r="I21" s="8"/>
      <c r="J21" s="8"/>
      <c r="K21" s="54"/>
      <c r="L21" s="54"/>
      <c r="M21" s="11">
        <v>1.0</v>
      </c>
    </row>
    <row r="22" ht="12.75" customHeight="1">
      <c r="B22" s="11">
        <v>20.0</v>
      </c>
      <c r="C22" s="52" t="s">
        <v>1798</v>
      </c>
      <c r="D22" s="8" t="s">
        <v>1799</v>
      </c>
      <c r="E22" s="8" t="s">
        <v>39</v>
      </c>
      <c r="F22" s="8" t="s">
        <v>39</v>
      </c>
      <c r="G22" s="8">
        <v>1.0</v>
      </c>
      <c r="H22" s="54"/>
      <c r="I22" s="54"/>
      <c r="J22" s="54"/>
      <c r="K22" s="54"/>
      <c r="L22" s="54"/>
      <c r="M22" s="54"/>
    </row>
    <row r="23" ht="12.75" customHeight="1">
      <c r="B23" s="8">
        <v>21.0</v>
      </c>
      <c r="C23" s="55" t="s">
        <v>1798</v>
      </c>
      <c r="D23" s="8" t="s">
        <v>1799</v>
      </c>
      <c r="E23" s="8" t="s">
        <v>1802</v>
      </c>
      <c r="F23" s="8" t="s">
        <v>333</v>
      </c>
      <c r="G23" s="8"/>
      <c r="H23" s="8"/>
      <c r="I23" s="8"/>
      <c r="J23" s="8"/>
      <c r="K23" s="54"/>
      <c r="L23" s="54"/>
      <c r="M23" s="11">
        <v>1.0</v>
      </c>
    </row>
    <row r="24" ht="12.75" customHeight="1">
      <c r="B24" s="11">
        <v>22.0</v>
      </c>
      <c r="C24" s="52" t="s">
        <v>1803</v>
      </c>
      <c r="D24" s="8" t="s">
        <v>1804</v>
      </c>
      <c r="E24" s="8" t="s">
        <v>1805</v>
      </c>
      <c r="F24" s="8" t="s">
        <v>33</v>
      </c>
      <c r="G24" s="8"/>
      <c r="H24" s="8"/>
      <c r="I24" s="8"/>
      <c r="J24" s="8"/>
      <c r="K24" s="54"/>
      <c r="L24" s="54"/>
      <c r="M24" s="11">
        <v>1.0</v>
      </c>
    </row>
    <row r="25" ht="12.75" customHeight="1">
      <c r="B25" s="11">
        <v>23.0</v>
      </c>
      <c r="C25" s="55" t="s">
        <v>1806</v>
      </c>
      <c r="D25" s="8" t="s">
        <v>1807</v>
      </c>
      <c r="E25" s="8" t="s">
        <v>944</v>
      </c>
      <c r="F25" s="8" t="s">
        <v>1808</v>
      </c>
      <c r="G25" s="8"/>
      <c r="H25" s="8"/>
      <c r="I25" s="8"/>
      <c r="J25" s="8"/>
      <c r="K25" s="11">
        <v>1.0</v>
      </c>
      <c r="L25" s="54"/>
      <c r="M25" s="54"/>
    </row>
    <row r="26" ht="12.75" customHeight="1">
      <c r="B26" s="11">
        <v>24.0</v>
      </c>
      <c r="C26" s="52" t="s">
        <v>1809</v>
      </c>
      <c r="D26" s="8" t="s">
        <v>1810</v>
      </c>
      <c r="E26" s="8" t="s">
        <v>33</v>
      </c>
      <c r="F26" s="8" t="s">
        <v>33</v>
      </c>
      <c r="G26" s="8">
        <v>1.0</v>
      </c>
      <c r="H26" s="54"/>
      <c r="I26" s="54"/>
      <c r="J26" s="54"/>
      <c r="K26" s="54"/>
      <c r="L26" s="54"/>
      <c r="M26" s="54"/>
    </row>
    <row r="27" ht="12.75" customHeight="1">
      <c r="B27" s="11">
        <v>25.0</v>
      </c>
      <c r="C27" s="55" t="s">
        <v>1811</v>
      </c>
      <c r="D27" s="8" t="s">
        <v>1812</v>
      </c>
      <c r="E27" s="8" t="s">
        <v>44</v>
      </c>
      <c r="F27" s="8" t="s">
        <v>44</v>
      </c>
      <c r="G27" s="8">
        <v>1.0</v>
      </c>
      <c r="H27" s="54"/>
      <c r="I27" s="54"/>
      <c r="J27" s="54"/>
      <c r="K27" s="54"/>
      <c r="L27" s="54"/>
      <c r="M27" s="54"/>
    </row>
    <row r="28" ht="12.75" customHeight="1">
      <c r="B28" s="8">
        <v>26.0</v>
      </c>
      <c r="C28" s="52" t="s">
        <v>1811</v>
      </c>
      <c r="D28" s="8" t="s">
        <v>1812</v>
      </c>
      <c r="E28" s="8" t="s">
        <v>265</v>
      </c>
      <c r="F28" s="8" t="s">
        <v>33</v>
      </c>
      <c r="G28" s="8"/>
      <c r="H28" s="8"/>
      <c r="I28" s="8"/>
      <c r="J28" s="8"/>
      <c r="K28" s="54"/>
      <c r="L28" s="54"/>
      <c r="M28" s="11">
        <v>1.0</v>
      </c>
    </row>
    <row r="29" ht="12.75" customHeight="1">
      <c r="B29" s="11">
        <v>27.0</v>
      </c>
      <c r="C29" s="55" t="s">
        <v>1813</v>
      </c>
      <c r="D29" s="8" t="s">
        <v>1814</v>
      </c>
      <c r="E29" s="8" t="s">
        <v>1815</v>
      </c>
      <c r="F29" s="8" t="s">
        <v>1815</v>
      </c>
      <c r="G29" s="8">
        <v>1.0</v>
      </c>
      <c r="H29" s="54"/>
      <c r="I29" s="54"/>
      <c r="J29" s="54"/>
      <c r="K29" s="54"/>
      <c r="L29" s="54"/>
      <c r="M29" s="54"/>
    </row>
    <row r="30" ht="12.75" customHeight="1">
      <c r="B30" s="11">
        <v>28.0</v>
      </c>
      <c r="C30" s="52" t="s">
        <v>1816</v>
      </c>
      <c r="D30" s="8" t="s">
        <v>1817</v>
      </c>
      <c r="E30" s="8" t="s">
        <v>1818</v>
      </c>
      <c r="F30" s="8" t="s">
        <v>904</v>
      </c>
      <c r="G30" s="8"/>
      <c r="H30" s="8"/>
      <c r="I30" s="8"/>
      <c r="J30" s="8"/>
      <c r="K30" s="54"/>
      <c r="L30" s="54"/>
      <c r="M30" s="11">
        <v>1.0</v>
      </c>
    </row>
    <row r="31" ht="12.75" customHeight="1">
      <c r="B31" s="11">
        <v>29.0</v>
      </c>
      <c r="C31" s="55" t="s">
        <v>1819</v>
      </c>
      <c r="D31" s="8" t="s">
        <v>575</v>
      </c>
      <c r="E31" s="8" t="s">
        <v>577</v>
      </c>
      <c r="F31" s="8" t="s">
        <v>1562</v>
      </c>
      <c r="G31" s="8"/>
      <c r="H31" s="8">
        <v>1.0</v>
      </c>
      <c r="I31" s="54"/>
      <c r="J31" s="54"/>
      <c r="K31" s="54"/>
      <c r="L31" s="54"/>
      <c r="M31" s="54"/>
    </row>
    <row r="32" ht="12.75" customHeight="1">
      <c r="B32" s="11">
        <v>30.0</v>
      </c>
      <c r="C32" s="52" t="s">
        <v>1819</v>
      </c>
      <c r="D32" s="8" t="s">
        <v>575</v>
      </c>
      <c r="E32" s="8" t="s">
        <v>566</v>
      </c>
      <c r="F32" s="8" t="s">
        <v>33</v>
      </c>
      <c r="G32" s="8"/>
      <c r="H32" s="8"/>
      <c r="I32" s="8"/>
      <c r="J32" s="8"/>
      <c r="K32" s="54"/>
      <c r="L32" s="54"/>
      <c r="M32" s="11">
        <v>1.0</v>
      </c>
    </row>
    <row r="33" ht="12.75" customHeight="1">
      <c r="B33" s="8">
        <v>31.0</v>
      </c>
      <c r="C33" s="55" t="s">
        <v>1820</v>
      </c>
      <c r="D33" s="8" t="s">
        <v>1821</v>
      </c>
      <c r="E33" s="8" t="s">
        <v>806</v>
      </c>
      <c r="F33" s="8" t="s">
        <v>806</v>
      </c>
      <c r="G33" s="8">
        <v>1.0</v>
      </c>
      <c r="H33" s="54"/>
      <c r="I33" s="54"/>
      <c r="J33" s="54"/>
      <c r="K33" s="54"/>
      <c r="L33" s="54"/>
      <c r="M33" s="54"/>
    </row>
    <row r="34" ht="12.75" customHeight="1">
      <c r="B34" s="11">
        <v>32.0</v>
      </c>
      <c r="C34" s="52" t="s">
        <v>1822</v>
      </c>
      <c r="D34" s="8" t="s">
        <v>1823</v>
      </c>
      <c r="E34" s="8" t="s">
        <v>1824</v>
      </c>
      <c r="F34" s="8" t="s">
        <v>199</v>
      </c>
      <c r="G34" s="8"/>
      <c r="H34" s="8"/>
      <c r="I34" s="8"/>
      <c r="J34" s="8"/>
      <c r="K34" s="11">
        <v>1.0</v>
      </c>
      <c r="L34" s="54"/>
      <c r="M34" s="54"/>
    </row>
    <row r="35" ht="12.75" customHeight="1">
      <c r="B35" s="11">
        <v>33.0</v>
      </c>
      <c r="C35" s="55" t="s">
        <v>1822</v>
      </c>
      <c r="D35" s="8" t="s">
        <v>1823</v>
      </c>
      <c r="E35" s="8" t="s">
        <v>1825</v>
      </c>
      <c r="F35" s="8" t="s">
        <v>904</v>
      </c>
      <c r="G35" s="8"/>
      <c r="H35" s="8"/>
      <c r="I35" s="8"/>
      <c r="J35" s="8"/>
      <c r="K35" s="54"/>
      <c r="L35" s="54"/>
      <c r="M35" s="11">
        <v>1.0</v>
      </c>
    </row>
    <row r="36" ht="12.75" customHeight="1">
      <c r="B36" s="11">
        <v>34.0</v>
      </c>
      <c r="C36" s="52" t="s">
        <v>1822</v>
      </c>
      <c r="D36" s="8" t="s">
        <v>1823</v>
      </c>
      <c r="E36" s="8" t="s">
        <v>1826</v>
      </c>
      <c r="F36" s="8" t="s">
        <v>1824</v>
      </c>
      <c r="G36" s="8"/>
      <c r="H36" s="8"/>
      <c r="I36" s="8"/>
      <c r="J36" s="8"/>
      <c r="K36" s="54"/>
      <c r="L36" s="54"/>
      <c r="M36" s="11">
        <v>1.0</v>
      </c>
    </row>
    <row r="37" ht="12.75" customHeight="1">
      <c r="B37" s="11">
        <v>35.0</v>
      </c>
      <c r="C37" s="55" t="s">
        <v>1822</v>
      </c>
      <c r="D37" s="8" t="s">
        <v>1823</v>
      </c>
      <c r="E37" s="8" t="s">
        <v>1827</v>
      </c>
      <c r="F37" s="8" t="s">
        <v>1828</v>
      </c>
      <c r="G37" s="8"/>
      <c r="H37" s="8"/>
      <c r="I37" s="8"/>
      <c r="J37" s="8">
        <v>1.0</v>
      </c>
      <c r="K37" s="54"/>
      <c r="L37" s="54"/>
      <c r="M37" s="54"/>
    </row>
    <row r="38" ht="12.75" customHeight="1">
      <c r="B38" s="8">
        <v>36.0</v>
      </c>
      <c r="C38" s="52" t="s">
        <v>1822</v>
      </c>
      <c r="D38" s="8" t="s">
        <v>1823</v>
      </c>
      <c r="E38" s="8" t="s">
        <v>1829</v>
      </c>
      <c r="F38" s="8" t="s">
        <v>904</v>
      </c>
      <c r="G38" s="8"/>
      <c r="H38" s="8"/>
      <c r="I38" s="8"/>
      <c r="J38" s="8"/>
      <c r="K38" s="54"/>
      <c r="L38" s="54"/>
      <c r="M38" s="11">
        <v>1.0</v>
      </c>
    </row>
    <row r="39" ht="12.75" customHeight="1">
      <c r="B39" s="11">
        <v>37.0</v>
      </c>
      <c r="C39" s="55" t="s">
        <v>1830</v>
      </c>
      <c r="D39" s="8" t="s">
        <v>1831</v>
      </c>
      <c r="E39" s="8" t="s">
        <v>944</v>
      </c>
      <c r="F39" s="8" t="s">
        <v>944</v>
      </c>
      <c r="G39" s="8">
        <v>1.0</v>
      </c>
      <c r="H39" s="54"/>
      <c r="I39" s="54"/>
      <c r="J39" s="54"/>
      <c r="K39" s="54"/>
      <c r="L39" s="54"/>
      <c r="M39" s="54"/>
    </row>
    <row r="40" ht="12.75" customHeight="1">
      <c r="B40" s="11">
        <v>38.0</v>
      </c>
      <c r="C40" s="52" t="s">
        <v>1832</v>
      </c>
      <c r="D40" s="8" t="s">
        <v>1833</v>
      </c>
      <c r="E40" s="8" t="s">
        <v>33</v>
      </c>
      <c r="F40" s="8" t="s">
        <v>33</v>
      </c>
      <c r="G40" s="8">
        <v>1.0</v>
      </c>
      <c r="H40" s="54"/>
      <c r="I40" s="54"/>
      <c r="J40" s="54"/>
      <c r="K40" s="54"/>
      <c r="L40" s="54"/>
      <c r="M40" s="54"/>
    </row>
    <row r="41" ht="12.75" customHeight="1">
      <c r="B41" s="11">
        <v>39.0</v>
      </c>
      <c r="C41" s="55" t="s">
        <v>1834</v>
      </c>
      <c r="D41" s="8" t="s">
        <v>1756</v>
      </c>
      <c r="E41" s="8" t="s">
        <v>1835</v>
      </c>
      <c r="F41" s="8" t="s">
        <v>193</v>
      </c>
      <c r="G41" s="8"/>
      <c r="H41" s="8"/>
      <c r="I41" s="8"/>
      <c r="J41" s="8"/>
      <c r="K41" s="54"/>
      <c r="L41" s="54"/>
      <c r="M41" s="11">
        <v>1.0</v>
      </c>
    </row>
    <row r="42" ht="12.75" customHeight="1">
      <c r="B42" s="11">
        <v>40.0</v>
      </c>
      <c r="C42" s="52" t="s">
        <v>1834</v>
      </c>
      <c r="D42" s="8" t="s">
        <v>1756</v>
      </c>
      <c r="E42" s="8" t="s">
        <v>44</v>
      </c>
      <c r="F42" s="8" t="s">
        <v>1781</v>
      </c>
      <c r="G42" s="8"/>
      <c r="H42" s="8"/>
      <c r="I42" s="8"/>
      <c r="J42" s="8"/>
      <c r="K42" s="54"/>
      <c r="L42" s="11">
        <v>1.0</v>
      </c>
      <c r="M42" s="11"/>
    </row>
    <row r="43" ht="12.75" customHeight="1">
      <c r="B43" s="8">
        <v>41.0</v>
      </c>
      <c r="C43" s="55" t="s">
        <v>1836</v>
      </c>
      <c r="D43" s="8" t="s">
        <v>1837</v>
      </c>
      <c r="E43" s="8" t="s">
        <v>1838</v>
      </c>
      <c r="F43" s="8" t="s">
        <v>298</v>
      </c>
      <c r="G43" s="8"/>
      <c r="H43" s="8"/>
      <c r="I43" s="8"/>
      <c r="J43" s="8"/>
      <c r="K43" s="54"/>
      <c r="L43" s="54"/>
      <c r="M43" s="11">
        <v>1.0</v>
      </c>
    </row>
    <row r="44" ht="12.75" customHeight="1">
      <c r="B44" s="11">
        <v>42.0</v>
      </c>
      <c r="C44" s="52" t="s">
        <v>1839</v>
      </c>
      <c r="D44" s="8" t="s">
        <v>1840</v>
      </c>
      <c r="E44" s="8" t="s">
        <v>33</v>
      </c>
      <c r="F44" s="8" t="s">
        <v>33</v>
      </c>
      <c r="G44" s="8">
        <v>1.0</v>
      </c>
      <c r="H44" s="54"/>
      <c r="I44" s="54"/>
      <c r="J44" s="54"/>
      <c r="K44" s="54"/>
      <c r="L44" s="54"/>
      <c r="M44" s="54"/>
    </row>
    <row r="45" ht="12.75" customHeight="1">
      <c r="B45" s="11">
        <v>43.0</v>
      </c>
      <c r="C45" s="55" t="s">
        <v>1841</v>
      </c>
      <c r="D45" s="8" t="s">
        <v>1842</v>
      </c>
      <c r="E45" s="8" t="s">
        <v>1805</v>
      </c>
      <c r="F45" s="8" t="s">
        <v>1843</v>
      </c>
      <c r="G45" s="8"/>
      <c r="H45" s="8"/>
      <c r="I45" s="8"/>
      <c r="J45" s="8"/>
      <c r="K45" s="11">
        <v>1.0</v>
      </c>
      <c r="L45" s="54"/>
      <c r="M45" s="54"/>
    </row>
    <row r="46" ht="12.75" customHeight="1">
      <c r="B46" s="11">
        <v>44.0</v>
      </c>
      <c r="C46" s="52" t="s">
        <v>1844</v>
      </c>
      <c r="D46" s="8" t="s">
        <v>1845</v>
      </c>
      <c r="E46" s="8" t="s">
        <v>265</v>
      </c>
      <c r="F46" s="8" t="s">
        <v>1846</v>
      </c>
      <c r="G46" s="8"/>
      <c r="H46" s="8"/>
      <c r="I46" s="8"/>
      <c r="J46" s="8"/>
      <c r="K46" s="54"/>
      <c r="L46" s="54"/>
      <c r="M46" s="11">
        <v>1.0</v>
      </c>
    </row>
    <row r="47" ht="12.75" customHeight="1">
      <c r="B47" s="11">
        <v>45.0</v>
      </c>
      <c r="C47" s="55" t="s">
        <v>1847</v>
      </c>
      <c r="D47" s="8" t="s">
        <v>1848</v>
      </c>
      <c r="E47" s="8" t="s">
        <v>33</v>
      </c>
      <c r="F47" s="8" t="s">
        <v>33</v>
      </c>
      <c r="G47" s="8">
        <v>1.0</v>
      </c>
      <c r="H47" s="54"/>
      <c r="I47" s="54"/>
      <c r="J47" s="54"/>
      <c r="K47" s="54"/>
      <c r="L47" s="54"/>
      <c r="M47" s="54"/>
    </row>
    <row r="48" ht="12.75" customHeight="1">
      <c r="B48" s="8">
        <v>46.0</v>
      </c>
      <c r="C48" s="52" t="s">
        <v>1426</v>
      </c>
      <c r="D48" s="8" t="s">
        <v>1427</v>
      </c>
      <c r="E48" s="8" t="s">
        <v>33</v>
      </c>
      <c r="F48" s="8" t="s">
        <v>265</v>
      </c>
      <c r="G48" s="8"/>
      <c r="H48" s="8"/>
      <c r="I48" s="8"/>
      <c r="J48" s="8"/>
      <c r="K48" s="54"/>
      <c r="L48" s="54"/>
      <c r="M48" s="11">
        <v>1.0</v>
      </c>
    </row>
    <row r="49" ht="12.75" customHeight="1">
      <c r="B49" s="11">
        <v>47.0</v>
      </c>
      <c r="C49" s="55" t="s">
        <v>1849</v>
      </c>
      <c r="D49" s="8" t="s">
        <v>1850</v>
      </c>
      <c r="E49" s="8" t="s">
        <v>671</v>
      </c>
      <c r="F49" s="8" t="s">
        <v>671</v>
      </c>
      <c r="G49" s="8">
        <v>1.0</v>
      </c>
      <c r="H49" s="54"/>
      <c r="I49" s="54"/>
      <c r="J49" s="54"/>
      <c r="K49" s="54"/>
      <c r="L49" s="54"/>
      <c r="M49" s="54"/>
    </row>
    <row r="50" ht="12.75" customHeight="1">
      <c r="B50" s="11">
        <v>48.0</v>
      </c>
      <c r="C50" s="52" t="s">
        <v>1851</v>
      </c>
      <c r="D50" s="8" t="s">
        <v>1852</v>
      </c>
      <c r="E50" s="8" t="s">
        <v>33</v>
      </c>
      <c r="F50" s="8" t="s">
        <v>33</v>
      </c>
      <c r="G50" s="8">
        <v>1.0</v>
      </c>
      <c r="H50" s="54"/>
      <c r="I50" s="54"/>
      <c r="J50" s="54"/>
      <c r="K50" s="54"/>
      <c r="L50" s="54"/>
      <c r="M50" s="54"/>
    </row>
    <row r="51" ht="12.75" customHeight="1">
      <c r="B51" s="11">
        <v>49.0</v>
      </c>
      <c r="C51" s="55" t="s">
        <v>1853</v>
      </c>
      <c r="D51" s="8" t="s">
        <v>1770</v>
      </c>
      <c r="E51" s="8" t="s">
        <v>1771</v>
      </c>
      <c r="F51" s="8" t="s">
        <v>1854</v>
      </c>
      <c r="G51" s="8"/>
      <c r="H51" s="8"/>
      <c r="I51" s="8"/>
      <c r="J51" s="8"/>
      <c r="K51" s="11">
        <v>1.0</v>
      </c>
      <c r="L51" s="54"/>
      <c r="M51" s="54"/>
    </row>
    <row r="52" ht="12.75" customHeight="1">
      <c r="B52" s="11">
        <v>50.0</v>
      </c>
      <c r="C52" s="52" t="s">
        <v>1855</v>
      </c>
      <c r="D52" s="8" t="s">
        <v>1856</v>
      </c>
      <c r="E52" s="8" t="s">
        <v>33</v>
      </c>
      <c r="F52" s="8" t="s">
        <v>33</v>
      </c>
      <c r="G52" s="8">
        <v>1.0</v>
      </c>
      <c r="H52" s="54"/>
      <c r="I52" s="54"/>
      <c r="J52" s="54"/>
      <c r="K52" s="54"/>
      <c r="L52" s="54"/>
      <c r="M52" s="54"/>
    </row>
    <row r="53" ht="12.75" customHeight="1">
      <c r="B53" s="8">
        <v>51.0</v>
      </c>
      <c r="C53" s="55" t="s">
        <v>1857</v>
      </c>
      <c r="D53" s="8" t="s">
        <v>1858</v>
      </c>
      <c r="E53" s="8" t="s">
        <v>44</v>
      </c>
      <c r="F53" s="8" t="s">
        <v>33</v>
      </c>
      <c r="G53" s="8"/>
      <c r="H53" s="8"/>
      <c r="I53" s="8"/>
      <c r="J53" s="8"/>
      <c r="K53" s="54"/>
      <c r="L53" s="54"/>
      <c r="M53" s="11">
        <v>1.0</v>
      </c>
    </row>
    <row r="54" ht="12.75" customHeight="1">
      <c r="B54" s="11">
        <v>52.0</v>
      </c>
      <c r="C54" s="52" t="s">
        <v>1859</v>
      </c>
      <c r="D54" s="8" t="s">
        <v>1860</v>
      </c>
      <c r="E54" s="8" t="s">
        <v>33</v>
      </c>
      <c r="F54" s="8" t="s">
        <v>33</v>
      </c>
      <c r="G54" s="8">
        <v>1.0</v>
      </c>
      <c r="H54" s="54"/>
      <c r="I54" s="54"/>
      <c r="J54" s="54"/>
      <c r="K54" s="54"/>
      <c r="L54" s="54"/>
      <c r="M54" s="54"/>
    </row>
    <row r="55" ht="12.75" customHeight="1">
      <c r="B55" s="11">
        <v>53.0</v>
      </c>
      <c r="C55" s="55" t="s">
        <v>1861</v>
      </c>
      <c r="D55" s="8" t="s">
        <v>1862</v>
      </c>
      <c r="E55" s="8" t="s">
        <v>1863</v>
      </c>
      <c r="F55" s="8" t="s">
        <v>1863</v>
      </c>
      <c r="G55" s="8">
        <v>1.0</v>
      </c>
      <c r="H55" s="54"/>
      <c r="I55" s="54"/>
      <c r="J55" s="54"/>
      <c r="K55" s="54"/>
      <c r="L55" s="54"/>
      <c r="M55" s="54"/>
    </row>
    <row r="56" ht="12.75" customHeight="1">
      <c r="B56" s="11">
        <v>54.0</v>
      </c>
      <c r="C56" s="52" t="s">
        <v>1864</v>
      </c>
      <c r="D56" s="8" t="s">
        <v>1865</v>
      </c>
      <c r="E56" s="8" t="s">
        <v>66</v>
      </c>
      <c r="F56" s="8" t="s">
        <v>66</v>
      </c>
      <c r="G56" s="8">
        <v>1.0</v>
      </c>
      <c r="H56" s="54"/>
      <c r="I56" s="54"/>
      <c r="J56" s="54"/>
      <c r="K56" s="54"/>
      <c r="L56" s="54"/>
      <c r="M56" s="54"/>
    </row>
    <row r="57" ht="12.75" customHeight="1">
      <c r="B57" s="11">
        <v>55.0</v>
      </c>
      <c r="C57" s="55" t="s">
        <v>1866</v>
      </c>
      <c r="D57" s="8" t="s">
        <v>1867</v>
      </c>
      <c r="E57" s="8" t="s">
        <v>1868</v>
      </c>
      <c r="F57" s="8" t="s">
        <v>1869</v>
      </c>
      <c r="G57" s="8"/>
      <c r="H57" s="8"/>
      <c r="I57" s="8"/>
      <c r="J57" s="8"/>
      <c r="K57" s="54"/>
      <c r="L57" s="54"/>
      <c r="M57" s="11">
        <v>1.0</v>
      </c>
    </row>
    <row r="58" ht="12.75" customHeight="1">
      <c r="B58" s="8">
        <v>56.0</v>
      </c>
      <c r="C58" s="52" t="s">
        <v>1870</v>
      </c>
      <c r="D58" s="8" t="s">
        <v>1871</v>
      </c>
      <c r="E58" s="8" t="s">
        <v>33</v>
      </c>
      <c r="F58" s="8" t="s">
        <v>1790</v>
      </c>
      <c r="G58" s="8"/>
      <c r="H58" s="8"/>
      <c r="I58" s="8"/>
      <c r="J58" s="8"/>
      <c r="K58" s="54"/>
      <c r="L58" s="54"/>
      <c r="M58" s="11">
        <v>1.0</v>
      </c>
    </row>
    <row r="59" ht="12.75" customHeight="1">
      <c r="B59" s="11">
        <v>57.0</v>
      </c>
      <c r="C59" s="55" t="s">
        <v>1872</v>
      </c>
      <c r="D59" s="8" t="s">
        <v>164</v>
      </c>
      <c r="E59" s="8" t="s">
        <v>165</v>
      </c>
      <c r="F59" s="8" t="s">
        <v>165</v>
      </c>
      <c r="G59" s="8">
        <v>1.0</v>
      </c>
      <c r="H59" s="54"/>
      <c r="I59" s="54"/>
      <c r="J59" s="54"/>
      <c r="K59" s="54"/>
      <c r="L59" s="54"/>
      <c r="M59" s="54"/>
    </row>
    <row r="60" ht="12.75" customHeight="1">
      <c r="B60" s="11">
        <v>58.0</v>
      </c>
      <c r="C60" s="52" t="s">
        <v>1873</v>
      </c>
      <c r="D60" s="8" t="s">
        <v>1874</v>
      </c>
      <c r="E60" s="8" t="s">
        <v>44</v>
      </c>
      <c r="F60" s="8" t="s">
        <v>44</v>
      </c>
      <c r="G60" s="8">
        <v>1.0</v>
      </c>
      <c r="H60" s="54"/>
      <c r="I60" s="54"/>
      <c r="J60" s="54"/>
      <c r="K60" s="54"/>
      <c r="L60" s="54"/>
      <c r="M60" s="54"/>
    </row>
    <row r="61" ht="12.75" customHeight="1">
      <c r="B61" s="11">
        <v>59.0</v>
      </c>
      <c r="C61" s="55" t="s">
        <v>1873</v>
      </c>
      <c r="D61" s="8" t="s">
        <v>1874</v>
      </c>
      <c r="E61" s="8" t="s">
        <v>33</v>
      </c>
      <c r="F61" s="8" t="s">
        <v>33</v>
      </c>
      <c r="G61" s="8">
        <v>1.0</v>
      </c>
      <c r="H61" s="54"/>
      <c r="I61" s="54"/>
      <c r="J61" s="54"/>
      <c r="K61" s="54"/>
      <c r="L61" s="54"/>
      <c r="M61" s="54"/>
    </row>
    <row r="62" ht="12.75" customHeight="1">
      <c r="B62" s="11">
        <v>60.0</v>
      </c>
      <c r="C62" s="52" t="s">
        <v>1875</v>
      </c>
      <c r="D62" s="8" t="s">
        <v>1876</v>
      </c>
      <c r="E62" s="8" t="s">
        <v>1877</v>
      </c>
      <c r="F62" s="8" t="s">
        <v>1877</v>
      </c>
      <c r="G62" s="8">
        <v>1.0</v>
      </c>
      <c r="H62" s="54"/>
      <c r="I62" s="54"/>
      <c r="J62" s="54"/>
      <c r="K62" s="54"/>
      <c r="L62" s="54"/>
      <c r="M62" s="54"/>
    </row>
    <row r="63" ht="12.75" customHeight="1">
      <c r="B63" s="8">
        <v>61.0</v>
      </c>
      <c r="C63" s="55" t="s">
        <v>1878</v>
      </c>
      <c r="D63" s="8" t="s">
        <v>1879</v>
      </c>
      <c r="E63" s="8" t="s">
        <v>33</v>
      </c>
      <c r="F63" s="8" t="s">
        <v>33</v>
      </c>
      <c r="G63" s="8">
        <v>1.0</v>
      </c>
      <c r="H63" s="54"/>
      <c r="I63" s="54"/>
      <c r="J63" s="54"/>
      <c r="K63" s="54"/>
      <c r="L63" s="54"/>
      <c r="M63" s="54"/>
    </row>
    <row r="64" ht="12.75" customHeight="1">
      <c r="B64" s="11">
        <v>62.0</v>
      </c>
      <c r="C64" s="52" t="s">
        <v>1880</v>
      </c>
      <c r="D64" s="8" t="s">
        <v>1881</v>
      </c>
      <c r="E64" s="8" t="s">
        <v>1882</v>
      </c>
      <c r="F64" s="8" t="s">
        <v>1882</v>
      </c>
      <c r="G64" s="8">
        <v>1.0</v>
      </c>
      <c r="H64" s="54"/>
      <c r="I64" s="54"/>
      <c r="J64" s="54"/>
      <c r="K64" s="54"/>
      <c r="L64" s="54"/>
      <c r="M64" s="54"/>
    </row>
    <row r="65" ht="12.75" customHeight="1">
      <c r="B65" s="11">
        <v>63.0</v>
      </c>
      <c r="C65" s="55" t="s">
        <v>1883</v>
      </c>
      <c r="D65" s="8" t="s">
        <v>1884</v>
      </c>
      <c r="E65" s="8" t="s">
        <v>33</v>
      </c>
      <c r="F65" s="8" t="s">
        <v>33</v>
      </c>
      <c r="G65" s="8">
        <v>1.0</v>
      </c>
      <c r="H65" s="54"/>
      <c r="I65" s="54"/>
      <c r="J65" s="54"/>
      <c r="K65" s="54"/>
      <c r="L65" s="54"/>
      <c r="M65" s="54"/>
    </row>
    <row r="66" ht="12.75" customHeight="1">
      <c r="B66" s="11">
        <v>64.0</v>
      </c>
      <c r="C66" s="52" t="s">
        <v>1885</v>
      </c>
      <c r="D66" s="8" t="s">
        <v>1886</v>
      </c>
      <c r="E66" s="8" t="s">
        <v>1887</v>
      </c>
      <c r="F66" s="8" t="s">
        <v>1887</v>
      </c>
      <c r="G66" s="8">
        <v>1.0</v>
      </c>
      <c r="H66" s="54"/>
      <c r="I66" s="54"/>
      <c r="J66" s="54"/>
      <c r="K66" s="54"/>
      <c r="L66" s="54"/>
      <c r="M66" s="54"/>
    </row>
    <row r="67" ht="12.75" customHeight="1">
      <c r="B67" s="11">
        <v>65.0</v>
      </c>
      <c r="C67" s="55" t="s">
        <v>1888</v>
      </c>
      <c r="D67" s="8" t="s">
        <v>1889</v>
      </c>
      <c r="E67" s="8" t="s">
        <v>66</v>
      </c>
      <c r="F67" s="8" t="s">
        <v>66</v>
      </c>
      <c r="G67" s="8">
        <v>1.0</v>
      </c>
      <c r="H67" s="54"/>
      <c r="I67" s="54"/>
      <c r="J67" s="54"/>
      <c r="K67" s="54"/>
      <c r="L67" s="54"/>
      <c r="M67" s="54"/>
    </row>
    <row r="68" ht="12.75" customHeight="1">
      <c r="B68" s="8">
        <v>66.0</v>
      </c>
      <c r="C68" s="52" t="s">
        <v>1890</v>
      </c>
      <c r="D68" s="8" t="s">
        <v>1891</v>
      </c>
      <c r="E68" s="8" t="s">
        <v>1892</v>
      </c>
      <c r="F68" s="8" t="s">
        <v>1892</v>
      </c>
      <c r="G68" s="8">
        <v>1.0</v>
      </c>
      <c r="H68" s="54"/>
      <c r="I68" s="54"/>
      <c r="J68" s="54"/>
      <c r="K68" s="54"/>
      <c r="L68" s="54"/>
      <c r="M68" s="54"/>
    </row>
    <row r="69" ht="12.75" customHeight="1">
      <c r="B69" s="11">
        <v>67.0</v>
      </c>
      <c r="C69" s="55" t="s">
        <v>1890</v>
      </c>
      <c r="D69" s="8" t="s">
        <v>1891</v>
      </c>
      <c r="E69" s="8" t="s">
        <v>44</v>
      </c>
      <c r="F69" s="8" t="s">
        <v>44</v>
      </c>
      <c r="G69" s="8">
        <v>1.0</v>
      </c>
      <c r="H69" s="54"/>
      <c r="I69" s="54"/>
      <c r="J69" s="54"/>
      <c r="K69" s="54"/>
      <c r="L69" s="54"/>
      <c r="M69" s="54"/>
    </row>
    <row r="70" ht="12.75" customHeight="1">
      <c r="B70" s="11">
        <v>68.0</v>
      </c>
      <c r="C70" s="52" t="s">
        <v>1890</v>
      </c>
      <c r="D70" s="8" t="s">
        <v>1891</v>
      </c>
      <c r="E70" s="8" t="s">
        <v>502</v>
      </c>
      <c r="F70" s="8" t="s">
        <v>502</v>
      </c>
      <c r="G70" s="8">
        <v>1.0</v>
      </c>
      <c r="H70" s="54"/>
      <c r="I70" s="54"/>
      <c r="J70" s="54"/>
      <c r="K70" s="54"/>
      <c r="L70" s="54"/>
      <c r="M70" s="54"/>
    </row>
    <row r="71" ht="12.75" customHeight="1">
      <c r="B71" s="11">
        <v>69.0</v>
      </c>
      <c r="C71" s="55" t="s">
        <v>1890</v>
      </c>
      <c r="D71" s="8" t="s">
        <v>1891</v>
      </c>
      <c r="E71" s="8" t="s">
        <v>193</v>
      </c>
      <c r="F71" s="8" t="s">
        <v>44</v>
      </c>
      <c r="G71" s="8"/>
      <c r="H71" s="8"/>
      <c r="I71" s="8"/>
      <c r="J71" s="8"/>
      <c r="K71" s="54"/>
      <c r="L71" s="54"/>
      <c r="M71" s="11">
        <v>1.0</v>
      </c>
    </row>
    <row r="72" ht="12.75" customHeight="1">
      <c r="B72" s="11">
        <v>70.0</v>
      </c>
      <c r="C72" s="52" t="s">
        <v>1893</v>
      </c>
      <c r="D72" s="8" t="s">
        <v>1894</v>
      </c>
      <c r="E72" s="8" t="s">
        <v>614</v>
      </c>
      <c r="F72" s="8" t="s">
        <v>33</v>
      </c>
      <c r="G72" s="8"/>
      <c r="H72" s="8"/>
      <c r="I72" s="8"/>
      <c r="J72" s="8"/>
      <c r="K72" s="54"/>
      <c r="L72" s="54"/>
      <c r="M72" s="11">
        <v>1.0</v>
      </c>
    </row>
    <row r="73" ht="12.75" customHeight="1">
      <c r="B73" s="8">
        <v>71.0</v>
      </c>
      <c r="C73" s="55" t="s">
        <v>1895</v>
      </c>
      <c r="D73" s="8" t="s">
        <v>1896</v>
      </c>
      <c r="E73" s="8" t="s">
        <v>1897</v>
      </c>
      <c r="F73" s="8" t="s">
        <v>1897</v>
      </c>
      <c r="G73" s="8">
        <v>1.0</v>
      </c>
      <c r="H73" s="54"/>
      <c r="I73" s="54"/>
      <c r="J73" s="54"/>
      <c r="K73" s="54"/>
      <c r="L73" s="54"/>
      <c r="M73" s="54"/>
    </row>
    <row r="74" ht="12.75" customHeight="1">
      <c r="B74" s="11">
        <v>72.0</v>
      </c>
      <c r="C74" s="52" t="s">
        <v>1898</v>
      </c>
      <c r="D74" s="8" t="s">
        <v>1899</v>
      </c>
      <c r="E74" s="8" t="s">
        <v>66</v>
      </c>
      <c r="F74" s="8" t="s">
        <v>66</v>
      </c>
      <c r="G74" s="8">
        <v>1.0</v>
      </c>
      <c r="H74" s="54"/>
      <c r="I74" s="54"/>
      <c r="J74" s="54"/>
      <c r="K74" s="54"/>
      <c r="L74" s="54"/>
      <c r="M74" s="54"/>
    </row>
    <row r="75" ht="12.75" customHeight="1">
      <c r="B75" s="11">
        <v>73.0</v>
      </c>
      <c r="C75" s="55" t="s">
        <v>1900</v>
      </c>
      <c r="D75" s="8" t="s">
        <v>1901</v>
      </c>
      <c r="E75" s="8" t="s">
        <v>265</v>
      </c>
      <c r="F75" s="8" t="s">
        <v>33</v>
      </c>
      <c r="G75" s="8"/>
      <c r="H75" s="8"/>
      <c r="I75" s="8"/>
      <c r="J75" s="8"/>
      <c r="K75" s="54"/>
      <c r="L75" s="54"/>
      <c r="M75" s="11">
        <v>1.0</v>
      </c>
    </row>
    <row r="76" ht="12.75" customHeight="1">
      <c r="B76" s="11">
        <v>74.0</v>
      </c>
      <c r="C76" s="52" t="s">
        <v>1902</v>
      </c>
      <c r="D76" s="8" t="s">
        <v>1903</v>
      </c>
      <c r="E76" s="8" t="s">
        <v>1904</v>
      </c>
      <c r="F76" s="8" t="s">
        <v>1904</v>
      </c>
      <c r="G76" s="8">
        <v>1.0</v>
      </c>
      <c r="H76" s="54"/>
      <c r="I76" s="54"/>
      <c r="J76" s="54"/>
      <c r="K76" s="54"/>
      <c r="L76" s="54"/>
      <c r="M76" s="54"/>
    </row>
    <row r="77" ht="12.75" customHeight="1">
      <c r="B77" s="11">
        <v>75.0</v>
      </c>
      <c r="C77" s="55" t="s">
        <v>1905</v>
      </c>
      <c r="D77" s="8" t="s">
        <v>1906</v>
      </c>
      <c r="E77" s="8" t="s">
        <v>1907</v>
      </c>
      <c r="F77" s="8" t="s">
        <v>33</v>
      </c>
      <c r="G77" s="8"/>
      <c r="H77" s="8"/>
      <c r="I77" s="8"/>
      <c r="J77" s="8"/>
      <c r="K77" s="54"/>
      <c r="L77" s="54"/>
      <c r="M77" s="11">
        <v>1.0</v>
      </c>
    </row>
    <row r="78" ht="12.75" customHeight="1">
      <c r="B78" s="8">
        <v>76.0</v>
      </c>
      <c r="C78" s="52" t="s">
        <v>1908</v>
      </c>
      <c r="D78" s="8" t="s">
        <v>1909</v>
      </c>
      <c r="E78" s="8" t="s">
        <v>555</v>
      </c>
      <c r="F78" s="8" t="s">
        <v>33</v>
      </c>
      <c r="G78" s="8"/>
      <c r="H78" s="8"/>
      <c r="I78" s="8"/>
      <c r="J78" s="8"/>
      <c r="K78" s="54"/>
      <c r="L78" s="54"/>
      <c r="M78" s="11">
        <v>1.0</v>
      </c>
    </row>
    <row r="79" ht="12.75" customHeight="1">
      <c r="B79" s="11">
        <v>77.0</v>
      </c>
      <c r="C79" s="55" t="s">
        <v>1910</v>
      </c>
      <c r="D79" s="8" t="s">
        <v>1911</v>
      </c>
      <c r="E79" s="8" t="s">
        <v>1781</v>
      </c>
      <c r="F79" s="8" t="s">
        <v>1912</v>
      </c>
      <c r="G79" s="8"/>
      <c r="H79" s="8"/>
      <c r="I79" s="8"/>
      <c r="J79" s="8"/>
      <c r="K79" s="54"/>
      <c r="L79" s="54"/>
      <c r="M79" s="11">
        <v>1.0</v>
      </c>
    </row>
    <row r="80" ht="12.75" customHeight="1">
      <c r="B80" s="11">
        <v>78.0</v>
      </c>
      <c r="C80" s="52" t="s">
        <v>1913</v>
      </c>
      <c r="D80" s="8" t="s">
        <v>1914</v>
      </c>
      <c r="E80" s="8" t="s">
        <v>1763</v>
      </c>
      <c r="F80" s="8" t="s">
        <v>1915</v>
      </c>
      <c r="G80" s="8"/>
      <c r="H80" s="8"/>
      <c r="I80" s="8"/>
      <c r="J80" s="8"/>
      <c r="K80" s="11">
        <v>1.0</v>
      </c>
      <c r="L80" s="54"/>
      <c r="M80" s="54"/>
    </row>
    <row r="81" ht="12.75" customHeight="1">
      <c r="B81" s="11">
        <v>79.0</v>
      </c>
      <c r="C81" s="55" t="s">
        <v>1916</v>
      </c>
      <c r="D81" s="8" t="s">
        <v>575</v>
      </c>
      <c r="E81" s="8" t="s">
        <v>577</v>
      </c>
      <c r="F81" s="8" t="s">
        <v>1562</v>
      </c>
      <c r="G81" s="8"/>
      <c r="H81" s="8">
        <v>1.0</v>
      </c>
      <c r="I81" s="54"/>
      <c r="J81" s="54"/>
      <c r="K81" s="54"/>
      <c r="L81" s="54"/>
      <c r="M81" s="54"/>
    </row>
    <row r="82" ht="12.75" customHeight="1">
      <c r="B82" s="11">
        <v>80.0</v>
      </c>
      <c r="C82" s="52" t="s">
        <v>1916</v>
      </c>
      <c r="D82" s="8" t="s">
        <v>575</v>
      </c>
      <c r="E82" s="8" t="s">
        <v>81</v>
      </c>
      <c r="F82" s="8" t="s">
        <v>81</v>
      </c>
      <c r="G82" s="8">
        <v>1.0</v>
      </c>
      <c r="H82" s="54"/>
      <c r="I82" s="54"/>
      <c r="J82" s="54"/>
      <c r="K82" s="54"/>
      <c r="L82" s="54"/>
      <c r="M82" s="54"/>
    </row>
    <row r="83" ht="12.75" customHeight="1">
      <c r="B83" s="8">
        <v>81.0</v>
      </c>
      <c r="C83" s="55" t="s">
        <v>1916</v>
      </c>
      <c r="D83" s="8" t="s">
        <v>575</v>
      </c>
      <c r="E83" s="8" t="s">
        <v>566</v>
      </c>
      <c r="F83" s="8" t="s">
        <v>566</v>
      </c>
      <c r="G83" s="8">
        <v>1.0</v>
      </c>
      <c r="H83" s="54"/>
      <c r="I83" s="54"/>
      <c r="J83" s="54"/>
      <c r="K83" s="54"/>
      <c r="L83" s="54"/>
      <c r="M83" s="54"/>
    </row>
    <row r="84" ht="12.75" customHeight="1">
      <c r="B84" s="11">
        <v>82.0</v>
      </c>
      <c r="C84" s="52" t="s">
        <v>1917</v>
      </c>
      <c r="D84" s="8" t="s">
        <v>1918</v>
      </c>
      <c r="E84" s="8" t="s">
        <v>1919</v>
      </c>
      <c r="F84" s="8" t="s">
        <v>1919</v>
      </c>
      <c r="G84" s="8">
        <v>1.0</v>
      </c>
      <c r="H84" s="54"/>
      <c r="I84" s="54"/>
      <c r="J84" s="54"/>
      <c r="K84" s="54"/>
      <c r="L84" s="54"/>
      <c r="M84" s="54"/>
    </row>
    <row r="85" ht="12.75" customHeight="1">
      <c r="B85" s="11">
        <v>83.0</v>
      </c>
      <c r="C85" s="55" t="s">
        <v>1917</v>
      </c>
      <c r="D85" s="8" t="s">
        <v>1918</v>
      </c>
      <c r="E85" s="8" t="s">
        <v>1838</v>
      </c>
      <c r="F85" s="8" t="s">
        <v>1838</v>
      </c>
      <c r="G85" s="8">
        <v>1.0</v>
      </c>
      <c r="H85" s="54"/>
      <c r="I85" s="54"/>
      <c r="J85" s="54"/>
      <c r="K85" s="54"/>
      <c r="L85" s="54"/>
      <c r="M85" s="54"/>
    </row>
    <row r="86" ht="12.75" customHeight="1">
      <c r="B86" s="11">
        <v>84.0</v>
      </c>
      <c r="C86" s="52" t="s">
        <v>1920</v>
      </c>
      <c r="D86" s="8" t="s">
        <v>1921</v>
      </c>
      <c r="E86" s="8" t="s">
        <v>1922</v>
      </c>
      <c r="F86" s="8" t="s">
        <v>1923</v>
      </c>
      <c r="G86" s="8"/>
      <c r="H86" s="8">
        <v>1.0</v>
      </c>
      <c r="I86" s="54"/>
      <c r="J86" s="54"/>
      <c r="K86" s="54"/>
      <c r="L86" s="54"/>
      <c r="M86" s="54"/>
    </row>
    <row r="87" ht="12.75" customHeight="1">
      <c r="B87" s="11">
        <v>85.0</v>
      </c>
      <c r="C87" s="55" t="s">
        <v>1924</v>
      </c>
      <c r="D87" s="8" t="s">
        <v>1925</v>
      </c>
      <c r="E87" s="8" t="s">
        <v>33</v>
      </c>
      <c r="F87" s="8" t="s">
        <v>33</v>
      </c>
      <c r="G87" s="8">
        <v>1.0</v>
      </c>
      <c r="H87" s="54"/>
      <c r="I87" s="54"/>
      <c r="J87" s="54"/>
      <c r="K87" s="54"/>
      <c r="L87" s="54"/>
      <c r="M87" s="54"/>
    </row>
    <row r="88" ht="12.75" customHeight="1">
      <c r="B88" s="8">
        <v>86.0</v>
      </c>
      <c r="C88" s="52" t="s">
        <v>1926</v>
      </c>
      <c r="D88" s="8" t="s">
        <v>280</v>
      </c>
      <c r="E88" s="8" t="s">
        <v>239</v>
      </c>
      <c r="F88" s="8" t="s">
        <v>239</v>
      </c>
      <c r="G88" s="8">
        <v>1.0</v>
      </c>
      <c r="H88" s="54"/>
      <c r="I88" s="54"/>
      <c r="J88" s="54"/>
      <c r="K88" s="54"/>
      <c r="L88" s="54"/>
      <c r="M88" s="54"/>
    </row>
    <row r="89" ht="12.75" customHeight="1">
      <c r="B89" s="11">
        <v>87.0</v>
      </c>
      <c r="C89" s="55" t="s">
        <v>1927</v>
      </c>
      <c r="D89" s="8" t="s">
        <v>1928</v>
      </c>
      <c r="E89" s="8" t="s">
        <v>1929</v>
      </c>
      <c r="F89" s="8" t="s">
        <v>1929</v>
      </c>
      <c r="G89" s="8">
        <v>1.0</v>
      </c>
      <c r="H89" s="54"/>
      <c r="I89" s="54"/>
      <c r="J89" s="54"/>
      <c r="K89" s="54"/>
      <c r="L89" s="54"/>
      <c r="M89" s="54"/>
    </row>
    <row r="90" ht="12.75" customHeight="1">
      <c r="B90" s="11">
        <v>88.0</v>
      </c>
      <c r="C90" s="52" t="s">
        <v>1930</v>
      </c>
      <c r="D90" s="8" t="s">
        <v>1931</v>
      </c>
      <c r="E90" s="8" t="s">
        <v>33</v>
      </c>
      <c r="F90" s="8" t="s">
        <v>33</v>
      </c>
      <c r="G90" s="8">
        <v>1.0</v>
      </c>
      <c r="H90" s="54"/>
      <c r="I90" s="54"/>
      <c r="J90" s="54"/>
      <c r="K90" s="54"/>
      <c r="L90" s="54"/>
      <c r="M90" s="54"/>
    </row>
    <row r="91" ht="12.75" customHeight="1">
      <c r="B91" s="11">
        <v>89.0</v>
      </c>
      <c r="C91" s="55" t="s">
        <v>1932</v>
      </c>
      <c r="D91" s="8" t="s">
        <v>1933</v>
      </c>
      <c r="E91" s="8" t="s">
        <v>1934</v>
      </c>
      <c r="F91" s="8" t="s">
        <v>1934</v>
      </c>
      <c r="G91" s="8">
        <v>1.0</v>
      </c>
      <c r="H91" s="54"/>
      <c r="I91" s="54"/>
      <c r="J91" s="54"/>
      <c r="K91" s="54"/>
      <c r="L91" s="54"/>
      <c r="M91" s="54"/>
    </row>
    <row r="92" ht="12.75" customHeight="1">
      <c r="B92" s="11">
        <v>90.0</v>
      </c>
      <c r="C92" s="52" t="s">
        <v>1932</v>
      </c>
      <c r="D92" s="8" t="s">
        <v>1933</v>
      </c>
      <c r="E92" s="8" t="s">
        <v>199</v>
      </c>
      <c r="F92" s="8" t="s">
        <v>199</v>
      </c>
      <c r="G92" s="8">
        <v>1.0</v>
      </c>
      <c r="H92" s="54"/>
      <c r="I92" s="54"/>
      <c r="J92" s="54"/>
      <c r="K92" s="54"/>
      <c r="L92" s="54"/>
      <c r="M92" s="54"/>
    </row>
    <row r="93" ht="12.75" customHeight="1">
      <c r="B93" s="8">
        <v>91.0</v>
      </c>
      <c r="C93" s="55" t="s">
        <v>1935</v>
      </c>
      <c r="D93" s="8" t="s">
        <v>1936</v>
      </c>
      <c r="E93" s="8" t="s">
        <v>1937</v>
      </c>
      <c r="F93" s="8" t="s">
        <v>33</v>
      </c>
      <c r="G93" s="8"/>
      <c r="H93" s="8"/>
      <c r="I93" s="8"/>
      <c r="J93" s="8"/>
      <c r="K93" s="54"/>
      <c r="L93" s="54"/>
      <c r="M93" s="11">
        <v>1.0</v>
      </c>
    </row>
    <row r="94" ht="12.75" customHeight="1">
      <c r="B94" s="11">
        <v>92.0</v>
      </c>
      <c r="C94" s="52" t="s">
        <v>1938</v>
      </c>
      <c r="D94" s="8" t="s">
        <v>1939</v>
      </c>
      <c r="E94" s="8" t="s">
        <v>1801</v>
      </c>
      <c r="F94" s="8" t="s">
        <v>1801</v>
      </c>
      <c r="G94" s="8">
        <v>1.0</v>
      </c>
      <c r="H94" s="54"/>
      <c r="I94" s="54"/>
      <c r="J94" s="54"/>
      <c r="K94" s="54"/>
      <c r="L94" s="54"/>
      <c r="M94" s="54"/>
    </row>
    <row r="95" ht="12.75" customHeight="1">
      <c r="B95" s="11">
        <v>93.0</v>
      </c>
      <c r="C95" s="55" t="s">
        <v>1938</v>
      </c>
      <c r="D95" s="8" t="s">
        <v>1939</v>
      </c>
      <c r="E95" s="8" t="s">
        <v>44</v>
      </c>
      <c r="F95" s="8" t="s">
        <v>1793</v>
      </c>
      <c r="G95" s="8"/>
      <c r="H95" s="8"/>
      <c r="I95" s="8"/>
      <c r="J95" s="8"/>
      <c r="K95" s="54"/>
      <c r="L95" s="54"/>
      <c r="M95" s="11">
        <v>1.0</v>
      </c>
    </row>
    <row r="96" ht="12.75" customHeight="1">
      <c r="B96" s="11">
        <v>94.0</v>
      </c>
      <c r="C96" s="52" t="s">
        <v>1940</v>
      </c>
      <c r="D96" s="8" t="s">
        <v>1941</v>
      </c>
      <c r="E96" s="8" t="s">
        <v>1942</v>
      </c>
      <c r="F96" s="8" t="s">
        <v>1942</v>
      </c>
      <c r="G96" s="8">
        <v>1.0</v>
      </c>
      <c r="H96" s="54"/>
      <c r="I96" s="54"/>
      <c r="J96" s="54"/>
      <c r="K96" s="54"/>
      <c r="L96" s="54"/>
      <c r="M96" s="54"/>
    </row>
    <row r="97" ht="12.75" customHeight="1">
      <c r="B97" s="11">
        <v>95.0</v>
      </c>
      <c r="C97" s="55" t="s">
        <v>1943</v>
      </c>
      <c r="D97" s="8" t="s">
        <v>1944</v>
      </c>
      <c r="E97" s="8" t="s">
        <v>33</v>
      </c>
      <c r="F97" s="8" t="s">
        <v>33</v>
      </c>
      <c r="G97" s="8">
        <v>1.0</v>
      </c>
      <c r="H97" s="54"/>
      <c r="I97" s="54"/>
      <c r="J97" s="54"/>
      <c r="K97" s="54"/>
      <c r="L97" s="54"/>
      <c r="M97" s="54"/>
    </row>
    <row r="98" ht="12.75" customHeight="1">
      <c r="B98" s="8">
        <v>96.0</v>
      </c>
      <c r="C98" s="52" t="s">
        <v>1945</v>
      </c>
      <c r="D98" s="8" t="s">
        <v>1946</v>
      </c>
      <c r="E98" s="8" t="s">
        <v>1897</v>
      </c>
      <c r="F98" s="8" t="s">
        <v>1947</v>
      </c>
      <c r="G98" s="8"/>
      <c r="H98" s="8"/>
      <c r="I98" s="8"/>
      <c r="J98" s="8"/>
      <c r="K98" s="54"/>
      <c r="L98" s="54"/>
      <c r="M98" s="11">
        <v>1.0</v>
      </c>
    </row>
    <row r="99" ht="12.75" customHeight="1">
      <c r="B99" s="11">
        <v>97.0</v>
      </c>
      <c r="C99" s="55" t="s">
        <v>1948</v>
      </c>
      <c r="D99" s="8" t="s">
        <v>1949</v>
      </c>
      <c r="E99" s="8" t="s">
        <v>1950</v>
      </c>
      <c r="F99" s="8" t="s">
        <v>1950</v>
      </c>
      <c r="G99" s="8">
        <v>1.0</v>
      </c>
      <c r="H99" s="54"/>
      <c r="I99" s="54"/>
      <c r="J99" s="54"/>
      <c r="K99" s="54"/>
      <c r="L99" s="54"/>
      <c r="M99" s="54"/>
    </row>
    <row r="100" ht="12.75" customHeight="1">
      <c r="B100" s="11">
        <v>98.0</v>
      </c>
      <c r="C100" s="52" t="s">
        <v>1951</v>
      </c>
      <c r="D100" s="8" t="s">
        <v>1952</v>
      </c>
      <c r="E100" s="8" t="s">
        <v>1953</v>
      </c>
      <c r="F100" s="8" t="s">
        <v>1954</v>
      </c>
      <c r="G100" s="8"/>
      <c r="H100" s="8"/>
      <c r="I100" s="8"/>
      <c r="J100" s="8"/>
      <c r="K100" s="54"/>
      <c r="L100" s="54"/>
      <c r="M100" s="11">
        <v>1.0</v>
      </c>
    </row>
    <row r="101" ht="12.75" customHeight="1">
      <c r="B101" s="11">
        <v>99.0</v>
      </c>
      <c r="C101" s="55" t="s">
        <v>1951</v>
      </c>
      <c r="D101" s="8" t="s">
        <v>1952</v>
      </c>
      <c r="E101" s="8" t="s">
        <v>1955</v>
      </c>
      <c r="F101" s="8" t="s">
        <v>1434</v>
      </c>
      <c r="G101" s="8"/>
      <c r="H101" s="8"/>
      <c r="I101" s="8"/>
      <c r="J101" s="8"/>
      <c r="K101" s="54"/>
      <c r="L101" s="54"/>
      <c r="M101" s="11">
        <v>1.0</v>
      </c>
    </row>
    <row r="102" ht="12.75" customHeight="1">
      <c r="B102" s="11">
        <v>100.0</v>
      </c>
      <c r="C102" s="52" t="s">
        <v>1951</v>
      </c>
      <c r="D102" s="8" t="s">
        <v>1952</v>
      </c>
      <c r="E102" s="8" t="s">
        <v>1956</v>
      </c>
      <c r="F102" s="8" t="s">
        <v>33</v>
      </c>
      <c r="G102" s="8"/>
      <c r="H102" s="8"/>
      <c r="I102" s="8"/>
      <c r="J102" s="8"/>
      <c r="K102" s="54"/>
      <c r="L102" s="54"/>
      <c r="M102" s="11">
        <v>1.0</v>
      </c>
    </row>
    <row r="103" ht="12.75" customHeight="1">
      <c r="B103" s="8">
        <v>101.0</v>
      </c>
      <c r="C103" s="55" t="s">
        <v>1951</v>
      </c>
      <c r="D103" s="8" t="s">
        <v>1952</v>
      </c>
      <c r="E103" s="8" t="s">
        <v>1800</v>
      </c>
      <c r="F103" s="8" t="s">
        <v>1957</v>
      </c>
      <c r="G103" s="8"/>
      <c r="H103" s="8"/>
      <c r="I103" s="8"/>
      <c r="J103" s="8"/>
      <c r="K103" s="54"/>
      <c r="L103" s="54"/>
      <c r="M103" s="11">
        <v>1.0</v>
      </c>
    </row>
    <row r="104" ht="12.75" customHeight="1">
      <c r="B104" s="11">
        <v>102.0</v>
      </c>
      <c r="C104" s="52" t="s">
        <v>1951</v>
      </c>
      <c r="D104" s="8" t="s">
        <v>1952</v>
      </c>
      <c r="E104" s="8" t="s">
        <v>1958</v>
      </c>
      <c r="F104" s="8" t="s">
        <v>1959</v>
      </c>
      <c r="G104" s="8"/>
      <c r="H104" s="8"/>
      <c r="I104" s="8"/>
      <c r="J104" s="8"/>
      <c r="K104" s="11">
        <v>1.0</v>
      </c>
      <c r="L104" s="54"/>
      <c r="M104" s="54"/>
    </row>
    <row r="105" ht="12.75" customHeight="1">
      <c r="B105" s="11">
        <v>103.0</v>
      </c>
      <c r="C105" s="55" t="s">
        <v>1960</v>
      </c>
      <c r="D105" s="8" t="s">
        <v>1961</v>
      </c>
      <c r="E105" s="8" t="s">
        <v>1934</v>
      </c>
      <c r="F105" s="8" t="s">
        <v>1934</v>
      </c>
      <c r="G105" s="8">
        <v>1.0</v>
      </c>
      <c r="H105" s="54"/>
      <c r="I105" s="54"/>
      <c r="J105" s="54"/>
      <c r="K105" s="54"/>
      <c r="L105" s="54"/>
      <c r="M105" s="54"/>
    </row>
    <row r="106" ht="12.75" customHeight="1">
      <c r="B106" s="11">
        <v>104.0</v>
      </c>
      <c r="C106" s="52" t="s">
        <v>1962</v>
      </c>
      <c r="D106" s="8" t="s">
        <v>1963</v>
      </c>
      <c r="E106" s="8" t="s">
        <v>265</v>
      </c>
      <c r="F106" s="8" t="s">
        <v>265</v>
      </c>
      <c r="G106" s="8">
        <v>1.0</v>
      </c>
      <c r="H106" s="54"/>
      <c r="I106" s="54"/>
      <c r="J106" s="54"/>
      <c r="K106" s="54"/>
      <c r="L106" s="54"/>
      <c r="M106" s="54"/>
    </row>
    <row r="107" ht="12.75" customHeight="1">
      <c r="B107" s="11">
        <v>105.0</v>
      </c>
      <c r="C107" s="60" t="str">
        <f> aBranch
  ^self fullname = aBranch fullname</f>
        <v>#ERROR!</v>
      </c>
      <c r="D107" s="8"/>
      <c r="E107" s="8" t="s">
        <v>1838</v>
      </c>
      <c r="F107" s="8" t="s">
        <v>1964</v>
      </c>
      <c r="G107" s="8"/>
      <c r="H107" s="8"/>
      <c r="I107" s="8"/>
      <c r="J107" s="8"/>
      <c r="K107" s="54"/>
      <c r="L107" s="54"/>
      <c r="M107" s="11">
        <v>1.0</v>
      </c>
    </row>
    <row r="108" ht="12.75" customHeight="1">
      <c r="B108" s="8">
        <v>106.0</v>
      </c>
      <c r="C108" s="52" t="s">
        <v>1965</v>
      </c>
      <c r="D108" s="8" t="s">
        <v>1966</v>
      </c>
      <c r="E108" s="8" t="s">
        <v>1967</v>
      </c>
      <c r="F108" s="8" t="s">
        <v>1968</v>
      </c>
      <c r="G108" s="8"/>
      <c r="H108" s="8">
        <v>1.0</v>
      </c>
      <c r="I108" s="54"/>
      <c r="J108" s="54"/>
      <c r="K108" s="54"/>
      <c r="L108" s="54"/>
      <c r="M108" s="54"/>
    </row>
    <row r="109" ht="12.75" customHeight="1">
      <c r="B109" s="11">
        <v>107.0</v>
      </c>
      <c r="C109" s="55" t="s">
        <v>1969</v>
      </c>
      <c r="D109" s="8" t="s">
        <v>1970</v>
      </c>
      <c r="E109" s="8" t="s">
        <v>332</v>
      </c>
      <c r="F109" s="8" t="s">
        <v>1971</v>
      </c>
      <c r="G109" s="8"/>
      <c r="H109" s="8"/>
      <c r="I109" s="8"/>
      <c r="J109" s="8"/>
      <c r="K109" s="54"/>
      <c r="L109" s="54"/>
      <c r="M109" s="11">
        <v>1.0</v>
      </c>
    </row>
    <row r="110" ht="12.75" customHeight="1">
      <c r="B110" s="11">
        <v>108.0</v>
      </c>
      <c r="C110" s="52" t="s">
        <v>1972</v>
      </c>
      <c r="D110" s="8" t="s">
        <v>1973</v>
      </c>
      <c r="E110" s="8" t="s">
        <v>1974</v>
      </c>
      <c r="F110" s="8" t="s">
        <v>298</v>
      </c>
      <c r="G110" s="8"/>
      <c r="H110" s="8"/>
      <c r="I110" s="8"/>
      <c r="J110" s="8"/>
      <c r="K110" s="54"/>
      <c r="L110" s="54"/>
      <c r="M110" s="11">
        <v>1.0</v>
      </c>
    </row>
    <row r="111" ht="12.75" customHeight="1">
      <c r="B111" s="11">
        <v>109.0</v>
      </c>
      <c r="C111" s="55" t="s">
        <v>1975</v>
      </c>
      <c r="D111" s="8" t="s">
        <v>1976</v>
      </c>
      <c r="E111" s="8" t="s">
        <v>1977</v>
      </c>
      <c r="F111" s="8" t="s">
        <v>1977</v>
      </c>
      <c r="G111" s="8">
        <v>1.0</v>
      </c>
      <c r="H111" s="54"/>
      <c r="I111" s="54"/>
      <c r="J111" s="54"/>
      <c r="K111" s="54"/>
      <c r="L111" s="54"/>
      <c r="M111" s="54"/>
    </row>
    <row r="112" ht="12.75" customHeight="1">
      <c r="B112" s="11">
        <v>110.0</v>
      </c>
      <c r="C112" s="52" t="s">
        <v>1978</v>
      </c>
      <c r="D112" s="8" t="s">
        <v>1979</v>
      </c>
      <c r="E112" s="8" t="s">
        <v>1980</v>
      </c>
      <c r="F112" s="8" t="s">
        <v>298</v>
      </c>
      <c r="G112" s="8"/>
      <c r="H112" s="8"/>
      <c r="I112" s="8"/>
      <c r="J112" s="8"/>
      <c r="K112" s="54"/>
      <c r="L112" s="54"/>
      <c r="M112" s="11">
        <v>1.0</v>
      </c>
    </row>
    <row r="113" ht="12.75" customHeight="1">
      <c r="B113" s="8">
        <v>111.0</v>
      </c>
      <c r="C113" s="55" t="s">
        <v>1981</v>
      </c>
      <c r="D113" s="8" t="s">
        <v>1982</v>
      </c>
      <c r="E113" s="8" t="s">
        <v>1593</v>
      </c>
      <c r="F113" s="8" t="s">
        <v>33</v>
      </c>
      <c r="G113" s="8"/>
      <c r="H113" s="8"/>
      <c r="I113" s="8"/>
      <c r="J113" s="8"/>
      <c r="K113" s="54"/>
      <c r="L113" s="54"/>
      <c r="M113" s="11">
        <v>1.0</v>
      </c>
    </row>
    <row r="114" ht="12.75" customHeight="1">
      <c r="B114" s="11">
        <v>112.0</v>
      </c>
      <c r="C114" s="52" t="s">
        <v>1983</v>
      </c>
      <c r="D114" s="8" t="s">
        <v>1984</v>
      </c>
      <c r="E114" s="8" t="s">
        <v>66</v>
      </c>
      <c r="F114" s="8" t="s">
        <v>66</v>
      </c>
      <c r="G114" s="8">
        <v>1.0</v>
      </c>
      <c r="H114" s="54"/>
      <c r="I114" s="54"/>
      <c r="J114" s="54"/>
      <c r="K114" s="54"/>
      <c r="L114" s="54"/>
      <c r="M114" s="54"/>
    </row>
    <row r="115" ht="12.75" customHeight="1">
      <c r="B115" s="11">
        <v>113.0</v>
      </c>
      <c r="C115" s="55" t="s">
        <v>1983</v>
      </c>
      <c r="D115" s="8" t="s">
        <v>1984</v>
      </c>
      <c r="E115" s="8" t="s">
        <v>44</v>
      </c>
      <c r="F115" s="8" t="s">
        <v>844</v>
      </c>
      <c r="G115" s="8"/>
      <c r="H115" s="8"/>
      <c r="I115" s="8"/>
      <c r="J115" s="8"/>
      <c r="K115" s="54"/>
      <c r="L115" s="54"/>
      <c r="M115" s="11">
        <v>1.0</v>
      </c>
    </row>
    <row r="116" ht="12.75" customHeight="1">
      <c r="B116" s="11">
        <v>114.0</v>
      </c>
      <c r="C116" s="52" t="s">
        <v>1983</v>
      </c>
      <c r="D116" s="8" t="s">
        <v>1984</v>
      </c>
      <c r="E116" s="8" t="s">
        <v>1957</v>
      </c>
      <c r="F116" s="8" t="s">
        <v>1957</v>
      </c>
      <c r="G116" s="8">
        <v>1.0</v>
      </c>
      <c r="H116" s="54"/>
      <c r="I116" s="54"/>
      <c r="J116" s="54"/>
      <c r="K116" s="54"/>
      <c r="L116" s="54"/>
      <c r="M116" s="54"/>
    </row>
    <row r="117" ht="12.75" customHeight="1">
      <c r="B117" s="11">
        <v>115.0</v>
      </c>
      <c r="C117" s="55" t="s">
        <v>1985</v>
      </c>
      <c r="D117" s="8" t="s">
        <v>1986</v>
      </c>
      <c r="E117" s="8" t="s">
        <v>1854</v>
      </c>
      <c r="F117" s="8" t="s">
        <v>1934</v>
      </c>
      <c r="G117" s="8"/>
      <c r="H117" s="8"/>
      <c r="I117" s="8"/>
      <c r="J117" s="8"/>
      <c r="K117" s="11">
        <v>1.0</v>
      </c>
      <c r="L117" s="54"/>
      <c r="M117" s="54"/>
    </row>
    <row r="118" ht="12.75" customHeight="1">
      <c r="B118" s="8">
        <v>116.0</v>
      </c>
      <c r="C118" s="52" t="s">
        <v>1987</v>
      </c>
      <c r="D118" s="8" t="s">
        <v>1988</v>
      </c>
      <c r="E118" s="8" t="s">
        <v>87</v>
      </c>
      <c r="F118" s="8" t="s">
        <v>904</v>
      </c>
      <c r="G118" s="8"/>
      <c r="H118" s="8"/>
      <c r="I118" s="8"/>
      <c r="J118" s="8"/>
      <c r="K118" s="54"/>
      <c r="L118" s="54"/>
      <c r="M118" s="11">
        <v>1.0</v>
      </c>
    </row>
    <row r="119" ht="12.75" customHeight="1">
      <c r="B119" s="11">
        <v>117.0</v>
      </c>
      <c r="C119" s="55" t="s">
        <v>1989</v>
      </c>
      <c r="D119" s="8" t="s">
        <v>1990</v>
      </c>
      <c r="E119" s="8" t="s">
        <v>1991</v>
      </c>
      <c r="F119" s="8" t="s">
        <v>44</v>
      </c>
      <c r="G119" s="8"/>
      <c r="H119" s="8"/>
      <c r="I119" s="8"/>
      <c r="J119" s="8"/>
      <c r="K119" s="54"/>
      <c r="L119" s="54"/>
      <c r="M119" s="11">
        <v>1.0</v>
      </c>
    </row>
    <row r="120" ht="12.75" customHeight="1">
      <c r="B120" s="11">
        <v>118.0</v>
      </c>
      <c r="C120" s="52" t="s">
        <v>1992</v>
      </c>
      <c r="D120" s="8" t="s">
        <v>1993</v>
      </c>
      <c r="E120" s="8" t="s">
        <v>1428</v>
      </c>
      <c r="F120" s="8" t="s">
        <v>1994</v>
      </c>
      <c r="G120" s="8"/>
      <c r="H120" s="8"/>
      <c r="I120" s="8"/>
      <c r="J120" s="8"/>
      <c r="K120" s="54"/>
      <c r="L120" s="54"/>
      <c r="M120" s="11">
        <v>1.0</v>
      </c>
    </row>
    <row r="121" ht="12.75" customHeight="1">
      <c r="B121" s="11">
        <v>119.0</v>
      </c>
      <c r="C121" s="55" t="s">
        <v>1995</v>
      </c>
      <c r="D121" s="8" t="s">
        <v>280</v>
      </c>
      <c r="E121" s="8" t="s">
        <v>239</v>
      </c>
      <c r="F121" s="8" t="s">
        <v>239</v>
      </c>
      <c r="G121" s="8">
        <v>1.0</v>
      </c>
      <c r="H121" s="54"/>
      <c r="I121" s="54"/>
      <c r="J121" s="54"/>
      <c r="K121" s="54"/>
      <c r="L121" s="54"/>
      <c r="M121" s="54"/>
    </row>
    <row r="122" ht="12.75" customHeight="1">
      <c r="B122" s="11">
        <v>120.0</v>
      </c>
      <c r="C122" s="52" t="s">
        <v>1996</v>
      </c>
      <c r="D122" s="8" t="s">
        <v>280</v>
      </c>
      <c r="E122" s="8" t="s">
        <v>239</v>
      </c>
      <c r="F122" s="8" t="s">
        <v>239</v>
      </c>
      <c r="G122" s="8">
        <v>1.0</v>
      </c>
      <c r="H122" s="54"/>
      <c r="I122" s="54"/>
      <c r="J122" s="54"/>
      <c r="K122" s="54"/>
      <c r="L122" s="54"/>
      <c r="M122" s="54"/>
    </row>
    <row r="123" ht="12.75" customHeight="1">
      <c r="B123" s="8">
        <v>121.0</v>
      </c>
      <c r="C123" s="55" t="s">
        <v>1997</v>
      </c>
      <c r="D123" s="8" t="s">
        <v>1998</v>
      </c>
      <c r="E123" s="8" t="s">
        <v>36</v>
      </c>
      <c r="F123" s="8" t="s">
        <v>33</v>
      </c>
      <c r="G123" s="8"/>
      <c r="H123" s="8"/>
      <c r="I123" s="8"/>
      <c r="J123" s="8"/>
      <c r="K123" s="54"/>
      <c r="L123" s="54"/>
      <c r="M123" s="11">
        <v>1.0</v>
      </c>
    </row>
    <row r="124" ht="12.75" customHeight="1">
      <c r="B124" s="11">
        <v>122.0</v>
      </c>
      <c r="C124" s="52" t="s">
        <v>1898</v>
      </c>
      <c r="D124" s="8" t="s">
        <v>1899</v>
      </c>
      <c r="E124" s="8" t="s">
        <v>66</v>
      </c>
      <c r="F124" s="8" t="s">
        <v>66</v>
      </c>
      <c r="G124" s="8">
        <v>1.0</v>
      </c>
      <c r="H124" s="54"/>
      <c r="I124" s="54"/>
      <c r="J124" s="54"/>
      <c r="K124" s="54"/>
      <c r="L124" s="54"/>
      <c r="M124" s="54"/>
    </row>
    <row r="125" ht="12.75" customHeight="1">
      <c r="B125" s="11">
        <v>123.0</v>
      </c>
      <c r="C125" s="55" t="s">
        <v>1999</v>
      </c>
      <c r="D125" s="8" t="s">
        <v>2000</v>
      </c>
      <c r="E125" s="8" t="s">
        <v>2001</v>
      </c>
      <c r="F125" s="8" t="s">
        <v>265</v>
      </c>
      <c r="G125" s="8"/>
      <c r="H125" s="8"/>
      <c r="I125" s="8"/>
      <c r="J125" s="8"/>
      <c r="K125" s="54"/>
      <c r="L125" s="54"/>
      <c r="M125" s="11">
        <v>1.0</v>
      </c>
    </row>
    <row r="126" ht="12.75" customHeight="1">
      <c r="B126" s="11">
        <v>124.0</v>
      </c>
      <c r="C126" s="52" t="s">
        <v>2002</v>
      </c>
      <c r="D126" s="8" t="s">
        <v>2003</v>
      </c>
      <c r="E126" s="8" t="s">
        <v>44</v>
      </c>
      <c r="F126" s="8" t="s">
        <v>44</v>
      </c>
      <c r="G126" s="8">
        <v>1.0</v>
      </c>
      <c r="H126" s="54"/>
      <c r="I126" s="54"/>
      <c r="J126" s="54"/>
      <c r="K126" s="54"/>
      <c r="L126" s="54"/>
      <c r="M126" s="54"/>
    </row>
    <row r="127" ht="12.75" customHeight="1">
      <c r="B127" s="11">
        <v>125.0</v>
      </c>
      <c r="C127" s="55" t="s">
        <v>2004</v>
      </c>
      <c r="D127" s="8" t="s">
        <v>2005</v>
      </c>
      <c r="E127" s="8" t="s">
        <v>33</v>
      </c>
      <c r="F127" s="8" t="s">
        <v>33</v>
      </c>
      <c r="G127" s="8">
        <v>1.0</v>
      </c>
      <c r="H127" s="54"/>
      <c r="I127" s="54"/>
      <c r="J127" s="54"/>
      <c r="K127" s="54"/>
      <c r="L127" s="54"/>
      <c r="M127" s="54"/>
    </row>
    <row r="128" ht="12.75" customHeight="1">
      <c r="B128" s="8">
        <v>126.0</v>
      </c>
      <c r="C128" s="52" t="s">
        <v>2006</v>
      </c>
      <c r="D128" s="8" t="s">
        <v>1928</v>
      </c>
      <c r="E128" s="8" t="s">
        <v>265</v>
      </c>
      <c r="F128" s="8" t="s">
        <v>1929</v>
      </c>
      <c r="G128" s="8"/>
      <c r="H128" s="8"/>
      <c r="I128" s="8"/>
      <c r="J128" s="8"/>
      <c r="K128" s="54"/>
      <c r="L128" s="54"/>
      <c r="M128" s="11">
        <v>1.0</v>
      </c>
    </row>
    <row r="129" ht="12.75" customHeight="1">
      <c r="B129" s="11">
        <v>127.0</v>
      </c>
      <c r="C129" s="55" t="s">
        <v>2007</v>
      </c>
      <c r="D129" s="8" t="s">
        <v>2008</v>
      </c>
      <c r="E129" s="8" t="s">
        <v>1904</v>
      </c>
      <c r="F129" s="8" t="s">
        <v>1904</v>
      </c>
      <c r="G129" s="8">
        <v>1.0</v>
      </c>
      <c r="H129" s="54"/>
      <c r="I129" s="54"/>
      <c r="J129" s="54"/>
      <c r="K129" s="54"/>
      <c r="L129" s="54"/>
      <c r="M129" s="54"/>
    </row>
    <row r="130" ht="12.75" customHeight="1">
      <c r="B130" s="11">
        <v>128.0</v>
      </c>
      <c r="C130" s="52" t="s">
        <v>2009</v>
      </c>
      <c r="D130" s="8" t="s">
        <v>2010</v>
      </c>
      <c r="E130" s="8" t="s">
        <v>1793</v>
      </c>
      <c r="F130" s="8" t="s">
        <v>904</v>
      </c>
      <c r="G130" s="8"/>
      <c r="H130" s="8"/>
      <c r="I130" s="8"/>
      <c r="J130" s="8"/>
      <c r="K130" s="54"/>
      <c r="L130" s="54"/>
      <c r="M130" s="11">
        <v>1.0</v>
      </c>
    </row>
    <row r="131" ht="12.75" customHeight="1">
      <c r="B131" s="11">
        <v>129.0</v>
      </c>
      <c r="C131" s="55" t="s">
        <v>2009</v>
      </c>
      <c r="D131" s="8" t="s">
        <v>2010</v>
      </c>
      <c r="E131" s="8" t="s">
        <v>44</v>
      </c>
      <c r="F131" s="8" t="s">
        <v>44</v>
      </c>
      <c r="G131" s="8">
        <v>1.0</v>
      </c>
      <c r="H131" s="54"/>
      <c r="I131" s="54"/>
      <c r="J131" s="54"/>
      <c r="K131" s="54"/>
      <c r="L131" s="54"/>
      <c r="M131" s="54"/>
    </row>
    <row r="132" ht="12.75" customHeight="1">
      <c r="B132" s="11">
        <v>130.0</v>
      </c>
      <c r="C132" s="52" t="s">
        <v>2011</v>
      </c>
      <c r="D132" s="8" t="s">
        <v>2012</v>
      </c>
      <c r="E132" s="8" t="s">
        <v>193</v>
      </c>
      <c r="F132" s="8" t="s">
        <v>33</v>
      </c>
      <c r="G132" s="8"/>
      <c r="H132" s="8"/>
      <c r="I132" s="8"/>
      <c r="J132" s="8"/>
      <c r="K132" s="54"/>
      <c r="L132" s="54"/>
      <c r="M132" s="11">
        <v>1.0</v>
      </c>
    </row>
    <row r="133" ht="12.75" customHeight="1">
      <c r="B133" s="8">
        <v>131.0</v>
      </c>
      <c r="C133" s="55" t="s">
        <v>2011</v>
      </c>
      <c r="D133" s="8" t="s">
        <v>2012</v>
      </c>
      <c r="E133" s="8" t="s">
        <v>44</v>
      </c>
      <c r="F133" s="8" t="s">
        <v>44</v>
      </c>
      <c r="G133" s="8">
        <v>1.0</v>
      </c>
      <c r="H133" s="54"/>
      <c r="I133" s="54"/>
      <c r="J133" s="54"/>
      <c r="K133" s="54"/>
      <c r="L133" s="54"/>
      <c r="M133" s="54"/>
    </row>
    <row r="134" ht="12.75" customHeight="1">
      <c r="B134" s="11">
        <v>132.0</v>
      </c>
      <c r="C134" s="52" t="s">
        <v>2011</v>
      </c>
      <c r="D134" s="8" t="s">
        <v>2012</v>
      </c>
      <c r="E134" s="8" t="s">
        <v>2013</v>
      </c>
      <c r="F134" s="8" t="s">
        <v>66</v>
      </c>
      <c r="G134" s="8"/>
      <c r="H134" s="8"/>
      <c r="I134" s="8"/>
      <c r="J134" s="8"/>
      <c r="K134" s="11">
        <v>1.0</v>
      </c>
      <c r="L134" s="54"/>
      <c r="M134" s="54"/>
    </row>
    <row r="135" ht="12.75" customHeight="1">
      <c r="B135" s="11">
        <v>133.0</v>
      </c>
      <c r="C135" s="55" t="s">
        <v>2011</v>
      </c>
      <c r="D135" s="8" t="s">
        <v>2012</v>
      </c>
      <c r="E135" s="8" t="s">
        <v>502</v>
      </c>
      <c r="F135" s="8" t="s">
        <v>502</v>
      </c>
      <c r="G135" s="8">
        <v>1.0</v>
      </c>
      <c r="H135" s="54"/>
      <c r="I135" s="54"/>
      <c r="J135" s="54"/>
      <c r="K135" s="54"/>
      <c r="L135" s="54"/>
      <c r="M135" s="54"/>
    </row>
    <row r="136" ht="12.75" customHeight="1">
      <c r="B136" s="11">
        <v>134.0</v>
      </c>
      <c r="C136" s="52" t="s">
        <v>2014</v>
      </c>
      <c r="D136" s="8" t="s">
        <v>2015</v>
      </c>
      <c r="E136" s="8" t="s">
        <v>1959</v>
      </c>
      <c r="F136" s="8" t="s">
        <v>1959</v>
      </c>
      <c r="G136" s="8">
        <v>1.0</v>
      </c>
      <c r="H136" s="54"/>
      <c r="I136" s="54"/>
      <c r="J136" s="54"/>
      <c r="K136" s="54"/>
      <c r="L136" s="54"/>
      <c r="M136" s="54"/>
    </row>
    <row r="137" ht="12.75" customHeight="1">
      <c r="B137" s="11">
        <v>135.0</v>
      </c>
      <c r="C137" s="55" t="s">
        <v>2016</v>
      </c>
      <c r="D137" s="8" t="s">
        <v>2017</v>
      </c>
      <c r="E137" s="8" t="s">
        <v>2018</v>
      </c>
      <c r="F137" s="8" t="s">
        <v>2019</v>
      </c>
      <c r="G137" s="8"/>
      <c r="H137" s="8"/>
      <c r="I137" s="8"/>
      <c r="J137" s="8"/>
      <c r="K137" s="54"/>
      <c r="L137" s="54"/>
      <c r="M137" s="11">
        <v>1.0</v>
      </c>
    </row>
    <row r="138" ht="12.75" customHeight="1">
      <c r="B138" s="8">
        <v>136.0</v>
      </c>
      <c r="C138" s="52" t="s">
        <v>1938</v>
      </c>
      <c r="D138" s="8" t="s">
        <v>1939</v>
      </c>
      <c r="E138" s="8" t="s">
        <v>1801</v>
      </c>
      <c r="F138" s="8" t="s">
        <v>1801</v>
      </c>
      <c r="G138" s="8">
        <v>1.0</v>
      </c>
      <c r="H138" s="54"/>
      <c r="I138" s="54"/>
      <c r="J138" s="54"/>
      <c r="K138" s="54"/>
      <c r="L138" s="54"/>
      <c r="M138" s="54"/>
    </row>
    <row r="139" ht="12.75" customHeight="1">
      <c r="B139" s="11">
        <v>137.0</v>
      </c>
      <c r="C139" s="55" t="s">
        <v>1938</v>
      </c>
      <c r="D139" s="8" t="s">
        <v>1939</v>
      </c>
      <c r="E139" s="8" t="s">
        <v>44</v>
      </c>
      <c r="F139" s="8" t="s">
        <v>1793</v>
      </c>
      <c r="G139" s="8"/>
      <c r="H139" s="8"/>
      <c r="I139" s="8"/>
      <c r="J139" s="8"/>
      <c r="K139" s="54"/>
      <c r="L139" s="54"/>
      <c r="M139" s="11">
        <v>1.0</v>
      </c>
    </row>
    <row r="140" ht="12.75" customHeight="1">
      <c r="B140" s="11">
        <v>138.0</v>
      </c>
      <c r="C140" s="52" t="s">
        <v>2020</v>
      </c>
      <c r="D140" s="8" t="s">
        <v>2021</v>
      </c>
      <c r="E140" s="8" t="s">
        <v>2022</v>
      </c>
      <c r="F140" s="8" t="s">
        <v>87</v>
      </c>
      <c r="G140" s="8"/>
      <c r="H140" s="8">
        <v>1.0</v>
      </c>
      <c r="I140" s="54"/>
      <c r="J140" s="54"/>
      <c r="K140" s="54"/>
      <c r="L140" s="54"/>
      <c r="M140" s="54"/>
    </row>
    <row r="141" ht="12.75" customHeight="1">
      <c r="B141" s="11">
        <v>139.0</v>
      </c>
      <c r="C141" s="55" t="s">
        <v>2020</v>
      </c>
      <c r="D141" s="8" t="s">
        <v>2021</v>
      </c>
      <c r="E141" s="8" t="s">
        <v>1505</v>
      </c>
      <c r="F141" s="8" t="s">
        <v>87</v>
      </c>
      <c r="G141" s="8"/>
      <c r="H141" s="8"/>
      <c r="I141" s="8"/>
      <c r="J141" s="8"/>
      <c r="K141" s="54"/>
      <c r="L141" s="54"/>
      <c r="M141" s="11">
        <v>1.0</v>
      </c>
    </row>
    <row r="142" ht="12.75" customHeight="1">
      <c r="B142" s="11">
        <v>140.0</v>
      </c>
      <c r="C142" s="52" t="s">
        <v>2020</v>
      </c>
      <c r="D142" s="8" t="s">
        <v>2021</v>
      </c>
      <c r="E142" s="8" t="s">
        <v>806</v>
      </c>
      <c r="F142" s="8" t="s">
        <v>806</v>
      </c>
      <c r="G142" s="8">
        <v>1.0</v>
      </c>
      <c r="H142" s="54"/>
      <c r="I142" s="54"/>
      <c r="J142" s="54"/>
      <c r="K142" s="54"/>
      <c r="L142" s="54"/>
      <c r="M142" s="54"/>
    </row>
    <row r="143" ht="12.75" customHeight="1">
      <c r="B143" s="8">
        <v>141.0</v>
      </c>
      <c r="C143" s="55" t="s">
        <v>2020</v>
      </c>
      <c r="D143" s="8" t="s">
        <v>2021</v>
      </c>
      <c r="E143" s="8" t="s">
        <v>44</v>
      </c>
      <c r="F143" s="8" t="s">
        <v>87</v>
      </c>
      <c r="G143" s="8"/>
      <c r="H143" s="8"/>
      <c r="I143" s="8"/>
      <c r="J143" s="8"/>
      <c r="K143" s="54"/>
      <c r="L143" s="54"/>
      <c r="M143" s="11">
        <v>1.0</v>
      </c>
    </row>
    <row r="144" ht="12.75" customHeight="1">
      <c r="B144" s="11">
        <v>142.0</v>
      </c>
      <c r="C144" s="52" t="s">
        <v>2023</v>
      </c>
      <c r="D144" s="8" t="s">
        <v>2024</v>
      </c>
      <c r="E144" s="8" t="s">
        <v>2025</v>
      </c>
      <c r="F144" s="8" t="s">
        <v>33</v>
      </c>
      <c r="G144" s="8"/>
      <c r="H144" s="8"/>
      <c r="I144" s="8"/>
      <c r="J144" s="8"/>
      <c r="K144" s="54"/>
      <c r="L144" s="54"/>
      <c r="M144" s="11">
        <v>1.0</v>
      </c>
    </row>
    <row r="145" ht="12.75" customHeight="1">
      <c r="B145" s="11">
        <v>143.0</v>
      </c>
      <c r="C145" s="55" t="s">
        <v>2023</v>
      </c>
      <c r="D145" s="8" t="s">
        <v>2024</v>
      </c>
      <c r="E145" s="8" t="s">
        <v>2026</v>
      </c>
      <c r="F145" s="8" t="s">
        <v>33</v>
      </c>
      <c r="G145" s="8"/>
      <c r="H145" s="8"/>
      <c r="I145" s="8"/>
      <c r="J145" s="8"/>
      <c r="K145" s="54"/>
      <c r="L145" s="54"/>
      <c r="M145" s="11">
        <v>1.0</v>
      </c>
    </row>
    <row r="146" ht="12.75" customHeight="1">
      <c r="B146" s="11">
        <v>144.0</v>
      </c>
      <c r="C146" s="52" t="s">
        <v>2023</v>
      </c>
      <c r="D146" s="8" t="s">
        <v>2024</v>
      </c>
      <c r="E146" s="8" t="s">
        <v>2027</v>
      </c>
      <c r="F146" s="8" t="s">
        <v>33</v>
      </c>
      <c r="G146" s="8"/>
      <c r="H146" s="8"/>
      <c r="I146" s="8"/>
      <c r="J146" s="8"/>
      <c r="K146" s="54"/>
      <c r="L146" s="54"/>
      <c r="M146" s="11">
        <v>1.0</v>
      </c>
    </row>
    <row r="147" ht="12.75" customHeight="1">
      <c r="B147" s="11">
        <v>145.0</v>
      </c>
      <c r="C147" s="55" t="s">
        <v>2028</v>
      </c>
      <c r="D147" s="8" t="s">
        <v>1101</v>
      </c>
      <c r="E147" s="8" t="s">
        <v>195</v>
      </c>
      <c r="F147" s="8" t="s">
        <v>44</v>
      </c>
      <c r="G147" s="8"/>
      <c r="H147" s="8"/>
      <c r="I147" s="8"/>
      <c r="J147" s="8"/>
      <c r="K147" s="54"/>
      <c r="L147" s="54"/>
      <c r="M147" s="11">
        <v>1.0</v>
      </c>
    </row>
    <row r="148" ht="12.75" customHeight="1">
      <c r="B148" s="8">
        <v>146.0</v>
      </c>
      <c r="C148" s="52" t="s">
        <v>2028</v>
      </c>
      <c r="D148" s="8" t="s">
        <v>1101</v>
      </c>
      <c r="E148" s="8" t="s">
        <v>738</v>
      </c>
      <c r="F148" s="8" t="s">
        <v>44</v>
      </c>
      <c r="G148" s="8"/>
      <c r="H148" s="8"/>
      <c r="I148" s="8"/>
      <c r="J148" s="8"/>
      <c r="K148" s="54"/>
      <c r="L148" s="54"/>
      <c r="M148" s="11">
        <v>1.0</v>
      </c>
    </row>
    <row r="149" ht="12.75" customHeight="1">
      <c r="B149" s="11">
        <v>147.0</v>
      </c>
      <c r="C149" s="55" t="s">
        <v>2028</v>
      </c>
      <c r="D149" s="8" t="s">
        <v>1101</v>
      </c>
      <c r="E149" s="8" t="s">
        <v>1102</v>
      </c>
      <c r="F149" s="8" t="s">
        <v>1102</v>
      </c>
      <c r="G149" s="8">
        <v>1.0</v>
      </c>
      <c r="H149" s="54"/>
      <c r="I149" s="54"/>
      <c r="J149" s="54"/>
      <c r="K149" s="54"/>
      <c r="L149" s="54"/>
      <c r="M149" s="54"/>
    </row>
    <row r="150" ht="12.75" customHeight="1">
      <c r="B150" s="11">
        <v>148.0</v>
      </c>
      <c r="C150" s="52" t="s">
        <v>2029</v>
      </c>
      <c r="D150" s="8" t="s">
        <v>2030</v>
      </c>
      <c r="E150" s="8" t="s">
        <v>32</v>
      </c>
      <c r="F150" s="8" t="s">
        <v>32</v>
      </c>
      <c r="G150" s="8">
        <v>1.0</v>
      </c>
      <c r="H150" s="54"/>
      <c r="I150" s="54"/>
      <c r="J150" s="54"/>
      <c r="K150" s="54"/>
      <c r="L150" s="54"/>
      <c r="M150" s="54"/>
    </row>
    <row r="151" ht="12.75" customHeight="1">
      <c r="B151" s="11">
        <v>149.0</v>
      </c>
      <c r="C151" s="55" t="s">
        <v>2029</v>
      </c>
      <c r="D151" s="8" t="s">
        <v>2030</v>
      </c>
      <c r="E151" s="8" t="s">
        <v>265</v>
      </c>
      <c r="F151" s="8" t="s">
        <v>2001</v>
      </c>
      <c r="G151" s="8"/>
      <c r="H151" s="8"/>
      <c r="I151" s="8"/>
      <c r="J151" s="8"/>
      <c r="K151" s="54"/>
      <c r="L151" s="54"/>
      <c r="M151" s="11">
        <v>1.0</v>
      </c>
    </row>
    <row r="152" ht="12.75" customHeight="1">
      <c r="B152" s="11">
        <v>150.0</v>
      </c>
      <c r="C152" s="52" t="s">
        <v>2029</v>
      </c>
      <c r="D152" s="8" t="s">
        <v>2030</v>
      </c>
      <c r="E152" s="8" t="s">
        <v>713</v>
      </c>
      <c r="F152" s="8" t="s">
        <v>33</v>
      </c>
      <c r="G152" s="8"/>
      <c r="H152" s="8"/>
      <c r="I152" s="8"/>
      <c r="J152" s="8"/>
      <c r="K152" s="54"/>
      <c r="L152" s="54"/>
      <c r="M152" s="11">
        <v>1.0</v>
      </c>
    </row>
    <row r="153" ht="12.75" customHeight="1">
      <c r="B153" s="8">
        <v>151.0</v>
      </c>
      <c r="C153" s="55" t="s">
        <v>2031</v>
      </c>
      <c r="D153" s="8" t="s">
        <v>2032</v>
      </c>
      <c r="E153" s="8" t="s">
        <v>2033</v>
      </c>
      <c r="F153" s="8" t="s">
        <v>2034</v>
      </c>
      <c r="G153" s="8"/>
      <c r="H153" s="8"/>
      <c r="I153" s="8"/>
      <c r="J153" s="8"/>
      <c r="K153" s="54"/>
      <c r="L153" s="54"/>
      <c r="M153" s="11">
        <v>1.0</v>
      </c>
    </row>
    <row r="154" ht="12.75" customHeight="1">
      <c r="B154" s="11">
        <v>152.0</v>
      </c>
      <c r="C154" s="52" t="s">
        <v>2035</v>
      </c>
      <c r="D154" s="8" t="s">
        <v>2036</v>
      </c>
      <c r="E154" s="8" t="s">
        <v>1593</v>
      </c>
      <c r="F154" s="8" t="s">
        <v>33</v>
      </c>
      <c r="G154" s="8"/>
      <c r="H154" s="8"/>
      <c r="I154" s="8"/>
      <c r="J154" s="8"/>
      <c r="K154" s="54"/>
      <c r="L154" s="54"/>
      <c r="M154" s="11">
        <v>1.0</v>
      </c>
    </row>
    <row r="155" ht="12.75" customHeight="1">
      <c r="B155" s="11">
        <v>153.0</v>
      </c>
      <c r="C155" s="55" t="s">
        <v>2037</v>
      </c>
      <c r="D155" s="8" t="s">
        <v>2038</v>
      </c>
      <c r="E155" s="8" t="s">
        <v>1877</v>
      </c>
      <c r="F155" s="8" t="s">
        <v>2039</v>
      </c>
      <c r="G155" s="8"/>
      <c r="H155" s="8">
        <v>1.0</v>
      </c>
      <c r="I155" s="54"/>
      <c r="J155" s="54"/>
      <c r="K155" s="54"/>
      <c r="L155" s="54"/>
      <c r="M155" s="54"/>
    </row>
    <row r="156" ht="12.75" customHeight="1">
      <c r="B156" s="11">
        <v>154.0</v>
      </c>
      <c r="C156" s="52" t="s">
        <v>2040</v>
      </c>
      <c r="D156" s="8" t="s">
        <v>141</v>
      </c>
      <c r="E156" s="8" t="s">
        <v>2041</v>
      </c>
      <c r="F156" s="8" t="s">
        <v>44</v>
      </c>
      <c r="G156" s="8"/>
      <c r="H156" s="8"/>
      <c r="I156" s="8"/>
      <c r="J156" s="8"/>
      <c r="K156" s="54"/>
      <c r="L156" s="54"/>
      <c r="M156" s="11">
        <v>1.0</v>
      </c>
    </row>
    <row r="157" ht="12.75" customHeight="1">
      <c r="B157" s="11">
        <v>155.0</v>
      </c>
      <c r="C157" s="55" t="s">
        <v>2040</v>
      </c>
      <c r="D157" s="8" t="s">
        <v>141</v>
      </c>
      <c r="E157" s="8" t="s">
        <v>2042</v>
      </c>
      <c r="F157" s="8" t="s">
        <v>2043</v>
      </c>
      <c r="G157" s="8"/>
      <c r="H157" s="8"/>
      <c r="I157" s="8"/>
      <c r="J157" s="8"/>
      <c r="K157" s="54"/>
      <c r="L157" s="54"/>
      <c r="M157" s="11">
        <v>1.0</v>
      </c>
    </row>
    <row r="158" ht="12.75" customHeight="1">
      <c r="B158" s="8">
        <v>156.0</v>
      </c>
      <c r="C158" s="52" t="s">
        <v>2040</v>
      </c>
      <c r="D158" s="8" t="s">
        <v>141</v>
      </c>
      <c r="E158" s="8" t="s">
        <v>2044</v>
      </c>
      <c r="F158" s="8" t="s">
        <v>2045</v>
      </c>
      <c r="G158" s="8"/>
      <c r="H158" s="8"/>
      <c r="I158" s="8"/>
      <c r="J158" s="8">
        <v>1.0</v>
      </c>
      <c r="K158" s="54"/>
      <c r="L158" s="54"/>
      <c r="M158" s="54"/>
    </row>
    <row r="159" ht="12.75" customHeight="1">
      <c r="B159" s="11">
        <v>157.0</v>
      </c>
      <c r="C159" s="55" t="s">
        <v>2040</v>
      </c>
      <c r="D159" s="8" t="s">
        <v>141</v>
      </c>
      <c r="E159" s="8" t="s">
        <v>2046</v>
      </c>
      <c r="F159" s="8" t="s">
        <v>904</v>
      </c>
      <c r="G159" s="8"/>
      <c r="H159" s="8"/>
      <c r="I159" s="8"/>
      <c r="J159" s="8"/>
      <c r="K159" s="54"/>
      <c r="L159" s="54"/>
      <c r="M159" s="11">
        <v>1.0</v>
      </c>
    </row>
    <row r="160" ht="12.75" customHeight="1">
      <c r="B160" s="11">
        <v>158.0</v>
      </c>
      <c r="C160" s="52" t="s">
        <v>2040</v>
      </c>
      <c r="D160" s="8" t="s">
        <v>141</v>
      </c>
      <c r="E160" s="8" t="s">
        <v>2047</v>
      </c>
      <c r="F160" s="8" t="s">
        <v>883</v>
      </c>
      <c r="G160" s="8"/>
      <c r="H160" s="8"/>
      <c r="I160" s="8"/>
      <c r="J160" s="8"/>
      <c r="K160" s="54"/>
      <c r="L160" s="54"/>
      <c r="M160" s="11">
        <v>1.0</v>
      </c>
    </row>
    <row r="161" ht="12.75" customHeight="1">
      <c r="B161" s="11">
        <v>159.0</v>
      </c>
      <c r="C161" s="55" t="s">
        <v>2048</v>
      </c>
      <c r="D161" s="8" t="s">
        <v>2049</v>
      </c>
      <c r="E161" s="8" t="s">
        <v>265</v>
      </c>
      <c r="F161" s="8" t="s">
        <v>33</v>
      </c>
      <c r="G161" s="8"/>
      <c r="H161" s="8"/>
      <c r="I161" s="8"/>
      <c r="J161" s="8"/>
      <c r="K161" s="54"/>
      <c r="L161" s="54"/>
      <c r="M161" s="11">
        <v>1.0</v>
      </c>
    </row>
    <row r="162" ht="12.75" customHeight="1">
      <c r="B162" s="11">
        <v>160.0</v>
      </c>
      <c r="C162" s="52" t="s">
        <v>2050</v>
      </c>
      <c r="D162" s="8" t="s">
        <v>141</v>
      </c>
      <c r="E162" s="8" t="s">
        <v>999</v>
      </c>
      <c r="F162" s="8" t="s">
        <v>63</v>
      </c>
      <c r="G162" s="8"/>
      <c r="H162" s="8"/>
      <c r="I162" s="8"/>
      <c r="J162" s="8"/>
      <c r="K162" s="54"/>
      <c r="L162" s="54"/>
      <c r="M162" s="11">
        <v>1.0</v>
      </c>
    </row>
    <row r="163" ht="12.75" customHeight="1">
      <c r="B163" s="8">
        <v>161.0</v>
      </c>
      <c r="C163" s="55" t="s">
        <v>2051</v>
      </c>
      <c r="D163" s="8" t="s">
        <v>2052</v>
      </c>
      <c r="E163" s="8" t="s">
        <v>33</v>
      </c>
      <c r="F163" s="8" t="s">
        <v>33</v>
      </c>
      <c r="G163" s="8">
        <v>1.0</v>
      </c>
      <c r="H163" s="54"/>
      <c r="I163" s="54"/>
      <c r="J163" s="54"/>
      <c r="K163" s="54"/>
      <c r="L163" s="54"/>
      <c r="M163" s="54"/>
    </row>
    <row r="164" ht="12.75" customHeight="1">
      <c r="B164" s="11">
        <v>162.0</v>
      </c>
      <c r="C164" s="52" t="s">
        <v>2053</v>
      </c>
      <c r="D164" s="8" t="s">
        <v>1936</v>
      </c>
      <c r="E164" s="8" t="s">
        <v>2054</v>
      </c>
      <c r="F164" s="8" t="s">
        <v>904</v>
      </c>
      <c r="G164" s="8"/>
      <c r="H164" s="8"/>
      <c r="I164" s="8"/>
      <c r="J164" s="8"/>
      <c r="K164" s="54"/>
      <c r="L164" s="54"/>
      <c r="M164" s="11">
        <v>1.0</v>
      </c>
    </row>
    <row r="165" ht="12.75" customHeight="1">
      <c r="B165" s="11">
        <v>163.0</v>
      </c>
      <c r="C165" s="55" t="s">
        <v>2053</v>
      </c>
      <c r="D165" s="8" t="s">
        <v>1936</v>
      </c>
      <c r="E165" s="8" t="s">
        <v>1937</v>
      </c>
      <c r="F165" s="8" t="s">
        <v>2055</v>
      </c>
      <c r="G165" s="8"/>
      <c r="H165" s="8"/>
      <c r="I165" s="8"/>
      <c r="J165" s="8"/>
      <c r="K165" s="54"/>
      <c r="L165" s="54"/>
      <c r="M165" s="11">
        <v>1.0</v>
      </c>
    </row>
    <row r="166" ht="12.75" customHeight="1">
      <c r="B166" s="11">
        <v>164.0</v>
      </c>
      <c r="C166" s="52" t="s">
        <v>2053</v>
      </c>
      <c r="D166" s="8" t="s">
        <v>1936</v>
      </c>
      <c r="E166" s="8" t="s">
        <v>2056</v>
      </c>
      <c r="F166" s="8" t="s">
        <v>904</v>
      </c>
      <c r="G166" s="8"/>
      <c r="H166" s="8"/>
      <c r="I166" s="8"/>
      <c r="J166" s="8"/>
      <c r="K166" s="54"/>
      <c r="L166" s="54"/>
      <c r="M166" s="11">
        <v>1.0</v>
      </c>
    </row>
    <row r="167" ht="12.75" customHeight="1">
      <c r="B167" s="11">
        <v>165.0</v>
      </c>
      <c r="C167" s="55" t="s">
        <v>2057</v>
      </c>
      <c r="D167" s="8" t="s">
        <v>2058</v>
      </c>
      <c r="E167" s="8" t="s">
        <v>2059</v>
      </c>
      <c r="F167" s="8" t="s">
        <v>265</v>
      </c>
      <c r="G167" s="8"/>
      <c r="H167" s="8"/>
      <c r="I167" s="8"/>
      <c r="J167" s="8"/>
      <c r="K167" s="54"/>
      <c r="L167" s="54"/>
      <c r="M167" s="11">
        <v>1.0</v>
      </c>
    </row>
    <row r="168" ht="12.75" customHeight="1">
      <c r="B168" s="8">
        <v>166.0</v>
      </c>
      <c r="C168" s="52" t="s">
        <v>2057</v>
      </c>
      <c r="D168" s="8" t="s">
        <v>2058</v>
      </c>
      <c r="E168" s="8" t="s">
        <v>2060</v>
      </c>
      <c r="F168" s="8" t="s">
        <v>2061</v>
      </c>
      <c r="G168" s="8"/>
      <c r="H168" s="8"/>
      <c r="I168" s="8"/>
      <c r="J168" s="8"/>
      <c r="K168" s="54"/>
      <c r="L168" s="54"/>
      <c r="M168" s="11">
        <v>1.0</v>
      </c>
    </row>
    <row r="169" ht="12.75" customHeight="1">
      <c r="B169" s="11">
        <v>167.0</v>
      </c>
      <c r="C169" s="55" t="s">
        <v>2062</v>
      </c>
      <c r="D169" s="8" t="s">
        <v>2063</v>
      </c>
      <c r="E169" s="8" t="s">
        <v>33</v>
      </c>
      <c r="F169" s="8" t="s">
        <v>33</v>
      </c>
      <c r="G169" s="8">
        <v>1.0</v>
      </c>
      <c r="H169" s="54"/>
      <c r="I169" s="54"/>
      <c r="J169" s="54"/>
      <c r="K169" s="54"/>
      <c r="L169" s="54"/>
      <c r="M169" s="54"/>
    </row>
    <row r="170" ht="12.75" customHeight="1">
      <c r="B170" s="11">
        <v>168.0</v>
      </c>
      <c r="C170" s="52" t="s">
        <v>2064</v>
      </c>
      <c r="D170" s="8" t="s">
        <v>1049</v>
      </c>
      <c r="E170" s="8" t="s">
        <v>1050</v>
      </c>
      <c r="F170" s="8" t="s">
        <v>1051</v>
      </c>
      <c r="G170" s="8"/>
      <c r="H170" s="8">
        <v>1.0</v>
      </c>
      <c r="I170" s="54"/>
      <c r="J170" s="54"/>
      <c r="K170" s="54"/>
      <c r="L170" s="54"/>
      <c r="M170" s="54"/>
    </row>
    <row r="171" ht="12.75" customHeight="1">
      <c r="B171" s="11">
        <v>169.0</v>
      </c>
      <c r="C171" s="55" t="s">
        <v>2065</v>
      </c>
      <c r="D171" s="8" t="s">
        <v>2066</v>
      </c>
      <c r="E171" s="8" t="s">
        <v>762</v>
      </c>
      <c r="F171" s="8" t="s">
        <v>1757</v>
      </c>
      <c r="G171" s="8"/>
      <c r="H171" s="8"/>
      <c r="I171" s="8"/>
      <c r="J171" s="8"/>
      <c r="K171" s="54"/>
      <c r="L171" s="54"/>
      <c r="M171" s="11">
        <v>1.0</v>
      </c>
    </row>
    <row r="172" ht="12.75" customHeight="1">
      <c r="B172" s="11">
        <v>170.0</v>
      </c>
      <c r="C172" s="52" t="s">
        <v>2065</v>
      </c>
      <c r="D172" s="8" t="s">
        <v>2066</v>
      </c>
      <c r="E172" s="8" t="s">
        <v>1492</v>
      </c>
      <c r="F172" s="8" t="s">
        <v>33</v>
      </c>
      <c r="G172" s="8"/>
      <c r="H172" s="8"/>
      <c r="I172" s="8"/>
      <c r="J172" s="8"/>
      <c r="K172" s="54"/>
      <c r="L172" s="54"/>
      <c r="M172" s="11">
        <v>1.0</v>
      </c>
    </row>
    <row r="173" ht="12.75" customHeight="1">
      <c r="B173" s="8">
        <v>171.0</v>
      </c>
      <c r="C173" s="55" t="s">
        <v>2067</v>
      </c>
      <c r="D173" s="8" t="s">
        <v>2068</v>
      </c>
      <c r="E173" s="8" t="s">
        <v>265</v>
      </c>
      <c r="F173" s="8" t="s">
        <v>33</v>
      </c>
      <c r="G173" s="8"/>
      <c r="H173" s="8"/>
      <c r="I173" s="8"/>
      <c r="J173" s="8"/>
      <c r="K173" s="54"/>
      <c r="L173" s="54"/>
      <c r="M173" s="11">
        <v>1.0</v>
      </c>
    </row>
    <row r="174" ht="12.75" customHeight="1">
      <c r="B174" s="11">
        <v>172.0</v>
      </c>
      <c r="C174" s="52" t="s">
        <v>2069</v>
      </c>
      <c r="D174" s="8" t="s">
        <v>1946</v>
      </c>
      <c r="E174" s="8" t="s">
        <v>1897</v>
      </c>
      <c r="F174" s="8" t="s">
        <v>1947</v>
      </c>
      <c r="G174" s="8"/>
      <c r="H174" s="8"/>
      <c r="I174" s="8"/>
      <c r="J174" s="8"/>
      <c r="K174" s="54"/>
      <c r="L174" s="54"/>
      <c r="M174" s="11">
        <v>1.0</v>
      </c>
    </row>
    <row r="175" ht="12.75" customHeight="1">
      <c r="B175" s="11">
        <v>173.0</v>
      </c>
      <c r="C175" s="55" t="s">
        <v>2070</v>
      </c>
      <c r="D175" s="8" t="s">
        <v>164</v>
      </c>
      <c r="E175" s="8" t="s">
        <v>165</v>
      </c>
      <c r="F175" s="8" t="s">
        <v>165</v>
      </c>
      <c r="G175" s="8">
        <v>1.0</v>
      </c>
      <c r="H175" s="54"/>
      <c r="I175" s="54"/>
      <c r="J175" s="54"/>
      <c r="K175" s="54"/>
      <c r="L175" s="54"/>
      <c r="M175" s="54"/>
    </row>
    <row r="176" ht="12.75" customHeight="1">
      <c r="B176" s="11">
        <v>174.0</v>
      </c>
      <c r="C176" s="52" t="s">
        <v>2071</v>
      </c>
      <c r="D176" s="8" t="s">
        <v>2072</v>
      </c>
      <c r="E176" s="8" t="s">
        <v>44</v>
      </c>
      <c r="F176" s="8" t="s">
        <v>44</v>
      </c>
      <c r="G176" s="8">
        <v>1.0</v>
      </c>
      <c r="H176" s="54"/>
      <c r="I176" s="54"/>
      <c r="J176" s="54"/>
      <c r="K176" s="54"/>
      <c r="L176" s="54"/>
      <c r="M176" s="54"/>
    </row>
    <row r="177" ht="12.75" customHeight="1">
      <c r="B177" s="11">
        <v>175.0</v>
      </c>
      <c r="C177" s="55" t="s">
        <v>2073</v>
      </c>
      <c r="D177" s="8" t="s">
        <v>1770</v>
      </c>
      <c r="E177" s="8" t="s">
        <v>1854</v>
      </c>
      <c r="F177" s="8" t="s">
        <v>1854</v>
      </c>
      <c r="G177" s="8">
        <v>1.0</v>
      </c>
      <c r="H177" s="54"/>
      <c r="I177" s="54"/>
      <c r="J177" s="54"/>
      <c r="K177" s="54"/>
      <c r="L177" s="54"/>
      <c r="M177" s="54"/>
    </row>
    <row r="178" ht="12.75" customHeight="1">
      <c r="B178" s="8">
        <v>176.0</v>
      </c>
      <c r="C178" s="52" t="s">
        <v>2073</v>
      </c>
      <c r="D178" s="8" t="s">
        <v>1770</v>
      </c>
      <c r="E178" s="8" t="s">
        <v>44</v>
      </c>
      <c r="F178" s="8" t="s">
        <v>44</v>
      </c>
      <c r="G178" s="8">
        <v>1.0</v>
      </c>
      <c r="H178" s="54"/>
      <c r="I178" s="54"/>
      <c r="J178" s="54"/>
      <c r="K178" s="54"/>
      <c r="L178" s="54"/>
      <c r="M178" s="54"/>
    </row>
    <row r="179" ht="12.75" customHeight="1">
      <c r="B179" s="11">
        <v>177.0</v>
      </c>
      <c r="C179" s="55" t="s">
        <v>2074</v>
      </c>
      <c r="D179" s="8" t="s">
        <v>2075</v>
      </c>
      <c r="E179" s="8" t="s">
        <v>831</v>
      </c>
      <c r="F179" s="8" t="s">
        <v>2076</v>
      </c>
      <c r="G179" s="8"/>
      <c r="H179" s="8"/>
      <c r="I179" s="8"/>
      <c r="J179" s="8"/>
      <c r="K179" s="54"/>
      <c r="L179" s="54"/>
      <c r="M179" s="11">
        <v>1.0</v>
      </c>
    </row>
    <row r="180" ht="12.75" customHeight="1">
      <c r="B180" s="11">
        <v>178.0</v>
      </c>
      <c r="C180" s="52" t="s">
        <v>2077</v>
      </c>
      <c r="D180" s="8" t="s">
        <v>2078</v>
      </c>
      <c r="E180" s="8" t="s">
        <v>2079</v>
      </c>
      <c r="F180" s="8" t="s">
        <v>2079</v>
      </c>
      <c r="G180" s="8">
        <v>1.0</v>
      </c>
      <c r="H180" s="54"/>
      <c r="I180" s="54"/>
      <c r="J180" s="54"/>
      <c r="K180" s="54"/>
      <c r="L180" s="54"/>
      <c r="M180" s="54"/>
    </row>
    <row r="181" ht="12.75" customHeight="1">
      <c r="B181" s="11">
        <v>179.0</v>
      </c>
      <c r="C181" s="55" t="s">
        <v>2077</v>
      </c>
      <c r="D181" s="8" t="s">
        <v>2078</v>
      </c>
      <c r="E181" s="8" t="s">
        <v>2080</v>
      </c>
      <c r="F181" s="8" t="s">
        <v>2080</v>
      </c>
      <c r="G181" s="8">
        <v>1.0</v>
      </c>
      <c r="H181" s="54"/>
      <c r="I181" s="54"/>
      <c r="J181" s="54"/>
      <c r="K181" s="54"/>
      <c r="L181" s="54"/>
      <c r="M181" s="54"/>
    </row>
    <row r="182" ht="12.75" customHeight="1">
      <c r="B182" s="11">
        <v>180.0</v>
      </c>
      <c r="C182" s="52" t="s">
        <v>2081</v>
      </c>
      <c r="D182" s="8" t="s">
        <v>2082</v>
      </c>
      <c r="E182" s="8" t="s">
        <v>2083</v>
      </c>
      <c r="F182" s="8" t="s">
        <v>33</v>
      </c>
      <c r="G182" s="8"/>
      <c r="H182" s="8"/>
      <c r="I182" s="8"/>
      <c r="J182" s="8"/>
      <c r="K182" s="54"/>
      <c r="L182" s="54"/>
      <c r="M182" s="11">
        <v>1.0</v>
      </c>
    </row>
    <row r="183" ht="12.75" customHeight="1">
      <c r="B183" s="8">
        <v>181.0</v>
      </c>
      <c r="C183" s="55" t="s">
        <v>2084</v>
      </c>
      <c r="D183" s="8" t="s">
        <v>2085</v>
      </c>
      <c r="E183" s="8" t="s">
        <v>1957</v>
      </c>
      <c r="F183" s="8" t="s">
        <v>33</v>
      </c>
      <c r="G183" s="8"/>
      <c r="H183" s="8"/>
      <c r="I183" s="8"/>
      <c r="J183" s="8"/>
      <c r="K183" s="54"/>
      <c r="L183" s="54"/>
      <c r="M183" s="11">
        <v>1.0</v>
      </c>
    </row>
    <row r="184" ht="12.75" customHeight="1">
      <c r="B184" s="11">
        <v>182.0</v>
      </c>
      <c r="C184" s="52" t="s">
        <v>2086</v>
      </c>
      <c r="D184" s="8" t="s">
        <v>1986</v>
      </c>
      <c r="E184" s="8" t="s">
        <v>2087</v>
      </c>
      <c r="F184" s="8" t="s">
        <v>193</v>
      </c>
      <c r="G184" s="8"/>
      <c r="H184" s="8"/>
      <c r="I184" s="8"/>
      <c r="J184" s="8"/>
      <c r="K184" s="54"/>
      <c r="L184" s="54"/>
      <c r="M184" s="11">
        <v>1.0</v>
      </c>
    </row>
    <row r="185" ht="12.75" customHeight="1">
      <c r="B185" s="11">
        <v>183.0</v>
      </c>
      <c r="C185" s="55" t="s">
        <v>2086</v>
      </c>
      <c r="D185" s="8" t="s">
        <v>1986</v>
      </c>
      <c r="E185" s="8" t="s">
        <v>2088</v>
      </c>
      <c r="F185" s="8" t="s">
        <v>2088</v>
      </c>
      <c r="G185" s="8">
        <v>1.0</v>
      </c>
      <c r="H185" s="54"/>
      <c r="I185" s="54"/>
      <c r="J185" s="54"/>
      <c r="K185" s="54"/>
      <c r="L185" s="54"/>
      <c r="M185" s="54"/>
    </row>
    <row r="186" ht="12.75" customHeight="1">
      <c r="B186" s="11">
        <v>184.0</v>
      </c>
      <c r="C186" s="52" t="s">
        <v>2086</v>
      </c>
      <c r="D186" s="8" t="s">
        <v>1986</v>
      </c>
      <c r="E186" s="8" t="s">
        <v>2089</v>
      </c>
      <c r="F186" s="8" t="s">
        <v>1934</v>
      </c>
      <c r="G186" s="8"/>
      <c r="H186" s="8"/>
      <c r="I186" s="8"/>
      <c r="J186" s="8"/>
      <c r="K186" s="11">
        <v>1.0</v>
      </c>
      <c r="L186" s="54"/>
      <c r="M186" s="54"/>
    </row>
    <row r="187" ht="12.75" customHeight="1">
      <c r="B187" s="11">
        <v>185.0</v>
      </c>
      <c r="C187" s="55" t="s">
        <v>2090</v>
      </c>
      <c r="D187" s="8" t="s">
        <v>2091</v>
      </c>
      <c r="E187" s="8" t="s">
        <v>1953</v>
      </c>
      <c r="F187" s="8" t="s">
        <v>2092</v>
      </c>
      <c r="G187" s="8"/>
      <c r="H187" s="8"/>
      <c r="I187" s="8"/>
      <c r="J187" s="8"/>
      <c r="K187" s="54"/>
      <c r="L187" s="54"/>
      <c r="M187" s="11">
        <v>1.0</v>
      </c>
    </row>
    <row r="188" ht="12.75" customHeight="1">
      <c r="B188" s="8">
        <v>186.0</v>
      </c>
      <c r="C188" s="52" t="s">
        <v>2093</v>
      </c>
      <c r="D188" s="8" t="s">
        <v>2094</v>
      </c>
      <c r="E188" s="8" t="s">
        <v>2095</v>
      </c>
      <c r="F188" s="8" t="s">
        <v>2076</v>
      </c>
      <c r="G188" s="8"/>
      <c r="H188" s="8"/>
      <c r="I188" s="8"/>
      <c r="J188" s="8"/>
      <c r="K188" s="54"/>
      <c r="L188" s="54"/>
      <c r="M188" s="11">
        <v>1.0</v>
      </c>
    </row>
    <row r="189" ht="12.75" customHeight="1">
      <c r="B189" s="11">
        <v>187.0</v>
      </c>
      <c r="C189" s="55" t="s">
        <v>2093</v>
      </c>
      <c r="D189" s="8" t="s">
        <v>2094</v>
      </c>
      <c r="E189" s="8" t="s">
        <v>265</v>
      </c>
      <c r="F189" s="8" t="s">
        <v>265</v>
      </c>
      <c r="G189" s="8">
        <v>1.0</v>
      </c>
      <c r="H189" s="54"/>
      <c r="I189" s="54"/>
      <c r="J189" s="54"/>
      <c r="K189" s="54"/>
      <c r="L189" s="54"/>
      <c r="M189" s="54"/>
    </row>
    <row r="190" ht="12.75" customHeight="1">
      <c r="B190" s="11">
        <v>188.0</v>
      </c>
      <c r="C190" s="52" t="s">
        <v>2096</v>
      </c>
      <c r="D190" s="8" t="s">
        <v>2097</v>
      </c>
      <c r="E190" s="8" t="s">
        <v>81</v>
      </c>
      <c r="F190" s="8" t="s">
        <v>81</v>
      </c>
      <c r="G190" s="8">
        <v>1.0</v>
      </c>
      <c r="H190" s="54"/>
      <c r="I190" s="54"/>
      <c r="J190" s="54"/>
      <c r="K190" s="54"/>
      <c r="L190" s="54"/>
      <c r="M190" s="54"/>
    </row>
    <row r="191" ht="12.75" customHeight="1">
      <c r="B191" s="11">
        <v>189.0</v>
      </c>
      <c r="C191" s="55" t="s">
        <v>2096</v>
      </c>
      <c r="D191" s="8" t="s">
        <v>2097</v>
      </c>
      <c r="E191" s="8" t="s">
        <v>2098</v>
      </c>
      <c r="F191" s="8" t="s">
        <v>2098</v>
      </c>
      <c r="G191" s="8">
        <v>1.0</v>
      </c>
      <c r="H191" s="54"/>
      <c r="I191" s="54"/>
      <c r="J191" s="54"/>
      <c r="K191" s="54"/>
      <c r="L191" s="54"/>
      <c r="M191" s="54"/>
    </row>
    <row r="192" ht="12.75" customHeight="1">
      <c r="B192" s="11">
        <v>190.0</v>
      </c>
      <c r="C192" s="52" t="s">
        <v>2099</v>
      </c>
      <c r="D192" s="8" t="s">
        <v>2100</v>
      </c>
      <c r="E192" s="8" t="s">
        <v>2101</v>
      </c>
      <c r="F192" s="8" t="s">
        <v>944</v>
      </c>
      <c r="G192" s="8"/>
      <c r="H192" s="8"/>
      <c r="I192" s="8"/>
      <c r="J192" s="8">
        <v>1.0</v>
      </c>
      <c r="K192" s="54"/>
      <c r="L192" s="54"/>
      <c r="M192" s="54"/>
    </row>
    <row r="193" ht="12.75" customHeight="1">
      <c r="B193" s="8">
        <v>191.0</v>
      </c>
      <c r="C193" s="55" t="s">
        <v>2102</v>
      </c>
      <c r="D193" s="8" t="s">
        <v>2103</v>
      </c>
      <c r="E193" s="8" t="s">
        <v>2104</v>
      </c>
      <c r="F193" s="8" t="s">
        <v>2104</v>
      </c>
      <c r="G193" s="8">
        <v>1.0</v>
      </c>
      <c r="H193" s="54"/>
      <c r="I193" s="54"/>
      <c r="J193" s="54"/>
      <c r="K193" s="54"/>
      <c r="L193" s="54"/>
      <c r="M193" s="54"/>
    </row>
    <row r="194" ht="12.75" customHeight="1">
      <c r="B194" s="11">
        <v>192.0</v>
      </c>
      <c r="C194" s="52" t="s">
        <v>2105</v>
      </c>
      <c r="D194" s="8" t="s">
        <v>1939</v>
      </c>
      <c r="E194" s="8" t="s">
        <v>44</v>
      </c>
      <c r="F194" s="8" t="s">
        <v>1793</v>
      </c>
      <c r="G194" s="8"/>
      <c r="H194" s="8"/>
      <c r="I194" s="8"/>
      <c r="J194" s="8"/>
      <c r="K194" s="54"/>
      <c r="L194" s="54"/>
      <c r="M194" s="11">
        <v>1.0</v>
      </c>
    </row>
    <row r="195" ht="12.75" customHeight="1">
      <c r="B195" s="11">
        <v>193.0</v>
      </c>
      <c r="C195" s="55" t="s">
        <v>2106</v>
      </c>
      <c r="D195" s="8" t="s">
        <v>2107</v>
      </c>
      <c r="E195" s="8" t="s">
        <v>1050</v>
      </c>
      <c r="F195" s="8" t="s">
        <v>33</v>
      </c>
      <c r="G195" s="8"/>
      <c r="H195" s="8"/>
      <c r="I195" s="8"/>
      <c r="J195" s="8"/>
      <c r="K195" s="54"/>
      <c r="L195" s="54"/>
      <c r="M195" s="11">
        <v>1.0</v>
      </c>
    </row>
    <row r="196" ht="12.75" customHeight="1">
      <c r="B196" s="11">
        <v>194.0</v>
      </c>
      <c r="C196" s="52" t="s">
        <v>2108</v>
      </c>
      <c r="D196" s="8" t="s">
        <v>2109</v>
      </c>
      <c r="E196" s="8" t="s">
        <v>844</v>
      </c>
      <c r="F196" s="8" t="s">
        <v>265</v>
      </c>
      <c r="G196" s="8"/>
      <c r="H196" s="8"/>
      <c r="I196" s="8"/>
      <c r="J196" s="8"/>
      <c r="K196" s="54"/>
      <c r="L196" s="54"/>
      <c r="M196" s="11">
        <v>1.0</v>
      </c>
    </row>
    <row r="197" ht="12.75" customHeight="1">
      <c r="B197" s="11">
        <v>195.0</v>
      </c>
      <c r="C197" s="55" t="s">
        <v>2110</v>
      </c>
      <c r="D197" s="8" t="s">
        <v>2111</v>
      </c>
      <c r="E197" s="8" t="s">
        <v>2112</v>
      </c>
      <c r="F197" s="8" t="s">
        <v>2113</v>
      </c>
      <c r="G197" s="8"/>
      <c r="H197" s="8">
        <v>1.0</v>
      </c>
      <c r="I197" s="54"/>
      <c r="J197" s="54"/>
      <c r="K197" s="54"/>
      <c r="L197" s="54"/>
      <c r="M197" s="11"/>
    </row>
    <row r="198" ht="12.75" customHeight="1">
      <c r="B198" s="8">
        <v>196.0</v>
      </c>
      <c r="C198" s="52" t="s">
        <v>2114</v>
      </c>
      <c r="D198" s="8" t="s">
        <v>2115</v>
      </c>
      <c r="E198" s="8" t="s">
        <v>66</v>
      </c>
      <c r="F198" s="8" t="s">
        <v>33</v>
      </c>
      <c r="G198" s="8"/>
      <c r="H198" s="8"/>
      <c r="I198" s="8"/>
      <c r="J198" s="8"/>
      <c r="K198" s="54"/>
      <c r="L198" s="54"/>
      <c r="M198" s="11">
        <v>1.0</v>
      </c>
    </row>
    <row r="199" ht="12.75" customHeight="1">
      <c r="B199" s="11">
        <v>197.0</v>
      </c>
      <c r="C199" s="55" t="s">
        <v>2116</v>
      </c>
      <c r="D199" s="8" t="s">
        <v>2117</v>
      </c>
      <c r="E199" s="8" t="s">
        <v>32</v>
      </c>
      <c r="F199" s="8" t="s">
        <v>32</v>
      </c>
      <c r="G199" s="8">
        <v>1.0</v>
      </c>
      <c r="H199" s="54"/>
      <c r="I199" s="54"/>
      <c r="J199" s="54"/>
      <c r="K199" s="54"/>
      <c r="L199" s="54"/>
      <c r="M199" s="54"/>
    </row>
    <row r="200" ht="12.75" customHeight="1">
      <c r="B200" s="11">
        <v>198.0</v>
      </c>
      <c r="C200" s="52" t="s">
        <v>2116</v>
      </c>
      <c r="D200" s="8" t="s">
        <v>2117</v>
      </c>
      <c r="E200" s="8" t="s">
        <v>2118</v>
      </c>
      <c r="F200" s="8" t="s">
        <v>904</v>
      </c>
      <c r="G200" s="8"/>
      <c r="H200" s="8"/>
      <c r="I200" s="8"/>
      <c r="J200" s="8"/>
      <c r="K200" s="54"/>
      <c r="L200" s="54"/>
      <c r="M200" s="11">
        <v>1.0</v>
      </c>
    </row>
    <row r="201" ht="12.75" customHeight="1">
      <c r="B201" s="11">
        <v>199.0</v>
      </c>
      <c r="C201" s="55" t="s">
        <v>2116</v>
      </c>
      <c r="D201" s="8" t="s">
        <v>2117</v>
      </c>
      <c r="E201" s="8" t="s">
        <v>2119</v>
      </c>
      <c r="F201" s="8" t="s">
        <v>2120</v>
      </c>
      <c r="G201" s="8"/>
      <c r="H201" s="8"/>
      <c r="I201" s="8"/>
      <c r="J201" s="8"/>
      <c r="K201" s="54"/>
      <c r="L201" s="54"/>
      <c r="M201" s="11">
        <v>1.0</v>
      </c>
    </row>
    <row r="202" ht="12.75" customHeight="1">
      <c r="B202" s="11">
        <v>200.0</v>
      </c>
      <c r="C202" s="52" t="s">
        <v>2116</v>
      </c>
      <c r="D202" s="8" t="s">
        <v>2117</v>
      </c>
      <c r="E202" s="8" t="s">
        <v>362</v>
      </c>
      <c r="F202" s="8" t="s">
        <v>995</v>
      </c>
      <c r="G202" s="8"/>
      <c r="H202" s="8"/>
      <c r="I202" s="8"/>
      <c r="J202" s="8"/>
      <c r="K202" s="54"/>
      <c r="L202" s="54"/>
      <c r="M202" s="11">
        <v>1.0</v>
      </c>
    </row>
    <row r="203" ht="12.75" customHeight="1">
      <c r="B203" s="8">
        <v>201.0</v>
      </c>
      <c r="C203" s="55" t="s">
        <v>2121</v>
      </c>
      <c r="D203" s="8" t="s">
        <v>2122</v>
      </c>
      <c r="E203" s="8" t="s">
        <v>2022</v>
      </c>
      <c r="F203" s="8" t="s">
        <v>2022</v>
      </c>
      <c r="G203" s="8">
        <v>1.0</v>
      </c>
      <c r="H203" s="54"/>
      <c r="I203" s="54"/>
      <c r="J203" s="54"/>
      <c r="K203" s="54"/>
      <c r="L203" s="54"/>
      <c r="M203" s="54"/>
    </row>
    <row r="204" ht="12.75" customHeight="1">
      <c r="B204" s="11">
        <v>202.0</v>
      </c>
      <c r="C204" s="52" t="s">
        <v>2121</v>
      </c>
      <c r="D204" s="8" t="s">
        <v>2122</v>
      </c>
      <c r="E204" s="8" t="s">
        <v>1492</v>
      </c>
      <c r="F204" s="8" t="s">
        <v>806</v>
      </c>
      <c r="G204" s="8"/>
      <c r="H204" s="8"/>
      <c r="I204" s="8"/>
      <c r="J204" s="8"/>
      <c r="K204" s="54"/>
      <c r="L204" s="54"/>
      <c r="M204" s="11">
        <v>1.0</v>
      </c>
    </row>
    <row r="205" ht="12.75" customHeight="1">
      <c r="B205" s="11">
        <v>203.0</v>
      </c>
      <c r="C205" s="55" t="s">
        <v>2123</v>
      </c>
      <c r="D205" s="8" t="s">
        <v>1788</v>
      </c>
      <c r="E205" s="8" t="s">
        <v>2124</v>
      </c>
      <c r="F205" s="8" t="s">
        <v>1790</v>
      </c>
      <c r="G205" s="8"/>
      <c r="H205" s="8"/>
      <c r="I205" s="8"/>
      <c r="J205" s="8"/>
      <c r="K205" s="54"/>
      <c r="L205" s="54"/>
      <c r="M205" s="11">
        <v>1.0</v>
      </c>
    </row>
    <row r="206" ht="12.75" customHeight="1">
      <c r="B206" s="11">
        <v>204.0</v>
      </c>
      <c r="C206" s="52" t="s">
        <v>2125</v>
      </c>
      <c r="D206" s="8" t="s">
        <v>1807</v>
      </c>
      <c r="E206" s="8" t="s">
        <v>1808</v>
      </c>
      <c r="F206" s="8" t="s">
        <v>2126</v>
      </c>
      <c r="G206" s="8"/>
      <c r="H206" s="8">
        <v>1.0</v>
      </c>
      <c r="I206" s="54"/>
      <c r="J206" s="54"/>
      <c r="K206" s="54"/>
      <c r="L206" s="54"/>
      <c r="M206" s="54"/>
    </row>
    <row r="207" ht="12.75" customHeight="1">
      <c r="B207" s="11">
        <v>205.0</v>
      </c>
      <c r="C207" s="55" t="s">
        <v>2127</v>
      </c>
      <c r="D207" s="8" t="s">
        <v>2128</v>
      </c>
      <c r="E207" s="8" t="s">
        <v>1790</v>
      </c>
      <c r="F207" s="8" t="s">
        <v>1790</v>
      </c>
      <c r="G207" s="8">
        <v>1.0</v>
      </c>
      <c r="H207" s="54"/>
      <c r="I207" s="54"/>
      <c r="J207" s="54"/>
      <c r="K207" s="54"/>
      <c r="L207" s="54"/>
      <c r="M207" s="54"/>
    </row>
    <row r="208" ht="12.75" customHeight="1">
      <c r="B208" s="8">
        <v>206.0</v>
      </c>
      <c r="C208" s="52" t="s">
        <v>2129</v>
      </c>
      <c r="D208" s="8" t="s">
        <v>2130</v>
      </c>
      <c r="E208" s="8" t="s">
        <v>265</v>
      </c>
      <c r="F208" s="8" t="s">
        <v>265</v>
      </c>
      <c r="G208" s="8">
        <v>1.0</v>
      </c>
      <c r="H208" s="54"/>
      <c r="I208" s="54"/>
      <c r="J208" s="54"/>
      <c r="K208" s="54"/>
      <c r="L208" s="54"/>
      <c r="M208" s="54"/>
    </row>
    <row r="209" ht="12.75" customHeight="1">
      <c r="B209" s="11">
        <v>207.0</v>
      </c>
      <c r="C209" s="55" t="s">
        <v>2131</v>
      </c>
      <c r="D209" s="8" t="s">
        <v>2132</v>
      </c>
      <c r="E209" s="8" t="s">
        <v>555</v>
      </c>
      <c r="F209" s="8" t="s">
        <v>555</v>
      </c>
      <c r="G209" s="8">
        <v>1.0</v>
      </c>
      <c r="H209" s="54"/>
      <c r="I209" s="54"/>
      <c r="J209" s="54"/>
      <c r="K209" s="54"/>
      <c r="L209" s="54"/>
      <c r="M209" s="54"/>
    </row>
    <row r="210" ht="12.75" customHeight="1">
      <c r="B210" s="11">
        <v>208.0</v>
      </c>
      <c r="C210" s="52" t="s">
        <v>2133</v>
      </c>
      <c r="D210" s="8" t="s">
        <v>2134</v>
      </c>
      <c r="E210" s="8" t="s">
        <v>2135</v>
      </c>
      <c r="F210" s="8" t="s">
        <v>2136</v>
      </c>
      <c r="G210" s="8"/>
      <c r="H210" s="8">
        <v>1.0</v>
      </c>
      <c r="I210" s="54"/>
      <c r="J210" s="54"/>
      <c r="K210" s="54"/>
      <c r="L210" s="54"/>
      <c r="M210" s="54"/>
    </row>
    <row r="211" ht="12.75" customHeight="1">
      <c r="B211" s="11">
        <v>209.0</v>
      </c>
      <c r="C211" s="55" t="s">
        <v>2133</v>
      </c>
      <c r="D211" s="8" t="s">
        <v>2134</v>
      </c>
      <c r="E211" s="8" t="s">
        <v>2137</v>
      </c>
      <c r="F211" s="8" t="s">
        <v>2137</v>
      </c>
      <c r="G211" s="8">
        <v>1.0</v>
      </c>
      <c r="H211" s="54"/>
      <c r="I211" s="54"/>
      <c r="J211" s="54"/>
      <c r="K211" s="54"/>
      <c r="L211" s="54"/>
      <c r="M211" s="54"/>
    </row>
    <row r="212" ht="12.75" customHeight="1">
      <c r="B212" s="11">
        <v>210.0</v>
      </c>
      <c r="C212" s="52" t="s">
        <v>2133</v>
      </c>
      <c r="D212" s="8" t="s">
        <v>2134</v>
      </c>
      <c r="E212" s="8" t="s">
        <v>2138</v>
      </c>
      <c r="F212" s="8" t="s">
        <v>2139</v>
      </c>
      <c r="G212" s="8"/>
      <c r="H212" s="8"/>
      <c r="I212" s="8"/>
      <c r="J212" s="8"/>
      <c r="K212" s="54"/>
      <c r="L212" s="54"/>
      <c r="M212" s="11">
        <v>1.0</v>
      </c>
    </row>
    <row r="213" ht="12.75" customHeight="1">
      <c r="B213" s="8">
        <v>211.0</v>
      </c>
      <c r="C213" s="55" t="s">
        <v>2133</v>
      </c>
      <c r="D213" s="8" t="s">
        <v>2134</v>
      </c>
      <c r="E213" s="8" t="s">
        <v>2140</v>
      </c>
      <c r="F213" s="8" t="s">
        <v>2141</v>
      </c>
      <c r="G213" s="8"/>
      <c r="H213" s="8">
        <v>1.0</v>
      </c>
      <c r="I213" s="54"/>
      <c r="J213" s="54"/>
      <c r="K213" s="54"/>
      <c r="L213" s="54"/>
      <c r="M213" s="54"/>
    </row>
    <row r="214" ht="12.75" customHeight="1">
      <c r="B214" s="11">
        <v>212.0</v>
      </c>
      <c r="C214" s="52" t="s">
        <v>2142</v>
      </c>
      <c r="D214" s="8" t="s">
        <v>2143</v>
      </c>
      <c r="E214" s="8" t="s">
        <v>2144</v>
      </c>
      <c r="F214" s="8" t="s">
        <v>66</v>
      </c>
      <c r="G214" s="8"/>
      <c r="H214" s="8"/>
      <c r="I214" s="8"/>
      <c r="J214" s="8"/>
      <c r="K214" s="54"/>
      <c r="L214" s="54"/>
      <c r="M214" s="11">
        <v>1.0</v>
      </c>
    </row>
    <row r="215" ht="12.75" customHeight="1">
      <c r="B215" s="11">
        <v>213.0</v>
      </c>
      <c r="C215" s="55" t="s">
        <v>2145</v>
      </c>
      <c r="D215" s="8" t="s">
        <v>2146</v>
      </c>
      <c r="E215" s="8" t="s">
        <v>97</v>
      </c>
      <c r="F215" s="8" t="s">
        <v>33</v>
      </c>
      <c r="G215" s="8"/>
      <c r="H215" s="8"/>
      <c r="I215" s="8"/>
      <c r="J215" s="8"/>
      <c r="K215" s="54"/>
      <c r="L215" s="54"/>
      <c r="M215" s="11">
        <v>1.0</v>
      </c>
    </row>
    <row r="216" ht="12.75" customHeight="1">
      <c r="B216" s="11">
        <v>214.0</v>
      </c>
      <c r="C216" s="52" t="s">
        <v>2147</v>
      </c>
      <c r="D216" s="8" t="s">
        <v>2148</v>
      </c>
      <c r="E216" s="8" t="s">
        <v>2089</v>
      </c>
      <c r="F216" s="8" t="s">
        <v>1761</v>
      </c>
      <c r="G216" s="8"/>
      <c r="H216" s="8"/>
      <c r="I216" s="8"/>
      <c r="J216" s="8"/>
      <c r="K216" s="54"/>
      <c r="L216" s="54"/>
      <c r="M216" s="11">
        <v>1.0</v>
      </c>
    </row>
    <row r="217" ht="12.75" customHeight="1">
      <c r="B217" s="11">
        <v>215.0</v>
      </c>
      <c r="C217" s="55" t="s">
        <v>2147</v>
      </c>
      <c r="D217" s="8" t="s">
        <v>2148</v>
      </c>
      <c r="E217" s="8" t="s">
        <v>265</v>
      </c>
      <c r="F217" s="8" t="s">
        <v>2149</v>
      </c>
      <c r="G217" s="8"/>
      <c r="H217" s="8"/>
      <c r="I217" s="8"/>
      <c r="J217" s="8"/>
      <c r="K217" s="54"/>
      <c r="L217" s="11">
        <v>1.0</v>
      </c>
      <c r="M217" s="11"/>
    </row>
    <row r="218" ht="12.75" customHeight="1">
      <c r="B218" s="8">
        <v>216.0</v>
      </c>
      <c r="C218" s="52" t="s">
        <v>2150</v>
      </c>
      <c r="D218" s="8" t="s">
        <v>2151</v>
      </c>
      <c r="E218" s="8" t="s">
        <v>33</v>
      </c>
      <c r="F218" s="8" t="s">
        <v>33</v>
      </c>
      <c r="G218" s="8">
        <v>1.0</v>
      </c>
      <c r="H218" s="54"/>
      <c r="I218" s="54"/>
      <c r="J218" s="54"/>
      <c r="K218" s="54"/>
      <c r="L218" s="54"/>
      <c r="M218" s="54"/>
    </row>
    <row r="219" ht="12.75" customHeight="1">
      <c r="B219" s="11">
        <v>217.0</v>
      </c>
      <c r="C219" s="55" t="s">
        <v>2152</v>
      </c>
      <c r="D219" s="8" t="s">
        <v>2132</v>
      </c>
      <c r="E219" s="8" t="s">
        <v>555</v>
      </c>
      <c r="F219" s="8" t="s">
        <v>555</v>
      </c>
      <c r="G219" s="8">
        <v>1.0</v>
      </c>
      <c r="H219" s="54"/>
      <c r="I219" s="54"/>
      <c r="J219" s="54"/>
      <c r="K219" s="54"/>
      <c r="L219" s="54"/>
      <c r="M219" s="54"/>
    </row>
    <row r="220" ht="12.75" customHeight="1">
      <c r="B220" s="11">
        <v>218.0</v>
      </c>
      <c r="C220" s="52" t="s">
        <v>2153</v>
      </c>
      <c r="D220" s="8" t="s">
        <v>2154</v>
      </c>
      <c r="E220" s="8" t="s">
        <v>1828</v>
      </c>
      <c r="F220" s="8" t="s">
        <v>2155</v>
      </c>
      <c r="G220" s="8"/>
      <c r="H220" s="8">
        <v>1.0</v>
      </c>
      <c r="I220" s="54"/>
      <c r="J220" s="54"/>
      <c r="K220" s="54"/>
      <c r="L220" s="54"/>
      <c r="M220" s="54"/>
    </row>
    <row r="221" ht="12.75" customHeight="1">
      <c r="B221" s="11">
        <v>219.0</v>
      </c>
      <c r="C221" s="55" t="s">
        <v>2156</v>
      </c>
      <c r="D221" s="8" t="s">
        <v>1928</v>
      </c>
      <c r="E221" s="8" t="s">
        <v>33</v>
      </c>
      <c r="F221" s="8" t="s">
        <v>1929</v>
      </c>
      <c r="G221" s="8"/>
      <c r="H221" s="8"/>
      <c r="I221" s="8"/>
      <c r="J221" s="8"/>
      <c r="K221" s="54"/>
      <c r="L221" s="54"/>
      <c r="M221" s="11">
        <v>1.0</v>
      </c>
    </row>
    <row r="222" ht="12.75" customHeight="1">
      <c r="B222" s="11">
        <v>220.0</v>
      </c>
      <c r="C222" s="52" t="s">
        <v>2157</v>
      </c>
      <c r="D222" s="8" t="s">
        <v>2158</v>
      </c>
      <c r="E222" s="8" t="s">
        <v>33</v>
      </c>
      <c r="F222" s="8" t="s">
        <v>33</v>
      </c>
      <c r="G222" s="8">
        <v>1.0</v>
      </c>
      <c r="H222" s="54"/>
      <c r="I222" s="54"/>
      <c r="J222" s="54"/>
      <c r="K222" s="54"/>
      <c r="L222" s="54"/>
      <c r="M222" s="54"/>
    </row>
    <row r="223" ht="12.75" customHeight="1">
      <c r="B223" s="8">
        <v>221.0</v>
      </c>
      <c r="C223" s="55" t="s">
        <v>2159</v>
      </c>
      <c r="D223" s="8" t="s">
        <v>1963</v>
      </c>
      <c r="E223" s="8" t="s">
        <v>33</v>
      </c>
      <c r="F223" s="8" t="s">
        <v>265</v>
      </c>
      <c r="G223" s="8"/>
      <c r="H223" s="8"/>
      <c r="I223" s="8"/>
      <c r="J223" s="8"/>
      <c r="K223" s="54"/>
      <c r="L223" s="54"/>
      <c r="M223" s="11">
        <v>1.0</v>
      </c>
    </row>
    <row r="224" ht="12.75" customHeight="1">
      <c r="B224" s="11">
        <v>222.0</v>
      </c>
      <c r="C224" s="52" t="s">
        <v>2160</v>
      </c>
      <c r="D224" s="8" t="s">
        <v>2161</v>
      </c>
      <c r="E224" s="8" t="s">
        <v>2033</v>
      </c>
      <c r="F224" s="8" t="s">
        <v>2034</v>
      </c>
      <c r="G224" s="8"/>
      <c r="H224" s="8"/>
      <c r="I224" s="8"/>
      <c r="J224" s="8"/>
      <c r="K224" s="54"/>
      <c r="L224" s="54"/>
      <c r="M224" s="11">
        <v>1.0</v>
      </c>
    </row>
    <row r="225" ht="12.75" customHeight="1">
      <c r="B225" s="11">
        <v>223.0</v>
      </c>
      <c r="C225" s="55" t="s">
        <v>2162</v>
      </c>
      <c r="D225" s="8" t="s">
        <v>2163</v>
      </c>
      <c r="E225" s="8" t="s">
        <v>81</v>
      </c>
      <c r="F225" s="8" t="s">
        <v>81</v>
      </c>
      <c r="G225" s="8">
        <v>1.0</v>
      </c>
      <c r="H225" s="54"/>
      <c r="I225" s="54"/>
      <c r="J225" s="54"/>
      <c r="K225" s="54"/>
      <c r="L225" s="54"/>
      <c r="M225" s="54"/>
    </row>
    <row r="226" ht="12.75" customHeight="1">
      <c r="B226" s="11">
        <v>224.0</v>
      </c>
      <c r="C226" s="52" t="s">
        <v>2162</v>
      </c>
      <c r="D226" s="8" t="s">
        <v>2163</v>
      </c>
      <c r="E226" s="8" t="s">
        <v>1441</v>
      </c>
      <c r="F226" s="8" t="s">
        <v>1441</v>
      </c>
      <c r="G226" s="8">
        <v>1.0</v>
      </c>
      <c r="H226" s="54"/>
      <c r="I226" s="54"/>
      <c r="J226" s="54"/>
      <c r="K226" s="54"/>
      <c r="L226" s="54"/>
      <c r="M226" s="54"/>
    </row>
    <row r="227" ht="12.75" customHeight="1">
      <c r="B227" s="11">
        <v>225.0</v>
      </c>
      <c r="C227" s="55" t="s">
        <v>2162</v>
      </c>
      <c r="D227" s="8" t="s">
        <v>2163</v>
      </c>
      <c r="E227" s="8" t="s">
        <v>270</v>
      </c>
      <c r="F227" s="8" t="s">
        <v>338</v>
      </c>
      <c r="G227" s="8"/>
      <c r="H227" s="8"/>
      <c r="I227" s="8"/>
      <c r="J227" s="8">
        <v>1.0</v>
      </c>
      <c r="K227" s="54"/>
      <c r="L227" s="54"/>
      <c r="M227" s="54"/>
    </row>
    <row r="228" ht="12.75" customHeight="1">
      <c r="B228" s="8">
        <v>226.0</v>
      </c>
      <c r="C228" s="52" t="s">
        <v>2164</v>
      </c>
      <c r="D228" s="8" t="s">
        <v>2165</v>
      </c>
      <c r="E228" s="8" t="s">
        <v>2166</v>
      </c>
      <c r="F228" s="8" t="s">
        <v>33</v>
      </c>
      <c r="G228" s="8"/>
      <c r="H228" s="8"/>
      <c r="I228" s="8"/>
      <c r="J228" s="8"/>
      <c r="K228" s="54"/>
      <c r="L228" s="54"/>
      <c r="M228" s="11">
        <v>1.0</v>
      </c>
    </row>
    <row r="229" ht="12.75" customHeight="1">
      <c r="B229" s="11">
        <v>227.0</v>
      </c>
      <c r="C229" s="55" t="s">
        <v>2167</v>
      </c>
      <c r="D229" s="8" t="s">
        <v>2168</v>
      </c>
      <c r="E229" s="8" t="s">
        <v>2169</v>
      </c>
      <c r="F229" s="8" t="s">
        <v>44</v>
      </c>
      <c r="G229" s="8"/>
      <c r="H229" s="8"/>
      <c r="I229" s="8"/>
      <c r="J229" s="8"/>
      <c r="K229" s="54"/>
      <c r="L229" s="54"/>
      <c r="M229" s="11">
        <v>1.0</v>
      </c>
    </row>
    <row r="230" ht="12.75" customHeight="1">
      <c r="B230" s="11">
        <v>228.0</v>
      </c>
      <c r="C230" s="52" t="s">
        <v>2167</v>
      </c>
      <c r="D230" s="8" t="s">
        <v>2168</v>
      </c>
      <c r="E230" s="8" t="s">
        <v>2170</v>
      </c>
      <c r="F230" s="8" t="s">
        <v>2171</v>
      </c>
      <c r="G230" s="8"/>
      <c r="H230" s="8"/>
      <c r="I230" s="8"/>
      <c r="J230" s="8"/>
      <c r="K230" s="54"/>
      <c r="L230" s="54"/>
      <c r="M230" s="11">
        <v>1.0</v>
      </c>
    </row>
    <row r="231" ht="12.75" customHeight="1">
      <c r="B231" s="11">
        <v>229.0</v>
      </c>
      <c r="C231" s="55" t="s">
        <v>2167</v>
      </c>
      <c r="D231" s="8" t="s">
        <v>2168</v>
      </c>
      <c r="E231" s="8" t="s">
        <v>2172</v>
      </c>
      <c r="F231" s="8" t="s">
        <v>2171</v>
      </c>
      <c r="G231" s="8"/>
      <c r="H231" s="8"/>
      <c r="I231" s="8"/>
      <c r="J231" s="8"/>
      <c r="K231" s="54"/>
      <c r="L231" s="54"/>
      <c r="M231" s="11">
        <v>1.0</v>
      </c>
    </row>
    <row r="232" ht="12.75" customHeight="1">
      <c r="B232" s="11">
        <v>230.0</v>
      </c>
      <c r="C232" s="52" t="s">
        <v>2173</v>
      </c>
      <c r="D232" s="8" t="s">
        <v>1946</v>
      </c>
      <c r="E232" s="8" t="s">
        <v>1897</v>
      </c>
      <c r="F232" s="8" t="s">
        <v>1947</v>
      </c>
      <c r="G232" s="8"/>
      <c r="H232" s="8"/>
      <c r="I232" s="8"/>
      <c r="J232" s="8"/>
      <c r="K232" s="54"/>
      <c r="L232" s="54"/>
      <c r="M232" s="11">
        <v>1.0</v>
      </c>
    </row>
    <row r="233" ht="12.75" customHeight="1">
      <c r="B233" s="8">
        <v>231.0</v>
      </c>
      <c r="C233" s="55" t="s">
        <v>2174</v>
      </c>
      <c r="D233" s="8" t="s">
        <v>2175</v>
      </c>
      <c r="E233" s="8" t="s">
        <v>502</v>
      </c>
      <c r="F233" s="8" t="s">
        <v>502</v>
      </c>
      <c r="G233" s="8">
        <v>1.0</v>
      </c>
      <c r="H233" s="54"/>
      <c r="I233" s="54"/>
      <c r="J233" s="54"/>
      <c r="K233" s="54"/>
      <c r="L233" s="54"/>
      <c r="M233" s="54"/>
    </row>
    <row r="234" ht="12.75" customHeight="1">
      <c r="B234" s="11">
        <v>232.0</v>
      </c>
      <c r="C234" s="52" t="s">
        <v>2174</v>
      </c>
      <c r="D234" s="8" t="s">
        <v>2175</v>
      </c>
      <c r="E234" s="8" t="s">
        <v>193</v>
      </c>
      <c r="F234" s="8" t="s">
        <v>44</v>
      </c>
      <c r="G234" s="8"/>
      <c r="H234" s="8"/>
      <c r="I234" s="8"/>
      <c r="J234" s="8"/>
      <c r="K234" s="54"/>
      <c r="L234" s="54"/>
      <c r="M234" s="11">
        <v>1.0</v>
      </c>
    </row>
    <row r="235" ht="12.75" customHeight="1">
      <c r="B235" s="11">
        <v>233.0</v>
      </c>
      <c r="C235" s="55" t="s">
        <v>2174</v>
      </c>
      <c r="D235" s="8" t="s">
        <v>2175</v>
      </c>
      <c r="E235" s="8" t="s">
        <v>32</v>
      </c>
      <c r="F235" s="8" t="s">
        <v>904</v>
      </c>
      <c r="G235" s="8"/>
      <c r="H235" s="8"/>
      <c r="I235" s="8"/>
      <c r="J235" s="8"/>
      <c r="K235" s="54"/>
      <c r="L235" s="54"/>
      <c r="M235" s="11">
        <v>1.0</v>
      </c>
    </row>
    <row r="236" ht="12.75" customHeight="1">
      <c r="B236" s="11">
        <v>234.0</v>
      </c>
      <c r="C236" s="52" t="s">
        <v>2174</v>
      </c>
      <c r="D236" s="8" t="s">
        <v>2175</v>
      </c>
      <c r="E236" s="8" t="s">
        <v>2144</v>
      </c>
      <c r="F236" s="8" t="s">
        <v>44</v>
      </c>
      <c r="G236" s="8"/>
      <c r="H236" s="8"/>
      <c r="I236" s="8"/>
      <c r="J236" s="8"/>
      <c r="K236" s="54"/>
      <c r="L236" s="54"/>
      <c r="M236" s="11">
        <v>1.0</v>
      </c>
    </row>
    <row r="237" ht="12.75" customHeight="1">
      <c r="B237" s="11">
        <v>235.0</v>
      </c>
      <c r="C237" s="55" t="s">
        <v>2174</v>
      </c>
      <c r="D237" s="8" t="s">
        <v>2175</v>
      </c>
      <c r="E237" s="8" t="s">
        <v>81</v>
      </c>
      <c r="F237" s="8" t="s">
        <v>87</v>
      </c>
      <c r="G237" s="8"/>
      <c r="H237" s="8"/>
      <c r="I237" s="8"/>
      <c r="J237" s="8"/>
      <c r="K237" s="54"/>
      <c r="L237" s="54"/>
      <c r="M237" s="11">
        <v>1.0</v>
      </c>
    </row>
    <row r="238" ht="12.75" customHeight="1">
      <c r="B238" s="8">
        <v>236.0</v>
      </c>
      <c r="C238" s="52" t="s">
        <v>2174</v>
      </c>
      <c r="D238" s="8" t="s">
        <v>2175</v>
      </c>
      <c r="E238" s="8" t="s">
        <v>87</v>
      </c>
      <c r="F238" s="8" t="s">
        <v>2149</v>
      </c>
      <c r="G238" s="8"/>
      <c r="H238" s="8"/>
      <c r="I238" s="8"/>
      <c r="J238" s="8"/>
      <c r="K238" s="54"/>
      <c r="L238" s="54"/>
      <c r="M238" s="11">
        <v>1.0</v>
      </c>
    </row>
    <row r="239" ht="12.75" customHeight="1">
      <c r="B239" s="11">
        <v>237.0</v>
      </c>
      <c r="C239" s="55" t="s">
        <v>2174</v>
      </c>
      <c r="D239" s="8" t="s">
        <v>2175</v>
      </c>
      <c r="E239" s="8" t="s">
        <v>1892</v>
      </c>
      <c r="F239" s="8" t="s">
        <v>1892</v>
      </c>
      <c r="G239" s="8">
        <v>1.0</v>
      </c>
      <c r="H239" s="54"/>
      <c r="I239" s="54"/>
      <c r="J239" s="54"/>
      <c r="K239" s="54"/>
      <c r="L239" s="54"/>
      <c r="M239" s="54"/>
    </row>
    <row r="240" ht="12.75" customHeight="1">
      <c r="B240" s="11">
        <v>238.0</v>
      </c>
      <c r="C240" s="52" t="s">
        <v>2176</v>
      </c>
      <c r="D240" s="8" t="s">
        <v>2177</v>
      </c>
      <c r="E240" s="8" t="s">
        <v>1887</v>
      </c>
      <c r="F240" s="8" t="s">
        <v>1887</v>
      </c>
      <c r="G240" s="8">
        <v>1.0</v>
      </c>
      <c r="H240" s="54"/>
      <c r="I240" s="54"/>
      <c r="J240" s="54"/>
      <c r="K240" s="54"/>
      <c r="L240" s="54"/>
      <c r="M240" s="54"/>
    </row>
    <row r="241" ht="12.75" customHeight="1">
      <c r="B241" s="11">
        <v>239.0</v>
      </c>
      <c r="C241" s="55" t="s">
        <v>2178</v>
      </c>
      <c r="D241" s="8" t="s">
        <v>2179</v>
      </c>
      <c r="E241" s="8" t="s">
        <v>33</v>
      </c>
      <c r="F241" s="8" t="s">
        <v>33</v>
      </c>
      <c r="G241" s="8">
        <v>1.0</v>
      </c>
      <c r="H241" s="54"/>
      <c r="I241" s="54"/>
      <c r="J241" s="54"/>
      <c r="K241" s="54"/>
      <c r="L241" s="54"/>
      <c r="M241" s="54"/>
    </row>
    <row r="242" ht="12.75" customHeight="1">
      <c r="B242" s="11">
        <v>240.0</v>
      </c>
      <c r="C242" s="52" t="s">
        <v>2180</v>
      </c>
      <c r="D242" s="8" t="s">
        <v>2181</v>
      </c>
      <c r="E242" s="8" t="s">
        <v>2182</v>
      </c>
      <c r="F242" s="8" t="s">
        <v>33</v>
      </c>
      <c r="G242" s="8"/>
      <c r="H242" s="8"/>
      <c r="I242" s="8"/>
      <c r="J242" s="8"/>
      <c r="K242" s="54"/>
      <c r="L242" s="54"/>
      <c r="M242" s="11">
        <v>1.0</v>
      </c>
    </row>
    <row r="243" ht="12.75" customHeight="1">
      <c r="B243" s="8">
        <v>241.0</v>
      </c>
      <c r="C243" s="55" t="s">
        <v>2180</v>
      </c>
      <c r="D243" s="8" t="s">
        <v>2181</v>
      </c>
      <c r="E243" s="8" t="s">
        <v>2183</v>
      </c>
      <c r="F243" s="8" t="s">
        <v>2183</v>
      </c>
      <c r="G243" s="8">
        <v>1.0</v>
      </c>
      <c r="H243" s="54"/>
      <c r="I243" s="54"/>
      <c r="J243" s="54"/>
      <c r="K243" s="54"/>
      <c r="L243" s="54"/>
      <c r="M243" s="54"/>
    </row>
    <row r="244" ht="12.75" customHeight="1">
      <c r="B244" s="11">
        <v>242.0</v>
      </c>
      <c r="C244" s="52" t="s">
        <v>2180</v>
      </c>
      <c r="D244" s="8" t="s">
        <v>2181</v>
      </c>
      <c r="E244" s="8" t="s">
        <v>1868</v>
      </c>
      <c r="F244" s="8" t="s">
        <v>2184</v>
      </c>
      <c r="G244" s="8"/>
      <c r="H244" s="8"/>
      <c r="I244" s="8"/>
      <c r="J244" s="8"/>
      <c r="K244" s="54"/>
      <c r="L244" s="54"/>
      <c r="M244" s="11">
        <v>1.0</v>
      </c>
    </row>
    <row r="245" ht="12.75" customHeight="1">
      <c r="B245" s="11">
        <v>243.0</v>
      </c>
      <c r="C245" s="55" t="s">
        <v>2185</v>
      </c>
      <c r="D245" s="8" t="s">
        <v>1911</v>
      </c>
      <c r="E245" s="8" t="s">
        <v>1781</v>
      </c>
      <c r="F245" s="8" t="s">
        <v>1912</v>
      </c>
      <c r="G245" s="8"/>
      <c r="H245" s="8"/>
      <c r="I245" s="8"/>
      <c r="J245" s="8"/>
      <c r="K245" s="54"/>
      <c r="L245" s="54"/>
      <c r="M245" s="11">
        <v>1.0</v>
      </c>
    </row>
    <row r="246" ht="12.75" customHeight="1">
      <c r="B246" s="11">
        <v>244.0</v>
      </c>
      <c r="C246" s="52" t="s">
        <v>2186</v>
      </c>
      <c r="D246" s="8" t="s">
        <v>575</v>
      </c>
      <c r="E246" s="8" t="s">
        <v>577</v>
      </c>
      <c r="F246" s="8" t="s">
        <v>577</v>
      </c>
      <c r="G246" s="8">
        <v>1.0</v>
      </c>
      <c r="H246" s="54"/>
      <c r="I246" s="54"/>
      <c r="J246" s="54"/>
      <c r="K246" s="54"/>
      <c r="L246" s="54"/>
      <c r="M246" s="54"/>
    </row>
    <row r="247" ht="12.75" customHeight="1">
      <c r="B247" s="11">
        <v>245.0</v>
      </c>
      <c r="C247" s="55" t="s">
        <v>2186</v>
      </c>
      <c r="D247" s="8" t="s">
        <v>575</v>
      </c>
      <c r="E247" s="8" t="s">
        <v>566</v>
      </c>
      <c r="F247" s="8" t="s">
        <v>566</v>
      </c>
      <c r="G247" s="8">
        <v>1.0</v>
      </c>
      <c r="H247" s="54"/>
      <c r="I247" s="54"/>
      <c r="J247" s="54"/>
      <c r="K247" s="54"/>
      <c r="L247" s="54"/>
      <c r="M247" s="54"/>
    </row>
    <row r="248" ht="12.75" customHeight="1">
      <c r="B248" s="8">
        <v>246.0</v>
      </c>
      <c r="C248" s="52" t="s">
        <v>2187</v>
      </c>
      <c r="D248" s="8" t="s">
        <v>2188</v>
      </c>
      <c r="E248" s="8" t="s">
        <v>1954</v>
      </c>
      <c r="F248" s="8" t="s">
        <v>1897</v>
      </c>
      <c r="G248" s="8"/>
      <c r="H248" s="8"/>
      <c r="I248" s="8"/>
      <c r="J248" s="8"/>
      <c r="K248" s="54"/>
      <c r="L248" s="54"/>
      <c r="M248" s="11">
        <v>1.0</v>
      </c>
    </row>
    <row r="249" ht="12.75" customHeight="1">
      <c r="B249" s="11">
        <v>247.0</v>
      </c>
      <c r="C249" s="55" t="s">
        <v>2189</v>
      </c>
      <c r="D249" s="8" t="s">
        <v>2190</v>
      </c>
      <c r="E249" s="8" t="s">
        <v>2191</v>
      </c>
      <c r="F249" s="8" t="s">
        <v>2191</v>
      </c>
      <c r="G249" s="8">
        <v>1.0</v>
      </c>
      <c r="H249" s="54"/>
      <c r="I249" s="54"/>
      <c r="J249" s="54"/>
      <c r="K249" s="54"/>
      <c r="L249" s="54"/>
      <c r="M249" s="54"/>
    </row>
    <row r="250" ht="12.75" customHeight="1">
      <c r="B250" s="11">
        <v>248.0</v>
      </c>
      <c r="C250" s="52" t="s">
        <v>2192</v>
      </c>
      <c r="D250" s="8" t="s">
        <v>2193</v>
      </c>
      <c r="E250" s="8" t="s">
        <v>265</v>
      </c>
      <c r="F250" s="8" t="s">
        <v>2171</v>
      </c>
      <c r="G250" s="8"/>
      <c r="H250" s="8"/>
      <c r="I250" s="8"/>
      <c r="J250" s="8"/>
      <c r="K250" s="54"/>
      <c r="L250" s="54"/>
      <c r="M250" s="11">
        <v>1.0</v>
      </c>
    </row>
    <row r="251" ht="12.75" customHeight="1">
      <c r="B251" s="11">
        <v>249.0</v>
      </c>
      <c r="C251" s="55" t="s">
        <v>2192</v>
      </c>
      <c r="D251" s="8" t="s">
        <v>2193</v>
      </c>
      <c r="E251" s="8" t="s">
        <v>33</v>
      </c>
      <c r="F251" s="8" t="s">
        <v>1593</v>
      </c>
      <c r="G251" s="8"/>
      <c r="H251" s="8"/>
      <c r="I251" s="8"/>
      <c r="J251" s="8"/>
      <c r="K251" s="54"/>
      <c r="L251" s="54"/>
      <c r="M251" s="11">
        <v>1.0</v>
      </c>
    </row>
    <row r="252" ht="12.75" customHeight="1">
      <c r="B252" s="11">
        <v>250.0</v>
      </c>
      <c r="C252" s="52" t="s">
        <v>2194</v>
      </c>
      <c r="D252" s="8" t="s">
        <v>2195</v>
      </c>
      <c r="E252" s="8" t="s">
        <v>671</v>
      </c>
      <c r="F252" s="8" t="s">
        <v>33</v>
      </c>
      <c r="G252" s="8"/>
      <c r="H252" s="8"/>
      <c r="I252" s="8"/>
      <c r="J252" s="8"/>
      <c r="K252" s="54"/>
      <c r="L252" s="54"/>
      <c r="M252" s="11">
        <v>1.0</v>
      </c>
    </row>
    <row r="253" ht="12.75" customHeight="1">
      <c r="B253" s="8">
        <v>251.0</v>
      </c>
      <c r="C253" s="55" t="s">
        <v>2196</v>
      </c>
      <c r="D253" s="8" t="s">
        <v>2197</v>
      </c>
      <c r="E253" s="8" t="s">
        <v>265</v>
      </c>
      <c r="F253" s="8" t="s">
        <v>1869</v>
      </c>
      <c r="G253" s="8"/>
      <c r="H253" s="8">
        <v>1.0</v>
      </c>
      <c r="I253" s="54"/>
      <c r="J253" s="54"/>
      <c r="K253" s="54"/>
      <c r="L253" s="54"/>
      <c r="M253" s="54"/>
    </row>
    <row r="254" ht="12.75" customHeight="1">
      <c r="B254" s="11">
        <v>252.0</v>
      </c>
      <c r="C254" s="52" t="s">
        <v>2198</v>
      </c>
      <c r="D254" s="8" t="s">
        <v>2199</v>
      </c>
      <c r="E254" s="8" t="s">
        <v>2200</v>
      </c>
      <c r="F254" s="8" t="s">
        <v>2200</v>
      </c>
      <c r="G254" s="8">
        <v>1.0</v>
      </c>
      <c r="H254" s="54"/>
      <c r="I254" s="54"/>
      <c r="J254" s="54"/>
      <c r="K254" s="54"/>
      <c r="L254" s="54"/>
      <c r="M254" s="54"/>
    </row>
    <row r="255" ht="12.75" customHeight="1">
      <c r="B255" s="11">
        <v>253.0</v>
      </c>
      <c r="C255" s="55" t="s">
        <v>2198</v>
      </c>
      <c r="D255" s="8" t="s">
        <v>2199</v>
      </c>
      <c r="E255" s="8" t="s">
        <v>1781</v>
      </c>
      <c r="F255" s="8" t="s">
        <v>1781</v>
      </c>
      <c r="G255" s="8">
        <v>1.0</v>
      </c>
      <c r="H255" s="54"/>
      <c r="I255" s="54"/>
      <c r="J255" s="54"/>
      <c r="K255" s="54"/>
      <c r="L255" s="54"/>
      <c r="M255" s="54"/>
    </row>
    <row r="256" ht="12.75" customHeight="1">
      <c r="B256" s="11">
        <v>254.0</v>
      </c>
      <c r="C256" s="52" t="s">
        <v>2201</v>
      </c>
      <c r="D256" s="8" t="s">
        <v>2202</v>
      </c>
      <c r="E256" s="8" t="s">
        <v>2203</v>
      </c>
      <c r="F256" s="8" t="s">
        <v>33</v>
      </c>
      <c r="G256" s="8"/>
      <c r="H256" s="8"/>
      <c r="I256" s="8"/>
      <c r="J256" s="8"/>
      <c r="K256" s="54"/>
      <c r="L256" s="54"/>
      <c r="M256" s="11">
        <v>1.0</v>
      </c>
    </row>
    <row r="257" ht="12.75" customHeight="1">
      <c r="B257" s="11">
        <v>255.0</v>
      </c>
      <c r="C257" s="55" t="s">
        <v>2204</v>
      </c>
      <c r="D257" s="8" t="s">
        <v>2205</v>
      </c>
      <c r="E257" s="8" t="s">
        <v>2206</v>
      </c>
      <c r="F257" s="8" t="s">
        <v>44</v>
      </c>
      <c r="G257" s="8"/>
      <c r="H257" s="8"/>
      <c r="I257" s="8"/>
      <c r="J257" s="8"/>
      <c r="K257" s="54"/>
      <c r="L257" s="54"/>
      <c r="M257" s="11">
        <v>1.0</v>
      </c>
    </row>
    <row r="258" ht="12.75" customHeight="1">
      <c r="B258" s="8">
        <v>256.0</v>
      </c>
      <c r="C258" s="52" t="s">
        <v>2204</v>
      </c>
      <c r="D258" s="8" t="s">
        <v>2205</v>
      </c>
      <c r="E258" s="8" t="s">
        <v>2207</v>
      </c>
      <c r="F258" s="8" t="s">
        <v>2208</v>
      </c>
      <c r="G258" s="8"/>
      <c r="H258" s="8"/>
      <c r="I258" s="8"/>
      <c r="J258" s="8"/>
      <c r="K258" s="54"/>
      <c r="L258" s="54"/>
      <c r="M258" s="11">
        <v>1.0</v>
      </c>
    </row>
    <row r="259" ht="12.75" customHeight="1">
      <c r="B259" s="11">
        <v>257.0</v>
      </c>
      <c r="C259" s="55" t="s">
        <v>2204</v>
      </c>
      <c r="D259" s="8" t="s">
        <v>2205</v>
      </c>
      <c r="E259" s="8" t="s">
        <v>2209</v>
      </c>
      <c r="F259" s="8" t="s">
        <v>66</v>
      </c>
      <c r="G259" s="8"/>
      <c r="H259" s="8"/>
      <c r="I259" s="8"/>
      <c r="J259" s="8"/>
      <c r="K259" s="11">
        <v>1.0</v>
      </c>
      <c r="L259" s="54"/>
      <c r="M259" s="54"/>
    </row>
    <row r="260" ht="12.75" customHeight="1">
      <c r="B260" s="11">
        <v>258.0</v>
      </c>
      <c r="C260" s="52" t="s">
        <v>2204</v>
      </c>
      <c r="D260" s="8" t="s">
        <v>2205</v>
      </c>
      <c r="E260" s="8" t="s">
        <v>676</v>
      </c>
      <c r="F260" s="8" t="s">
        <v>265</v>
      </c>
      <c r="G260" s="8"/>
      <c r="H260" s="8"/>
      <c r="I260" s="8"/>
      <c r="J260" s="8"/>
      <c r="K260" s="54"/>
      <c r="L260" s="54"/>
      <c r="M260" s="11">
        <v>1.0</v>
      </c>
    </row>
    <row r="261" ht="12.75" customHeight="1">
      <c r="B261" s="11">
        <v>259.0</v>
      </c>
      <c r="C261" s="55" t="s">
        <v>2204</v>
      </c>
      <c r="D261" s="8" t="s">
        <v>2205</v>
      </c>
      <c r="E261" s="8" t="s">
        <v>2210</v>
      </c>
      <c r="F261" s="8" t="s">
        <v>904</v>
      </c>
      <c r="G261" s="8"/>
      <c r="H261" s="8"/>
      <c r="I261" s="8"/>
      <c r="J261" s="8"/>
      <c r="K261" s="54"/>
      <c r="L261" s="54"/>
      <c r="M261" s="11">
        <v>1.0</v>
      </c>
    </row>
    <row r="262" ht="12.75" customHeight="1">
      <c r="B262" s="11">
        <v>260.0</v>
      </c>
      <c r="C262" s="52" t="s">
        <v>2204</v>
      </c>
      <c r="D262" s="8" t="s">
        <v>2205</v>
      </c>
      <c r="E262" s="8" t="s">
        <v>2211</v>
      </c>
      <c r="F262" s="8" t="s">
        <v>333</v>
      </c>
      <c r="G262" s="8"/>
      <c r="H262" s="8"/>
      <c r="I262" s="8"/>
      <c r="J262" s="8"/>
      <c r="K262" s="54"/>
      <c r="L262" s="54"/>
      <c r="M262" s="11">
        <v>1.0</v>
      </c>
    </row>
    <row r="263" ht="12.75" customHeight="1">
      <c r="B263" s="8">
        <v>261.0</v>
      </c>
      <c r="C263" s="55" t="s">
        <v>2212</v>
      </c>
      <c r="D263" s="8" t="s">
        <v>2213</v>
      </c>
      <c r="E263" s="8" t="s">
        <v>724</v>
      </c>
      <c r="F263" s="8" t="s">
        <v>33</v>
      </c>
      <c r="G263" s="8"/>
      <c r="H263" s="8"/>
      <c r="I263" s="8"/>
      <c r="J263" s="8"/>
      <c r="K263" s="54"/>
      <c r="L263" s="54"/>
      <c r="M263" s="11">
        <v>1.0</v>
      </c>
    </row>
    <row r="264" ht="12.75" customHeight="1">
      <c r="B264" s="11">
        <v>262.0</v>
      </c>
      <c r="C264" s="52" t="s">
        <v>2214</v>
      </c>
      <c r="D264" s="8" t="s">
        <v>2215</v>
      </c>
      <c r="E264" s="8" t="s">
        <v>2216</v>
      </c>
      <c r="F264" s="8" t="s">
        <v>2217</v>
      </c>
      <c r="G264" s="8"/>
      <c r="H264" s="8"/>
      <c r="I264" s="8"/>
      <c r="J264" s="8"/>
      <c r="K264" s="11">
        <v>1.0</v>
      </c>
      <c r="L264" s="54"/>
      <c r="M264" s="54"/>
    </row>
    <row r="265" ht="12.75" customHeight="1">
      <c r="B265" s="11">
        <v>263.0</v>
      </c>
      <c r="C265" s="55" t="s">
        <v>2218</v>
      </c>
      <c r="D265" s="8" t="s">
        <v>164</v>
      </c>
      <c r="E265" s="8" t="s">
        <v>165</v>
      </c>
      <c r="F265" s="8" t="s">
        <v>165</v>
      </c>
      <c r="G265" s="8">
        <v>1.0</v>
      </c>
      <c r="H265" s="54"/>
      <c r="I265" s="54"/>
      <c r="J265" s="54"/>
      <c r="K265" s="54"/>
      <c r="L265" s="54"/>
      <c r="M265" s="54"/>
    </row>
    <row r="266" ht="12.75" customHeight="1">
      <c r="B266" s="11">
        <v>264.0</v>
      </c>
      <c r="C266" s="52" t="s">
        <v>2219</v>
      </c>
      <c r="D266" s="8" t="s">
        <v>2098</v>
      </c>
      <c r="E266" s="8" t="s">
        <v>2220</v>
      </c>
      <c r="F266" s="8" t="s">
        <v>2221</v>
      </c>
      <c r="G266" s="8"/>
      <c r="H266" s="8"/>
      <c r="I266" s="8"/>
      <c r="J266" s="8"/>
      <c r="K266" s="54"/>
      <c r="L266" s="54"/>
      <c r="M266" s="11">
        <v>1.0</v>
      </c>
    </row>
    <row r="267" ht="12.75" customHeight="1">
      <c r="B267" s="11">
        <v>265.0</v>
      </c>
      <c r="C267" s="55" t="s">
        <v>2219</v>
      </c>
      <c r="D267" s="8" t="s">
        <v>2098</v>
      </c>
      <c r="E267" s="8" t="s">
        <v>1800</v>
      </c>
      <c r="F267" s="8" t="s">
        <v>2222</v>
      </c>
      <c r="G267" s="8"/>
      <c r="H267" s="8"/>
      <c r="I267" s="8"/>
      <c r="J267" s="8"/>
      <c r="K267" s="54"/>
      <c r="L267" s="54"/>
      <c r="M267" s="11">
        <v>1.0</v>
      </c>
    </row>
    <row r="268" ht="12.75" customHeight="1">
      <c r="B268" s="8">
        <v>266.0</v>
      </c>
      <c r="C268" s="52" t="s">
        <v>2219</v>
      </c>
      <c r="D268" s="8" t="s">
        <v>2098</v>
      </c>
      <c r="E268" s="8" t="s">
        <v>2223</v>
      </c>
      <c r="F268" s="8" t="s">
        <v>2224</v>
      </c>
      <c r="G268" s="8"/>
      <c r="H268" s="8"/>
      <c r="I268" s="8"/>
      <c r="J268" s="8"/>
      <c r="K268" s="54"/>
      <c r="L268" s="54"/>
      <c r="M268" s="11">
        <v>1.0</v>
      </c>
    </row>
    <row r="269" ht="12.75" customHeight="1">
      <c r="B269" s="11">
        <v>267.0</v>
      </c>
      <c r="C269" s="55" t="s">
        <v>2219</v>
      </c>
      <c r="D269" s="8" t="s">
        <v>2098</v>
      </c>
      <c r="E269" s="8" t="s">
        <v>2225</v>
      </c>
      <c r="F269" s="8" t="s">
        <v>2226</v>
      </c>
      <c r="G269" s="8"/>
      <c r="H269" s="8"/>
      <c r="I269" s="8"/>
      <c r="J269" s="8"/>
      <c r="K269" s="54"/>
      <c r="L269" s="54"/>
      <c r="M269" s="11">
        <v>1.0</v>
      </c>
    </row>
    <row r="270" ht="12.75" customHeight="1">
      <c r="B270" s="11">
        <v>268.0</v>
      </c>
      <c r="C270" s="52" t="s">
        <v>2227</v>
      </c>
      <c r="D270" s="8" t="s">
        <v>280</v>
      </c>
      <c r="E270" s="8" t="s">
        <v>239</v>
      </c>
      <c r="F270" s="8" t="s">
        <v>239</v>
      </c>
      <c r="G270" s="8">
        <v>1.0</v>
      </c>
      <c r="H270" s="54"/>
      <c r="I270" s="54"/>
      <c r="J270" s="54"/>
      <c r="K270" s="54"/>
      <c r="L270" s="54"/>
      <c r="M270" s="54"/>
    </row>
    <row r="271" ht="15.75" customHeight="1">
      <c r="B271" s="40"/>
      <c r="G271" s="40">
        <f t="shared" ref="G271:M271" si="1">SUM(G3:G270)</f>
        <v>106</v>
      </c>
      <c r="H271" s="40">
        <f t="shared" si="1"/>
        <v>13</v>
      </c>
      <c r="I271" s="40">
        <f t="shared" si="1"/>
        <v>0</v>
      </c>
      <c r="J271" s="40">
        <f t="shared" si="1"/>
        <v>4</v>
      </c>
      <c r="K271" s="40">
        <f t="shared" si="1"/>
        <v>11</v>
      </c>
      <c r="L271" s="40">
        <f t="shared" si="1"/>
        <v>2</v>
      </c>
      <c r="M271" s="40">
        <f t="shared" si="1"/>
        <v>132</v>
      </c>
      <c r="N271" s="46">
        <f>SUM(G271:M271)</f>
        <v>268</v>
      </c>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7.71"/>
    <col customWidth="1" min="3" max="3" width="38.29"/>
    <col customWidth="1" min="4" max="4" width="28.86"/>
    <col customWidth="1" min="5" max="5" width="19.57"/>
    <col customWidth="1" min="6" max="6" width="19.43"/>
    <col customWidth="1" min="7" max="7" width="7.71"/>
    <col customWidth="1" min="8" max="8" width="9.0"/>
    <col customWidth="1" min="9" max="9" width="8.71"/>
    <col customWidth="1" min="10" max="10" width="10.14"/>
    <col customWidth="1" min="11" max="11" width="10.29"/>
    <col customWidth="1" min="12" max="12" width="11.29"/>
    <col customWidth="1" min="13" max="13" width="9.71"/>
  </cols>
  <sheetData>
    <row r="1" ht="14.25" customHeight="1">
      <c r="B1" s="61" t="s">
        <v>20</v>
      </c>
      <c r="C1" s="62" t="s">
        <v>21</v>
      </c>
      <c r="D1" s="62" t="s">
        <v>22</v>
      </c>
      <c r="E1" s="62" t="s">
        <v>23</v>
      </c>
      <c r="F1" s="62" t="s">
        <v>24</v>
      </c>
      <c r="G1" s="43" t="s">
        <v>25</v>
      </c>
      <c r="L1" s="42" t="s">
        <v>26</v>
      </c>
      <c r="M1" s="42" t="s">
        <v>27</v>
      </c>
    </row>
    <row r="2" ht="14.25" customHeight="1">
      <c r="G2" s="63" t="s">
        <v>28</v>
      </c>
      <c r="H2" s="63" t="s">
        <v>3</v>
      </c>
      <c r="I2" s="44" t="s">
        <v>29</v>
      </c>
      <c r="J2" s="42" t="s">
        <v>5</v>
      </c>
      <c r="K2" s="42" t="s">
        <v>6</v>
      </c>
    </row>
    <row r="3" ht="14.25" customHeight="1">
      <c r="B3" s="24">
        <v>1.0</v>
      </c>
      <c r="C3" s="64" t="s">
        <v>2228</v>
      </c>
      <c r="D3" s="24" t="s">
        <v>1107</v>
      </c>
      <c r="E3" s="24" t="s">
        <v>844</v>
      </c>
      <c r="F3" s="24" t="s">
        <v>2229</v>
      </c>
      <c r="G3" s="24"/>
      <c r="H3" s="24">
        <v>1.0</v>
      </c>
      <c r="I3" s="65"/>
      <c r="J3" s="65"/>
      <c r="K3" s="65"/>
      <c r="L3" s="65"/>
      <c r="M3" s="65"/>
    </row>
    <row r="4" ht="14.25" customHeight="1">
      <c r="B4" s="11">
        <v>2.0</v>
      </c>
      <c r="C4" s="66" t="s">
        <v>2230</v>
      </c>
      <c r="D4" s="8" t="s">
        <v>2231</v>
      </c>
      <c r="E4" s="8" t="s">
        <v>844</v>
      </c>
      <c r="F4" s="8" t="s">
        <v>844</v>
      </c>
      <c r="G4" s="8">
        <v>1.0</v>
      </c>
      <c r="H4" s="54"/>
      <c r="I4" s="54"/>
      <c r="J4" s="54"/>
      <c r="K4" s="54"/>
      <c r="L4" s="54"/>
      <c r="M4" s="54"/>
    </row>
    <row r="5" ht="14.25" customHeight="1">
      <c r="B5" s="11">
        <v>3.0</v>
      </c>
      <c r="C5" s="67" t="s">
        <v>2232</v>
      </c>
      <c r="D5" s="8" t="s">
        <v>2233</v>
      </c>
      <c r="E5" s="8" t="s">
        <v>1485</v>
      </c>
      <c r="F5" s="8" t="s">
        <v>1485</v>
      </c>
      <c r="G5" s="8">
        <v>1.0</v>
      </c>
      <c r="H5" s="54"/>
      <c r="I5" s="54"/>
      <c r="J5" s="54"/>
      <c r="K5" s="54"/>
      <c r="L5" s="54"/>
      <c r="M5" s="54"/>
    </row>
    <row r="6" ht="14.25" customHeight="1">
      <c r="B6" s="11">
        <v>4.0</v>
      </c>
      <c r="C6" s="66" t="s">
        <v>2234</v>
      </c>
      <c r="D6" s="8" t="s">
        <v>2235</v>
      </c>
      <c r="E6" s="8" t="s">
        <v>713</v>
      </c>
      <c r="F6" s="8" t="s">
        <v>2236</v>
      </c>
      <c r="G6" s="8"/>
      <c r="H6" s="8">
        <v>1.0</v>
      </c>
      <c r="I6" s="54"/>
      <c r="J6" s="54"/>
      <c r="K6" s="54"/>
      <c r="L6" s="54"/>
      <c r="M6" s="54"/>
    </row>
    <row r="7" ht="14.25" customHeight="1">
      <c r="B7" s="11">
        <v>5.0</v>
      </c>
      <c r="C7" s="67" t="s">
        <v>2237</v>
      </c>
      <c r="D7" s="8" t="s">
        <v>2238</v>
      </c>
      <c r="E7" s="8" t="s">
        <v>2239</v>
      </c>
      <c r="F7" s="8" t="s">
        <v>844</v>
      </c>
      <c r="G7" s="8"/>
      <c r="H7" s="8"/>
      <c r="I7" s="8"/>
      <c r="J7" s="8"/>
      <c r="K7" s="54"/>
      <c r="L7" s="54"/>
      <c r="M7" s="68">
        <v>1.0</v>
      </c>
    </row>
    <row r="8" ht="14.25" customHeight="1">
      <c r="B8" s="11">
        <v>6.0</v>
      </c>
      <c r="C8" s="66" t="s">
        <v>2240</v>
      </c>
      <c r="D8" s="8" t="s">
        <v>2238</v>
      </c>
      <c r="E8" s="8" t="s">
        <v>2241</v>
      </c>
      <c r="F8" s="8" t="s">
        <v>844</v>
      </c>
      <c r="G8" s="8"/>
      <c r="H8" s="8"/>
      <c r="I8" s="8"/>
      <c r="J8" s="8"/>
      <c r="K8" s="54"/>
      <c r="L8" s="54"/>
      <c r="M8" s="68">
        <v>1.0</v>
      </c>
    </row>
    <row r="9" ht="14.25" customHeight="1">
      <c r="B9" s="11">
        <v>7.0</v>
      </c>
      <c r="C9" s="67" t="s">
        <v>2242</v>
      </c>
      <c r="D9" s="8" t="s">
        <v>2243</v>
      </c>
      <c r="E9" s="8" t="s">
        <v>724</v>
      </c>
      <c r="F9" s="8" t="s">
        <v>844</v>
      </c>
      <c r="G9" s="8"/>
      <c r="H9" s="8"/>
      <c r="I9" s="8"/>
      <c r="J9" s="8"/>
      <c r="K9" s="54"/>
      <c r="L9" s="54"/>
      <c r="M9" s="68">
        <v>1.0</v>
      </c>
    </row>
    <row r="10" ht="14.25" customHeight="1">
      <c r="B10" s="8">
        <v>8.0</v>
      </c>
      <c r="C10" s="66" t="s">
        <v>2244</v>
      </c>
      <c r="D10" s="8" t="s">
        <v>2245</v>
      </c>
      <c r="E10" s="8" t="s">
        <v>2246</v>
      </c>
      <c r="F10" s="8" t="s">
        <v>2247</v>
      </c>
      <c r="G10" s="8"/>
      <c r="H10" s="8"/>
      <c r="I10" s="8"/>
      <c r="J10" s="8"/>
      <c r="K10" s="54"/>
      <c r="L10" s="54"/>
      <c r="M10" s="68">
        <v>1.0</v>
      </c>
    </row>
    <row r="11" ht="14.25" customHeight="1">
      <c r="B11" s="11">
        <v>9.0</v>
      </c>
      <c r="C11" s="67" t="s">
        <v>2244</v>
      </c>
      <c r="D11" s="8" t="s">
        <v>2245</v>
      </c>
      <c r="E11" s="8" t="s">
        <v>2248</v>
      </c>
      <c r="F11" s="8" t="s">
        <v>2247</v>
      </c>
      <c r="G11" s="8"/>
      <c r="H11" s="8"/>
      <c r="I11" s="8"/>
      <c r="J11" s="8"/>
      <c r="K11" s="54"/>
      <c r="L11" s="54"/>
      <c r="M11" s="68">
        <v>1.0</v>
      </c>
    </row>
    <row r="12" ht="14.25" customHeight="1">
      <c r="B12" s="11">
        <v>10.0</v>
      </c>
      <c r="C12" s="66" t="s">
        <v>2244</v>
      </c>
      <c r="D12" s="8" t="s">
        <v>2245</v>
      </c>
      <c r="E12" s="8" t="s">
        <v>2249</v>
      </c>
      <c r="F12" s="8" t="s">
        <v>844</v>
      </c>
      <c r="G12" s="8"/>
      <c r="H12" s="8"/>
      <c r="I12" s="8"/>
      <c r="J12" s="8"/>
      <c r="K12" s="54"/>
      <c r="L12" s="54"/>
      <c r="M12" s="68">
        <v>1.0</v>
      </c>
    </row>
    <row r="13" ht="14.25" customHeight="1">
      <c r="B13" s="11">
        <v>11.0</v>
      </c>
      <c r="C13" s="67" t="s">
        <v>2244</v>
      </c>
      <c r="D13" s="8" t="s">
        <v>2245</v>
      </c>
      <c r="E13" s="8" t="s">
        <v>2250</v>
      </c>
      <c r="F13" s="8" t="s">
        <v>2247</v>
      </c>
      <c r="G13" s="8"/>
      <c r="H13" s="8"/>
      <c r="I13" s="8"/>
      <c r="J13" s="8"/>
      <c r="K13" s="54"/>
      <c r="L13" s="54"/>
      <c r="M13" s="68">
        <v>1.0</v>
      </c>
    </row>
    <row r="14" ht="14.25" customHeight="1">
      <c r="B14" s="11">
        <v>12.0</v>
      </c>
      <c r="C14" s="66" t="s">
        <v>2244</v>
      </c>
      <c r="D14" s="8" t="s">
        <v>2245</v>
      </c>
      <c r="E14" s="8" t="s">
        <v>2251</v>
      </c>
      <c r="F14" s="8" t="s">
        <v>2247</v>
      </c>
      <c r="G14" s="8"/>
      <c r="H14" s="8"/>
      <c r="I14" s="8"/>
      <c r="J14" s="8"/>
      <c r="K14" s="54"/>
      <c r="L14" s="54"/>
      <c r="M14" s="68">
        <v>1.0</v>
      </c>
    </row>
    <row r="15" ht="14.25" customHeight="1">
      <c r="B15" s="11">
        <v>13.0</v>
      </c>
      <c r="C15" s="67" t="s">
        <v>2244</v>
      </c>
      <c r="D15" s="8" t="s">
        <v>2245</v>
      </c>
      <c r="E15" s="8" t="s">
        <v>2252</v>
      </c>
      <c r="F15" s="8" t="s">
        <v>2247</v>
      </c>
      <c r="G15" s="8"/>
      <c r="H15" s="8"/>
      <c r="I15" s="8"/>
      <c r="J15" s="8"/>
      <c r="K15" s="54"/>
      <c r="L15" s="54"/>
      <c r="M15" s="68">
        <v>1.0</v>
      </c>
    </row>
    <row r="16" ht="14.25" customHeight="1">
      <c r="B16" s="11">
        <v>14.0</v>
      </c>
      <c r="C16" s="66" t="s">
        <v>2244</v>
      </c>
      <c r="D16" s="8" t="s">
        <v>2245</v>
      </c>
      <c r="E16" s="8" t="s">
        <v>2253</v>
      </c>
      <c r="F16" s="8" t="s">
        <v>2247</v>
      </c>
      <c r="G16" s="8"/>
      <c r="H16" s="8"/>
      <c r="I16" s="8"/>
      <c r="J16" s="8"/>
      <c r="K16" s="54"/>
      <c r="L16" s="54"/>
      <c r="M16" s="68">
        <v>1.0</v>
      </c>
    </row>
    <row r="17" ht="14.25" customHeight="1">
      <c r="B17" s="8">
        <v>15.0</v>
      </c>
      <c r="C17" s="67" t="s">
        <v>2244</v>
      </c>
      <c r="D17" s="8" t="s">
        <v>2245</v>
      </c>
      <c r="E17" s="8" t="s">
        <v>2254</v>
      </c>
      <c r="F17" s="8" t="s">
        <v>2255</v>
      </c>
      <c r="G17" s="8"/>
      <c r="H17" s="8"/>
      <c r="I17" s="8"/>
      <c r="J17" s="8"/>
      <c r="K17" s="54"/>
      <c r="L17" s="54"/>
      <c r="M17" s="68">
        <v>1.0</v>
      </c>
    </row>
    <row r="18" ht="14.25" customHeight="1">
      <c r="B18" s="11">
        <v>16.0</v>
      </c>
      <c r="C18" s="66" t="s">
        <v>2244</v>
      </c>
      <c r="D18" s="8" t="s">
        <v>2245</v>
      </c>
      <c r="E18" s="8" t="s">
        <v>2256</v>
      </c>
      <c r="F18" s="8" t="s">
        <v>1843</v>
      </c>
      <c r="G18" s="8"/>
      <c r="H18" s="8"/>
      <c r="I18" s="8"/>
      <c r="J18" s="8"/>
      <c r="K18" s="54"/>
      <c r="L18" s="54"/>
      <c r="M18" s="68">
        <v>1.0</v>
      </c>
    </row>
    <row r="19" ht="14.25" customHeight="1">
      <c r="B19" s="11">
        <v>17.0</v>
      </c>
      <c r="C19" s="67" t="s">
        <v>2244</v>
      </c>
      <c r="D19" s="8" t="s">
        <v>2245</v>
      </c>
      <c r="E19" s="8" t="s">
        <v>2257</v>
      </c>
      <c r="F19" s="8" t="s">
        <v>2247</v>
      </c>
      <c r="G19" s="8"/>
      <c r="H19" s="8"/>
      <c r="I19" s="8"/>
      <c r="J19" s="8"/>
      <c r="K19" s="54"/>
      <c r="L19" s="54"/>
      <c r="M19" s="68">
        <v>1.0</v>
      </c>
    </row>
    <row r="20" ht="14.25" customHeight="1">
      <c r="B20" s="11">
        <v>18.0</v>
      </c>
      <c r="C20" s="66" t="s">
        <v>2244</v>
      </c>
      <c r="D20" s="8" t="s">
        <v>2245</v>
      </c>
      <c r="E20" s="8" t="s">
        <v>2258</v>
      </c>
      <c r="F20" s="8" t="s">
        <v>2247</v>
      </c>
      <c r="G20" s="8"/>
      <c r="H20" s="8"/>
      <c r="I20" s="8"/>
      <c r="J20" s="8"/>
      <c r="K20" s="54"/>
      <c r="L20" s="54"/>
      <c r="M20" s="68">
        <v>1.0</v>
      </c>
    </row>
    <row r="21" ht="14.25" customHeight="1">
      <c r="B21" s="11">
        <v>19.0</v>
      </c>
      <c r="C21" s="67" t="s">
        <v>2244</v>
      </c>
      <c r="D21" s="8" t="s">
        <v>2245</v>
      </c>
      <c r="E21" s="8" t="s">
        <v>2259</v>
      </c>
      <c r="F21" s="8" t="s">
        <v>2247</v>
      </c>
      <c r="G21" s="8"/>
      <c r="H21" s="8"/>
      <c r="I21" s="8"/>
      <c r="J21" s="8"/>
      <c r="K21" s="54"/>
      <c r="L21" s="54"/>
      <c r="M21" s="68">
        <v>1.0</v>
      </c>
    </row>
    <row r="22" ht="14.25" customHeight="1">
      <c r="B22" s="11">
        <v>20.0</v>
      </c>
      <c r="C22" s="66" t="s">
        <v>2244</v>
      </c>
      <c r="D22" s="8" t="s">
        <v>2245</v>
      </c>
      <c r="E22" s="8" t="s">
        <v>2260</v>
      </c>
      <c r="F22" s="8" t="s">
        <v>2247</v>
      </c>
      <c r="G22" s="8"/>
      <c r="H22" s="8"/>
      <c r="I22" s="8"/>
      <c r="J22" s="8"/>
      <c r="K22" s="54"/>
      <c r="L22" s="54"/>
      <c r="M22" s="68">
        <v>1.0</v>
      </c>
    </row>
    <row r="23" ht="14.25" customHeight="1">
      <c r="B23" s="11">
        <v>21.0</v>
      </c>
      <c r="C23" s="67" t="s">
        <v>2244</v>
      </c>
      <c r="D23" s="8" t="s">
        <v>2245</v>
      </c>
      <c r="E23" s="8" t="s">
        <v>2261</v>
      </c>
      <c r="F23" s="8" t="s">
        <v>2247</v>
      </c>
      <c r="G23" s="8"/>
      <c r="H23" s="8"/>
      <c r="I23" s="8"/>
      <c r="J23" s="8"/>
      <c r="K23" s="54"/>
      <c r="L23" s="54"/>
      <c r="M23" s="68">
        <v>1.0</v>
      </c>
    </row>
    <row r="24" ht="14.25" customHeight="1">
      <c r="B24" s="8">
        <v>22.0</v>
      </c>
      <c r="C24" s="66" t="s">
        <v>2244</v>
      </c>
      <c r="D24" s="8" t="s">
        <v>2245</v>
      </c>
      <c r="E24" s="8" t="s">
        <v>2262</v>
      </c>
      <c r="F24" s="8" t="s">
        <v>2247</v>
      </c>
      <c r="G24" s="8"/>
      <c r="H24" s="8"/>
      <c r="I24" s="8"/>
      <c r="J24" s="8"/>
      <c r="K24" s="54"/>
      <c r="L24" s="54"/>
      <c r="M24" s="68">
        <v>1.0</v>
      </c>
    </row>
    <row r="25" ht="14.25" customHeight="1">
      <c r="B25" s="11">
        <v>23.0</v>
      </c>
      <c r="C25" s="67" t="s">
        <v>2263</v>
      </c>
      <c r="D25" s="8" t="s">
        <v>2264</v>
      </c>
      <c r="E25" s="8" t="s">
        <v>890</v>
      </c>
      <c r="F25" s="8" t="s">
        <v>890</v>
      </c>
      <c r="G25" s="8">
        <v>1.0</v>
      </c>
      <c r="H25" s="54"/>
      <c r="I25" s="54"/>
      <c r="J25" s="54"/>
      <c r="K25" s="54"/>
      <c r="L25" s="54"/>
      <c r="M25" s="54"/>
    </row>
    <row r="26" ht="14.25" customHeight="1">
      <c r="B26" s="11">
        <v>24.0</v>
      </c>
      <c r="C26" s="66" t="s">
        <v>2263</v>
      </c>
      <c r="D26" s="8" t="s">
        <v>2264</v>
      </c>
      <c r="E26" s="8" t="s">
        <v>2265</v>
      </c>
      <c r="F26" s="8" t="s">
        <v>2265</v>
      </c>
      <c r="G26" s="8">
        <v>1.0</v>
      </c>
      <c r="H26" s="54"/>
      <c r="I26" s="54"/>
      <c r="J26" s="54"/>
      <c r="K26" s="54"/>
      <c r="L26" s="54"/>
      <c r="M26" s="54"/>
    </row>
    <row r="27" ht="14.25" customHeight="1">
      <c r="B27" s="11">
        <v>25.0</v>
      </c>
      <c r="C27" s="67" t="s">
        <v>2263</v>
      </c>
      <c r="D27" s="8" t="s">
        <v>2264</v>
      </c>
      <c r="E27" s="8" t="s">
        <v>1505</v>
      </c>
      <c r="F27" s="8" t="s">
        <v>1489</v>
      </c>
      <c r="G27" s="8"/>
      <c r="H27" s="8"/>
      <c r="I27" s="8"/>
      <c r="J27" s="8"/>
      <c r="K27" s="54"/>
      <c r="L27" s="54"/>
      <c r="M27" s="68">
        <v>1.0</v>
      </c>
    </row>
    <row r="28" ht="14.25" customHeight="1">
      <c r="B28" s="11">
        <v>26.0</v>
      </c>
      <c r="C28" s="66" t="s">
        <v>2266</v>
      </c>
      <c r="D28" s="8" t="s">
        <v>2267</v>
      </c>
      <c r="E28" s="8" t="s">
        <v>890</v>
      </c>
      <c r="F28" s="8" t="s">
        <v>890</v>
      </c>
      <c r="G28" s="8">
        <v>1.0</v>
      </c>
      <c r="H28" s="54"/>
      <c r="I28" s="54"/>
      <c r="J28" s="54"/>
      <c r="K28" s="54"/>
      <c r="L28" s="54"/>
      <c r="M28" s="54"/>
    </row>
    <row r="29" ht="14.25" customHeight="1">
      <c r="B29" s="11">
        <v>27.0</v>
      </c>
      <c r="C29" s="67" t="s">
        <v>2266</v>
      </c>
      <c r="D29" s="8" t="s">
        <v>2267</v>
      </c>
      <c r="E29" s="8" t="s">
        <v>2265</v>
      </c>
      <c r="F29" s="8" t="s">
        <v>2265</v>
      </c>
      <c r="G29" s="8">
        <v>1.0</v>
      </c>
      <c r="H29" s="54"/>
      <c r="I29" s="54"/>
      <c r="J29" s="54"/>
      <c r="K29" s="54"/>
      <c r="L29" s="54"/>
      <c r="M29" s="54"/>
    </row>
    <row r="30" ht="14.25" customHeight="1">
      <c r="B30" s="11">
        <v>28.0</v>
      </c>
      <c r="C30" s="66" t="s">
        <v>2268</v>
      </c>
      <c r="D30" s="8" t="s">
        <v>2269</v>
      </c>
      <c r="E30" s="8" t="s">
        <v>890</v>
      </c>
      <c r="F30" s="8" t="s">
        <v>890</v>
      </c>
      <c r="G30" s="8">
        <v>1.0</v>
      </c>
      <c r="H30" s="54"/>
      <c r="I30" s="54"/>
      <c r="J30" s="54"/>
      <c r="K30" s="54"/>
      <c r="L30" s="54"/>
      <c r="M30" s="54"/>
    </row>
    <row r="31" ht="14.25" customHeight="1">
      <c r="B31" s="8">
        <v>29.0</v>
      </c>
      <c r="C31" s="67" t="s">
        <v>2268</v>
      </c>
      <c r="D31" s="8" t="s">
        <v>2269</v>
      </c>
      <c r="E31" s="8" t="s">
        <v>2265</v>
      </c>
      <c r="F31" s="8" t="s">
        <v>2265</v>
      </c>
      <c r="G31" s="8">
        <v>1.0</v>
      </c>
      <c r="H31" s="54"/>
      <c r="I31" s="54"/>
      <c r="J31" s="54"/>
      <c r="K31" s="54"/>
      <c r="L31" s="54"/>
      <c r="M31" s="54"/>
    </row>
    <row r="32" ht="14.25" customHeight="1">
      <c r="B32" s="11">
        <v>30.0</v>
      </c>
      <c r="C32" s="66" t="s">
        <v>2270</v>
      </c>
      <c r="D32" s="8" t="s">
        <v>2097</v>
      </c>
      <c r="E32" s="8" t="s">
        <v>2271</v>
      </c>
      <c r="F32" s="8" t="s">
        <v>800</v>
      </c>
      <c r="G32" s="8"/>
      <c r="H32" s="8"/>
      <c r="I32" s="8"/>
      <c r="J32" s="8"/>
      <c r="K32" s="54"/>
      <c r="L32" s="54"/>
      <c r="M32" s="68">
        <v>1.0</v>
      </c>
    </row>
    <row r="33" ht="14.25" customHeight="1">
      <c r="B33" s="11">
        <v>31.0</v>
      </c>
      <c r="C33" s="67" t="s">
        <v>2272</v>
      </c>
      <c r="D33" s="8" t="s">
        <v>2273</v>
      </c>
      <c r="E33" s="8" t="s">
        <v>265</v>
      </c>
      <c r="F33" s="8" t="s">
        <v>314</v>
      </c>
      <c r="G33" s="8"/>
      <c r="H33" s="8"/>
      <c r="I33" s="8"/>
      <c r="J33" s="8"/>
      <c r="K33" s="54"/>
      <c r="L33" s="54"/>
      <c r="M33" s="68">
        <v>1.0</v>
      </c>
    </row>
    <row r="34" ht="14.25" customHeight="1">
      <c r="B34" s="11">
        <v>32.0</v>
      </c>
      <c r="C34" s="66" t="s">
        <v>2272</v>
      </c>
      <c r="D34" s="8" t="s">
        <v>2273</v>
      </c>
      <c r="E34" s="8" t="s">
        <v>2274</v>
      </c>
      <c r="F34" s="8" t="s">
        <v>2274</v>
      </c>
      <c r="G34" s="8">
        <v>1.0</v>
      </c>
      <c r="H34" s="54"/>
      <c r="I34" s="54"/>
      <c r="J34" s="54"/>
      <c r="K34" s="54"/>
      <c r="L34" s="54"/>
      <c r="M34" s="54"/>
    </row>
    <row r="35" ht="14.25" customHeight="1">
      <c r="B35" s="11">
        <v>33.0</v>
      </c>
      <c r="C35" s="67" t="s">
        <v>2275</v>
      </c>
      <c r="D35" s="8" t="s">
        <v>2276</v>
      </c>
      <c r="E35" s="8" t="s">
        <v>2277</v>
      </c>
      <c r="F35" s="8" t="s">
        <v>2278</v>
      </c>
      <c r="G35" s="8"/>
      <c r="H35" s="8"/>
      <c r="I35" s="8"/>
      <c r="J35" s="8"/>
      <c r="K35" s="54"/>
      <c r="L35" s="54"/>
      <c r="M35" s="68">
        <v>1.0</v>
      </c>
    </row>
    <row r="36" ht="14.25" customHeight="1">
      <c r="B36" s="11">
        <v>34.0</v>
      </c>
      <c r="C36" s="66" t="s">
        <v>2275</v>
      </c>
      <c r="D36" s="8" t="s">
        <v>2276</v>
      </c>
      <c r="E36" s="8" t="s">
        <v>656</v>
      </c>
      <c r="F36" s="8" t="s">
        <v>2279</v>
      </c>
      <c r="G36" s="8"/>
      <c r="H36" s="8"/>
      <c r="I36" s="8"/>
      <c r="J36" s="8"/>
      <c r="K36" s="54"/>
      <c r="L36" s="54"/>
      <c r="M36" s="68">
        <v>1.0</v>
      </c>
    </row>
    <row r="37" ht="14.25" customHeight="1">
      <c r="B37" s="11">
        <v>35.0</v>
      </c>
      <c r="C37" s="67" t="s">
        <v>2280</v>
      </c>
      <c r="D37" s="8" t="s">
        <v>2281</v>
      </c>
      <c r="E37" s="8" t="s">
        <v>2282</v>
      </c>
      <c r="F37" s="8" t="s">
        <v>314</v>
      </c>
      <c r="G37" s="8"/>
      <c r="H37" s="8"/>
      <c r="I37" s="8"/>
      <c r="J37" s="8"/>
      <c r="K37" s="54"/>
      <c r="L37" s="54"/>
      <c r="M37" s="68">
        <v>1.0</v>
      </c>
    </row>
    <row r="38" ht="14.25" customHeight="1">
      <c r="B38" s="8">
        <v>36.0</v>
      </c>
      <c r="C38" s="66" t="s">
        <v>2283</v>
      </c>
      <c r="D38" s="8" t="s">
        <v>2284</v>
      </c>
      <c r="E38" s="8" t="s">
        <v>555</v>
      </c>
      <c r="F38" s="8" t="s">
        <v>66</v>
      </c>
      <c r="G38" s="8"/>
      <c r="H38" s="8"/>
      <c r="I38" s="8"/>
      <c r="J38" s="8"/>
      <c r="K38" s="54"/>
      <c r="L38" s="54"/>
      <c r="M38" s="68">
        <v>1.0</v>
      </c>
    </row>
    <row r="39" ht="14.25" customHeight="1">
      <c r="B39" s="11">
        <v>37.0</v>
      </c>
      <c r="C39" s="67" t="s">
        <v>2285</v>
      </c>
      <c r="D39" s="8" t="s">
        <v>2286</v>
      </c>
      <c r="E39" s="8" t="s">
        <v>1868</v>
      </c>
      <c r="F39" s="8" t="s">
        <v>66</v>
      </c>
      <c r="G39" s="8"/>
      <c r="H39" s="8"/>
      <c r="I39" s="8"/>
      <c r="J39" s="8"/>
      <c r="K39" s="54"/>
      <c r="L39" s="54"/>
      <c r="M39" s="68">
        <v>1.0</v>
      </c>
    </row>
    <row r="40" ht="14.25" customHeight="1">
      <c r="B40" s="11">
        <v>38.0</v>
      </c>
      <c r="C40" s="66" t="s">
        <v>2287</v>
      </c>
      <c r="D40" s="8" t="s">
        <v>2288</v>
      </c>
      <c r="E40" s="8" t="s">
        <v>2289</v>
      </c>
      <c r="F40" s="8" t="s">
        <v>2290</v>
      </c>
      <c r="G40" s="8"/>
      <c r="H40" s="8"/>
      <c r="I40" s="8"/>
      <c r="J40" s="8"/>
      <c r="K40" s="54"/>
      <c r="L40" s="54"/>
      <c r="M40" s="68">
        <v>1.0</v>
      </c>
    </row>
    <row r="41" ht="14.25" customHeight="1">
      <c r="B41" s="11">
        <v>39.0</v>
      </c>
      <c r="C41" s="67" t="s">
        <v>2287</v>
      </c>
      <c r="D41" s="8" t="s">
        <v>2288</v>
      </c>
      <c r="E41" s="8" t="s">
        <v>2291</v>
      </c>
      <c r="F41" s="8" t="s">
        <v>844</v>
      </c>
      <c r="G41" s="8"/>
      <c r="H41" s="8"/>
      <c r="I41" s="8"/>
      <c r="J41" s="8"/>
      <c r="K41" s="54"/>
      <c r="L41" s="54"/>
      <c r="M41" s="68">
        <v>1.0</v>
      </c>
    </row>
    <row r="42" ht="14.25" customHeight="1">
      <c r="B42" s="11">
        <v>40.0</v>
      </c>
      <c r="C42" s="66" t="s">
        <v>2292</v>
      </c>
      <c r="D42" s="8" t="s">
        <v>2293</v>
      </c>
      <c r="E42" s="8" t="s">
        <v>2092</v>
      </c>
      <c r="F42" s="8" t="s">
        <v>1489</v>
      </c>
      <c r="G42" s="8"/>
      <c r="H42" s="8"/>
      <c r="I42" s="8"/>
      <c r="J42" s="8"/>
      <c r="K42" s="54"/>
      <c r="L42" s="54"/>
      <c r="M42" s="68">
        <v>1.0</v>
      </c>
    </row>
    <row r="43" ht="14.25" customHeight="1">
      <c r="B43" s="11">
        <v>41.0</v>
      </c>
      <c r="C43" s="67" t="s">
        <v>2292</v>
      </c>
      <c r="D43" s="8" t="s">
        <v>2293</v>
      </c>
      <c r="E43" s="8" t="s">
        <v>2294</v>
      </c>
      <c r="F43" s="8" t="s">
        <v>36</v>
      </c>
      <c r="G43" s="8"/>
      <c r="H43" s="8"/>
      <c r="I43" s="8"/>
      <c r="J43" s="8"/>
      <c r="K43" s="68">
        <v>1.0</v>
      </c>
      <c r="L43" s="54"/>
      <c r="M43" s="68"/>
    </row>
    <row r="44" ht="14.25" customHeight="1">
      <c r="B44" s="11">
        <v>42.0</v>
      </c>
      <c r="C44" s="66" t="s">
        <v>2292</v>
      </c>
      <c r="D44" s="8" t="s">
        <v>2293</v>
      </c>
      <c r="E44" s="8" t="s">
        <v>2295</v>
      </c>
      <c r="F44" s="8" t="s">
        <v>63</v>
      </c>
      <c r="G44" s="8"/>
      <c r="H44" s="8"/>
      <c r="I44" s="8"/>
      <c r="J44" s="8"/>
      <c r="K44" s="54"/>
      <c r="L44" s="54"/>
      <c r="M44" s="68">
        <v>1.0</v>
      </c>
    </row>
    <row r="45" ht="14.25" customHeight="1">
      <c r="B45" s="8">
        <v>43.0</v>
      </c>
      <c r="C45" s="67" t="s">
        <v>2292</v>
      </c>
      <c r="D45" s="8" t="s">
        <v>2293</v>
      </c>
      <c r="E45" s="8" t="s">
        <v>36</v>
      </c>
      <c r="F45" s="8" t="s">
        <v>1489</v>
      </c>
      <c r="G45" s="8"/>
      <c r="H45" s="8"/>
      <c r="I45" s="8"/>
      <c r="J45" s="8"/>
      <c r="K45" s="54"/>
      <c r="L45" s="54"/>
      <c r="M45" s="68">
        <v>1.0</v>
      </c>
    </row>
    <row r="46" ht="14.25" customHeight="1">
      <c r="B46" s="11">
        <v>44.0</v>
      </c>
      <c r="C46" s="66" t="s">
        <v>2296</v>
      </c>
      <c r="D46" s="8" t="s">
        <v>2297</v>
      </c>
      <c r="E46" s="8" t="s">
        <v>2298</v>
      </c>
      <c r="F46" s="8" t="s">
        <v>165</v>
      </c>
      <c r="G46" s="8"/>
      <c r="H46" s="8"/>
      <c r="I46" s="8"/>
      <c r="J46" s="8"/>
      <c r="K46" s="54"/>
      <c r="L46" s="54"/>
      <c r="M46" s="68">
        <v>1.0</v>
      </c>
    </row>
    <row r="47" ht="14.25" customHeight="1">
      <c r="B47" s="11">
        <v>45.0</v>
      </c>
      <c r="C47" s="67" t="s">
        <v>2299</v>
      </c>
      <c r="D47" s="8" t="s">
        <v>2300</v>
      </c>
      <c r="E47" s="8" t="s">
        <v>66</v>
      </c>
      <c r="F47" s="8" t="s">
        <v>66</v>
      </c>
      <c r="G47" s="8">
        <v>1.0</v>
      </c>
      <c r="H47" s="54"/>
      <c r="I47" s="54"/>
      <c r="J47" s="54"/>
      <c r="K47" s="54"/>
      <c r="L47" s="54"/>
      <c r="M47" s="54"/>
    </row>
    <row r="48" ht="14.25" customHeight="1">
      <c r="B48" s="11">
        <v>46.0</v>
      </c>
      <c r="C48" s="66" t="s">
        <v>2299</v>
      </c>
      <c r="D48" s="8" t="s">
        <v>2300</v>
      </c>
      <c r="E48" s="8" t="s">
        <v>2301</v>
      </c>
      <c r="F48" s="8" t="s">
        <v>1489</v>
      </c>
      <c r="G48" s="8"/>
      <c r="H48" s="8"/>
      <c r="I48" s="8"/>
      <c r="J48" s="8"/>
      <c r="K48" s="54"/>
      <c r="L48" s="54"/>
      <c r="M48" s="68">
        <v>1.0</v>
      </c>
    </row>
    <row r="49" ht="14.25" customHeight="1">
      <c r="B49" s="11">
        <v>47.0</v>
      </c>
      <c r="C49" s="67" t="s">
        <v>2302</v>
      </c>
      <c r="D49" s="8" t="s">
        <v>2303</v>
      </c>
      <c r="E49" s="8" t="s">
        <v>32</v>
      </c>
      <c r="F49" s="8" t="s">
        <v>63</v>
      </c>
      <c r="G49" s="8"/>
      <c r="H49" s="8"/>
      <c r="I49" s="8"/>
      <c r="J49" s="8"/>
      <c r="K49" s="54"/>
      <c r="L49" s="54"/>
      <c r="M49" s="68">
        <v>1.0</v>
      </c>
    </row>
    <row r="50" ht="14.25" customHeight="1">
      <c r="B50" s="11">
        <v>48.0</v>
      </c>
      <c r="C50" s="66" t="s">
        <v>2302</v>
      </c>
      <c r="D50" s="8" t="s">
        <v>2303</v>
      </c>
      <c r="E50" s="8" t="s">
        <v>498</v>
      </c>
      <c r="F50" s="8" t="s">
        <v>1489</v>
      </c>
      <c r="G50" s="8"/>
      <c r="H50" s="8"/>
      <c r="I50" s="8"/>
      <c r="J50" s="8"/>
      <c r="K50" s="54"/>
      <c r="L50" s="54"/>
      <c r="M50" s="68">
        <v>1.0</v>
      </c>
    </row>
    <row r="51" ht="14.25" customHeight="1">
      <c r="B51" s="11">
        <v>49.0</v>
      </c>
      <c r="C51" s="67" t="s">
        <v>2304</v>
      </c>
      <c r="D51" s="8" t="s">
        <v>2305</v>
      </c>
      <c r="E51" s="8" t="s">
        <v>2306</v>
      </c>
      <c r="F51" s="8" t="s">
        <v>1489</v>
      </c>
      <c r="G51" s="8"/>
      <c r="H51" s="8"/>
      <c r="I51" s="8"/>
      <c r="J51" s="8"/>
      <c r="K51" s="54"/>
      <c r="L51" s="54"/>
      <c r="M51" s="68">
        <v>1.0</v>
      </c>
    </row>
    <row r="52" ht="14.25" customHeight="1">
      <c r="B52" s="8">
        <v>50.0</v>
      </c>
      <c r="C52" s="66" t="s">
        <v>2304</v>
      </c>
      <c r="D52" s="8" t="s">
        <v>2305</v>
      </c>
      <c r="E52" s="8" t="s">
        <v>2307</v>
      </c>
      <c r="F52" s="8" t="s">
        <v>2308</v>
      </c>
      <c r="G52" s="8"/>
      <c r="H52" s="8"/>
      <c r="I52" s="8"/>
      <c r="J52" s="8"/>
      <c r="K52" s="54"/>
      <c r="L52" s="54"/>
      <c r="M52" s="68">
        <v>1.0</v>
      </c>
    </row>
    <row r="53" ht="14.25" customHeight="1">
      <c r="B53" s="11">
        <v>51.0</v>
      </c>
      <c r="C53" s="67" t="s">
        <v>2304</v>
      </c>
      <c r="D53" s="8" t="s">
        <v>2305</v>
      </c>
      <c r="E53" s="8" t="s">
        <v>555</v>
      </c>
      <c r="F53" s="8" t="s">
        <v>265</v>
      </c>
      <c r="G53" s="8"/>
      <c r="H53" s="8"/>
      <c r="I53" s="8"/>
      <c r="J53" s="8"/>
      <c r="K53" s="54"/>
      <c r="L53" s="54"/>
      <c r="M53" s="68">
        <v>1.0</v>
      </c>
    </row>
    <row r="54" ht="14.25" customHeight="1">
      <c r="B54" s="11">
        <v>52.0</v>
      </c>
      <c r="C54" s="66" t="s">
        <v>2309</v>
      </c>
      <c r="D54" s="8" t="s">
        <v>2310</v>
      </c>
      <c r="E54" s="8" t="s">
        <v>66</v>
      </c>
      <c r="F54" s="8" t="s">
        <v>66</v>
      </c>
      <c r="G54" s="8">
        <v>1.0</v>
      </c>
      <c r="H54" s="54"/>
      <c r="I54" s="54"/>
      <c r="J54" s="54"/>
      <c r="K54" s="54"/>
      <c r="L54" s="54"/>
      <c r="M54" s="54"/>
    </row>
    <row r="55" ht="14.25" customHeight="1">
      <c r="B55" s="11">
        <v>53.0</v>
      </c>
      <c r="C55" s="67" t="s">
        <v>2309</v>
      </c>
      <c r="D55" s="8" t="s">
        <v>2310</v>
      </c>
      <c r="E55" s="8" t="s">
        <v>2311</v>
      </c>
      <c r="F55" s="8" t="s">
        <v>1489</v>
      </c>
      <c r="G55" s="8"/>
      <c r="H55" s="8"/>
      <c r="I55" s="8"/>
      <c r="J55" s="8"/>
      <c r="K55" s="54"/>
      <c r="L55" s="54"/>
      <c r="M55" s="68">
        <v>1.0</v>
      </c>
    </row>
    <row r="56" ht="14.25" customHeight="1">
      <c r="B56" s="11">
        <v>54.0</v>
      </c>
      <c r="C56" s="66" t="s">
        <v>2312</v>
      </c>
      <c r="D56" s="8" t="s">
        <v>2313</v>
      </c>
      <c r="E56" s="8" t="s">
        <v>724</v>
      </c>
      <c r="F56" s="8" t="s">
        <v>87</v>
      </c>
      <c r="G56" s="8"/>
      <c r="H56" s="8"/>
      <c r="I56" s="8"/>
      <c r="J56" s="8"/>
      <c r="K56" s="54"/>
      <c r="L56" s="54"/>
      <c r="M56" s="68">
        <v>1.0</v>
      </c>
    </row>
    <row r="57" ht="14.25" customHeight="1">
      <c r="B57" s="11">
        <v>55.0</v>
      </c>
      <c r="C57" s="67" t="s">
        <v>2314</v>
      </c>
      <c r="D57" s="8" t="s">
        <v>2315</v>
      </c>
      <c r="E57" s="8" t="s">
        <v>2316</v>
      </c>
      <c r="F57" s="8" t="s">
        <v>195</v>
      </c>
      <c r="G57" s="8"/>
      <c r="H57" s="8"/>
      <c r="I57" s="8"/>
      <c r="J57" s="8">
        <v>1.0</v>
      </c>
      <c r="K57" s="54"/>
      <c r="L57" s="54"/>
      <c r="M57" s="54"/>
    </row>
    <row r="58" ht="14.25" customHeight="1">
      <c r="B58" s="11">
        <v>56.0</v>
      </c>
      <c r="C58" s="66" t="s">
        <v>2314</v>
      </c>
      <c r="D58" s="8" t="s">
        <v>2315</v>
      </c>
      <c r="E58" s="8" t="s">
        <v>2317</v>
      </c>
      <c r="F58" s="8" t="s">
        <v>195</v>
      </c>
      <c r="G58" s="8"/>
      <c r="H58" s="8"/>
      <c r="I58" s="8"/>
      <c r="J58" s="8"/>
      <c r="K58" s="54"/>
      <c r="L58" s="54"/>
      <c r="M58" s="68">
        <v>1.0</v>
      </c>
    </row>
    <row r="59" ht="14.25" customHeight="1">
      <c r="B59" s="8">
        <v>57.0</v>
      </c>
      <c r="C59" s="67" t="s">
        <v>2318</v>
      </c>
      <c r="D59" s="8" t="s">
        <v>2319</v>
      </c>
      <c r="E59" s="8" t="s">
        <v>2316</v>
      </c>
      <c r="F59" s="8" t="s">
        <v>2320</v>
      </c>
      <c r="G59" s="8"/>
      <c r="H59" s="8"/>
      <c r="I59" s="8"/>
      <c r="J59" s="8"/>
      <c r="K59" s="54"/>
      <c r="L59" s="54"/>
      <c r="M59" s="68">
        <v>1.0</v>
      </c>
    </row>
    <row r="60" ht="14.25" customHeight="1">
      <c r="B60" s="11">
        <v>58.0</v>
      </c>
      <c r="C60" s="66" t="s">
        <v>2318</v>
      </c>
      <c r="D60" s="8" t="s">
        <v>2319</v>
      </c>
      <c r="E60" s="8" t="s">
        <v>44</v>
      </c>
      <c r="F60" s="8" t="s">
        <v>120</v>
      </c>
      <c r="G60" s="8"/>
      <c r="H60" s="8"/>
      <c r="I60" s="8"/>
      <c r="J60" s="8"/>
      <c r="K60" s="54"/>
      <c r="L60" s="54"/>
      <c r="M60" s="68">
        <v>1.0</v>
      </c>
    </row>
    <row r="61" ht="14.25" customHeight="1">
      <c r="B61" s="11">
        <v>59.0</v>
      </c>
      <c r="C61" s="67" t="s">
        <v>2318</v>
      </c>
      <c r="D61" s="8" t="s">
        <v>2319</v>
      </c>
      <c r="E61" s="8" t="s">
        <v>2321</v>
      </c>
      <c r="F61" s="8" t="s">
        <v>1489</v>
      </c>
      <c r="G61" s="8"/>
      <c r="H61" s="8"/>
      <c r="I61" s="8"/>
      <c r="J61" s="8"/>
      <c r="K61" s="54"/>
      <c r="L61" s="54"/>
      <c r="M61" s="68">
        <v>1.0</v>
      </c>
    </row>
    <row r="62" ht="14.25" customHeight="1">
      <c r="B62" s="11">
        <v>60.0</v>
      </c>
      <c r="C62" s="66" t="s">
        <v>2318</v>
      </c>
      <c r="D62" s="8" t="s">
        <v>2319</v>
      </c>
      <c r="E62" s="8" t="s">
        <v>2322</v>
      </c>
      <c r="F62" s="8" t="s">
        <v>2322</v>
      </c>
      <c r="G62" s="8">
        <v>1.0</v>
      </c>
      <c r="H62" s="54"/>
      <c r="I62" s="54"/>
      <c r="J62" s="54"/>
      <c r="K62" s="54"/>
      <c r="L62" s="54"/>
      <c r="M62" s="54"/>
    </row>
    <row r="63" ht="14.25" customHeight="1">
      <c r="B63" s="11">
        <v>61.0</v>
      </c>
      <c r="C63" s="67" t="s">
        <v>2318</v>
      </c>
      <c r="D63" s="8" t="s">
        <v>2319</v>
      </c>
      <c r="E63" s="8" t="s">
        <v>2323</v>
      </c>
      <c r="F63" s="8" t="s">
        <v>33</v>
      </c>
      <c r="G63" s="8"/>
      <c r="H63" s="8"/>
      <c r="I63" s="8"/>
      <c r="J63" s="8"/>
      <c r="K63" s="54"/>
      <c r="L63" s="54"/>
      <c r="M63" s="68">
        <v>1.0</v>
      </c>
    </row>
    <row r="64" ht="14.25" customHeight="1">
      <c r="B64" s="11">
        <v>62.0</v>
      </c>
      <c r="C64" s="66" t="s">
        <v>2318</v>
      </c>
      <c r="D64" s="8" t="s">
        <v>2319</v>
      </c>
      <c r="E64" s="8" t="s">
        <v>2324</v>
      </c>
      <c r="F64" s="8" t="s">
        <v>1489</v>
      </c>
      <c r="G64" s="8"/>
      <c r="H64" s="8"/>
      <c r="I64" s="8"/>
      <c r="J64" s="8"/>
      <c r="K64" s="54"/>
      <c r="L64" s="54"/>
      <c r="M64" s="68">
        <v>1.0</v>
      </c>
    </row>
    <row r="65" ht="14.25" customHeight="1">
      <c r="B65" s="11">
        <v>63.0</v>
      </c>
      <c r="C65" s="67" t="s">
        <v>2318</v>
      </c>
      <c r="D65" s="8" t="s">
        <v>2319</v>
      </c>
      <c r="E65" s="8" t="s">
        <v>2325</v>
      </c>
      <c r="F65" s="8" t="s">
        <v>2325</v>
      </c>
      <c r="G65" s="8">
        <v>1.0</v>
      </c>
      <c r="H65" s="54"/>
      <c r="I65" s="54"/>
      <c r="J65" s="54"/>
      <c r="K65" s="54"/>
      <c r="L65" s="54"/>
      <c r="M65" s="54"/>
    </row>
    <row r="66" ht="14.25" customHeight="1">
      <c r="B66" s="8">
        <v>64.0</v>
      </c>
      <c r="C66" s="66" t="s">
        <v>2318</v>
      </c>
      <c r="D66" s="8" t="s">
        <v>2319</v>
      </c>
      <c r="E66" s="8" t="s">
        <v>2326</v>
      </c>
      <c r="F66" s="8" t="s">
        <v>2326</v>
      </c>
      <c r="G66" s="8">
        <v>1.0</v>
      </c>
      <c r="H66" s="54"/>
      <c r="I66" s="54"/>
      <c r="J66" s="54"/>
      <c r="K66" s="54"/>
      <c r="L66" s="54"/>
      <c r="M66" s="54"/>
    </row>
    <row r="67" ht="14.25" customHeight="1">
      <c r="B67" s="11">
        <v>65.0</v>
      </c>
      <c r="C67" s="67" t="s">
        <v>2318</v>
      </c>
      <c r="D67" s="8" t="s">
        <v>2319</v>
      </c>
      <c r="E67" s="8" t="s">
        <v>2317</v>
      </c>
      <c r="F67" s="8" t="s">
        <v>195</v>
      </c>
      <c r="G67" s="8"/>
      <c r="H67" s="8"/>
      <c r="I67" s="8"/>
      <c r="J67" s="8"/>
      <c r="K67" s="54"/>
      <c r="L67" s="54"/>
      <c r="M67" s="68">
        <v>1.0</v>
      </c>
    </row>
    <row r="68" ht="14.25" customHeight="1">
      <c r="B68" s="11">
        <v>66.0</v>
      </c>
      <c r="C68" s="66" t="s">
        <v>2318</v>
      </c>
      <c r="D68" s="8" t="s">
        <v>2319</v>
      </c>
      <c r="E68" s="8" t="s">
        <v>2327</v>
      </c>
      <c r="F68" s="8" t="s">
        <v>597</v>
      </c>
      <c r="G68" s="8"/>
      <c r="H68" s="8"/>
      <c r="I68" s="8"/>
      <c r="J68" s="8"/>
      <c r="K68" s="54"/>
      <c r="L68" s="54"/>
      <c r="M68" s="68">
        <v>1.0</v>
      </c>
    </row>
    <row r="69" ht="14.25" customHeight="1">
      <c r="B69" s="11">
        <v>67.0</v>
      </c>
      <c r="C69" s="67" t="s">
        <v>2318</v>
      </c>
      <c r="D69" s="8" t="s">
        <v>2319</v>
      </c>
      <c r="E69" s="8" t="s">
        <v>2328</v>
      </c>
      <c r="F69" s="8" t="s">
        <v>2329</v>
      </c>
      <c r="G69" s="8"/>
      <c r="H69" s="8"/>
      <c r="I69" s="8"/>
      <c r="J69" s="8"/>
      <c r="K69" s="54"/>
      <c r="L69" s="54"/>
      <c r="M69" s="68">
        <v>1.0</v>
      </c>
    </row>
    <row r="70" ht="14.25" customHeight="1">
      <c r="B70" s="11">
        <v>68.0</v>
      </c>
      <c r="C70" s="66" t="s">
        <v>2318</v>
      </c>
      <c r="D70" s="8" t="s">
        <v>2319</v>
      </c>
      <c r="E70" s="8" t="s">
        <v>2330</v>
      </c>
      <c r="F70" s="8" t="s">
        <v>120</v>
      </c>
      <c r="G70" s="8"/>
      <c r="H70" s="8"/>
      <c r="I70" s="8"/>
      <c r="J70" s="8"/>
      <c r="K70" s="54"/>
      <c r="L70" s="54"/>
      <c r="M70" s="68">
        <v>1.0</v>
      </c>
    </row>
    <row r="71" ht="14.25" customHeight="1">
      <c r="B71" s="11">
        <v>69.0</v>
      </c>
      <c r="C71" s="67" t="s">
        <v>2318</v>
      </c>
      <c r="D71" s="8" t="s">
        <v>2319</v>
      </c>
      <c r="E71" s="8" t="s">
        <v>2331</v>
      </c>
      <c r="F71" s="8" t="s">
        <v>2332</v>
      </c>
      <c r="G71" s="8"/>
      <c r="H71" s="8"/>
      <c r="I71" s="8"/>
      <c r="J71" s="8">
        <v>1.0</v>
      </c>
      <c r="K71" s="54"/>
      <c r="L71" s="54"/>
      <c r="M71" s="54"/>
    </row>
    <row r="72" ht="14.25" customHeight="1">
      <c r="B72" s="11">
        <v>70.0</v>
      </c>
      <c r="C72" s="66" t="s">
        <v>2333</v>
      </c>
      <c r="D72" s="8" t="s">
        <v>2334</v>
      </c>
      <c r="E72" s="8" t="s">
        <v>2335</v>
      </c>
      <c r="F72" s="8" t="s">
        <v>66</v>
      </c>
      <c r="G72" s="8"/>
      <c r="H72" s="8"/>
      <c r="I72" s="8"/>
      <c r="J72" s="8"/>
      <c r="K72" s="54"/>
      <c r="L72" s="54"/>
      <c r="M72" s="68">
        <v>1.0</v>
      </c>
    </row>
    <row r="73" ht="14.25" customHeight="1">
      <c r="B73" s="8">
        <v>71.0</v>
      </c>
      <c r="C73" s="67" t="s">
        <v>2333</v>
      </c>
      <c r="D73" s="8" t="s">
        <v>2334</v>
      </c>
      <c r="E73" s="8" t="s">
        <v>265</v>
      </c>
      <c r="F73" s="8" t="s">
        <v>265</v>
      </c>
      <c r="G73" s="8">
        <v>1.0</v>
      </c>
      <c r="H73" s="54"/>
      <c r="I73" s="54"/>
      <c r="J73" s="54"/>
      <c r="K73" s="54"/>
      <c r="L73" s="54"/>
      <c r="M73" s="54"/>
    </row>
    <row r="74" ht="14.25" customHeight="1">
      <c r="B74" s="11">
        <v>72.0</v>
      </c>
      <c r="C74" s="66" t="s">
        <v>2333</v>
      </c>
      <c r="D74" s="8" t="s">
        <v>2334</v>
      </c>
      <c r="E74" s="8" t="s">
        <v>2336</v>
      </c>
      <c r="F74" s="8" t="s">
        <v>2336</v>
      </c>
      <c r="G74" s="8">
        <v>1.0</v>
      </c>
      <c r="H74" s="54"/>
      <c r="I74" s="54"/>
      <c r="J74" s="54"/>
      <c r="K74" s="54"/>
      <c r="L74" s="54"/>
      <c r="M74" s="54"/>
    </row>
    <row r="75" ht="14.25" customHeight="1">
      <c r="B75" s="11">
        <v>73.0</v>
      </c>
      <c r="C75" s="67" t="s">
        <v>2337</v>
      </c>
      <c r="D75" s="8" t="s">
        <v>662</v>
      </c>
      <c r="E75" s="8" t="s">
        <v>87</v>
      </c>
      <c r="F75" s="8" t="s">
        <v>87</v>
      </c>
      <c r="G75" s="8">
        <v>1.0</v>
      </c>
      <c r="H75" s="54"/>
      <c r="I75" s="54"/>
      <c r="J75" s="54"/>
      <c r="K75" s="54"/>
      <c r="L75" s="54"/>
      <c r="M75" s="54"/>
    </row>
    <row r="76" ht="14.25" customHeight="1">
      <c r="B76" s="11">
        <v>74.0</v>
      </c>
      <c r="C76" s="66" t="s">
        <v>2337</v>
      </c>
      <c r="D76" s="8" t="s">
        <v>2338</v>
      </c>
      <c r="E76" s="8" t="s">
        <v>66</v>
      </c>
      <c r="F76" s="8" t="s">
        <v>66</v>
      </c>
      <c r="G76" s="8">
        <v>1.0</v>
      </c>
      <c r="H76" s="54"/>
      <c r="I76" s="54"/>
      <c r="J76" s="54"/>
      <c r="K76" s="54"/>
      <c r="L76" s="54"/>
      <c r="M76" s="54"/>
    </row>
    <row r="77" ht="14.25" customHeight="1">
      <c r="B77" s="11">
        <v>75.0</v>
      </c>
      <c r="C77" s="67" t="s">
        <v>2339</v>
      </c>
      <c r="D77" s="8" t="s">
        <v>2338</v>
      </c>
      <c r="E77" s="8" t="s">
        <v>2340</v>
      </c>
      <c r="F77" s="8" t="s">
        <v>664</v>
      </c>
      <c r="G77" s="8"/>
      <c r="H77" s="8"/>
      <c r="I77" s="8"/>
      <c r="J77" s="8">
        <v>1.0</v>
      </c>
      <c r="K77" s="54"/>
      <c r="L77" s="54"/>
      <c r="M77" s="54"/>
    </row>
    <row r="78" ht="14.25" customHeight="1">
      <c r="B78" s="11">
        <v>76.0</v>
      </c>
      <c r="C78" s="66" t="s">
        <v>2341</v>
      </c>
      <c r="D78" s="8" t="s">
        <v>2342</v>
      </c>
      <c r="E78" s="8" t="s">
        <v>2343</v>
      </c>
      <c r="F78" s="8" t="s">
        <v>2343</v>
      </c>
      <c r="G78" s="8">
        <v>1.0</v>
      </c>
      <c r="H78" s="54"/>
      <c r="I78" s="54"/>
      <c r="J78" s="54"/>
      <c r="K78" s="54"/>
      <c r="L78" s="54"/>
      <c r="M78" s="54"/>
    </row>
    <row r="79" ht="14.25" customHeight="1">
      <c r="B79" s="11">
        <v>77.0</v>
      </c>
      <c r="C79" s="67" t="s">
        <v>2344</v>
      </c>
      <c r="D79" s="8" t="s">
        <v>2345</v>
      </c>
      <c r="E79" s="8" t="s">
        <v>2346</v>
      </c>
      <c r="F79" s="8" t="s">
        <v>33</v>
      </c>
      <c r="G79" s="8"/>
      <c r="H79" s="8"/>
      <c r="I79" s="8"/>
      <c r="J79" s="8"/>
      <c r="K79" s="54"/>
      <c r="L79" s="54"/>
      <c r="M79" s="68">
        <v>1.0</v>
      </c>
    </row>
    <row r="80" ht="14.25" customHeight="1">
      <c r="B80" s="8">
        <v>78.0</v>
      </c>
      <c r="C80" s="66" t="s">
        <v>2347</v>
      </c>
      <c r="D80" s="8" t="s">
        <v>2348</v>
      </c>
      <c r="E80" s="8" t="s">
        <v>2349</v>
      </c>
      <c r="F80" s="8" t="s">
        <v>195</v>
      </c>
      <c r="G80" s="8"/>
      <c r="H80" s="8"/>
      <c r="I80" s="8"/>
      <c r="J80" s="8"/>
      <c r="K80" s="54"/>
      <c r="L80" s="54"/>
      <c r="M80" s="68">
        <v>1.0</v>
      </c>
    </row>
    <row r="81" ht="14.25" customHeight="1">
      <c r="B81" s="11">
        <v>79.0</v>
      </c>
      <c r="C81" s="67" t="s">
        <v>2350</v>
      </c>
      <c r="D81" s="8" t="s">
        <v>2351</v>
      </c>
      <c r="E81" s="8" t="s">
        <v>2351</v>
      </c>
      <c r="F81" s="8" t="s">
        <v>66</v>
      </c>
      <c r="G81" s="8"/>
      <c r="H81" s="8"/>
      <c r="I81" s="8"/>
      <c r="J81" s="8"/>
      <c r="K81" s="54"/>
      <c r="L81" s="54"/>
      <c r="M81" s="68">
        <v>1.0</v>
      </c>
    </row>
    <row r="82" ht="14.25" customHeight="1">
      <c r="B82" s="11">
        <v>80.0</v>
      </c>
      <c r="C82" s="66" t="s">
        <v>2352</v>
      </c>
      <c r="D82" s="8" t="s">
        <v>2353</v>
      </c>
      <c r="E82" s="8" t="s">
        <v>2354</v>
      </c>
      <c r="F82" s="8" t="s">
        <v>738</v>
      </c>
      <c r="G82" s="8"/>
      <c r="H82" s="8"/>
      <c r="I82" s="8"/>
      <c r="J82" s="8"/>
      <c r="K82" s="54"/>
      <c r="L82" s="54"/>
      <c r="M82" s="68">
        <v>1.0</v>
      </c>
    </row>
    <row r="83" ht="14.25" customHeight="1">
      <c r="B83" s="11">
        <v>81.0</v>
      </c>
      <c r="C83" s="67" t="s">
        <v>2352</v>
      </c>
      <c r="D83" s="8" t="s">
        <v>2353</v>
      </c>
      <c r="E83" s="8" t="s">
        <v>724</v>
      </c>
      <c r="F83" s="8" t="s">
        <v>724</v>
      </c>
      <c r="G83" s="8">
        <v>1.0</v>
      </c>
      <c r="H83" s="54"/>
      <c r="I83" s="54"/>
      <c r="J83" s="54"/>
      <c r="K83" s="54"/>
      <c r="L83" s="54"/>
      <c r="M83" s="54"/>
    </row>
    <row r="84" ht="14.25" customHeight="1">
      <c r="B84" s="11">
        <v>82.0</v>
      </c>
      <c r="C84" s="66" t="s">
        <v>2352</v>
      </c>
      <c r="D84" s="8" t="s">
        <v>2353</v>
      </c>
      <c r="E84" s="8" t="s">
        <v>2355</v>
      </c>
      <c r="F84" s="8" t="s">
        <v>314</v>
      </c>
      <c r="G84" s="8"/>
      <c r="H84" s="8"/>
      <c r="I84" s="8"/>
      <c r="J84" s="8"/>
      <c r="K84" s="54"/>
      <c r="L84" s="54"/>
      <c r="M84" s="68">
        <v>1.0</v>
      </c>
    </row>
    <row r="85" ht="14.25" customHeight="1">
      <c r="B85" s="11">
        <v>83.0</v>
      </c>
      <c r="C85" s="67" t="s">
        <v>2356</v>
      </c>
      <c r="D85" s="8" t="s">
        <v>2357</v>
      </c>
      <c r="E85" s="8" t="s">
        <v>2358</v>
      </c>
      <c r="F85" s="8" t="s">
        <v>66</v>
      </c>
      <c r="G85" s="8"/>
      <c r="H85" s="8"/>
      <c r="I85" s="8"/>
      <c r="J85" s="8"/>
      <c r="K85" s="54"/>
      <c r="L85" s="54"/>
      <c r="M85" s="68">
        <v>1.0</v>
      </c>
    </row>
    <row r="86" ht="14.25" customHeight="1">
      <c r="B86" s="11">
        <v>84.0</v>
      </c>
      <c r="C86" s="66" t="s">
        <v>2359</v>
      </c>
      <c r="D86" s="8" t="s">
        <v>2360</v>
      </c>
      <c r="E86" s="8" t="s">
        <v>32</v>
      </c>
      <c r="F86" s="8" t="s">
        <v>32</v>
      </c>
      <c r="G86" s="8">
        <v>1.0</v>
      </c>
      <c r="H86" s="54"/>
      <c r="I86" s="54"/>
      <c r="J86" s="54"/>
      <c r="K86" s="54"/>
      <c r="L86" s="54"/>
      <c r="M86" s="54"/>
    </row>
    <row r="87" ht="14.25" customHeight="1">
      <c r="B87" s="8">
        <v>85.0</v>
      </c>
      <c r="C87" s="67" t="s">
        <v>2359</v>
      </c>
      <c r="D87" s="8" t="s">
        <v>2360</v>
      </c>
      <c r="E87" s="8" t="s">
        <v>33</v>
      </c>
      <c r="F87" s="8" t="s">
        <v>33</v>
      </c>
      <c r="G87" s="8">
        <v>1.0</v>
      </c>
      <c r="H87" s="54"/>
      <c r="I87" s="54"/>
      <c r="J87" s="54"/>
      <c r="K87" s="54"/>
      <c r="L87" s="54"/>
      <c r="M87" s="54"/>
    </row>
    <row r="88" ht="14.25" customHeight="1">
      <c r="B88" s="11">
        <v>86.0</v>
      </c>
      <c r="C88" s="66" t="s">
        <v>2361</v>
      </c>
      <c r="D88" s="8" t="s">
        <v>950</v>
      </c>
      <c r="E88" s="8" t="s">
        <v>1105</v>
      </c>
      <c r="F88" s="8" t="s">
        <v>2362</v>
      </c>
      <c r="G88" s="8"/>
      <c r="H88" s="8"/>
      <c r="I88" s="8"/>
      <c r="J88" s="8"/>
      <c r="K88" s="54"/>
      <c r="L88" s="54"/>
      <c r="M88" s="68">
        <v>1.0</v>
      </c>
    </row>
    <row r="89" ht="14.25" customHeight="1">
      <c r="B89" s="11">
        <v>87.0</v>
      </c>
      <c r="C89" s="67" t="s">
        <v>2361</v>
      </c>
      <c r="D89" s="8" t="s">
        <v>950</v>
      </c>
      <c r="E89" s="8" t="s">
        <v>950</v>
      </c>
      <c r="F89" s="8" t="s">
        <v>63</v>
      </c>
      <c r="G89" s="8"/>
      <c r="H89" s="8"/>
      <c r="I89" s="8"/>
      <c r="J89" s="8"/>
      <c r="K89" s="54"/>
      <c r="L89" s="54"/>
      <c r="M89" s="68">
        <v>1.0</v>
      </c>
    </row>
    <row r="90" ht="14.25" customHeight="1">
      <c r="B90" s="11">
        <v>88.0</v>
      </c>
      <c r="C90" s="66" t="s">
        <v>2361</v>
      </c>
      <c r="D90" s="8" t="s">
        <v>950</v>
      </c>
      <c r="E90" s="8" t="s">
        <v>1106</v>
      </c>
      <c r="F90" s="8" t="s">
        <v>1106</v>
      </c>
      <c r="G90" s="8">
        <v>1.0</v>
      </c>
      <c r="H90" s="54"/>
      <c r="I90" s="54"/>
      <c r="J90" s="54"/>
      <c r="K90" s="54"/>
      <c r="L90" s="54"/>
      <c r="M90" s="54"/>
    </row>
    <row r="91" ht="14.25" customHeight="1">
      <c r="B91" s="11">
        <v>89.0</v>
      </c>
      <c r="C91" s="67" t="s">
        <v>2361</v>
      </c>
      <c r="D91" s="8" t="s">
        <v>950</v>
      </c>
      <c r="E91" s="8" t="s">
        <v>87</v>
      </c>
      <c r="F91" s="8" t="s">
        <v>314</v>
      </c>
      <c r="G91" s="8"/>
      <c r="H91" s="8"/>
      <c r="I91" s="8"/>
      <c r="J91" s="8"/>
      <c r="K91" s="54"/>
      <c r="L91" s="54"/>
      <c r="M91" s="68">
        <v>1.0</v>
      </c>
    </row>
    <row r="92" ht="14.25" customHeight="1">
      <c r="B92" s="11">
        <v>90.0</v>
      </c>
      <c r="C92" s="66" t="s">
        <v>2363</v>
      </c>
      <c r="D92" s="8" t="s">
        <v>2364</v>
      </c>
      <c r="E92" s="8" t="s">
        <v>332</v>
      </c>
      <c r="F92" s="8" t="s">
        <v>1489</v>
      </c>
      <c r="G92" s="8"/>
      <c r="H92" s="8"/>
      <c r="I92" s="8"/>
      <c r="J92" s="8"/>
      <c r="K92" s="54"/>
      <c r="L92" s="54"/>
      <c r="M92" s="68">
        <v>1.0</v>
      </c>
    </row>
    <row r="93" ht="14.25" customHeight="1">
      <c r="B93" s="11">
        <v>91.0</v>
      </c>
      <c r="C93" s="67" t="s">
        <v>2363</v>
      </c>
      <c r="D93" s="8" t="s">
        <v>2364</v>
      </c>
      <c r="E93" s="8" t="s">
        <v>2365</v>
      </c>
      <c r="F93" s="8" t="s">
        <v>1489</v>
      </c>
      <c r="G93" s="8"/>
      <c r="H93" s="8"/>
      <c r="I93" s="8"/>
      <c r="J93" s="8"/>
      <c r="K93" s="54"/>
      <c r="L93" s="54"/>
      <c r="M93" s="68">
        <v>1.0</v>
      </c>
    </row>
    <row r="94" ht="14.25" customHeight="1">
      <c r="B94" s="8">
        <v>92.0</v>
      </c>
      <c r="C94" s="66" t="s">
        <v>2366</v>
      </c>
      <c r="D94" s="8" t="s">
        <v>2367</v>
      </c>
      <c r="E94" s="8" t="s">
        <v>738</v>
      </c>
      <c r="F94" s="8" t="s">
        <v>2368</v>
      </c>
      <c r="G94" s="8"/>
      <c r="H94" s="8"/>
      <c r="I94" s="8"/>
      <c r="J94" s="8"/>
      <c r="K94" s="54"/>
      <c r="L94" s="54"/>
      <c r="M94" s="68">
        <v>1.0</v>
      </c>
    </row>
    <row r="95" ht="14.25" customHeight="1">
      <c r="B95" s="11">
        <v>93.0</v>
      </c>
      <c r="C95" s="67" t="s">
        <v>2366</v>
      </c>
      <c r="D95" s="8" t="s">
        <v>2367</v>
      </c>
      <c r="E95" s="8" t="s">
        <v>2369</v>
      </c>
      <c r="F95" s="8" t="s">
        <v>314</v>
      </c>
      <c r="G95" s="8"/>
      <c r="H95" s="8"/>
      <c r="I95" s="8"/>
      <c r="J95" s="8"/>
      <c r="K95" s="54"/>
      <c r="L95" s="54"/>
      <c r="M95" s="68">
        <v>1.0</v>
      </c>
    </row>
    <row r="96" ht="14.25" customHeight="1">
      <c r="B96" s="11">
        <v>94.0</v>
      </c>
      <c r="C96" s="66" t="s">
        <v>2370</v>
      </c>
      <c r="D96" s="8" t="s">
        <v>2371</v>
      </c>
      <c r="E96" s="8" t="s">
        <v>890</v>
      </c>
      <c r="F96" s="8" t="s">
        <v>890</v>
      </c>
      <c r="G96" s="8">
        <v>1.0</v>
      </c>
      <c r="H96" s="54"/>
      <c r="I96" s="54"/>
      <c r="J96" s="54"/>
      <c r="K96" s="54"/>
      <c r="L96" s="54"/>
      <c r="M96" s="54"/>
    </row>
    <row r="97" ht="14.25" customHeight="1">
      <c r="B97" s="11">
        <v>95.0</v>
      </c>
      <c r="C97" s="67" t="s">
        <v>2370</v>
      </c>
      <c r="D97" s="8" t="s">
        <v>2371</v>
      </c>
      <c r="E97" s="8" t="s">
        <v>611</v>
      </c>
      <c r="F97" s="8" t="s">
        <v>2372</v>
      </c>
      <c r="G97" s="8"/>
      <c r="H97" s="8"/>
      <c r="I97" s="8"/>
      <c r="J97" s="8"/>
      <c r="K97" s="54"/>
      <c r="L97" s="54"/>
      <c r="M97" s="68">
        <v>1.0</v>
      </c>
    </row>
    <row r="98" ht="14.25" customHeight="1">
      <c r="B98" s="11">
        <v>96.0</v>
      </c>
      <c r="C98" s="66" t="s">
        <v>2370</v>
      </c>
      <c r="D98" s="8" t="s">
        <v>2371</v>
      </c>
      <c r="E98" s="8" t="s">
        <v>720</v>
      </c>
      <c r="F98" s="8" t="s">
        <v>2373</v>
      </c>
      <c r="G98" s="8"/>
      <c r="H98" s="8"/>
      <c r="I98" s="8"/>
      <c r="J98" s="8"/>
      <c r="K98" s="54"/>
      <c r="L98" s="54"/>
      <c r="M98" s="68">
        <v>1.0</v>
      </c>
    </row>
    <row r="99" ht="14.25" customHeight="1">
      <c r="B99" s="11">
        <v>97.0</v>
      </c>
      <c r="C99" s="67" t="s">
        <v>2374</v>
      </c>
      <c r="D99" s="8" t="s">
        <v>2375</v>
      </c>
      <c r="E99" s="8" t="s">
        <v>2376</v>
      </c>
      <c r="F99" s="8" t="s">
        <v>195</v>
      </c>
      <c r="G99" s="8"/>
      <c r="H99" s="8"/>
      <c r="I99" s="8"/>
      <c r="J99" s="8"/>
      <c r="K99" s="54"/>
      <c r="L99" s="54"/>
      <c r="M99" s="68">
        <v>1.0</v>
      </c>
    </row>
    <row r="100" ht="14.25" customHeight="1">
      <c r="B100" s="11">
        <v>98.0</v>
      </c>
      <c r="C100" s="66" t="s">
        <v>2374</v>
      </c>
      <c r="D100" s="8" t="s">
        <v>2375</v>
      </c>
      <c r="E100" s="8" t="s">
        <v>36</v>
      </c>
      <c r="F100" s="8" t="s">
        <v>36</v>
      </c>
      <c r="G100" s="8">
        <v>1.0</v>
      </c>
      <c r="H100" s="54"/>
      <c r="I100" s="54"/>
      <c r="J100" s="54"/>
      <c r="K100" s="54"/>
      <c r="L100" s="54"/>
      <c r="M100" s="54"/>
    </row>
    <row r="101" ht="14.25" customHeight="1">
      <c r="B101" s="8">
        <v>99.0</v>
      </c>
      <c r="C101" s="67" t="s">
        <v>2377</v>
      </c>
      <c r="D101" s="8" t="s">
        <v>2378</v>
      </c>
      <c r="E101" s="8" t="s">
        <v>265</v>
      </c>
      <c r="F101" s="8" t="s">
        <v>265</v>
      </c>
      <c r="G101" s="8">
        <v>1.0</v>
      </c>
      <c r="H101" s="54"/>
      <c r="I101" s="54"/>
      <c r="J101" s="54"/>
      <c r="K101" s="54"/>
      <c r="L101" s="54"/>
      <c r="M101" s="54"/>
    </row>
    <row r="102" ht="14.25" customHeight="1">
      <c r="B102" s="11">
        <v>100.0</v>
      </c>
      <c r="C102" s="66" t="s">
        <v>2379</v>
      </c>
      <c r="D102" s="8" t="s">
        <v>2380</v>
      </c>
      <c r="E102" s="8" t="s">
        <v>2381</v>
      </c>
      <c r="F102" s="8" t="s">
        <v>2382</v>
      </c>
      <c r="G102" s="8"/>
      <c r="H102" s="8"/>
      <c r="I102" s="8"/>
      <c r="J102" s="8"/>
      <c r="K102" s="68">
        <v>1.0</v>
      </c>
      <c r="L102" s="54"/>
      <c r="M102" s="54"/>
    </row>
    <row r="103" ht="14.25" customHeight="1">
      <c r="B103" s="11">
        <v>101.0</v>
      </c>
      <c r="C103" s="67" t="s">
        <v>2379</v>
      </c>
      <c r="D103" s="8" t="s">
        <v>2380</v>
      </c>
      <c r="E103" s="8" t="s">
        <v>265</v>
      </c>
      <c r="F103" s="8" t="s">
        <v>2383</v>
      </c>
      <c r="G103" s="8"/>
      <c r="H103" s="8">
        <v>1.0</v>
      </c>
      <c r="I103" s="54"/>
      <c r="J103" s="54"/>
      <c r="K103" s="54"/>
      <c r="L103" s="54"/>
      <c r="M103" s="54"/>
    </row>
    <row r="104" ht="14.25" customHeight="1">
      <c r="B104" s="11">
        <v>102.0</v>
      </c>
      <c r="C104" s="66" t="s">
        <v>2384</v>
      </c>
      <c r="D104" s="8" t="s">
        <v>2385</v>
      </c>
      <c r="E104" s="8" t="s">
        <v>995</v>
      </c>
      <c r="F104" s="8" t="s">
        <v>1489</v>
      </c>
      <c r="G104" s="8"/>
      <c r="H104" s="8"/>
      <c r="I104" s="8"/>
      <c r="J104" s="8"/>
      <c r="K104" s="54"/>
      <c r="L104" s="54"/>
      <c r="M104" s="68">
        <v>1.0</v>
      </c>
    </row>
    <row r="105" ht="14.25" customHeight="1">
      <c r="B105" s="11">
        <v>103.0</v>
      </c>
      <c r="C105" s="67" t="s">
        <v>2384</v>
      </c>
      <c r="D105" s="8" t="s">
        <v>2385</v>
      </c>
      <c r="E105" s="8" t="s">
        <v>555</v>
      </c>
      <c r="F105" s="8" t="s">
        <v>555</v>
      </c>
      <c r="G105" s="8">
        <v>1.0</v>
      </c>
      <c r="H105" s="54"/>
      <c r="I105" s="54"/>
      <c r="J105" s="54"/>
      <c r="K105" s="54"/>
      <c r="L105" s="54"/>
      <c r="M105" s="54"/>
    </row>
    <row r="106" ht="14.25" customHeight="1">
      <c r="B106" s="11">
        <v>104.0</v>
      </c>
      <c r="C106" s="66" t="s">
        <v>2384</v>
      </c>
      <c r="D106" s="8" t="s">
        <v>2385</v>
      </c>
      <c r="E106" s="8" t="s">
        <v>2278</v>
      </c>
      <c r="F106" s="8" t="s">
        <v>293</v>
      </c>
      <c r="G106" s="8"/>
      <c r="H106" s="8"/>
      <c r="I106" s="8"/>
      <c r="J106" s="8"/>
      <c r="K106" s="54"/>
      <c r="L106" s="54"/>
      <c r="M106" s="68">
        <v>1.0</v>
      </c>
    </row>
    <row r="107" ht="14.25" customHeight="1">
      <c r="B107" s="11">
        <v>105.0</v>
      </c>
      <c r="C107" s="67" t="s">
        <v>2384</v>
      </c>
      <c r="D107" s="8" t="s">
        <v>2385</v>
      </c>
      <c r="E107" s="8" t="s">
        <v>2386</v>
      </c>
      <c r="F107" s="8" t="s">
        <v>195</v>
      </c>
      <c r="G107" s="8"/>
      <c r="H107" s="8"/>
      <c r="I107" s="8"/>
      <c r="J107" s="8"/>
      <c r="K107" s="54"/>
      <c r="L107" s="54"/>
      <c r="M107" s="68">
        <v>1.0</v>
      </c>
    </row>
    <row r="108" ht="14.25" customHeight="1">
      <c r="B108" s="8">
        <v>106.0</v>
      </c>
      <c r="C108" s="66" t="s">
        <v>2384</v>
      </c>
      <c r="D108" s="8" t="s">
        <v>2385</v>
      </c>
      <c r="E108" s="8" t="s">
        <v>333</v>
      </c>
      <c r="F108" s="8" t="s">
        <v>1609</v>
      </c>
      <c r="G108" s="8"/>
      <c r="H108" s="8"/>
      <c r="I108" s="8"/>
      <c r="J108" s="8"/>
      <c r="K108" s="54"/>
      <c r="L108" s="54"/>
      <c r="M108" s="68">
        <v>1.0</v>
      </c>
    </row>
    <row r="109" ht="14.25" customHeight="1">
      <c r="B109" s="11">
        <v>107.0</v>
      </c>
      <c r="C109" s="67" t="s">
        <v>2387</v>
      </c>
      <c r="D109" s="8" t="s">
        <v>2388</v>
      </c>
      <c r="E109" s="8" t="s">
        <v>120</v>
      </c>
      <c r="F109" s="8" t="s">
        <v>1489</v>
      </c>
      <c r="G109" s="8"/>
      <c r="H109" s="8"/>
      <c r="I109" s="8"/>
      <c r="J109" s="8"/>
      <c r="K109" s="54"/>
      <c r="L109" s="54"/>
      <c r="M109" s="68">
        <v>1.0</v>
      </c>
    </row>
    <row r="110" ht="14.25" customHeight="1">
      <c r="B110" s="11">
        <v>108.0</v>
      </c>
      <c r="C110" s="66" t="s">
        <v>2389</v>
      </c>
      <c r="D110" s="8" t="s">
        <v>2390</v>
      </c>
      <c r="E110" s="8" t="s">
        <v>844</v>
      </c>
      <c r="F110" s="8" t="s">
        <v>844</v>
      </c>
      <c r="G110" s="8">
        <v>1.0</v>
      </c>
      <c r="H110" s="54"/>
      <c r="I110" s="54"/>
      <c r="J110" s="54"/>
      <c r="K110" s="54"/>
      <c r="L110" s="54"/>
      <c r="M110" s="54"/>
    </row>
    <row r="111" ht="14.25" customHeight="1">
      <c r="B111" s="11">
        <v>109.0</v>
      </c>
      <c r="C111" s="67" t="s">
        <v>2391</v>
      </c>
      <c r="D111" s="8" t="s">
        <v>2392</v>
      </c>
      <c r="E111" s="8" t="s">
        <v>2393</v>
      </c>
      <c r="F111" s="8" t="s">
        <v>738</v>
      </c>
      <c r="G111" s="8"/>
      <c r="H111" s="8"/>
      <c r="I111" s="8"/>
      <c r="J111" s="8"/>
      <c r="K111" s="54"/>
      <c r="L111" s="54"/>
      <c r="M111" s="68">
        <v>1.0</v>
      </c>
    </row>
    <row r="112" ht="14.25" customHeight="1">
      <c r="B112" s="11">
        <v>110.0</v>
      </c>
      <c r="C112" s="66" t="s">
        <v>2391</v>
      </c>
      <c r="D112" s="8" t="s">
        <v>2392</v>
      </c>
      <c r="E112" s="8" t="s">
        <v>2394</v>
      </c>
      <c r="F112" s="8" t="s">
        <v>195</v>
      </c>
      <c r="G112" s="8"/>
      <c r="H112" s="8"/>
      <c r="I112" s="8"/>
      <c r="J112" s="8"/>
      <c r="K112" s="54"/>
      <c r="L112" s="54"/>
      <c r="M112" s="68">
        <v>1.0</v>
      </c>
    </row>
    <row r="113" ht="14.25" customHeight="1">
      <c r="B113" s="11">
        <v>111.0</v>
      </c>
      <c r="C113" s="67" t="s">
        <v>2391</v>
      </c>
      <c r="D113" s="8" t="s">
        <v>2392</v>
      </c>
      <c r="E113" s="8" t="s">
        <v>2079</v>
      </c>
      <c r="F113" s="8" t="s">
        <v>66</v>
      </c>
      <c r="G113" s="8"/>
      <c r="H113" s="8"/>
      <c r="I113" s="8"/>
      <c r="J113" s="8"/>
      <c r="K113" s="68">
        <v>1.0</v>
      </c>
      <c r="L113" s="54"/>
      <c r="M113" s="68"/>
    </row>
    <row r="114" ht="14.25" customHeight="1">
      <c r="B114" s="11">
        <v>112.0</v>
      </c>
      <c r="C114" s="66" t="s">
        <v>2391</v>
      </c>
      <c r="D114" s="8" t="s">
        <v>2392</v>
      </c>
      <c r="E114" s="8" t="s">
        <v>44</v>
      </c>
      <c r="F114" s="8" t="s">
        <v>738</v>
      </c>
      <c r="G114" s="8"/>
      <c r="H114" s="8"/>
      <c r="I114" s="8"/>
      <c r="J114" s="8"/>
      <c r="K114" s="54"/>
      <c r="L114" s="54"/>
      <c r="M114" s="68">
        <v>1.0</v>
      </c>
    </row>
    <row r="115" ht="14.25" customHeight="1">
      <c r="B115" s="8">
        <v>113.0</v>
      </c>
      <c r="C115" s="67" t="s">
        <v>2391</v>
      </c>
      <c r="D115" s="8" t="s">
        <v>2392</v>
      </c>
      <c r="E115" s="8" t="s">
        <v>2395</v>
      </c>
      <c r="F115" s="8" t="s">
        <v>66</v>
      </c>
      <c r="G115" s="8"/>
      <c r="H115" s="8"/>
      <c r="I115" s="8"/>
      <c r="J115" s="8"/>
      <c r="K115" s="68">
        <v>1.0</v>
      </c>
      <c r="L115" s="54"/>
      <c r="M115" s="54"/>
    </row>
    <row r="116" ht="14.25" customHeight="1">
      <c r="B116" s="11">
        <v>114.0</v>
      </c>
      <c r="C116" s="66" t="s">
        <v>2396</v>
      </c>
      <c r="D116" s="8" t="s">
        <v>2397</v>
      </c>
      <c r="E116" s="8" t="s">
        <v>2398</v>
      </c>
      <c r="F116" s="8" t="s">
        <v>2398</v>
      </c>
      <c r="G116" s="8">
        <v>1.0</v>
      </c>
      <c r="H116" s="54"/>
      <c r="I116" s="54"/>
      <c r="J116" s="54"/>
      <c r="K116" s="54"/>
      <c r="L116" s="54"/>
      <c r="M116" s="54"/>
    </row>
    <row r="117" ht="14.25" customHeight="1">
      <c r="B117" s="11">
        <v>115.0</v>
      </c>
      <c r="C117" s="67" t="s">
        <v>2396</v>
      </c>
      <c r="D117" s="8" t="s">
        <v>2397</v>
      </c>
      <c r="E117" s="8" t="s">
        <v>2399</v>
      </c>
      <c r="F117" s="8" t="s">
        <v>2399</v>
      </c>
      <c r="G117" s="8">
        <v>1.0</v>
      </c>
      <c r="H117" s="54"/>
      <c r="I117" s="54"/>
      <c r="J117" s="54"/>
      <c r="K117" s="54"/>
      <c r="L117" s="54"/>
      <c r="M117" s="54"/>
    </row>
    <row r="118" ht="14.25" customHeight="1">
      <c r="B118" s="11">
        <v>116.0</v>
      </c>
      <c r="C118" s="66" t="s">
        <v>2400</v>
      </c>
      <c r="D118" s="8" t="s">
        <v>2401</v>
      </c>
      <c r="E118" s="8" t="s">
        <v>81</v>
      </c>
      <c r="F118" s="8" t="s">
        <v>1489</v>
      </c>
      <c r="G118" s="8"/>
      <c r="H118" s="8"/>
      <c r="I118" s="8"/>
      <c r="J118" s="8"/>
      <c r="K118" s="54"/>
      <c r="L118" s="54"/>
      <c r="M118" s="68">
        <v>1.0</v>
      </c>
    </row>
    <row r="119" ht="14.25" customHeight="1">
      <c r="B119" s="11">
        <v>117.0</v>
      </c>
      <c r="C119" s="67" t="s">
        <v>2400</v>
      </c>
      <c r="D119" s="8" t="s">
        <v>2401</v>
      </c>
      <c r="E119" s="8" t="s">
        <v>2402</v>
      </c>
      <c r="F119" s="8" t="s">
        <v>87</v>
      </c>
      <c r="G119" s="8"/>
      <c r="H119" s="8"/>
      <c r="I119" s="8"/>
      <c r="J119" s="8"/>
      <c r="K119" s="54"/>
      <c r="L119" s="54"/>
      <c r="M119" s="68">
        <v>1.0</v>
      </c>
    </row>
    <row r="120" ht="14.25" customHeight="1">
      <c r="B120" s="11">
        <v>118.0</v>
      </c>
      <c r="C120" s="66" t="s">
        <v>2403</v>
      </c>
      <c r="D120" s="8" t="s">
        <v>2404</v>
      </c>
      <c r="E120" s="8" t="s">
        <v>265</v>
      </c>
      <c r="F120" s="8" t="s">
        <v>66</v>
      </c>
      <c r="G120" s="8"/>
      <c r="H120" s="8"/>
      <c r="I120" s="8"/>
      <c r="J120" s="8"/>
      <c r="K120" s="54"/>
      <c r="L120" s="54"/>
      <c r="M120" s="68">
        <v>1.0</v>
      </c>
    </row>
    <row r="121" ht="14.25" customHeight="1">
      <c r="B121" s="11">
        <v>119.0</v>
      </c>
      <c r="C121" s="67" t="s">
        <v>2405</v>
      </c>
      <c r="D121" s="8" t="s">
        <v>2406</v>
      </c>
      <c r="E121" s="8" t="s">
        <v>2407</v>
      </c>
      <c r="F121" s="8" t="s">
        <v>2407</v>
      </c>
      <c r="G121" s="8">
        <v>1.0</v>
      </c>
      <c r="H121" s="54"/>
      <c r="I121" s="54"/>
      <c r="J121" s="54"/>
      <c r="K121" s="54"/>
      <c r="L121" s="54"/>
      <c r="M121" s="54"/>
    </row>
    <row r="122" ht="14.25" customHeight="1">
      <c r="B122" s="8">
        <v>120.0</v>
      </c>
      <c r="C122" s="66" t="s">
        <v>2405</v>
      </c>
      <c r="D122" s="8" t="s">
        <v>2406</v>
      </c>
      <c r="E122" s="8" t="s">
        <v>762</v>
      </c>
      <c r="F122" s="8" t="s">
        <v>762</v>
      </c>
      <c r="G122" s="8">
        <v>1.0</v>
      </c>
      <c r="H122" s="54"/>
      <c r="I122" s="54"/>
      <c r="J122" s="54"/>
      <c r="K122" s="54"/>
      <c r="L122" s="54"/>
      <c r="M122" s="54"/>
    </row>
    <row r="123" ht="14.25" customHeight="1">
      <c r="B123" s="11">
        <v>121.0</v>
      </c>
      <c r="C123" s="67" t="s">
        <v>2405</v>
      </c>
      <c r="D123" s="8" t="s">
        <v>2406</v>
      </c>
      <c r="E123" s="8" t="s">
        <v>2382</v>
      </c>
      <c r="F123" s="8" t="s">
        <v>2408</v>
      </c>
      <c r="G123" s="8"/>
      <c r="H123" s="8"/>
      <c r="I123" s="8"/>
      <c r="J123" s="8"/>
      <c r="K123" s="68">
        <v>1.0</v>
      </c>
      <c r="L123" s="54"/>
      <c r="M123" s="54"/>
    </row>
    <row r="124" ht="14.25" customHeight="1">
      <c r="B124" s="11">
        <v>122.0</v>
      </c>
      <c r="C124" s="66" t="s">
        <v>2405</v>
      </c>
      <c r="D124" s="8" t="s">
        <v>2406</v>
      </c>
      <c r="E124" s="8" t="s">
        <v>2409</v>
      </c>
      <c r="F124" s="8" t="s">
        <v>2409</v>
      </c>
      <c r="G124" s="8">
        <v>1.0</v>
      </c>
      <c r="H124" s="54"/>
      <c r="I124" s="54"/>
      <c r="J124" s="54"/>
      <c r="K124" s="54"/>
      <c r="L124" s="54"/>
      <c r="M124" s="54"/>
    </row>
    <row r="125" ht="14.25" customHeight="1">
      <c r="B125" s="11">
        <v>123.0</v>
      </c>
      <c r="C125" s="67" t="s">
        <v>2410</v>
      </c>
      <c r="D125" s="8" t="s">
        <v>2411</v>
      </c>
      <c r="E125" s="8" t="s">
        <v>66</v>
      </c>
      <c r="F125" s="8" t="s">
        <v>66</v>
      </c>
      <c r="G125" s="8">
        <v>1.0</v>
      </c>
      <c r="H125" s="54"/>
      <c r="I125" s="54"/>
      <c r="J125" s="54"/>
      <c r="K125" s="54"/>
      <c r="L125" s="54"/>
      <c r="M125" s="54"/>
    </row>
    <row r="126" ht="14.25" customHeight="1">
      <c r="B126" s="11">
        <v>124.0</v>
      </c>
      <c r="C126" s="66" t="s">
        <v>2410</v>
      </c>
      <c r="D126" s="8" t="s">
        <v>2411</v>
      </c>
      <c r="E126" s="8" t="s">
        <v>890</v>
      </c>
      <c r="F126" s="8" t="s">
        <v>890</v>
      </c>
      <c r="G126" s="8">
        <v>1.0</v>
      </c>
      <c r="H126" s="54"/>
      <c r="I126" s="54"/>
      <c r="J126" s="54"/>
      <c r="K126" s="54"/>
      <c r="L126" s="54"/>
      <c r="M126" s="54"/>
    </row>
    <row r="127" ht="14.25" customHeight="1">
      <c r="B127" s="11">
        <v>125.0</v>
      </c>
      <c r="C127" s="67" t="s">
        <v>2412</v>
      </c>
      <c r="D127" s="8" t="s">
        <v>2413</v>
      </c>
      <c r="E127" s="8" t="s">
        <v>956</v>
      </c>
      <c r="F127" s="8" t="s">
        <v>956</v>
      </c>
      <c r="G127" s="8">
        <v>1.0</v>
      </c>
      <c r="H127" s="54"/>
      <c r="I127" s="54"/>
      <c r="J127" s="54"/>
      <c r="K127" s="54"/>
      <c r="L127" s="54"/>
      <c r="M127" s="54"/>
    </row>
    <row r="128" ht="14.25" customHeight="1">
      <c r="B128" s="11">
        <v>126.0</v>
      </c>
      <c r="C128" s="66" t="s">
        <v>2414</v>
      </c>
      <c r="D128" s="8" t="s">
        <v>2415</v>
      </c>
      <c r="E128" s="8" t="s">
        <v>2407</v>
      </c>
      <c r="F128" s="8" t="s">
        <v>2407</v>
      </c>
      <c r="G128" s="8">
        <v>1.0</v>
      </c>
      <c r="H128" s="54"/>
      <c r="I128" s="54"/>
      <c r="J128" s="54"/>
      <c r="K128" s="54"/>
      <c r="L128" s="54"/>
      <c r="M128" s="54"/>
    </row>
    <row r="129" ht="14.25" customHeight="1">
      <c r="B129" s="8">
        <v>127.0</v>
      </c>
      <c r="C129" s="67" t="s">
        <v>2414</v>
      </c>
      <c r="D129" s="8" t="s">
        <v>2415</v>
      </c>
      <c r="E129" s="8" t="s">
        <v>956</v>
      </c>
      <c r="F129" s="8" t="s">
        <v>956</v>
      </c>
      <c r="G129" s="8">
        <v>1.0</v>
      </c>
      <c r="H129" s="54"/>
      <c r="I129" s="54"/>
      <c r="J129" s="54"/>
      <c r="K129" s="54"/>
      <c r="L129" s="54"/>
      <c r="M129" s="54"/>
    </row>
    <row r="130" ht="14.25" customHeight="1">
      <c r="B130" s="11">
        <v>128.0</v>
      </c>
      <c r="C130" s="66" t="s">
        <v>2416</v>
      </c>
      <c r="D130" s="8" t="s">
        <v>2417</v>
      </c>
      <c r="E130" s="8" t="s">
        <v>2418</v>
      </c>
      <c r="F130" s="8" t="s">
        <v>66</v>
      </c>
      <c r="G130" s="8"/>
      <c r="H130" s="8"/>
      <c r="I130" s="8"/>
      <c r="J130" s="8"/>
      <c r="K130" s="54"/>
      <c r="L130" s="54"/>
      <c r="M130" s="68">
        <v>1.0</v>
      </c>
    </row>
    <row r="131" ht="14.25" customHeight="1">
      <c r="B131" s="11">
        <v>129.0</v>
      </c>
      <c r="C131" s="67" t="s">
        <v>2419</v>
      </c>
      <c r="D131" s="8" t="s">
        <v>1970</v>
      </c>
      <c r="E131" s="8" t="s">
        <v>81</v>
      </c>
      <c r="F131" s="8" t="s">
        <v>1335</v>
      </c>
      <c r="G131" s="8"/>
      <c r="H131" s="8"/>
      <c r="I131" s="8"/>
      <c r="J131" s="8"/>
      <c r="K131" s="54"/>
      <c r="L131" s="54"/>
      <c r="M131" s="68">
        <v>1.0</v>
      </c>
    </row>
    <row r="132" ht="14.25" customHeight="1">
      <c r="B132" s="11">
        <v>130.0</v>
      </c>
      <c r="C132" s="66" t="s">
        <v>2419</v>
      </c>
      <c r="D132" s="8" t="s">
        <v>1970</v>
      </c>
      <c r="E132" s="8" t="s">
        <v>63</v>
      </c>
      <c r="F132" s="8" t="s">
        <v>66</v>
      </c>
      <c r="G132" s="8"/>
      <c r="H132" s="8"/>
      <c r="I132" s="8"/>
      <c r="J132" s="8"/>
      <c r="K132" s="54"/>
      <c r="L132" s="54"/>
      <c r="M132" s="68">
        <v>1.0</v>
      </c>
    </row>
    <row r="133" ht="14.25" customHeight="1">
      <c r="B133" s="11">
        <v>131.0</v>
      </c>
      <c r="C133" s="67" t="s">
        <v>2420</v>
      </c>
      <c r="D133" s="8" t="s">
        <v>2421</v>
      </c>
      <c r="E133" s="8" t="s">
        <v>2422</v>
      </c>
      <c r="F133" s="8" t="s">
        <v>2422</v>
      </c>
      <c r="G133" s="8">
        <v>1.0</v>
      </c>
      <c r="H133" s="54"/>
      <c r="I133" s="54"/>
      <c r="J133" s="54"/>
      <c r="K133" s="54"/>
      <c r="L133" s="54"/>
      <c r="M133" s="54"/>
    </row>
    <row r="134" ht="14.25" customHeight="1">
      <c r="B134" s="11">
        <v>132.0</v>
      </c>
      <c r="C134" s="66" t="s">
        <v>2420</v>
      </c>
      <c r="D134" s="8" t="s">
        <v>2421</v>
      </c>
      <c r="E134" s="8" t="s">
        <v>2423</v>
      </c>
      <c r="F134" s="8" t="s">
        <v>63</v>
      </c>
      <c r="G134" s="8"/>
      <c r="H134" s="8"/>
      <c r="I134" s="8"/>
      <c r="J134" s="8"/>
      <c r="K134" s="54"/>
      <c r="L134" s="54"/>
      <c r="M134" s="68">
        <v>1.0</v>
      </c>
    </row>
    <row r="135" ht="14.25" customHeight="1">
      <c r="B135" s="11">
        <v>133.0</v>
      </c>
      <c r="C135" s="67" t="s">
        <v>2420</v>
      </c>
      <c r="D135" s="8" t="s">
        <v>2421</v>
      </c>
      <c r="E135" s="8" t="s">
        <v>314</v>
      </c>
      <c r="F135" s="8" t="s">
        <v>314</v>
      </c>
      <c r="G135" s="8">
        <v>1.0</v>
      </c>
      <c r="H135" s="54"/>
      <c r="I135" s="54"/>
      <c r="J135" s="54"/>
      <c r="K135" s="54"/>
      <c r="L135" s="54"/>
      <c r="M135" s="54"/>
    </row>
    <row r="136" ht="14.25" customHeight="1">
      <c r="B136" s="8">
        <v>134.0</v>
      </c>
      <c r="C136" s="66" t="s">
        <v>2420</v>
      </c>
      <c r="D136" s="8" t="s">
        <v>2421</v>
      </c>
      <c r="E136" s="8" t="s">
        <v>2424</v>
      </c>
      <c r="F136" s="8" t="s">
        <v>314</v>
      </c>
      <c r="G136" s="8"/>
      <c r="H136" s="8"/>
      <c r="I136" s="8"/>
      <c r="J136" s="8"/>
      <c r="K136" s="54"/>
      <c r="L136" s="54"/>
      <c r="M136" s="68">
        <v>1.0</v>
      </c>
    </row>
    <row r="137" ht="14.25" customHeight="1">
      <c r="B137" s="11">
        <v>135.0</v>
      </c>
      <c r="C137" s="67" t="s">
        <v>2420</v>
      </c>
      <c r="D137" s="8" t="s">
        <v>2421</v>
      </c>
      <c r="E137" s="8" t="s">
        <v>2425</v>
      </c>
      <c r="F137" s="8" t="s">
        <v>2426</v>
      </c>
      <c r="G137" s="8"/>
      <c r="H137" s="8"/>
      <c r="I137" s="8"/>
      <c r="J137" s="8"/>
      <c r="K137" s="54"/>
      <c r="L137" s="54"/>
      <c r="M137" s="68">
        <v>1.0</v>
      </c>
    </row>
    <row r="138" ht="14.25" customHeight="1">
      <c r="B138" s="11">
        <v>136.0</v>
      </c>
      <c r="C138" s="66" t="s">
        <v>2420</v>
      </c>
      <c r="D138" s="8" t="s">
        <v>2421</v>
      </c>
      <c r="E138" s="8" t="s">
        <v>2427</v>
      </c>
      <c r="F138" s="8" t="s">
        <v>63</v>
      </c>
      <c r="G138" s="8"/>
      <c r="H138" s="8"/>
      <c r="I138" s="8"/>
      <c r="J138" s="8"/>
      <c r="K138" s="54"/>
      <c r="L138" s="54"/>
      <c r="M138" s="68">
        <v>1.0</v>
      </c>
    </row>
    <row r="139" ht="14.25" customHeight="1">
      <c r="B139" s="11">
        <v>137.0</v>
      </c>
      <c r="C139" s="67" t="s">
        <v>2420</v>
      </c>
      <c r="D139" s="8" t="s">
        <v>2421</v>
      </c>
      <c r="E139" s="8" t="s">
        <v>975</v>
      </c>
      <c r="F139" s="8" t="s">
        <v>975</v>
      </c>
      <c r="G139" s="8">
        <v>1.0</v>
      </c>
      <c r="H139" s="54"/>
      <c r="I139" s="54"/>
      <c r="J139" s="54"/>
      <c r="K139" s="54"/>
      <c r="L139" s="54"/>
      <c r="M139" s="54"/>
    </row>
    <row r="140" ht="14.25" customHeight="1">
      <c r="B140" s="11">
        <v>138.0</v>
      </c>
      <c r="C140" s="66" t="s">
        <v>2420</v>
      </c>
      <c r="D140" s="8" t="s">
        <v>2421</v>
      </c>
      <c r="E140" s="8" t="s">
        <v>2428</v>
      </c>
      <c r="F140" s="8" t="s">
        <v>2428</v>
      </c>
      <c r="G140" s="8">
        <v>1.0</v>
      </c>
      <c r="H140" s="54"/>
      <c r="I140" s="54"/>
      <c r="J140" s="54"/>
      <c r="K140" s="54"/>
      <c r="L140" s="54"/>
      <c r="M140" s="54"/>
    </row>
    <row r="141" ht="14.25" customHeight="1">
      <c r="B141" s="11">
        <v>139.0</v>
      </c>
      <c r="C141" s="67" t="s">
        <v>2420</v>
      </c>
      <c r="D141" s="8" t="s">
        <v>2421</v>
      </c>
      <c r="E141" s="8" t="s">
        <v>858</v>
      </c>
      <c r="F141" s="8" t="s">
        <v>32</v>
      </c>
      <c r="G141" s="8"/>
      <c r="H141" s="8"/>
      <c r="I141" s="8"/>
      <c r="J141" s="8">
        <v>1.0</v>
      </c>
      <c r="K141" s="54"/>
      <c r="L141" s="54"/>
      <c r="M141" s="54"/>
    </row>
    <row r="142" ht="14.25" customHeight="1">
      <c r="B142" s="11">
        <v>140.0</v>
      </c>
      <c r="C142" s="66" t="s">
        <v>2420</v>
      </c>
      <c r="D142" s="8" t="s">
        <v>2421</v>
      </c>
      <c r="E142" s="8" t="s">
        <v>32</v>
      </c>
      <c r="F142" s="8" t="s">
        <v>66</v>
      </c>
      <c r="G142" s="8"/>
      <c r="H142" s="8"/>
      <c r="I142" s="8"/>
      <c r="J142" s="8"/>
      <c r="K142" s="54"/>
      <c r="L142" s="54"/>
      <c r="M142" s="68">
        <v>1.0</v>
      </c>
    </row>
    <row r="143" ht="14.25" customHeight="1">
      <c r="B143" s="8">
        <v>141.0</v>
      </c>
      <c r="C143" s="67" t="s">
        <v>2429</v>
      </c>
      <c r="D143" s="8" t="s">
        <v>2430</v>
      </c>
      <c r="E143" s="8" t="s">
        <v>314</v>
      </c>
      <c r="F143" s="8" t="s">
        <v>87</v>
      </c>
      <c r="G143" s="8"/>
      <c r="H143" s="8"/>
      <c r="I143" s="8"/>
      <c r="J143" s="8"/>
      <c r="K143" s="54"/>
      <c r="L143" s="68">
        <v>1.0</v>
      </c>
      <c r="M143" s="68">
        <v>1.0</v>
      </c>
    </row>
    <row r="144" ht="14.25" customHeight="1">
      <c r="B144" s="11">
        <v>142.0</v>
      </c>
      <c r="C144" s="66" t="s">
        <v>2431</v>
      </c>
      <c r="D144" s="8" t="s">
        <v>2432</v>
      </c>
      <c r="E144" s="8" t="s">
        <v>2092</v>
      </c>
      <c r="F144" s="8" t="s">
        <v>2092</v>
      </c>
      <c r="G144" s="8">
        <v>1.0</v>
      </c>
      <c r="H144" s="54"/>
      <c r="I144" s="54"/>
      <c r="J144" s="54"/>
      <c r="K144" s="54"/>
      <c r="L144" s="54"/>
      <c r="M144" s="54"/>
    </row>
    <row r="145" ht="14.25" customHeight="1">
      <c r="B145" s="11">
        <v>143.0</v>
      </c>
      <c r="C145" s="67" t="s">
        <v>2431</v>
      </c>
      <c r="D145" s="8" t="s">
        <v>2432</v>
      </c>
      <c r="E145" s="8" t="s">
        <v>120</v>
      </c>
      <c r="F145" s="8" t="s">
        <v>120</v>
      </c>
      <c r="G145" s="8">
        <v>1.0</v>
      </c>
      <c r="H145" s="54"/>
      <c r="I145" s="54"/>
      <c r="J145" s="54"/>
      <c r="K145" s="54"/>
      <c r="L145" s="54"/>
      <c r="M145" s="54"/>
    </row>
    <row r="146" ht="14.25" customHeight="1">
      <c r="B146" s="11">
        <v>144.0</v>
      </c>
      <c r="C146" s="66" t="s">
        <v>2433</v>
      </c>
      <c r="D146" s="8" t="s">
        <v>2434</v>
      </c>
      <c r="E146" s="8" t="s">
        <v>1105</v>
      </c>
      <c r="F146" s="8" t="s">
        <v>195</v>
      </c>
      <c r="G146" s="8"/>
      <c r="H146" s="8"/>
      <c r="I146" s="8"/>
      <c r="J146" s="8"/>
      <c r="K146" s="54"/>
      <c r="L146" s="54"/>
      <c r="M146" s="68">
        <v>1.0</v>
      </c>
    </row>
    <row r="147" ht="14.25" customHeight="1">
      <c r="B147" s="11">
        <v>145.0</v>
      </c>
      <c r="C147" s="67" t="s">
        <v>2433</v>
      </c>
      <c r="D147" s="8" t="s">
        <v>2434</v>
      </c>
      <c r="E147" s="8" t="s">
        <v>498</v>
      </c>
      <c r="F147" s="8" t="s">
        <v>66</v>
      </c>
      <c r="G147" s="8"/>
      <c r="H147" s="8"/>
      <c r="I147" s="8"/>
      <c r="J147" s="8"/>
      <c r="K147" s="54"/>
      <c r="L147" s="54"/>
      <c r="M147" s="68">
        <v>1.0</v>
      </c>
    </row>
    <row r="148" ht="14.25" customHeight="1">
      <c r="B148" s="11">
        <v>146.0</v>
      </c>
      <c r="C148" s="66" t="s">
        <v>2435</v>
      </c>
      <c r="D148" s="8" t="s">
        <v>2436</v>
      </c>
      <c r="E148" s="8" t="s">
        <v>165</v>
      </c>
      <c r="F148" s="8" t="s">
        <v>165</v>
      </c>
      <c r="G148" s="8">
        <v>1.0</v>
      </c>
      <c r="H148" s="54"/>
      <c r="I148" s="54"/>
      <c r="J148" s="54"/>
      <c r="K148" s="54"/>
      <c r="L148" s="54"/>
      <c r="M148" s="54"/>
    </row>
    <row r="149" ht="14.25" customHeight="1">
      <c r="B149" s="11">
        <v>147.0</v>
      </c>
      <c r="C149" s="67" t="s">
        <v>2437</v>
      </c>
      <c r="D149" s="8" t="s">
        <v>2438</v>
      </c>
      <c r="E149" s="8" t="s">
        <v>199</v>
      </c>
      <c r="F149" s="8" t="s">
        <v>66</v>
      </c>
      <c r="G149" s="8"/>
      <c r="H149" s="8"/>
      <c r="I149" s="8"/>
      <c r="J149" s="8"/>
      <c r="K149" s="54"/>
      <c r="L149" s="54"/>
      <c r="M149" s="68">
        <v>1.0</v>
      </c>
    </row>
    <row r="150" ht="14.25" customHeight="1">
      <c r="B150" s="8">
        <v>148.0</v>
      </c>
      <c r="C150" s="66" t="s">
        <v>2439</v>
      </c>
      <c r="D150" s="8" t="s">
        <v>144</v>
      </c>
      <c r="E150" s="8" t="s">
        <v>144</v>
      </c>
      <c r="F150" s="8" t="s">
        <v>63</v>
      </c>
      <c r="G150" s="8"/>
      <c r="H150" s="8"/>
      <c r="I150" s="8"/>
      <c r="J150" s="8"/>
      <c r="K150" s="54"/>
      <c r="L150" s="54"/>
      <c r="M150" s="68">
        <v>1.0</v>
      </c>
    </row>
    <row r="151" ht="14.25" customHeight="1">
      <c r="B151" s="11">
        <v>149.0</v>
      </c>
      <c r="C151" s="67" t="s">
        <v>2440</v>
      </c>
      <c r="D151" s="8" t="s">
        <v>2441</v>
      </c>
      <c r="E151" s="8" t="s">
        <v>2442</v>
      </c>
      <c r="F151" s="8" t="s">
        <v>2443</v>
      </c>
      <c r="G151" s="8"/>
      <c r="H151" s="8"/>
      <c r="I151" s="8"/>
      <c r="J151" s="8"/>
      <c r="K151" s="54"/>
      <c r="L151" s="54"/>
      <c r="M151" s="68">
        <v>1.0</v>
      </c>
    </row>
    <row r="152" ht="14.25" customHeight="1">
      <c r="B152" s="11">
        <v>150.0</v>
      </c>
      <c r="C152" s="66" t="s">
        <v>2440</v>
      </c>
      <c r="D152" s="8" t="s">
        <v>2441</v>
      </c>
      <c r="E152" s="8" t="s">
        <v>2444</v>
      </c>
      <c r="F152" s="8" t="s">
        <v>2443</v>
      </c>
      <c r="G152" s="8"/>
      <c r="H152" s="8"/>
      <c r="I152" s="8"/>
      <c r="J152" s="8"/>
      <c r="K152" s="68">
        <v>1.0</v>
      </c>
      <c r="L152" s="54"/>
      <c r="M152" s="68"/>
    </row>
    <row r="153" ht="14.25" customHeight="1">
      <c r="B153" s="11">
        <v>151.0</v>
      </c>
      <c r="C153" s="67" t="s">
        <v>2440</v>
      </c>
      <c r="D153" s="8" t="s">
        <v>2441</v>
      </c>
      <c r="E153" s="8" t="s">
        <v>2445</v>
      </c>
      <c r="F153" s="8" t="s">
        <v>2446</v>
      </c>
      <c r="G153" s="8"/>
      <c r="H153" s="8"/>
      <c r="I153" s="8"/>
      <c r="J153" s="8"/>
      <c r="K153" s="54"/>
      <c r="L153" s="54"/>
      <c r="M153" s="68">
        <v>1.0</v>
      </c>
    </row>
    <row r="154" ht="14.25" customHeight="1">
      <c r="B154" s="11">
        <v>152.0</v>
      </c>
      <c r="C154" s="66" t="s">
        <v>2440</v>
      </c>
      <c r="D154" s="8" t="s">
        <v>2441</v>
      </c>
      <c r="E154" s="8" t="s">
        <v>2447</v>
      </c>
      <c r="F154" s="8" t="s">
        <v>2446</v>
      </c>
      <c r="G154" s="8"/>
      <c r="H154" s="8"/>
      <c r="I154" s="8"/>
      <c r="J154" s="8"/>
      <c r="K154" s="54"/>
      <c r="L154" s="54"/>
      <c r="M154" s="68">
        <v>1.0</v>
      </c>
    </row>
    <row r="155" ht="14.25" customHeight="1">
      <c r="B155" s="11">
        <v>153.0</v>
      </c>
      <c r="C155" s="67" t="s">
        <v>2448</v>
      </c>
      <c r="D155" s="8" t="s">
        <v>2449</v>
      </c>
      <c r="E155" s="8" t="s">
        <v>120</v>
      </c>
      <c r="F155" s="8" t="s">
        <v>120</v>
      </c>
      <c r="G155" s="8">
        <v>1.0</v>
      </c>
      <c r="H155" s="54"/>
      <c r="I155" s="54"/>
      <c r="J155" s="54"/>
      <c r="K155" s="54"/>
      <c r="L155" s="54"/>
      <c r="M155" s="54"/>
    </row>
    <row r="156" ht="14.25" customHeight="1">
      <c r="B156" s="11">
        <v>154.0</v>
      </c>
      <c r="C156" s="66" t="s">
        <v>2448</v>
      </c>
      <c r="D156" s="8" t="s">
        <v>2449</v>
      </c>
      <c r="E156" s="8" t="s">
        <v>87</v>
      </c>
      <c r="F156" s="8" t="s">
        <v>314</v>
      </c>
      <c r="G156" s="8"/>
      <c r="H156" s="8"/>
      <c r="I156" s="8"/>
      <c r="J156" s="8"/>
      <c r="K156" s="54"/>
      <c r="L156" s="54"/>
      <c r="M156" s="68">
        <v>1.0</v>
      </c>
    </row>
    <row r="157" ht="14.25" customHeight="1">
      <c r="B157" s="8">
        <v>155.0</v>
      </c>
      <c r="C157" s="67" t="s">
        <v>2448</v>
      </c>
      <c r="D157" s="8" t="s">
        <v>2449</v>
      </c>
      <c r="E157" s="8" t="s">
        <v>1366</v>
      </c>
      <c r="F157" s="8" t="s">
        <v>63</v>
      </c>
      <c r="G157" s="8"/>
      <c r="H157" s="8"/>
      <c r="I157" s="8"/>
      <c r="J157" s="8"/>
      <c r="K157" s="54"/>
      <c r="L157" s="54"/>
      <c r="M157" s="68">
        <v>1.0</v>
      </c>
    </row>
    <row r="158" ht="14.25" customHeight="1">
      <c r="B158" s="11">
        <v>156.0</v>
      </c>
      <c r="C158" s="66" t="s">
        <v>2450</v>
      </c>
      <c r="D158" s="8" t="s">
        <v>2451</v>
      </c>
      <c r="E158" s="8" t="s">
        <v>2452</v>
      </c>
      <c r="F158" s="8" t="s">
        <v>1489</v>
      </c>
      <c r="G158" s="8"/>
      <c r="H158" s="8"/>
      <c r="I158" s="8"/>
      <c r="J158" s="8"/>
      <c r="K158" s="54"/>
      <c r="L158" s="54"/>
      <c r="M158" s="68">
        <v>1.0</v>
      </c>
    </row>
    <row r="159" ht="14.25" customHeight="1">
      <c r="B159" s="11">
        <v>157.0</v>
      </c>
      <c r="C159" s="67" t="s">
        <v>2453</v>
      </c>
      <c r="D159" s="8" t="s">
        <v>2454</v>
      </c>
      <c r="E159" s="8" t="s">
        <v>332</v>
      </c>
      <c r="F159" s="8" t="s">
        <v>332</v>
      </c>
      <c r="G159" s="8">
        <v>1.0</v>
      </c>
      <c r="H159" s="54"/>
      <c r="I159" s="54"/>
      <c r="J159" s="54"/>
      <c r="K159" s="54"/>
      <c r="L159" s="54"/>
      <c r="M159" s="54"/>
    </row>
    <row r="160" ht="14.25" customHeight="1">
      <c r="B160" s="11">
        <v>158.0</v>
      </c>
      <c r="C160" s="66" t="s">
        <v>2453</v>
      </c>
      <c r="D160" s="8" t="s">
        <v>2454</v>
      </c>
      <c r="E160" s="8" t="s">
        <v>2455</v>
      </c>
      <c r="F160" s="8" t="s">
        <v>2455</v>
      </c>
      <c r="G160" s="8">
        <v>1.0</v>
      </c>
      <c r="H160" s="54"/>
      <c r="I160" s="54"/>
      <c r="J160" s="54"/>
      <c r="K160" s="54"/>
      <c r="L160" s="54"/>
      <c r="M160" s="54"/>
    </row>
    <row r="161" ht="14.25" customHeight="1">
      <c r="B161" s="11">
        <v>159.0</v>
      </c>
      <c r="C161" s="67" t="s">
        <v>2456</v>
      </c>
      <c r="D161" s="8" t="s">
        <v>2457</v>
      </c>
      <c r="E161" s="8" t="s">
        <v>2458</v>
      </c>
      <c r="F161" s="8" t="s">
        <v>265</v>
      </c>
      <c r="G161" s="8"/>
      <c r="H161" s="8"/>
      <c r="I161" s="8"/>
      <c r="J161" s="8"/>
      <c r="K161" s="68">
        <v>1.0</v>
      </c>
      <c r="L161" s="54"/>
      <c r="M161" s="54"/>
    </row>
    <row r="162" ht="14.25" customHeight="1">
      <c r="B162" s="11">
        <v>160.0</v>
      </c>
      <c r="C162" s="66" t="s">
        <v>2459</v>
      </c>
      <c r="D162" s="8" t="s">
        <v>2460</v>
      </c>
      <c r="E162" s="8" t="s">
        <v>2461</v>
      </c>
      <c r="F162" s="8" t="s">
        <v>66</v>
      </c>
      <c r="G162" s="8"/>
      <c r="H162" s="8"/>
      <c r="I162" s="8"/>
      <c r="J162" s="8"/>
      <c r="K162" s="54"/>
      <c r="L162" s="54"/>
      <c r="M162" s="68">
        <v>1.0</v>
      </c>
    </row>
    <row r="163" ht="14.25" customHeight="1">
      <c r="B163" s="11">
        <v>161.0</v>
      </c>
      <c r="C163" s="67" t="s">
        <v>2459</v>
      </c>
      <c r="D163" s="8" t="s">
        <v>2460</v>
      </c>
      <c r="E163" s="8" t="s">
        <v>2458</v>
      </c>
      <c r="F163" s="8" t="s">
        <v>2458</v>
      </c>
      <c r="G163" s="8">
        <v>1.0</v>
      </c>
      <c r="H163" s="54"/>
      <c r="I163" s="54"/>
      <c r="J163" s="54"/>
      <c r="K163" s="54"/>
      <c r="L163" s="54"/>
      <c r="M163" s="54"/>
    </row>
    <row r="164" ht="14.25" customHeight="1">
      <c r="B164" s="8">
        <v>162.0</v>
      </c>
      <c r="C164" s="66" t="s">
        <v>2462</v>
      </c>
      <c r="D164" s="8" t="s">
        <v>2463</v>
      </c>
      <c r="E164" s="8" t="s">
        <v>2464</v>
      </c>
      <c r="F164" s="8" t="s">
        <v>2465</v>
      </c>
      <c r="G164" s="8"/>
      <c r="H164" s="8"/>
      <c r="I164" s="8"/>
      <c r="J164" s="8"/>
      <c r="K164" s="54"/>
      <c r="L164" s="54"/>
      <c r="M164" s="68">
        <v>1.0</v>
      </c>
    </row>
    <row r="165" ht="14.25" customHeight="1">
      <c r="B165" s="11">
        <v>163.0</v>
      </c>
      <c r="C165" s="67" t="s">
        <v>2462</v>
      </c>
      <c r="D165" s="8" t="s">
        <v>2463</v>
      </c>
      <c r="E165" s="8" t="s">
        <v>2466</v>
      </c>
      <c r="F165" s="8" t="s">
        <v>720</v>
      </c>
      <c r="G165" s="8"/>
      <c r="H165" s="8"/>
      <c r="I165" s="8"/>
      <c r="J165" s="8"/>
      <c r="K165" s="54"/>
      <c r="L165" s="54"/>
      <c r="M165" s="68">
        <v>1.0</v>
      </c>
    </row>
    <row r="166" ht="14.25" customHeight="1">
      <c r="B166" s="11">
        <v>164.0</v>
      </c>
      <c r="C166" s="66" t="s">
        <v>2462</v>
      </c>
      <c r="D166" s="8" t="s">
        <v>2463</v>
      </c>
      <c r="E166" s="8" t="s">
        <v>2467</v>
      </c>
      <c r="F166" s="8" t="s">
        <v>1106</v>
      </c>
      <c r="G166" s="8"/>
      <c r="H166" s="8"/>
      <c r="I166" s="8"/>
      <c r="J166" s="8"/>
      <c r="K166" s="54"/>
      <c r="L166" s="54"/>
      <c r="M166" s="68">
        <v>1.0</v>
      </c>
    </row>
    <row r="167" ht="14.25" customHeight="1">
      <c r="B167" s="11">
        <v>165.0</v>
      </c>
      <c r="C167" s="67" t="s">
        <v>2462</v>
      </c>
      <c r="D167" s="8" t="s">
        <v>2463</v>
      </c>
      <c r="E167" s="8" t="s">
        <v>2468</v>
      </c>
      <c r="F167" s="8" t="s">
        <v>2469</v>
      </c>
      <c r="G167" s="8"/>
      <c r="H167" s="8"/>
      <c r="I167" s="8"/>
      <c r="J167" s="8"/>
      <c r="K167" s="54"/>
      <c r="L167" s="54"/>
      <c r="M167" s="68">
        <v>1.0</v>
      </c>
    </row>
    <row r="168" ht="14.25" customHeight="1">
      <c r="B168" s="11">
        <v>166.0</v>
      </c>
      <c r="C168" s="66" t="s">
        <v>2462</v>
      </c>
      <c r="D168" s="8" t="s">
        <v>2463</v>
      </c>
      <c r="E168" s="8" t="s">
        <v>314</v>
      </c>
      <c r="F168" s="8" t="s">
        <v>314</v>
      </c>
      <c r="G168" s="8">
        <v>1.0</v>
      </c>
      <c r="H168" s="54"/>
      <c r="I168" s="54"/>
      <c r="J168" s="54"/>
      <c r="K168" s="54"/>
      <c r="L168" s="54"/>
      <c r="M168" s="54"/>
    </row>
    <row r="169" ht="14.25" customHeight="1">
      <c r="B169" s="11">
        <v>167.0</v>
      </c>
      <c r="C169" s="67" t="s">
        <v>2462</v>
      </c>
      <c r="D169" s="8" t="s">
        <v>2463</v>
      </c>
      <c r="E169" s="8" t="s">
        <v>2470</v>
      </c>
      <c r="F169" s="8" t="s">
        <v>2471</v>
      </c>
      <c r="G169" s="8"/>
      <c r="H169" s="8"/>
      <c r="I169" s="8"/>
      <c r="J169" s="8"/>
      <c r="K169" s="54"/>
      <c r="L169" s="54"/>
      <c r="M169" s="68">
        <v>1.0</v>
      </c>
    </row>
    <row r="170" ht="14.25" customHeight="1">
      <c r="B170" s="11">
        <v>168.0</v>
      </c>
      <c r="C170" s="66" t="s">
        <v>2462</v>
      </c>
      <c r="D170" s="8" t="s">
        <v>2463</v>
      </c>
      <c r="E170" s="8" t="s">
        <v>2472</v>
      </c>
      <c r="F170" s="8" t="s">
        <v>1465</v>
      </c>
      <c r="G170" s="8"/>
      <c r="H170" s="8"/>
      <c r="I170" s="8"/>
      <c r="J170" s="8"/>
      <c r="K170" s="54"/>
      <c r="L170" s="54"/>
      <c r="M170" s="68">
        <v>1.0</v>
      </c>
    </row>
    <row r="171" ht="14.25" customHeight="1">
      <c r="B171" s="8">
        <v>169.0</v>
      </c>
      <c r="C171" s="67" t="s">
        <v>2462</v>
      </c>
      <c r="D171" s="8" t="s">
        <v>2463</v>
      </c>
      <c r="E171" s="8" t="s">
        <v>2471</v>
      </c>
      <c r="F171" s="8" t="s">
        <v>2471</v>
      </c>
      <c r="G171" s="8">
        <v>1.0</v>
      </c>
      <c r="H171" s="54"/>
      <c r="I171" s="54"/>
      <c r="J171" s="54"/>
      <c r="K171" s="54"/>
      <c r="L171" s="54"/>
      <c r="M171" s="54"/>
    </row>
    <row r="172" ht="14.25" customHeight="1">
      <c r="B172" s="11">
        <v>170.0</v>
      </c>
      <c r="C172" s="66" t="s">
        <v>2462</v>
      </c>
      <c r="D172" s="8" t="s">
        <v>2463</v>
      </c>
      <c r="E172" s="8" t="s">
        <v>2473</v>
      </c>
      <c r="F172" s="8" t="s">
        <v>2473</v>
      </c>
      <c r="G172" s="8">
        <v>1.0</v>
      </c>
      <c r="H172" s="54"/>
      <c r="I172" s="54"/>
      <c r="J172" s="54"/>
      <c r="K172" s="54"/>
      <c r="L172" s="54"/>
      <c r="M172" s="54"/>
    </row>
    <row r="173" ht="14.25" customHeight="1">
      <c r="B173" s="11">
        <v>171.0</v>
      </c>
      <c r="C173" s="67" t="s">
        <v>2462</v>
      </c>
      <c r="D173" s="8" t="s">
        <v>2463</v>
      </c>
      <c r="E173" s="8" t="s">
        <v>63</v>
      </c>
      <c r="F173" s="8" t="s">
        <v>63</v>
      </c>
      <c r="G173" s="8">
        <v>1.0</v>
      </c>
      <c r="H173" s="54"/>
      <c r="I173" s="54"/>
      <c r="J173" s="54"/>
      <c r="K173" s="54"/>
      <c r="L173" s="54"/>
      <c r="M173" s="54"/>
    </row>
    <row r="174" ht="14.25" customHeight="1">
      <c r="B174" s="11">
        <v>172.0</v>
      </c>
      <c r="C174" s="66" t="s">
        <v>2462</v>
      </c>
      <c r="D174" s="8" t="s">
        <v>2463</v>
      </c>
      <c r="E174" s="8" t="s">
        <v>2474</v>
      </c>
      <c r="F174" s="8" t="s">
        <v>63</v>
      </c>
      <c r="G174" s="8"/>
      <c r="H174" s="8"/>
      <c r="I174" s="8"/>
      <c r="J174" s="8"/>
      <c r="K174" s="54"/>
      <c r="L174" s="54"/>
      <c r="M174" s="68">
        <v>1.0</v>
      </c>
    </row>
    <row r="175" ht="14.25" customHeight="1">
      <c r="B175" s="11">
        <v>173.0</v>
      </c>
      <c r="C175" s="67" t="s">
        <v>2475</v>
      </c>
      <c r="D175" s="8" t="s">
        <v>2476</v>
      </c>
      <c r="E175" s="8" t="s">
        <v>2477</v>
      </c>
      <c r="F175" s="8" t="s">
        <v>2477</v>
      </c>
      <c r="G175" s="8">
        <v>1.0</v>
      </c>
      <c r="H175" s="54"/>
      <c r="I175" s="54"/>
      <c r="J175" s="54"/>
      <c r="K175" s="54"/>
      <c r="L175" s="54"/>
      <c r="M175" s="54"/>
    </row>
    <row r="176" ht="14.25" customHeight="1">
      <c r="B176" s="11">
        <v>174.0</v>
      </c>
      <c r="C176" s="66" t="s">
        <v>2475</v>
      </c>
      <c r="D176" s="8" t="s">
        <v>2476</v>
      </c>
      <c r="E176" s="8" t="s">
        <v>314</v>
      </c>
      <c r="F176" s="8" t="s">
        <v>314</v>
      </c>
      <c r="G176" s="8">
        <v>1.0</v>
      </c>
      <c r="H176" s="54"/>
      <c r="I176" s="54"/>
      <c r="J176" s="54"/>
      <c r="K176" s="54"/>
      <c r="L176" s="54"/>
      <c r="M176" s="54"/>
    </row>
    <row r="177" ht="14.25" customHeight="1">
      <c r="B177" s="11">
        <v>175.0</v>
      </c>
      <c r="C177" s="67" t="s">
        <v>2475</v>
      </c>
      <c r="D177" s="8" t="s">
        <v>2476</v>
      </c>
      <c r="E177" s="8" t="s">
        <v>2478</v>
      </c>
      <c r="F177" s="8" t="s">
        <v>2368</v>
      </c>
      <c r="G177" s="8"/>
      <c r="H177" s="8"/>
      <c r="I177" s="8"/>
      <c r="J177" s="8"/>
      <c r="K177" s="54"/>
      <c r="L177" s="54"/>
      <c r="M177" s="68">
        <v>1.0</v>
      </c>
    </row>
    <row r="178" ht="14.25" customHeight="1">
      <c r="B178" s="8">
        <v>176.0</v>
      </c>
      <c r="C178" s="66" t="s">
        <v>2475</v>
      </c>
      <c r="D178" s="8" t="s">
        <v>2476</v>
      </c>
      <c r="E178" s="8" t="s">
        <v>2479</v>
      </c>
      <c r="F178" s="8" t="s">
        <v>2471</v>
      </c>
      <c r="G178" s="8"/>
      <c r="H178" s="8"/>
      <c r="I178" s="8"/>
      <c r="J178" s="8"/>
      <c r="K178" s="54"/>
      <c r="L178" s="54"/>
      <c r="M178" s="68">
        <v>1.0</v>
      </c>
    </row>
    <row r="179" ht="14.25" customHeight="1">
      <c r="B179" s="11">
        <v>177.0</v>
      </c>
      <c r="C179" s="67" t="s">
        <v>2475</v>
      </c>
      <c r="D179" s="8" t="s">
        <v>2476</v>
      </c>
      <c r="E179" s="8" t="s">
        <v>2473</v>
      </c>
      <c r="F179" s="8" t="s">
        <v>2473</v>
      </c>
      <c r="G179" s="8">
        <v>1.0</v>
      </c>
      <c r="H179" s="54"/>
      <c r="I179" s="54"/>
      <c r="J179" s="54"/>
      <c r="K179" s="54"/>
      <c r="L179" s="54"/>
      <c r="M179" s="68"/>
    </row>
    <row r="180" ht="14.25" customHeight="1">
      <c r="B180" s="11">
        <v>178.0</v>
      </c>
      <c r="C180" s="66" t="s">
        <v>2475</v>
      </c>
      <c r="D180" s="8" t="s">
        <v>2476</v>
      </c>
      <c r="E180" s="8" t="s">
        <v>2480</v>
      </c>
      <c r="F180" s="8" t="s">
        <v>63</v>
      </c>
      <c r="G180" s="8"/>
      <c r="H180" s="8"/>
      <c r="I180" s="8"/>
      <c r="J180" s="8"/>
      <c r="K180" s="54"/>
      <c r="L180" s="54"/>
      <c r="M180" s="68">
        <v>1.0</v>
      </c>
    </row>
    <row r="181" ht="14.25" customHeight="1">
      <c r="B181" s="11">
        <v>179.0</v>
      </c>
      <c r="C181" s="67" t="s">
        <v>2475</v>
      </c>
      <c r="D181" s="8" t="s">
        <v>2476</v>
      </c>
      <c r="E181" s="8" t="s">
        <v>2481</v>
      </c>
      <c r="F181" s="8" t="s">
        <v>314</v>
      </c>
      <c r="G181" s="8"/>
      <c r="H181" s="8"/>
      <c r="I181" s="8"/>
      <c r="J181" s="8"/>
      <c r="K181" s="54"/>
      <c r="L181" s="54"/>
      <c r="M181" s="68">
        <v>1.0</v>
      </c>
    </row>
    <row r="182" ht="14.25" customHeight="1">
      <c r="B182" s="11">
        <v>180.0</v>
      </c>
      <c r="C182" s="66" t="s">
        <v>2475</v>
      </c>
      <c r="D182" s="8" t="s">
        <v>2476</v>
      </c>
      <c r="E182" s="8" t="s">
        <v>1485</v>
      </c>
      <c r="F182" s="8" t="s">
        <v>2482</v>
      </c>
      <c r="G182" s="8"/>
      <c r="H182" s="8"/>
      <c r="I182" s="8"/>
      <c r="J182" s="8"/>
      <c r="K182" s="54"/>
      <c r="L182" s="54"/>
      <c r="M182" s="68">
        <v>1.0</v>
      </c>
    </row>
    <row r="183" ht="14.25" customHeight="1">
      <c r="B183" s="11">
        <v>181.0</v>
      </c>
      <c r="C183" s="67" t="s">
        <v>2475</v>
      </c>
      <c r="D183" s="8" t="s">
        <v>2476</v>
      </c>
      <c r="E183" s="8" t="s">
        <v>2474</v>
      </c>
      <c r="F183" s="8" t="s">
        <v>314</v>
      </c>
      <c r="G183" s="8"/>
      <c r="H183" s="8"/>
      <c r="I183" s="8"/>
      <c r="J183" s="8"/>
      <c r="K183" s="54"/>
      <c r="L183" s="54"/>
      <c r="M183" s="68">
        <v>1.0</v>
      </c>
    </row>
    <row r="184" ht="14.25" customHeight="1">
      <c r="B184" s="11">
        <v>182.0</v>
      </c>
      <c r="C184" s="66" t="s">
        <v>2475</v>
      </c>
      <c r="D184" s="8" t="s">
        <v>2476</v>
      </c>
      <c r="E184" s="8" t="s">
        <v>2483</v>
      </c>
      <c r="F184" s="8" t="s">
        <v>1489</v>
      </c>
      <c r="G184" s="8"/>
      <c r="H184" s="8"/>
      <c r="I184" s="8"/>
      <c r="J184" s="8"/>
      <c r="K184" s="54"/>
      <c r="L184" s="54"/>
      <c r="M184" s="68">
        <v>1.0</v>
      </c>
    </row>
    <row r="185" ht="14.25" customHeight="1">
      <c r="B185" s="8">
        <v>183.0</v>
      </c>
      <c r="C185" s="67" t="s">
        <v>2484</v>
      </c>
      <c r="D185" s="8" t="s">
        <v>2485</v>
      </c>
      <c r="E185" s="8" t="s">
        <v>1485</v>
      </c>
      <c r="F185" s="8" t="s">
        <v>293</v>
      </c>
      <c r="G185" s="8"/>
      <c r="H185" s="8"/>
      <c r="I185" s="8"/>
      <c r="J185" s="8"/>
      <c r="K185" s="54"/>
      <c r="L185" s="54"/>
      <c r="M185" s="68">
        <v>1.0</v>
      </c>
    </row>
    <row r="186" ht="14.25" customHeight="1">
      <c r="B186" s="11">
        <v>184.0</v>
      </c>
      <c r="C186" s="66" t="s">
        <v>2484</v>
      </c>
      <c r="D186" s="8" t="s">
        <v>2485</v>
      </c>
      <c r="E186" s="8" t="s">
        <v>2486</v>
      </c>
      <c r="F186" s="8" t="s">
        <v>314</v>
      </c>
      <c r="G186" s="8"/>
      <c r="H186" s="8"/>
      <c r="I186" s="8"/>
      <c r="J186" s="8"/>
      <c r="K186" s="54"/>
      <c r="L186" s="54"/>
      <c r="M186" s="68">
        <v>1.0</v>
      </c>
    </row>
    <row r="187" ht="14.25" customHeight="1">
      <c r="B187" s="11">
        <v>185.0</v>
      </c>
      <c r="C187" s="67" t="s">
        <v>2484</v>
      </c>
      <c r="D187" s="8" t="s">
        <v>2485</v>
      </c>
      <c r="E187" s="8" t="s">
        <v>1465</v>
      </c>
      <c r="F187" s="8" t="s">
        <v>63</v>
      </c>
      <c r="G187" s="8"/>
      <c r="H187" s="8"/>
      <c r="I187" s="8"/>
      <c r="J187" s="8"/>
      <c r="K187" s="54"/>
      <c r="L187" s="54"/>
      <c r="M187" s="68">
        <v>1.0</v>
      </c>
    </row>
    <row r="188" ht="14.25" customHeight="1">
      <c r="B188" s="11">
        <v>186.0</v>
      </c>
      <c r="C188" s="66" t="s">
        <v>2484</v>
      </c>
      <c r="D188" s="8" t="s">
        <v>2485</v>
      </c>
      <c r="E188" s="8" t="s">
        <v>2477</v>
      </c>
      <c r="F188" s="8" t="s">
        <v>2477</v>
      </c>
      <c r="G188" s="8">
        <v>1.0</v>
      </c>
      <c r="H188" s="54"/>
      <c r="I188" s="54"/>
      <c r="J188" s="54"/>
      <c r="K188" s="54"/>
      <c r="L188" s="54"/>
      <c r="M188" s="68"/>
    </row>
    <row r="189" ht="14.25" customHeight="1">
      <c r="B189" s="11">
        <v>187.0</v>
      </c>
      <c r="C189" s="67" t="s">
        <v>2484</v>
      </c>
      <c r="D189" s="8" t="s">
        <v>2485</v>
      </c>
      <c r="E189" s="8" t="s">
        <v>314</v>
      </c>
      <c r="F189" s="8" t="s">
        <v>314</v>
      </c>
      <c r="G189" s="8">
        <v>1.0</v>
      </c>
      <c r="H189" s="54"/>
      <c r="I189" s="54"/>
      <c r="J189" s="54"/>
      <c r="K189" s="54"/>
      <c r="L189" s="54"/>
      <c r="M189" s="54"/>
    </row>
    <row r="190" ht="14.25" customHeight="1">
      <c r="B190" s="11">
        <v>188.0</v>
      </c>
      <c r="C190" s="66" t="s">
        <v>2484</v>
      </c>
      <c r="D190" s="8" t="s">
        <v>2485</v>
      </c>
      <c r="E190" s="8" t="s">
        <v>2487</v>
      </c>
      <c r="F190" s="8" t="s">
        <v>1569</v>
      </c>
      <c r="G190" s="8"/>
      <c r="H190" s="8"/>
      <c r="I190" s="8"/>
      <c r="J190" s="8"/>
      <c r="K190" s="54"/>
      <c r="L190" s="54"/>
      <c r="M190" s="68">
        <v>1.0</v>
      </c>
    </row>
    <row r="191" ht="14.25" customHeight="1">
      <c r="B191" s="11">
        <v>189.0</v>
      </c>
      <c r="C191" s="67" t="s">
        <v>2484</v>
      </c>
      <c r="D191" s="8" t="s">
        <v>2485</v>
      </c>
      <c r="E191" s="8" t="s">
        <v>2488</v>
      </c>
      <c r="F191" s="8" t="s">
        <v>904</v>
      </c>
      <c r="G191" s="8"/>
      <c r="H191" s="8"/>
      <c r="I191" s="8"/>
      <c r="J191" s="8"/>
      <c r="K191" s="54"/>
      <c r="L191" s="54"/>
      <c r="M191" s="68">
        <v>1.0</v>
      </c>
    </row>
    <row r="192" ht="14.25" customHeight="1">
      <c r="B192" s="8">
        <v>190.0</v>
      </c>
      <c r="C192" s="66" t="s">
        <v>2484</v>
      </c>
      <c r="D192" s="8" t="s">
        <v>2485</v>
      </c>
      <c r="E192" s="8" t="s">
        <v>2489</v>
      </c>
      <c r="F192" s="8" t="s">
        <v>611</v>
      </c>
      <c r="G192" s="8"/>
      <c r="H192" s="8"/>
      <c r="I192" s="8"/>
      <c r="J192" s="8"/>
      <c r="K192" s="54"/>
      <c r="L192" s="54"/>
      <c r="M192" s="68">
        <v>1.0</v>
      </c>
    </row>
    <row r="193" ht="14.25" customHeight="1">
      <c r="B193" s="11">
        <v>191.0</v>
      </c>
      <c r="C193" s="67" t="s">
        <v>2484</v>
      </c>
      <c r="D193" s="8" t="s">
        <v>2485</v>
      </c>
      <c r="E193" s="8" t="s">
        <v>2373</v>
      </c>
      <c r="F193" s="8" t="s">
        <v>314</v>
      </c>
      <c r="G193" s="8"/>
      <c r="H193" s="8"/>
      <c r="I193" s="8"/>
      <c r="J193" s="8"/>
      <c r="K193" s="54"/>
      <c r="L193" s="54"/>
      <c r="M193" s="68">
        <v>1.0</v>
      </c>
    </row>
    <row r="194" ht="14.25" customHeight="1">
      <c r="B194" s="11">
        <v>192.0</v>
      </c>
      <c r="C194" s="66" t="s">
        <v>2490</v>
      </c>
      <c r="D194" s="8" t="s">
        <v>2491</v>
      </c>
      <c r="E194" s="8" t="s">
        <v>2492</v>
      </c>
      <c r="F194" s="8" t="s">
        <v>2492</v>
      </c>
      <c r="G194" s="8">
        <v>1.0</v>
      </c>
      <c r="H194" s="54"/>
      <c r="I194" s="54"/>
      <c r="J194" s="54"/>
      <c r="K194" s="54"/>
      <c r="L194" s="54"/>
      <c r="M194" s="54"/>
    </row>
    <row r="195" ht="14.25" customHeight="1">
      <c r="B195" s="11">
        <v>193.0</v>
      </c>
      <c r="C195" s="67" t="s">
        <v>2490</v>
      </c>
      <c r="D195" s="8" t="s">
        <v>2491</v>
      </c>
      <c r="E195" s="8" t="s">
        <v>2493</v>
      </c>
      <c r="F195" s="8" t="s">
        <v>739</v>
      </c>
      <c r="G195" s="8"/>
      <c r="H195" s="8"/>
      <c r="I195" s="8"/>
      <c r="J195" s="8"/>
      <c r="K195" s="54"/>
      <c r="L195" s="68">
        <v>1.0</v>
      </c>
      <c r="M195" s="68">
        <v>1.0</v>
      </c>
    </row>
    <row r="196" ht="14.25" customHeight="1">
      <c r="B196" s="11">
        <v>194.0</v>
      </c>
      <c r="C196" s="66" t="s">
        <v>2494</v>
      </c>
      <c r="D196" s="8" t="s">
        <v>2495</v>
      </c>
      <c r="E196" s="8" t="s">
        <v>66</v>
      </c>
      <c r="F196" s="8" t="s">
        <v>66</v>
      </c>
      <c r="G196" s="8">
        <v>1.0</v>
      </c>
      <c r="H196" s="54"/>
      <c r="I196" s="54"/>
      <c r="J196" s="54"/>
      <c r="K196" s="54"/>
      <c r="L196" s="54"/>
      <c r="M196" s="54"/>
    </row>
    <row r="197" ht="14.25" customHeight="1">
      <c r="B197" s="11">
        <v>195.0</v>
      </c>
      <c r="C197" s="67" t="s">
        <v>2494</v>
      </c>
      <c r="D197" s="8" t="s">
        <v>2495</v>
      </c>
      <c r="E197" s="8" t="s">
        <v>314</v>
      </c>
      <c r="F197" s="8" t="s">
        <v>1489</v>
      </c>
      <c r="G197" s="8"/>
      <c r="H197" s="8"/>
      <c r="I197" s="8"/>
      <c r="J197" s="8"/>
      <c r="K197" s="54"/>
      <c r="L197" s="54"/>
      <c r="M197" s="68">
        <v>1.0</v>
      </c>
    </row>
    <row r="198" ht="14.25" customHeight="1">
      <c r="B198" s="11">
        <v>196.0</v>
      </c>
      <c r="C198" s="66" t="s">
        <v>2494</v>
      </c>
      <c r="D198" s="8" t="s">
        <v>2495</v>
      </c>
      <c r="E198" s="8" t="s">
        <v>2496</v>
      </c>
      <c r="F198" s="8" t="s">
        <v>165</v>
      </c>
      <c r="G198" s="8"/>
      <c r="H198" s="8"/>
      <c r="I198" s="8"/>
      <c r="J198" s="8"/>
      <c r="K198" s="54"/>
      <c r="L198" s="54"/>
      <c r="M198" s="68">
        <v>1.0</v>
      </c>
    </row>
    <row r="199" ht="14.25" customHeight="1">
      <c r="B199" s="8">
        <v>197.0</v>
      </c>
      <c r="C199" s="67" t="s">
        <v>2497</v>
      </c>
      <c r="D199" s="8" t="s">
        <v>2498</v>
      </c>
      <c r="E199" s="8" t="s">
        <v>66</v>
      </c>
      <c r="F199" s="8" t="s">
        <v>66</v>
      </c>
      <c r="G199" s="8">
        <v>1.0</v>
      </c>
      <c r="H199" s="54"/>
      <c r="I199" s="54"/>
      <c r="J199" s="54"/>
      <c r="K199" s="54"/>
      <c r="L199" s="54"/>
      <c r="M199" s="54"/>
    </row>
    <row r="200" ht="14.25" customHeight="1">
      <c r="B200" s="11">
        <v>198.0</v>
      </c>
      <c r="C200" s="66" t="s">
        <v>2497</v>
      </c>
      <c r="D200" s="8" t="s">
        <v>2498</v>
      </c>
      <c r="E200" s="8" t="s">
        <v>2499</v>
      </c>
      <c r="F200" s="8" t="s">
        <v>2499</v>
      </c>
      <c r="G200" s="8">
        <v>1.0</v>
      </c>
      <c r="H200" s="54"/>
      <c r="I200" s="54"/>
      <c r="J200" s="54"/>
      <c r="K200" s="54"/>
      <c r="L200" s="54"/>
      <c r="M200" s="54"/>
    </row>
    <row r="201" ht="14.25" customHeight="1">
      <c r="B201" s="11">
        <v>199.0</v>
      </c>
      <c r="C201" s="67" t="s">
        <v>2497</v>
      </c>
      <c r="D201" s="8" t="s">
        <v>2498</v>
      </c>
      <c r="E201" s="8" t="s">
        <v>1193</v>
      </c>
      <c r="F201" s="8" t="s">
        <v>2372</v>
      </c>
      <c r="G201" s="8"/>
      <c r="H201" s="8"/>
      <c r="I201" s="8"/>
      <c r="J201" s="8"/>
      <c r="K201" s="54"/>
      <c r="L201" s="54"/>
      <c r="M201" s="68">
        <v>1.0</v>
      </c>
    </row>
    <row r="202" ht="14.25" customHeight="1">
      <c r="B202" s="11">
        <v>200.0</v>
      </c>
      <c r="C202" s="66" t="s">
        <v>2500</v>
      </c>
      <c r="D202" s="8" t="s">
        <v>1101</v>
      </c>
      <c r="E202" s="8" t="s">
        <v>2501</v>
      </c>
      <c r="F202" s="8" t="s">
        <v>738</v>
      </c>
      <c r="G202" s="8"/>
      <c r="H202" s="8"/>
      <c r="I202" s="8"/>
      <c r="J202" s="8"/>
      <c r="K202" s="54"/>
      <c r="L202" s="54"/>
      <c r="M202" s="68">
        <v>1.0</v>
      </c>
    </row>
    <row r="203" ht="14.25" customHeight="1">
      <c r="B203" s="11">
        <v>201.0</v>
      </c>
      <c r="C203" s="67" t="s">
        <v>2500</v>
      </c>
      <c r="D203" s="8" t="s">
        <v>1101</v>
      </c>
      <c r="E203" s="8" t="s">
        <v>1012</v>
      </c>
      <c r="F203" s="8" t="s">
        <v>1012</v>
      </c>
      <c r="G203" s="8">
        <v>1.0</v>
      </c>
      <c r="H203" s="54"/>
      <c r="I203" s="54"/>
      <c r="J203" s="54"/>
      <c r="K203" s="54"/>
      <c r="L203" s="54"/>
      <c r="M203" s="54"/>
    </row>
    <row r="204" ht="14.25" customHeight="1">
      <c r="B204" s="11">
        <v>202.0</v>
      </c>
      <c r="C204" s="66" t="s">
        <v>2500</v>
      </c>
      <c r="D204" s="8" t="s">
        <v>1101</v>
      </c>
      <c r="E204" s="8" t="s">
        <v>1102</v>
      </c>
      <c r="F204" s="8" t="s">
        <v>1102</v>
      </c>
      <c r="G204" s="8">
        <v>1.0</v>
      </c>
      <c r="H204" s="54"/>
      <c r="I204" s="54"/>
      <c r="J204" s="54"/>
      <c r="K204" s="54"/>
      <c r="L204" s="54"/>
      <c r="M204" s="54"/>
    </row>
    <row r="205" ht="14.25" customHeight="1">
      <c r="B205" s="11">
        <v>203.0</v>
      </c>
      <c r="C205" s="67" t="s">
        <v>2502</v>
      </c>
      <c r="D205" s="8" t="s">
        <v>2503</v>
      </c>
      <c r="E205" s="8" t="s">
        <v>2504</v>
      </c>
      <c r="F205" s="8" t="s">
        <v>2505</v>
      </c>
      <c r="G205" s="8"/>
      <c r="H205" s="8"/>
      <c r="I205" s="8"/>
      <c r="J205" s="8"/>
      <c r="K205" s="54"/>
      <c r="L205" s="54"/>
      <c r="M205" s="68">
        <v>1.0</v>
      </c>
    </row>
    <row r="206" ht="14.25" customHeight="1">
      <c r="B206" s="8">
        <v>204.0</v>
      </c>
      <c r="C206" s="66" t="s">
        <v>2502</v>
      </c>
      <c r="D206" s="8" t="s">
        <v>2503</v>
      </c>
      <c r="E206" s="8" t="s">
        <v>1485</v>
      </c>
      <c r="F206" s="8" t="s">
        <v>195</v>
      </c>
      <c r="G206" s="8"/>
      <c r="H206" s="8"/>
      <c r="I206" s="8"/>
      <c r="J206" s="8"/>
      <c r="K206" s="54"/>
      <c r="L206" s="54"/>
      <c r="M206" s="68">
        <v>1.0</v>
      </c>
    </row>
    <row r="207" ht="14.25" customHeight="1">
      <c r="B207" s="11">
        <v>205.0</v>
      </c>
      <c r="C207" s="67" t="s">
        <v>2506</v>
      </c>
      <c r="D207" s="8" t="s">
        <v>2507</v>
      </c>
      <c r="E207" s="8" t="s">
        <v>2508</v>
      </c>
      <c r="F207" s="8" t="s">
        <v>2508</v>
      </c>
      <c r="G207" s="8">
        <v>1.0</v>
      </c>
      <c r="H207" s="54"/>
      <c r="I207" s="54"/>
      <c r="J207" s="54"/>
      <c r="K207" s="54"/>
      <c r="L207" s="54"/>
      <c r="M207" s="54"/>
    </row>
    <row r="208" ht="14.25" customHeight="1">
      <c r="B208" s="11">
        <v>206.0</v>
      </c>
      <c r="C208" s="66" t="s">
        <v>2506</v>
      </c>
      <c r="D208" s="8" t="s">
        <v>2507</v>
      </c>
      <c r="E208" s="8" t="s">
        <v>2509</v>
      </c>
      <c r="F208" s="8" t="s">
        <v>314</v>
      </c>
      <c r="G208" s="8"/>
      <c r="H208" s="8"/>
      <c r="I208" s="8"/>
      <c r="J208" s="8"/>
      <c r="K208" s="54"/>
      <c r="L208" s="54"/>
      <c r="M208" s="68">
        <v>1.0</v>
      </c>
    </row>
    <row r="209" ht="14.25" customHeight="1">
      <c r="B209" s="11">
        <v>207.0</v>
      </c>
      <c r="C209" s="67" t="s">
        <v>2506</v>
      </c>
      <c r="D209" s="8" t="s">
        <v>2507</v>
      </c>
      <c r="E209" s="8" t="s">
        <v>44</v>
      </c>
      <c r="F209" s="8" t="s">
        <v>1489</v>
      </c>
      <c r="G209" s="8"/>
      <c r="H209" s="8"/>
      <c r="I209" s="8"/>
      <c r="J209" s="8"/>
      <c r="K209" s="54"/>
      <c r="L209" s="54"/>
      <c r="M209" s="68">
        <v>1.0</v>
      </c>
    </row>
    <row r="210" ht="14.25" customHeight="1">
      <c r="B210" s="11">
        <v>208.0</v>
      </c>
      <c r="C210" s="66" t="s">
        <v>2510</v>
      </c>
      <c r="D210" s="8" t="s">
        <v>2511</v>
      </c>
      <c r="E210" s="8" t="s">
        <v>302</v>
      </c>
      <c r="F210" s="8" t="s">
        <v>1193</v>
      </c>
      <c r="G210" s="8"/>
      <c r="H210" s="8"/>
      <c r="I210" s="8"/>
      <c r="J210" s="8"/>
      <c r="K210" s="54"/>
      <c r="L210" s="54"/>
      <c r="M210" s="68">
        <v>1.0</v>
      </c>
    </row>
    <row r="211" ht="14.25" customHeight="1">
      <c r="B211" s="11">
        <v>209.0</v>
      </c>
      <c r="C211" s="67" t="s">
        <v>2510</v>
      </c>
      <c r="D211" s="8" t="s">
        <v>2511</v>
      </c>
      <c r="E211" s="8" t="s">
        <v>2388</v>
      </c>
      <c r="F211" s="8" t="s">
        <v>2388</v>
      </c>
      <c r="G211" s="8">
        <v>1.0</v>
      </c>
      <c r="H211" s="54"/>
      <c r="I211" s="54"/>
      <c r="J211" s="54"/>
      <c r="K211" s="54"/>
      <c r="L211" s="54"/>
      <c r="M211" s="54"/>
    </row>
    <row r="212" ht="14.25" customHeight="1">
      <c r="B212" s="11">
        <v>210.0</v>
      </c>
      <c r="C212" s="66" t="s">
        <v>2510</v>
      </c>
      <c r="D212" s="8" t="s">
        <v>2511</v>
      </c>
      <c r="E212" s="8" t="s">
        <v>2512</v>
      </c>
      <c r="F212" s="8" t="s">
        <v>2512</v>
      </c>
      <c r="G212" s="8">
        <v>1.0</v>
      </c>
      <c r="H212" s="54"/>
      <c r="I212" s="54"/>
      <c r="J212" s="54"/>
      <c r="K212" s="54"/>
      <c r="L212" s="54"/>
      <c r="M212" s="54"/>
    </row>
    <row r="213" ht="14.25" customHeight="1">
      <c r="B213" s="8">
        <v>211.0</v>
      </c>
      <c r="C213" s="67" t="s">
        <v>2510</v>
      </c>
      <c r="D213" s="8" t="s">
        <v>2511</v>
      </c>
      <c r="E213" s="8" t="s">
        <v>2513</v>
      </c>
      <c r="F213" s="8" t="s">
        <v>2513</v>
      </c>
      <c r="G213" s="8">
        <v>1.0</v>
      </c>
      <c r="H213" s="54"/>
      <c r="I213" s="54"/>
      <c r="J213" s="54"/>
      <c r="K213" s="54"/>
      <c r="L213" s="54"/>
      <c r="M213" s="54"/>
    </row>
    <row r="214" ht="14.25" customHeight="1">
      <c r="B214" s="11">
        <v>212.0</v>
      </c>
      <c r="C214" s="66" t="s">
        <v>2514</v>
      </c>
      <c r="D214" s="8" t="s">
        <v>2515</v>
      </c>
      <c r="E214" s="8" t="s">
        <v>265</v>
      </c>
      <c r="F214" s="8" t="s">
        <v>66</v>
      </c>
      <c r="G214" s="8"/>
      <c r="H214" s="8"/>
      <c r="I214" s="8"/>
      <c r="J214" s="8"/>
      <c r="K214" s="54"/>
      <c r="L214" s="54"/>
      <c r="M214" s="68">
        <v>1.0</v>
      </c>
    </row>
    <row r="215" ht="14.25" customHeight="1">
      <c r="B215" s="11">
        <v>213.0</v>
      </c>
      <c r="C215" s="67" t="s">
        <v>2516</v>
      </c>
      <c r="D215" s="8" t="s">
        <v>2517</v>
      </c>
      <c r="E215" s="8" t="s">
        <v>498</v>
      </c>
      <c r="F215" s="8" t="s">
        <v>1489</v>
      </c>
      <c r="G215" s="8"/>
      <c r="H215" s="8"/>
      <c r="I215" s="8"/>
      <c r="J215" s="8"/>
      <c r="K215" s="54"/>
      <c r="L215" s="54"/>
      <c r="M215" s="68">
        <v>1.0</v>
      </c>
    </row>
    <row r="216" ht="14.25" customHeight="1">
      <c r="B216" s="11">
        <v>214.0</v>
      </c>
      <c r="C216" s="66" t="s">
        <v>2516</v>
      </c>
      <c r="D216" s="8" t="s">
        <v>2517</v>
      </c>
      <c r="E216" s="8" t="s">
        <v>724</v>
      </c>
      <c r="F216" s="8" t="s">
        <v>66</v>
      </c>
      <c r="G216" s="8"/>
      <c r="H216" s="8"/>
      <c r="I216" s="8"/>
      <c r="J216" s="8"/>
      <c r="K216" s="54"/>
      <c r="L216" s="54"/>
      <c r="M216" s="68">
        <v>1.0</v>
      </c>
    </row>
    <row r="217" ht="14.25" customHeight="1">
      <c r="B217" s="11">
        <v>215.0</v>
      </c>
      <c r="C217" s="67" t="s">
        <v>2516</v>
      </c>
      <c r="D217" s="8" t="s">
        <v>2517</v>
      </c>
      <c r="E217" s="8" t="s">
        <v>2518</v>
      </c>
      <c r="F217" s="8" t="s">
        <v>63</v>
      </c>
      <c r="G217" s="8"/>
      <c r="H217" s="8"/>
      <c r="I217" s="8"/>
      <c r="J217" s="8"/>
      <c r="K217" s="54"/>
      <c r="L217" s="54"/>
      <c r="M217" s="68">
        <v>1.0</v>
      </c>
    </row>
    <row r="218" ht="14.25" customHeight="1">
      <c r="B218" s="11">
        <v>216.0</v>
      </c>
      <c r="C218" s="66" t="s">
        <v>2519</v>
      </c>
      <c r="D218" s="8" t="s">
        <v>2520</v>
      </c>
      <c r="E218" s="8" t="s">
        <v>1877</v>
      </c>
      <c r="F218" s="8" t="s">
        <v>33</v>
      </c>
      <c r="G218" s="8"/>
      <c r="H218" s="8"/>
      <c r="I218" s="8"/>
      <c r="J218" s="8"/>
      <c r="K218" s="54"/>
      <c r="L218" s="54"/>
      <c r="M218" s="68">
        <v>1.0</v>
      </c>
    </row>
    <row r="219" ht="14.25" customHeight="1">
      <c r="B219" s="11">
        <v>217.0</v>
      </c>
      <c r="C219" s="67" t="s">
        <v>2521</v>
      </c>
      <c r="D219" s="8" t="s">
        <v>2522</v>
      </c>
      <c r="E219" s="8" t="s">
        <v>2523</v>
      </c>
      <c r="F219" s="8" t="s">
        <v>66</v>
      </c>
      <c r="G219" s="8"/>
      <c r="H219" s="8"/>
      <c r="I219" s="8"/>
      <c r="J219" s="8"/>
      <c r="K219" s="54"/>
      <c r="L219" s="54"/>
      <c r="M219" s="68">
        <v>1.0</v>
      </c>
    </row>
    <row r="220" ht="14.25" customHeight="1">
      <c r="B220" s="8">
        <v>218.0</v>
      </c>
      <c r="C220" s="66" t="s">
        <v>2521</v>
      </c>
      <c r="D220" s="8" t="s">
        <v>2522</v>
      </c>
      <c r="E220" s="8" t="s">
        <v>2524</v>
      </c>
      <c r="F220" s="8" t="s">
        <v>66</v>
      </c>
      <c r="G220" s="8"/>
      <c r="H220" s="8"/>
      <c r="I220" s="8"/>
      <c r="J220" s="8"/>
      <c r="K220" s="54"/>
      <c r="L220" s="54"/>
      <c r="M220" s="68">
        <v>1.0</v>
      </c>
    </row>
    <row r="221" ht="14.25" customHeight="1">
      <c r="B221" s="11">
        <v>219.0</v>
      </c>
      <c r="C221" s="67" t="s">
        <v>2525</v>
      </c>
      <c r="D221" s="8" t="s">
        <v>2526</v>
      </c>
      <c r="E221" s="8" t="s">
        <v>709</v>
      </c>
      <c r="F221" s="8" t="s">
        <v>709</v>
      </c>
      <c r="G221" s="8">
        <v>1.0</v>
      </c>
      <c r="H221" s="54"/>
      <c r="I221" s="54"/>
      <c r="J221" s="54"/>
      <c r="K221" s="54"/>
      <c r="L221" s="54"/>
      <c r="M221" s="54"/>
    </row>
    <row r="222" ht="14.25" customHeight="1">
      <c r="B222" s="11">
        <v>220.0</v>
      </c>
      <c r="C222" s="66" t="s">
        <v>2527</v>
      </c>
      <c r="D222" s="8" t="s">
        <v>2528</v>
      </c>
      <c r="E222" s="8" t="s">
        <v>2529</v>
      </c>
      <c r="F222" s="8" t="s">
        <v>2530</v>
      </c>
      <c r="G222" s="8"/>
      <c r="H222" s="8"/>
      <c r="I222" s="8"/>
      <c r="J222" s="8"/>
      <c r="K222" s="54"/>
      <c r="L222" s="54"/>
      <c r="M222" s="68">
        <v>1.0</v>
      </c>
    </row>
    <row r="223" ht="14.25" customHeight="1">
      <c r="B223" s="11">
        <v>221.0</v>
      </c>
      <c r="C223" s="67" t="s">
        <v>2527</v>
      </c>
      <c r="D223" s="8" t="s">
        <v>2528</v>
      </c>
      <c r="E223" s="8" t="s">
        <v>2531</v>
      </c>
      <c r="F223" s="8" t="s">
        <v>2531</v>
      </c>
      <c r="G223" s="8">
        <v>1.0</v>
      </c>
      <c r="H223" s="54"/>
      <c r="I223" s="54"/>
      <c r="J223" s="54"/>
      <c r="K223" s="54"/>
      <c r="L223" s="54"/>
      <c r="M223" s="54"/>
    </row>
    <row r="224" ht="14.25" customHeight="1">
      <c r="B224" s="11">
        <v>222.0</v>
      </c>
      <c r="C224" s="66" t="s">
        <v>2532</v>
      </c>
      <c r="D224" s="8" t="s">
        <v>2533</v>
      </c>
      <c r="E224" s="8" t="s">
        <v>607</v>
      </c>
      <c r="F224" s="8" t="s">
        <v>332</v>
      </c>
      <c r="G224" s="8"/>
      <c r="H224" s="8"/>
      <c r="I224" s="8"/>
      <c r="J224" s="8">
        <v>1.0</v>
      </c>
      <c r="K224" s="54"/>
      <c r="L224" s="54"/>
      <c r="M224" s="54"/>
    </row>
    <row r="225" ht="14.25" customHeight="1">
      <c r="B225" s="11">
        <v>223.0</v>
      </c>
      <c r="C225" s="67" t="s">
        <v>2532</v>
      </c>
      <c r="D225" s="8" t="s">
        <v>2533</v>
      </c>
      <c r="E225" s="8" t="s">
        <v>2092</v>
      </c>
      <c r="F225" s="8" t="s">
        <v>2092</v>
      </c>
      <c r="G225" s="8">
        <v>1.0</v>
      </c>
      <c r="H225" s="54"/>
      <c r="I225" s="54"/>
      <c r="J225" s="54"/>
      <c r="K225" s="54"/>
      <c r="L225" s="54"/>
      <c r="M225" s="54"/>
    </row>
    <row r="226" ht="14.25" customHeight="1">
      <c r="B226" s="11">
        <v>224.0</v>
      </c>
      <c r="C226" s="66" t="s">
        <v>2532</v>
      </c>
      <c r="D226" s="8" t="s">
        <v>2533</v>
      </c>
      <c r="E226" s="8" t="s">
        <v>379</v>
      </c>
      <c r="F226" s="8" t="s">
        <v>379</v>
      </c>
      <c r="G226" s="8">
        <v>1.0</v>
      </c>
      <c r="H226" s="54"/>
      <c r="I226" s="54"/>
      <c r="J226" s="54"/>
      <c r="K226" s="54"/>
      <c r="L226" s="54"/>
      <c r="M226" s="54"/>
    </row>
    <row r="227" ht="14.25" customHeight="1">
      <c r="B227" s="8">
        <v>225.0</v>
      </c>
      <c r="C227" s="67" t="s">
        <v>2532</v>
      </c>
      <c r="D227" s="8" t="s">
        <v>2533</v>
      </c>
      <c r="E227" s="8" t="s">
        <v>555</v>
      </c>
      <c r="F227" s="8" t="s">
        <v>555</v>
      </c>
      <c r="G227" s="8">
        <v>1.0</v>
      </c>
      <c r="H227" s="54"/>
      <c r="I227" s="54"/>
      <c r="J227" s="54"/>
      <c r="K227" s="54"/>
      <c r="L227" s="54"/>
      <c r="M227" s="54"/>
    </row>
    <row r="228" ht="14.25" customHeight="1">
      <c r="B228" s="11">
        <v>226.0</v>
      </c>
      <c r="C228" s="66" t="s">
        <v>2534</v>
      </c>
      <c r="D228" s="8" t="s">
        <v>2535</v>
      </c>
      <c r="E228" s="8" t="s">
        <v>607</v>
      </c>
      <c r="F228" s="8" t="s">
        <v>165</v>
      </c>
      <c r="G228" s="8"/>
      <c r="H228" s="8"/>
      <c r="I228" s="8"/>
      <c r="J228" s="8"/>
      <c r="K228" s="68">
        <v>1.0</v>
      </c>
      <c r="L228" s="54"/>
      <c r="M228" s="54"/>
    </row>
    <row r="229" ht="14.25" customHeight="1">
      <c r="B229" s="11">
        <v>227.0</v>
      </c>
      <c r="C229" s="67" t="s">
        <v>2536</v>
      </c>
      <c r="D229" s="8" t="s">
        <v>2537</v>
      </c>
      <c r="E229" s="8" t="s">
        <v>1340</v>
      </c>
      <c r="F229" s="8" t="s">
        <v>720</v>
      </c>
      <c r="G229" s="8"/>
      <c r="H229" s="8"/>
      <c r="I229" s="8"/>
      <c r="J229" s="8"/>
      <c r="K229" s="54"/>
      <c r="L229" s="54"/>
      <c r="M229" s="68">
        <v>1.0</v>
      </c>
    </row>
    <row r="230" ht="14.25" customHeight="1">
      <c r="B230" s="11">
        <v>228.0</v>
      </c>
      <c r="C230" s="66" t="s">
        <v>2536</v>
      </c>
      <c r="D230" s="8" t="s">
        <v>2537</v>
      </c>
      <c r="E230" s="8" t="s">
        <v>2538</v>
      </c>
      <c r="F230" s="8" t="s">
        <v>811</v>
      </c>
      <c r="G230" s="8"/>
      <c r="H230" s="8"/>
      <c r="I230" s="8"/>
      <c r="J230" s="8"/>
      <c r="K230" s="54"/>
      <c r="L230" s="54"/>
      <c r="M230" s="68">
        <v>1.0</v>
      </c>
    </row>
    <row r="231" ht="14.25" customHeight="1">
      <c r="B231" s="11">
        <v>229.0</v>
      </c>
      <c r="C231" s="67" t="s">
        <v>2536</v>
      </c>
      <c r="D231" s="8" t="s">
        <v>2537</v>
      </c>
      <c r="E231" s="8" t="s">
        <v>2539</v>
      </c>
      <c r="F231" s="8" t="s">
        <v>2540</v>
      </c>
      <c r="G231" s="8"/>
      <c r="H231" s="8"/>
      <c r="I231" s="8"/>
      <c r="J231" s="8"/>
      <c r="K231" s="54"/>
      <c r="L231" s="54"/>
      <c r="M231" s="68">
        <v>1.0</v>
      </c>
    </row>
    <row r="232" ht="14.25" customHeight="1">
      <c r="B232" s="11">
        <v>230.0</v>
      </c>
      <c r="C232" s="66" t="s">
        <v>2536</v>
      </c>
      <c r="D232" s="8" t="s">
        <v>2537</v>
      </c>
      <c r="E232" s="8" t="s">
        <v>2340</v>
      </c>
      <c r="F232" s="8" t="s">
        <v>314</v>
      </c>
      <c r="G232" s="8"/>
      <c r="H232" s="8"/>
      <c r="I232" s="8"/>
      <c r="J232" s="8"/>
      <c r="K232" s="54"/>
      <c r="L232" s="54"/>
      <c r="M232" s="68">
        <v>1.0</v>
      </c>
    </row>
    <row r="233" ht="14.25" customHeight="1">
      <c r="B233" s="11">
        <v>231.0</v>
      </c>
      <c r="C233" s="67" t="s">
        <v>2536</v>
      </c>
      <c r="D233" s="8" t="s">
        <v>2537</v>
      </c>
      <c r="E233" s="8" t="s">
        <v>607</v>
      </c>
      <c r="F233" s="8" t="s">
        <v>165</v>
      </c>
      <c r="G233" s="8"/>
      <c r="H233" s="8"/>
      <c r="I233" s="8"/>
      <c r="J233" s="8"/>
      <c r="K233" s="68">
        <v>1.0</v>
      </c>
      <c r="L233" s="54"/>
      <c r="M233" s="54"/>
    </row>
    <row r="234" ht="14.25" customHeight="1">
      <c r="B234" s="8">
        <v>232.0</v>
      </c>
      <c r="C234" s="66" t="s">
        <v>2541</v>
      </c>
      <c r="D234" s="8" t="s">
        <v>2542</v>
      </c>
      <c r="E234" s="8" t="s">
        <v>2543</v>
      </c>
      <c r="F234" s="8" t="s">
        <v>87</v>
      </c>
      <c r="G234" s="8"/>
      <c r="H234" s="8"/>
      <c r="I234" s="8"/>
      <c r="J234" s="8">
        <v>1.0</v>
      </c>
      <c r="K234" s="54"/>
      <c r="L234" s="54"/>
      <c r="M234" s="68"/>
    </row>
    <row r="235" ht="14.25" customHeight="1">
      <c r="B235" s="11">
        <v>233.0</v>
      </c>
      <c r="C235" s="67" t="s">
        <v>2541</v>
      </c>
      <c r="D235" s="8" t="s">
        <v>2542</v>
      </c>
      <c r="E235" s="8" t="s">
        <v>664</v>
      </c>
      <c r="F235" s="8" t="s">
        <v>2544</v>
      </c>
      <c r="G235" s="8"/>
      <c r="H235" s="8"/>
      <c r="I235" s="8"/>
      <c r="J235" s="8"/>
      <c r="K235" s="54"/>
      <c r="L235" s="54"/>
      <c r="M235" s="68">
        <v>1.0</v>
      </c>
    </row>
    <row r="236" ht="14.25" customHeight="1">
      <c r="B236" s="11">
        <v>234.0</v>
      </c>
      <c r="C236" s="66" t="s">
        <v>2541</v>
      </c>
      <c r="D236" s="8" t="s">
        <v>2542</v>
      </c>
      <c r="E236" s="8" t="s">
        <v>87</v>
      </c>
      <c r="F236" s="8" t="s">
        <v>738</v>
      </c>
      <c r="G236" s="8"/>
      <c r="H236" s="8"/>
      <c r="I236" s="8"/>
      <c r="J236" s="8"/>
      <c r="K236" s="54"/>
      <c r="L236" s="54"/>
      <c r="M236" s="68">
        <v>1.0</v>
      </c>
    </row>
    <row r="237" ht="14.25" customHeight="1">
      <c r="B237" s="11">
        <v>235.0</v>
      </c>
      <c r="C237" s="67" t="s">
        <v>2541</v>
      </c>
      <c r="D237" s="8" t="s">
        <v>2542</v>
      </c>
      <c r="E237" s="8" t="s">
        <v>1106</v>
      </c>
      <c r="F237" s="8" t="s">
        <v>66</v>
      </c>
      <c r="G237" s="8"/>
      <c r="H237" s="8"/>
      <c r="I237" s="8"/>
      <c r="J237" s="8"/>
      <c r="K237" s="54"/>
      <c r="L237" s="54"/>
      <c r="M237" s="68">
        <v>1.0</v>
      </c>
    </row>
    <row r="238" ht="14.25" customHeight="1">
      <c r="B238" s="11">
        <v>236.0</v>
      </c>
      <c r="C238" s="66" t="s">
        <v>2545</v>
      </c>
      <c r="D238" s="8" t="s">
        <v>2546</v>
      </c>
      <c r="E238" s="8" t="s">
        <v>2547</v>
      </c>
      <c r="F238" s="8" t="s">
        <v>33</v>
      </c>
      <c r="G238" s="8"/>
      <c r="H238" s="8"/>
      <c r="I238" s="8"/>
      <c r="J238" s="8"/>
      <c r="K238" s="54"/>
      <c r="L238" s="54"/>
      <c r="M238" s="68">
        <v>1.0</v>
      </c>
    </row>
    <row r="239" ht="14.25" customHeight="1">
      <c r="B239" s="11">
        <v>237.0</v>
      </c>
      <c r="C239" s="67" t="s">
        <v>2545</v>
      </c>
      <c r="D239" s="8" t="s">
        <v>2546</v>
      </c>
      <c r="E239" s="8" t="s">
        <v>2548</v>
      </c>
      <c r="F239" s="8" t="s">
        <v>1047</v>
      </c>
      <c r="G239" s="8"/>
      <c r="H239" s="8"/>
      <c r="I239" s="8"/>
      <c r="J239" s="8"/>
      <c r="K239" s="54"/>
      <c r="L239" s="54"/>
      <c r="M239" s="68">
        <v>1.0</v>
      </c>
    </row>
    <row r="240" ht="14.25" customHeight="1">
      <c r="B240" s="11">
        <v>238.0</v>
      </c>
      <c r="C240" s="66" t="s">
        <v>2545</v>
      </c>
      <c r="D240" s="8" t="s">
        <v>2546</v>
      </c>
      <c r="E240" s="8" t="s">
        <v>2549</v>
      </c>
      <c r="F240" s="8" t="s">
        <v>63</v>
      </c>
      <c r="G240" s="8"/>
      <c r="H240" s="8"/>
      <c r="I240" s="8"/>
      <c r="J240" s="8"/>
      <c r="K240" s="54"/>
      <c r="L240" s="54"/>
      <c r="M240" s="68">
        <v>1.0</v>
      </c>
    </row>
    <row r="241" ht="14.25" customHeight="1">
      <c r="B241" s="8">
        <v>239.0</v>
      </c>
      <c r="C241" s="67" t="s">
        <v>2545</v>
      </c>
      <c r="D241" s="8" t="s">
        <v>2546</v>
      </c>
      <c r="E241" s="8" t="s">
        <v>2496</v>
      </c>
      <c r="F241" s="8" t="s">
        <v>87</v>
      </c>
      <c r="G241" s="8"/>
      <c r="H241" s="8"/>
      <c r="I241" s="8"/>
      <c r="J241" s="8"/>
      <c r="K241" s="54"/>
      <c r="L241" s="54"/>
      <c r="M241" s="68">
        <v>1.0</v>
      </c>
    </row>
    <row r="242" ht="14.25" customHeight="1">
      <c r="B242" s="11">
        <v>240.0</v>
      </c>
      <c r="C242" s="66" t="s">
        <v>2550</v>
      </c>
      <c r="D242" s="8" t="s">
        <v>2551</v>
      </c>
      <c r="E242" s="8" t="s">
        <v>2552</v>
      </c>
      <c r="F242" s="8" t="s">
        <v>87</v>
      </c>
      <c r="G242" s="8"/>
      <c r="H242" s="8"/>
      <c r="I242" s="8"/>
      <c r="J242" s="8"/>
      <c r="K242" s="54"/>
      <c r="L242" s="54"/>
      <c r="M242" s="68">
        <v>1.0</v>
      </c>
    </row>
    <row r="243" ht="14.25" customHeight="1">
      <c r="B243" s="11">
        <v>241.0</v>
      </c>
      <c r="C243" s="67" t="s">
        <v>2553</v>
      </c>
      <c r="D243" s="8" t="s">
        <v>2554</v>
      </c>
      <c r="E243" s="8" t="s">
        <v>679</v>
      </c>
      <c r="F243" s="8" t="s">
        <v>66</v>
      </c>
      <c r="G243" s="8"/>
      <c r="H243" s="8"/>
      <c r="I243" s="8"/>
      <c r="J243" s="8"/>
      <c r="K243" s="54"/>
      <c r="L243" s="54"/>
      <c r="M243" s="68">
        <v>1.0</v>
      </c>
    </row>
    <row r="244" ht="14.25" customHeight="1">
      <c r="B244" s="11">
        <v>242.0</v>
      </c>
      <c r="C244" s="66" t="s">
        <v>2553</v>
      </c>
      <c r="D244" s="8" t="s">
        <v>2554</v>
      </c>
      <c r="E244" s="8" t="s">
        <v>2555</v>
      </c>
      <c r="F244" s="8" t="s">
        <v>738</v>
      </c>
      <c r="G244" s="8"/>
      <c r="H244" s="8"/>
      <c r="I244" s="8"/>
      <c r="J244" s="8"/>
      <c r="K244" s="54"/>
      <c r="L244" s="54"/>
      <c r="M244" s="68">
        <v>1.0</v>
      </c>
    </row>
    <row r="245" ht="14.25" customHeight="1">
      <c r="B245" s="11">
        <v>243.0</v>
      </c>
      <c r="C245" s="67" t="s">
        <v>2553</v>
      </c>
      <c r="D245" s="8" t="s">
        <v>2554</v>
      </c>
      <c r="E245" s="8" t="s">
        <v>597</v>
      </c>
      <c r="F245" s="8" t="s">
        <v>195</v>
      </c>
      <c r="G245" s="8"/>
      <c r="H245" s="8"/>
      <c r="I245" s="8"/>
      <c r="J245" s="8"/>
      <c r="K245" s="54"/>
      <c r="L245" s="54"/>
      <c r="M245" s="68">
        <v>1.0</v>
      </c>
    </row>
    <row r="246" ht="14.25" customHeight="1">
      <c r="B246" s="11">
        <v>244.0</v>
      </c>
      <c r="C246" s="66" t="s">
        <v>2553</v>
      </c>
      <c r="D246" s="8" t="s">
        <v>2554</v>
      </c>
      <c r="E246" s="8" t="s">
        <v>87</v>
      </c>
      <c r="F246" s="8" t="s">
        <v>87</v>
      </c>
      <c r="G246" s="8">
        <v>1.0</v>
      </c>
      <c r="H246" s="54"/>
      <c r="I246" s="54"/>
      <c r="J246" s="54"/>
      <c r="K246" s="54"/>
      <c r="L246" s="54"/>
      <c r="M246" s="54"/>
    </row>
    <row r="247" ht="14.25" customHeight="1">
      <c r="B247" s="11">
        <v>245.0</v>
      </c>
      <c r="C247" s="67" t="s">
        <v>2553</v>
      </c>
      <c r="D247" s="8" t="s">
        <v>2554</v>
      </c>
      <c r="E247" s="8" t="s">
        <v>44</v>
      </c>
      <c r="F247" s="8" t="s">
        <v>738</v>
      </c>
      <c r="G247" s="8"/>
      <c r="H247" s="8"/>
      <c r="I247" s="8"/>
      <c r="J247" s="8"/>
      <c r="K247" s="54"/>
      <c r="L247" s="54"/>
      <c r="M247" s="68">
        <v>1.0</v>
      </c>
    </row>
    <row r="248" ht="14.25" customHeight="1">
      <c r="B248" s="8">
        <v>246.0</v>
      </c>
      <c r="C248" s="66" t="s">
        <v>2556</v>
      </c>
      <c r="D248" s="8" t="s">
        <v>2557</v>
      </c>
      <c r="E248" s="8" t="s">
        <v>2558</v>
      </c>
      <c r="F248" s="8" t="s">
        <v>2558</v>
      </c>
      <c r="G248" s="8">
        <v>1.0</v>
      </c>
      <c r="H248" s="54"/>
      <c r="I248" s="54"/>
      <c r="J248" s="54"/>
      <c r="K248" s="54"/>
      <c r="L248" s="54"/>
      <c r="M248" s="54"/>
    </row>
    <row r="249" ht="14.25" customHeight="1">
      <c r="B249" s="11">
        <v>247.0</v>
      </c>
      <c r="C249" s="67" t="s">
        <v>2559</v>
      </c>
      <c r="D249" s="8" t="s">
        <v>2560</v>
      </c>
      <c r="E249" s="8" t="s">
        <v>2561</v>
      </c>
      <c r="F249" s="8" t="s">
        <v>314</v>
      </c>
      <c r="G249" s="8"/>
      <c r="H249" s="8"/>
      <c r="I249" s="8"/>
      <c r="J249" s="8"/>
      <c r="K249" s="54"/>
      <c r="L249" s="54"/>
      <c r="M249" s="68">
        <v>1.0</v>
      </c>
    </row>
    <row r="250" ht="14.25" customHeight="1">
      <c r="B250" s="11">
        <v>248.0</v>
      </c>
      <c r="C250" s="66" t="s">
        <v>2559</v>
      </c>
      <c r="D250" s="8" t="s">
        <v>2560</v>
      </c>
      <c r="E250" s="8" t="s">
        <v>2562</v>
      </c>
      <c r="F250" s="8" t="s">
        <v>709</v>
      </c>
      <c r="G250" s="8"/>
      <c r="H250" s="8"/>
      <c r="I250" s="8"/>
      <c r="J250" s="8"/>
      <c r="K250" s="54"/>
      <c r="L250" s="54"/>
      <c r="M250" s="68">
        <v>1.0</v>
      </c>
    </row>
    <row r="251" ht="14.25" customHeight="1">
      <c r="B251" s="11">
        <v>249.0</v>
      </c>
      <c r="C251" s="67" t="s">
        <v>2563</v>
      </c>
      <c r="D251" s="8" t="s">
        <v>2564</v>
      </c>
      <c r="E251" s="8" t="s">
        <v>2565</v>
      </c>
      <c r="F251" s="8" t="s">
        <v>2565</v>
      </c>
      <c r="G251" s="8">
        <v>1.0</v>
      </c>
      <c r="H251" s="54"/>
      <c r="I251" s="54"/>
      <c r="J251" s="54"/>
      <c r="K251" s="54"/>
      <c r="L251" s="54"/>
      <c r="M251" s="54"/>
    </row>
    <row r="252" ht="14.25" customHeight="1">
      <c r="B252" s="11">
        <v>250.0</v>
      </c>
      <c r="C252" s="66" t="s">
        <v>2566</v>
      </c>
      <c r="D252" s="8" t="s">
        <v>2567</v>
      </c>
      <c r="E252" s="8" t="s">
        <v>2565</v>
      </c>
      <c r="F252" s="8" t="s">
        <v>2565</v>
      </c>
      <c r="G252" s="8">
        <v>1.0</v>
      </c>
      <c r="H252" s="54"/>
      <c r="I252" s="54"/>
      <c r="J252" s="54"/>
      <c r="K252" s="54"/>
      <c r="L252" s="54"/>
      <c r="M252" s="54"/>
    </row>
    <row r="253" ht="14.25" customHeight="1">
      <c r="B253" s="11">
        <v>251.0</v>
      </c>
      <c r="C253" s="67" t="s">
        <v>2568</v>
      </c>
      <c r="D253" s="8" t="s">
        <v>2567</v>
      </c>
      <c r="E253" s="8" t="s">
        <v>2565</v>
      </c>
      <c r="F253" s="8" t="s">
        <v>2565</v>
      </c>
      <c r="G253" s="8">
        <v>1.0</v>
      </c>
      <c r="H253" s="54"/>
      <c r="I253" s="54"/>
      <c r="J253" s="54"/>
      <c r="K253" s="54"/>
      <c r="L253" s="54"/>
      <c r="M253" s="54"/>
    </row>
    <row r="254" ht="14.25" customHeight="1">
      <c r="B254" s="11">
        <v>252.0</v>
      </c>
      <c r="C254" s="66" t="s">
        <v>2569</v>
      </c>
      <c r="D254" s="8" t="s">
        <v>2570</v>
      </c>
      <c r="E254" s="8" t="s">
        <v>55</v>
      </c>
      <c r="F254" s="8" t="s">
        <v>55</v>
      </c>
      <c r="G254" s="8">
        <v>1.0</v>
      </c>
      <c r="H254" s="54"/>
      <c r="I254" s="54"/>
      <c r="J254" s="54"/>
      <c r="K254" s="54"/>
      <c r="L254" s="54"/>
      <c r="M254" s="54"/>
    </row>
    <row r="255" ht="14.25" customHeight="1">
      <c r="B255" s="8">
        <v>253.0</v>
      </c>
      <c r="C255" s="67" t="s">
        <v>2571</v>
      </c>
      <c r="D255" s="8" t="s">
        <v>2570</v>
      </c>
      <c r="E255" s="8" t="s">
        <v>55</v>
      </c>
      <c r="F255" s="8" t="s">
        <v>55</v>
      </c>
      <c r="G255" s="8">
        <v>1.0</v>
      </c>
      <c r="H255" s="54"/>
      <c r="I255" s="54"/>
      <c r="J255" s="54"/>
      <c r="K255" s="54"/>
      <c r="L255" s="54"/>
      <c r="M255" s="54"/>
    </row>
    <row r="256" ht="14.25" customHeight="1">
      <c r="B256" s="11">
        <v>254.0</v>
      </c>
      <c r="C256" s="66" t="s">
        <v>2572</v>
      </c>
      <c r="D256" s="8" t="s">
        <v>2573</v>
      </c>
      <c r="E256" s="8" t="s">
        <v>2574</v>
      </c>
      <c r="F256" s="8" t="s">
        <v>2574</v>
      </c>
      <c r="G256" s="8">
        <v>1.0</v>
      </c>
      <c r="H256" s="54"/>
      <c r="I256" s="54"/>
      <c r="J256" s="54"/>
      <c r="K256" s="54"/>
      <c r="L256" s="54"/>
      <c r="M256" s="54"/>
    </row>
    <row r="257" ht="14.25" customHeight="1">
      <c r="B257" s="11">
        <v>255.0</v>
      </c>
      <c r="C257" s="67" t="s">
        <v>2575</v>
      </c>
      <c r="D257" s="8" t="s">
        <v>2576</v>
      </c>
      <c r="E257" s="8" t="s">
        <v>2577</v>
      </c>
      <c r="F257" s="8" t="s">
        <v>2577</v>
      </c>
      <c r="G257" s="8">
        <v>1.0</v>
      </c>
      <c r="H257" s="54"/>
      <c r="I257" s="54"/>
      <c r="J257" s="54"/>
      <c r="K257" s="54"/>
      <c r="L257" s="54"/>
      <c r="M257" s="54"/>
    </row>
    <row r="258" ht="14.25" customHeight="1">
      <c r="B258" s="11">
        <v>256.0</v>
      </c>
      <c r="C258" s="66" t="s">
        <v>2575</v>
      </c>
      <c r="D258" s="8" t="s">
        <v>2576</v>
      </c>
      <c r="E258" s="8" t="s">
        <v>87</v>
      </c>
      <c r="F258" s="8" t="s">
        <v>63</v>
      </c>
      <c r="G258" s="8"/>
      <c r="H258" s="8"/>
      <c r="I258" s="8"/>
      <c r="J258" s="8"/>
      <c r="K258" s="54"/>
      <c r="L258" s="54"/>
      <c r="M258" s="68">
        <v>1.0</v>
      </c>
    </row>
    <row r="259" ht="14.25" customHeight="1">
      <c r="B259" s="11">
        <v>257.0</v>
      </c>
      <c r="C259" s="67" t="s">
        <v>2578</v>
      </c>
      <c r="D259" s="8" t="s">
        <v>2579</v>
      </c>
      <c r="E259" s="8" t="s">
        <v>2580</v>
      </c>
      <c r="F259" s="8" t="s">
        <v>2580</v>
      </c>
      <c r="G259" s="8">
        <v>1.0</v>
      </c>
      <c r="H259" s="54"/>
      <c r="I259" s="54"/>
      <c r="J259" s="54"/>
      <c r="K259" s="54"/>
      <c r="L259" s="54"/>
      <c r="M259" s="54"/>
    </row>
    <row r="260" ht="14.25" customHeight="1">
      <c r="B260" s="11">
        <v>258.0</v>
      </c>
      <c r="C260" s="66" t="s">
        <v>2578</v>
      </c>
      <c r="D260" s="8" t="s">
        <v>2579</v>
      </c>
      <c r="E260" s="8" t="s">
        <v>2581</v>
      </c>
      <c r="F260" s="8" t="s">
        <v>2581</v>
      </c>
      <c r="G260" s="8">
        <v>1.0</v>
      </c>
      <c r="H260" s="54"/>
      <c r="I260" s="54"/>
      <c r="J260" s="54"/>
      <c r="K260" s="54"/>
      <c r="L260" s="54"/>
      <c r="M260" s="54"/>
    </row>
    <row r="261" ht="14.25" customHeight="1">
      <c r="B261" s="11">
        <v>259.0</v>
      </c>
      <c r="C261" s="67" t="s">
        <v>2578</v>
      </c>
      <c r="D261" s="8" t="s">
        <v>2579</v>
      </c>
      <c r="E261" s="8" t="s">
        <v>2582</v>
      </c>
      <c r="F261" s="8" t="s">
        <v>2582</v>
      </c>
      <c r="G261" s="8">
        <v>1.0</v>
      </c>
      <c r="H261" s="54"/>
      <c r="I261" s="54"/>
      <c r="J261" s="54"/>
      <c r="K261" s="54"/>
      <c r="L261" s="54"/>
      <c r="M261" s="54"/>
    </row>
    <row r="262" ht="14.25" customHeight="1">
      <c r="B262" s="8">
        <v>260.0</v>
      </c>
      <c r="C262" s="66" t="s">
        <v>2578</v>
      </c>
      <c r="D262" s="8" t="s">
        <v>2579</v>
      </c>
      <c r="E262" s="8" t="s">
        <v>2583</v>
      </c>
      <c r="F262" s="8" t="s">
        <v>2583</v>
      </c>
      <c r="G262" s="8">
        <v>1.0</v>
      </c>
      <c r="H262" s="54"/>
      <c r="I262" s="54"/>
      <c r="J262" s="54"/>
      <c r="K262" s="54"/>
      <c r="L262" s="54"/>
      <c r="M262" s="54"/>
    </row>
    <row r="263" ht="14.25" customHeight="1">
      <c r="B263" s="11">
        <v>261.0</v>
      </c>
      <c r="C263" s="67" t="s">
        <v>2584</v>
      </c>
      <c r="D263" s="8" t="s">
        <v>2585</v>
      </c>
      <c r="E263" s="8" t="s">
        <v>2586</v>
      </c>
      <c r="F263" s="8" t="s">
        <v>2586</v>
      </c>
      <c r="G263" s="8">
        <v>1.0</v>
      </c>
      <c r="H263" s="54"/>
      <c r="I263" s="54"/>
      <c r="J263" s="54"/>
      <c r="K263" s="54"/>
      <c r="L263" s="54"/>
      <c r="M263" s="54"/>
    </row>
    <row r="264" ht="14.25" customHeight="1">
      <c r="B264" s="11">
        <v>262.0</v>
      </c>
      <c r="C264" s="66" t="s">
        <v>2587</v>
      </c>
      <c r="D264" s="8" t="s">
        <v>2588</v>
      </c>
      <c r="E264" s="8" t="s">
        <v>2586</v>
      </c>
      <c r="F264" s="8" t="s">
        <v>2586</v>
      </c>
      <c r="G264" s="8">
        <v>1.0</v>
      </c>
      <c r="H264" s="54"/>
      <c r="I264" s="54"/>
      <c r="J264" s="54"/>
      <c r="K264" s="54"/>
      <c r="L264" s="54"/>
      <c r="M264" s="54"/>
    </row>
    <row r="265" ht="14.25" customHeight="1">
      <c r="B265" s="11">
        <v>263.0</v>
      </c>
      <c r="C265" s="67" t="s">
        <v>2589</v>
      </c>
      <c r="D265" s="8" t="s">
        <v>2590</v>
      </c>
      <c r="E265" s="8" t="s">
        <v>2591</v>
      </c>
      <c r="F265" s="8" t="s">
        <v>2592</v>
      </c>
      <c r="G265" s="8"/>
      <c r="H265" s="8"/>
      <c r="I265" s="8"/>
      <c r="J265" s="8"/>
      <c r="K265" s="68">
        <v>1.0</v>
      </c>
      <c r="L265" s="54"/>
      <c r="M265" s="68"/>
    </row>
    <row r="266" ht="14.25" customHeight="1">
      <c r="B266" s="11">
        <v>264.0</v>
      </c>
      <c r="C266" s="66" t="s">
        <v>2589</v>
      </c>
      <c r="D266" s="8" t="s">
        <v>2590</v>
      </c>
      <c r="E266" s="8" t="s">
        <v>2593</v>
      </c>
      <c r="F266" s="8" t="s">
        <v>33</v>
      </c>
      <c r="G266" s="8"/>
      <c r="H266" s="8"/>
      <c r="I266" s="8"/>
      <c r="J266" s="8"/>
      <c r="K266" s="54"/>
      <c r="L266" s="54"/>
      <c r="M266" s="68">
        <v>1.0</v>
      </c>
    </row>
    <row r="267" ht="14.25" customHeight="1">
      <c r="B267" s="11">
        <v>265.0</v>
      </c>
      <c r="C267" s="67" t="s">
        <v>2594</v>
      </c>
      <c r="D267" s="8" t="s">
        <v>2595</v>
      </c>
      <c r="E267" s="8" t="s">
        <v>1193</v>
      </c>
      <c r="F267" s="8" t="s">
        <v>1489</v>
      </c>
      <c r="G267" s="8"/>
      <c r="H267" s="8"/>
      <c r="I267" s="8"/>
      <c r="J267" s="8"/>
      <c r="K267" s="54"/>
      <c r="L267" s="54"/>
      <c r="M267" s="68">
        <v>1.0</v>
      </c>
    </row>
    <row r="268" ht="14.25" customHeight="1">
      <c r="B268" s="11">
        <v>266.0</v>
      </c>
      <c r="C268" s="66" t="s">
        <v>2594</v>
      </c>
      <c r="D268" s="8" t="s">
        <v>2595</v>
      </c>
      <c r="E268" s="8" t="s">
        <v>765</v>
      </c>
      <c r="F268" s="8" t="s">
        <v>66</v>
      </c>
      <c r="G268" s="8"/>
      <c r="H268" s="8"/>
      <c r="I268" s="8"/>
      <c r="J268" s="8"/>
      <c r="K268" s="54"/>
      <c r="L268" s="54"/>
      <c r="M268" s="68">
        <v>1.0</v>
      </c>
    </row>
    <row r="269" ht="14.25" customHeight="1">
      <c r="B269" s="8">
        <v>267.0</v>
      </c>
      <c r="C269" s="67" t="s">
        <v>2594</v>
      </c>
      <c r="D269" s="8" t="s">
        <v>2595</v>
      </c>
      <c r="E269" s="8" t="s">
        <v>825</v>
      </c>
      <c r="F269" s="8" t="s">
        <v>195</v>
      </c>
      <c r="G269" s="8"/>
      <c r="H269" s="8"/>
      <c r="I269" s="8"/>
      <c r="J269" s="8"/>
      <c r="K269" s="54"/>
      <c r="L269" s="54"/>
      <c r="M269" s="68">
        <v>1.0</v>
      </c>
    </row>
    <row r="270" ht="14.25" customHeight="1">
      <c r="B270" s="11">
        <v>268.0</v>
      </c>
      <c r="C270" s="66" t="s">
        <v>2594</v>
      </c>
      <c r="D270" s="8" t="s">
        <v>2595</v>
      </c>
      <c r="E270" s="8" t="s">
        <v>293</v>
      </c>
      <c r="F270" s="8" t="s">
        <v>594</v>
      </c>
      <c r="G270" s="8"/>
      <c r="H270" s="8"/>
      <c r="I270" s="8"/>
      <c r="J270" s="8"/>
      <c r="K270" s="54"/>
      <c r="L270" s="54"/>
      <c r="M270" s="68">
        <v>1.0</v>
      </c>
    </row>
    <row r="271" ht="14.25" customHeight="1">
      <c r="B271" s="11">
        <v>269.0</v>
      </c>
      <c r="C271" s="67" t="s">
        <v>2594</v>
      </c>
      <c r="D271" s="8" t="s">
        <v>2595</v>
      </c>
      <c r="E271" s="8" t="s">
        <v>195</v>
      </c>
      <c r="F271" s="8" t="s">
        <v>195</v>
      </c>
      <c r="G271" s="8">
        <v>1.0</v>
      </c>
      <c r="H271" s="54"/>
      <c r="I271" s="54"/>
      <c r="J271" s="54"/>
      <c r="K271" s="54"/>
      <c r="L271" s="54"/>
      <c r="M271" s="54"/>
    </row>
    <row r="272" ht="14.25" customHeight="1">
      <c r="B272" s="11">
        <v>270.0</v>
      </c>
      <c r="C272" s="66" t="s">
        <v>2594</v>
      </c>
      <c r="D272" s="8" t="s">
        <v>2595</v>
      </c>
      <c r="E272" s="8" t="s">
        <v>143</v>
      </c>
      <c r="F272" s="8" t="s">
        <v>63</v>
      </c>
      <c r="G272" s="8"/>
      <c r="H272" s="8"/>
      <c r="I272" s="8"/>
      <c r="J272" s="8"/>
      <c r="K272" s="54"/>
      <c r="L272" s="54"/>
      <c r="M272" s="68">
        <v>1.0</v>
      </c>
    </row>
    <row r="273" ht="14.25" customHeight="1">
      <c r="B273" s="11">
        <v>271.0</v>
      </c>
      <c r="C273" s="67" t="s">
        <v>2594</v>
      </c>
      <c r="D273" s="8" t="s">
        <v>2595</v>
      </c>
      <c r="E273" s="8" t="s">
        <v>498</v>
      </c>
      <c r="F273" s="8" t="s">
        <v>195</v>
      </c>
      <c r="G273" s="8"/>
      <c r="H273" s="8"/>
      <c r="I273" s="8"/>
      <c r="J273" s="8"/>
      <c r="K273" s="54"/>
      <c r="L273" s="54"/>
      <c r="M273" s="68">
        <v>1.0</v>
      </c>
    </row>
    <row r="274" ht="14.25" customHeight="1">
      <c r="B274" s="11">
        <v>272.0</v>
      </c>
      <c r="C274" s="66" t="s">
        <v>2594</v>
      </c>
      <c r="D274" s="8" t="s">
        <v>2595</v>
      </c>
      <c r="E274" s="8" t="s">
        <v>44</v>
      </c>
      <c r="F274" s="8" t="s">
        <v>2596</v>
      </c>
      <c r="G274" s="8"/>
      <c r="H274" s="8"/>
      <c r="I274" s="8"/>
      <c r="J274" s="8"/>
      <c r="K274" s="54"/>
      <c r="L274" s="54"/>
      <c r="M274" s="68">
        <v>1.0</v>
      </c>
    </row>
    <row r="275" ht="14.25" customHeight="1">
      <c r="B275" s="11">
        <v>273.0</v>
      </c>
      <c r="C275" s="67" t="s">
        <v>2597</v>
      </c>
      <c r="D275" s="8" t="s">
        <v>2598</v>
      </c>
      <c r="E275" s="8" t="s">
        <v>765</v>
      </c>
      <c r="F275" s="8" t="s">
        <v>765</v>
      </c>
      <c r="G275" s="8">
        <v>1.0</v>
      </c>
      <c r="H275" s="54"/>
      <c r="I275" s="54"/>
      <c r="J275" s="54"/>
      <c r="K275" s="54"/>
      <c r="L275" s="54"/>
      <c r="M275" s="54"/>
    </row>
    <row r="276" ht="14.25" customHeight="1">
      <c r="B276" s="8">
        <v>274.0</v>
      </c>
      <c r="C276" s="66" t="s">
        <v>2599</v>
      </c>
      <c r="D276" s="8" t="s">
        <v>2600</v>
      </c>
      <c r="E276" s="8" t="s">
        <v>1012</v>
      </c>
      <c r="F276" s="8" t="s">
        <v>2601</v>
      </c>
      <c r="G276" s="8"/>
      <c r="H276" s="8"/>
      <c r="I276" s="8"/>
      <c r="J276" s="8">
        <v>1.0</v>
      </c>
      <c r="K276" s="54"/>
      <c r="L276" s="54"/>
      <c r="M276" s="54"/>
    </row>
    <row r="277" ht="14.25" customHeight="1">
      <c r="B277" s="11">
        <v>275.0</v>
      </c>
      <c r="C277" s="67" t="s">
        <v>2602</v>
      </c>
      <c r="D277" s="8" t="s">
        <v>2603</v>
      </c>
      <c r="E277" s="8" t="s">
        <v>44</v>
      </c>
      <c r="F277" s="8" t="s">
        <v>1489</v>
      </c>
      <c r="G277" s="8"/>
      <c r="H277" s="8"/>
      <c r="I277" s="8"/>
      <c r="J277" s="8"/>
      <c r="K277" s="54"/>
      <c r="L277" s="54"/>
      <c r="M277" s="68">
        <v>1.0</v>
      </c>
    </row>
    <row r="278" ht="14.25" customHeight="1">
      <c r="B278" s="11">
        <v>276.0</v>
      </c>
      <c r="C278" s="66" t="s">
        <v>2604</v>
      </c>
      <c r="D278" s="8" t="s">
        <v>2605</v>
      </c>
      <c r="E278" s="8" t="s">
        <v>265</v>
      </c>
      <c r="F278" s="8" t="s">
        <v>265</v>
      </c>
      <c r="G278" s="8">
        <v>1.0</v>
      </c>
      <c r="H278" s="54"/>
      <c r="I278" s="54"/>
      <c r="J278" s="54"/>
      <c r="K278" s="54"/>
      <c r="L278" s="54"/>
      <c r="M278" s="54"/>
    </row>
    <row r="279" ht="14.25" customHeight="1">
      <c r="B279" s="11">
        <v>277.0</v>
      </c>
      <c r="C279" s="67" t="s">
        <v>2606</v>
      </c>
      <c r="D279" s="8" t="s">
        <v>637</v>
      </c>
      <c r="E279" s="8" t="s">
        <v>2607</v>
      </c>
      <c r="F279" s="8" t="s">
        <v>2608</v>
      </c>
      <c r="G279" s="8"/>
      <c r="H279" s="8"/>
      <c r="I279" s="8"/>
      <c r="J279" s="8"/>
      <c r="K279" s="54"/>
      <c r="L279" s="54"/>
      <c r="M279" s="68">
        <v>1.0</v>
      </c>
    </row>
    <row r="280" ht="14.25" customHeight="1">
      <c r="B280" s="11">
        <v>278.0</v>
      </c>
      <c r="C280" s="66" t="s">
        <v>2609</v>
      </c>
      <c r="D280" s="8" t="s">
        <v>2610</v>
      </c>
      <c r="E280" s="8" t="s">
        <v>39</v>
      </c>
      <c r="F280" s="8" t="s">
        <v>195</v>
      </c>
      <c r="G280" s="8"/>
      <c r="H280" s="8"/>
      <c r="I280" s="8"/>
      <c r="J280" s="8">
        <v>1.0</v>
      </c>
      <c r="K280" s="54"/>
      <c r="L280" s="54"/>
      <c r="M280" s="54"/>
    </row>
    <row r="281" ht="14.25" customHeight="1">
      <c r="B281" s="11">
        <v>279.0</v>
      </c>
      <c r="C281" s="67" t="s">
        <v>2609</v>
      </c>
      <c r="D281" s="8" t="s">
        <v>2610</v>
      </c>
      <c r="E281" s="8" t="s">
        <v>2362</v>
      </c>
      <c r="F281" s="8" t="s">
        <v>2362</v>
      </c>
      <c r="G281" s="8">
        <v>1.0</v>
      </c>
      <c r="H281" s="54"/>
      <c r="I281" s="54"/>
      <c r="J281" s="54"/>
      <c r="K281" s="54"/>
      <c r="L281" s="54"/>
      <c r="M281" s="54"/>
    </row>
    <row r="282" ht="14.25" customHeight="1">
      <c r="B282" s="11">
        <v>280.0</v>
      </c>
      <c r="C282" s="66" t="s">
        <v>2609</v>
      </c>
      <c r="D282" s="8" t="s">
        <v>2610</v>
      </c>
      <c r="E282" s="8" t="s">
        <v>2611</v>
      </c>
      <c r="F282" s="8" t="s">
        <v>2611</v>
      </c>
      <c r="G282" s="8">
        <v>1.0</v>
      </c>
      <c r="H282" s="54"/>
      <c r="I282" s="54"/>
      <c r="J282" s="54"/>
      <c r="K282" s="54"/>
      <c r="L282" s="54"/>
      <c r="M282" s="54"/>
    </row>
    <row r="283" ht="14.25" customHeight="1">
      <c r="B283" s="8">
        <v>281.0</v>
      </c>
      <c r="C283" s="67" t="s">
        <v>2609</v>
      </c>
      <c r="D283" s="8" t="s">
        <v>2610</v>
      </c>
      <c r="E283" s="8" t="s">
        <v>2612</v>
      </c>
      <c r="F283" s="8" t="s">
        <v>2612</v>
      </c>
      <c r="G283" s="8">
        <v>1.0</v>
      </c>
      <c r="H283" s="54"/>
      <c r="I283" s="54"/>
      <c r="J283" s="54"/>
      <c r="K283" s="54"/>
      <c r="L283" s="54"/>
      <c r="M283" s="54"/>
    </row>
    <row r="284" ht="14.25" customHeight="1">
      <c r="B284" s="11">
        <v>282.0</v>
      </c>
      <c r="C284" s="66" t="s">
        <v>2613</v>
      </c>
      <c r="D284" s="8" t="s">
        <v>2614</v>
      </c>
      <c r="E284" s="8" t="s">
        <v>265</v>
      </c>
      <c r="F284" s="8" t="s">
        <v>66</v>
      </c>
      <c r="G284" s="8"/>
      <c r="H284" s="8"/>
      <c r="I284" s="8"/>
      <c r="J284" s="8"/>
      <c r="K284" s="54"/>
      <c r="L284" s="54"/>
      <c r="M284" s="68">
        <v>1.0</v>
      </c>
    </row>
    <row r="285" ht="14.25" customHeight="1">
      <c r="B285" s="11">
        <v>283.0</v>
      </c>
      <c r="C285" s="67" t="s">
        <v>2615</v>
      </c>
      <c r="D285" s="8" t="s">
        <v>2616</v>
      </c>
      <c r="E285" s="8" t="s">
        <v>66</v>
      </c>
      <c r="F285" s="8" t="s">
        <v>2505</v>
      </c>
      <c r="G285" s="8"/>
      <c r="H285" s="8"/>
      <c r="I285" s="8"/>
      <c r="J285" s="8"/>
      <c r="K285" s="68">
        <v>1.0</v>
      </c>
      <c r="L285" s="54"/>
      <c r="M285" s="68"/>
    </row>
    <row r="286" ht="14.25" customHeight="1">
      <c r="B286" s="11">
        <v>284.0</v>
      </c>
      <c r="C286" s="66" t="s">
        <v>2617</v>
      </c>
      <c r="D286" s="8" t="s">
        <v>2618</v>
      </c>
      <c r="E286" s="8" t="s">
        <v>2505</v>
      </c>
      <c r="F286" s="8" t="s">
        <v>2505</v>
      </c>
      <c r="G286" s="8">
        <v>1.0</v>
      </c>
      <c r="H286" s="54"/>
      <c r="I286" s="54"/>
      <c r="J286" s="54"/>
      <c r="K286" s="54"/>
      <c r="L286" s="54"/>
      <c r="M286" s="54"/>
    </row>
    <row r="287" ht="14.25" customHeight="1">
      <c r="B287" s="11">
        <v>285.0</v>
      </c>
      <c r="C287" s="67" t="s">
        <v>2617</v>
      </c>
      <c r="D287" s="8" t="s">
        <v>2618</v>
      </c>
      <c r="E287" s="8" t="s">
        <v>2619</v>
      </c>
      <c r="F287" s="8" t="s">
        <v>2620</v>
      </c>
      <c r="G287" s="8"/>
      <c r="H287" s="8">
        <v>1.0</v>
      </c>
      <c r="I287" s="54"/>
      <c r="J287" s="54"/>
      <c r="K287" s="54"/>
      <c r="L287" s="54"/>
      <c r="M287" s="54"/>
    </row>
    <row r="288" ht="14.25" customHeight="1">
      <c r="B288" s="11">
        <v>286.0</v>
      </c>
      <c r="C288" s="66" t="s">
        <v>807</v>
      </c>
      <c r="D288" s="8" t="s">
        <v>808</v>
      </c>
      <c r="E288" s="8" t="s">
        <v>724</v>
      </c>
      <c r="F288" s="8" t="s">
        <v>87</v>
      </c>
      <c r="G288" s="8"/>
      <c r="H288" s="8"/>
      <c r="I288" s="8"/>
      <c r="J288" s="8"/>
      <c r="K288" s="54"/>
      <c r="L288" s="54"/>
      <c r="M288" s="68">
        <v>1.0</v>
      </c>
    </row>
    <row r="289" ht="14.25" customHeight="1">
      <c r="B289" s="11">
        <v>287.0</v>
      </c>
      <c r="C289" s="67" t="s">
        <v>2621</v>
      </c>
      <c r="D289" s="8" t="s">
        <v>2622</v>
      </c>
      <c r="E289" s="8" t="s">
        <v>1255</v>
      </c>
      <c r="F289" s="8" t="s">
        <v>2623</v>
      </c>
      <c r="G289" s="8"/>
      <c r="H289" s="8"/>
      <c r="I289" s="8"/>
      <c r="J289" s="8"/>
      <c r="K289" s="54"/>
      <c r="L289" s="54"/>
      <c r="M289" s="68">
        <v>1.0</v>
      </c>
    </row>
    <row r="290" ht="14.25" customHeight="1">
      <c r="B290" s="8">
        <v>288.0</v>
      </c>
      <c r="C290" s="66" t="s">
        <v>2621</v>
      </c>
      <c r="D290" s="8" t="s">
        <v>2622</v>
      </c>
      <c r="E290" s="8" t="s">
        <v>87</v>
      </c>
      <c r="F290" s="8" t="s">
        <v>738</v>
      </c>
      <c r="G290" s="8"/>
      <c r="H290" s="8"/>
      <c r="I290" s="8"/>
      <c r="J290" s="8"/>
      <c r="K290" s="54"/>
      <c r="L290" s="54"/>
      <c r="M290" s="68">
        <v>1.0</v>
      </c>
    </row>
    <row r="291" ht="14.25" customHeight="1">
      <c r="B291" s="11">
        <v>289.0</v>
      </c>
      <c r="C291" s="67" t="s">
        <v>2621</v>
      </c>
      <c r="D291" s="8" t="s">
        <v>2622</v>
      </c>
      <c r="E291" s="8" t="s">
        <v>2624</v>
      </c>
      <c r="F291" s="8" t="s">
        <v>66</v>
      </c>
      <c r="G291" s="8"/>
      <c r="H291" s="8"/>
      <c r="I291" s="8"/>
      <c r="J291" s="8"/>
      <c r="K291" s="68">
        <v>1.0</v>
      </c>
      <c r="L291" s="54"/>
      <c r="M291" s="68"/>
    </row>
    <row r="292" ht="14.25" customHeight="1">
      <c r="B292" s="11">
        <v>290.0</v>
      </c>
      <c r="C292" s="66" t="s">
        <v>2621</v>
      </c>
      <c r="D292" s="8" t="s">
        <v>2622</v>
      </c>
      <c r="E292" s="8" t="s">
        <v>2625</v>
      </c>
      <c r="F292" s="8" t="s">
        <v>904</v>
      </c>
      <c r="G292" s="8"/>
      <c r="H292" s="8"/>
      <c r="I292" s="8"/>
      <c r="J292" s="8"/>
      <c r="K292" s="54"/>
      <c r="L292" s="54"/>
      <c r="M292" s="68">
        <v>1.0</v>
      </c>
    </row>
    <row r="293" ht="14.25" customHeight="1">
      <c r="B293" s="11">
        <v>291.0</v>
      </c>
      <c r="C293" s="67" t="s">
        <v>2621</v>
      </c>
      <c r="D293" s="8" t="s">
        <v>2622</v>
      </c>
      <c r="E293" s="8" t="s">
        <v>1106</v>
      </c>
      <c r="F293" s="8" t="s">
        <v>87</v>
      </c>
      <c r="G293" s="8"/>
      <c r="H293" s="8"/>
      <c r="I293" s="8"/>
      <c r="J293" s="8"/>
      <c r="K293" s="54"/>
      <c r="L293" s="54"/>
      <c r="M293" s="68">
        <v>1.0</v>
      </c>
    </row>
    <row r="294" ht="14.25" customHeight="1">
      <c r="B294" s="11">
        <v>292.0</v>
      </c>
      <c r="C294" s="66" t="s">
        <v>2626</v>
      </c>
      <c r="D294" s="8" t="s">
        <v>2627</v>
      </c>
      <c r="E294" s="8" t="s">
        <v>2628</v>
      </c>
      <c r="F294" s="8" t="s">
        <v>195</v>
      </c>
      <c r="G294" s="8"/>
      <c r="H294" s="8"/>
      <c r="I294" s="8"/>
      <c r="J294" s="8"/>
      <c r="K294" s="54"/>
      <c r="L294" s="54"/>
      <c r="M294" s="68">
        <v>1.0</v>
      </c>
    </row>
    <row r="295" ht="14.25" customHeight="1">
      <c r="B295" s="11">
        <v>293.0</v>
      </c>
      <c r="C295" s="67" t="s">
        <v>2626</v>
      </c>
      <c r="D295" s="8" t="s">
        <v>2627</v>
      </c>
      <c r="E295" s="8" t="s">
        <v>36</v>
      </c>
      <c r="F295" s="8" t="s">
        <v>36</v>
      </c>
      <c r="G295" s="8">
        <v>1.0</v>
      </c>
      <c r="H295" s="54"/>
      <c r="I295" s="54"/>
      <c r="J295" s="54"/>
      <c r="K295" s="54"/>
      <c r="L295" s="54"/>
      <c r="M295" s="54"/>
    </row>
    <row r="296" ht="14.25" customHeight="1">
      <c r="B296" s="11">
        <v>294.0</v>
      </c>
      <c r="C296" s="66" t="s">
        <v>2629</v>
      </c>
      <c r="D296" s="8" t="s">
        <v>2630</v>
      </c>
      <c r="E296" s="8" t="s">
        <v>724</v>
      </c>
      <c r="F296" s="8" t="s">
        <v>66</v>
      </c>
      <c r="G296" s="8"/>
      <c r="H296" s="8"/>
      <c r="I296" s="8"/>
      <c r="J296" s="8"/>
      <c r="K296" s="54"/>
      <c r="L296" s="54"/>
      <c r="M296" s="68">
        <v>1.0</v>
      </c>
    </row>
    <row r="297" ht="14.25" customHeight="1">
      <c r="B297" s="8">
        <v>295.0</v>
      </c>
      <c r="C297" s="67" t="s">
        <v>2631</v>
      </c>
      <c r="D297" s="8" t="s">
        <v>2632</v>
      </c>
      <c r="E297" s="8" t="s">
        <v>2633</v>
      </c>
      <c r="F297" s="8" t="s">
        <v>1489</v>
      </c>
      <c r="G297" s="8"/>
      <c r="H297" s="8"/>
      <c r="I297" s="8"/>
      <c r="J297" s="8"/>
      <c r="K297" s="54"/>
      <c r="L297" s="54"/>
      <c r="M297" s="68">
        <v>1.0</v>
      </c>
    </row>
    <row r="298" ht="14.25" customHeight="1">
      <c r="B298" s="11">
        <v>296.0</v>
      </c>
      <c r="C298" s="66" t="s">
        <v>2631</v>
      </c>
      <c r="D298" s="8" t="s">
        <v>2632</v>
      </c>
      <c r="E298" s="8" t="s">
        <v>2634</v>
      </c>
      <c r="F298" s="8" t="s">
        <v>1489</v>
      </c>
      <c r="G298" s="8"/>
      <c r="H298" s="8"/>
      <c r="I298" s="8"/>
      <c r="J298" s="8"/>
      <c r="K298" s="54"/>
      <c r="L298" s="54"/>
      <c r="M298" s="68">
        <v>1.0</v>
      </c>
    </row>
    <row r="299" ht="14.25" customHeight="1">
      <c r="B299" s="11">
        <v>297.0</v>
      </c>
      <c r="C299" s="67" t="s">
        <v>2631</v>
      </c>
      <c r="D299" s="8" t="s">
        <v>2632</v>
      </c>
      <c r="E299" s="8" t="s">
        <v>555</v>
      </c>
      <c r="F299" s="8" t="s">
        <v>266</v>
      </c>
      <c r="G299" s="8"/>
      <c r="H299" s="8"/>
      <c r="I299" s="8"/>
      <c r="J299" s="8"/>
      <c r="K299" s="54"/>
      <c r="L299" s="54"/>
      <c r="M299" s="68">
        <v>1.0</v>
      </c>
    </row>
    <row r="300" ht="14.25" customHeight="1">
      <c r="B300" s="11">
        <v>298.0</v>
      </c>
      <c r="C300" s="66" t="s">
        <v>2631</v>
      </c>
      <c r="D300" s="8" t="s">
        <v>2632</v>
      </c>
      <c r="E300" s="8" t="s">
        <v>2351</v>
      </c>
      <c r="F300" s="8" t="s">
        <v>1489</v>
      </c>
      <c r="G300" s="8"/>
      <c r="H300" s="8"/>
      <c r="I300" s="8"/>
      <c r="J300" s="8"/>
      <c r="K300" s="54"/>
      <c r="L300" s="54"/>
      <c r="M300" s="68">
        <v>1.0</v>
      </c>
    </row>
    <row r="301" ht="14.25" customHeight="1">
      <c r="B301" s="11">
        <v>299.0</v>
      </c>
      <c r="C301" s="67" t="s">
        <v>2635</v>
      </c>
      <c r="D301" s="8" t="s">
        <v>2636</v>
      </c>
      <c r="E301" s="8" t="s">
        <v>2637</v>
      </c>
      <c r="F301" s="8" t="s">
        <v>2577</v>
      </c>
      <c r="G301" s="8"/>
      <c r="H301" s="8"/>
      <c r="I301" s="8"/>
      <c r="J301" s="8"/>
      <c r="K301" s="54"/>
      <c r="L301" s="54"/>
      <c r="M301" s="68">
        <v>1.0</v>
      </c>
    </row>
    <row r="302" ht="14.25" customHeight="1">
      <c r="B302" s="11">
        <v>300.0</v>
      </c>
      <c r="C302" s="66" t="s">
        <v>2635</v>
      </c>
      <c r="D302" s="8" t="s">
        <v>2636</v>
      </c>
      <c r="E302" s="8" t="s">
        <v>761</v>
      </c>
      <c r="F302" s="8" t="s">
        <v>195</v>
      </c>
      <c r="G302" s="8"/>
      <c r="H302" s="8"/>
      <c r="I302" s="8"/>
      <c r="J302" s="8"/>
      <c r="K302" s="54"/>
      <c r="L302" s="54"/>
      <c r="M302" s="68">
        <v>1.0</v>
      </c>
    </row>
    <row r="303" ht="14.25" customHeight="1">
      <c r="B303" s="11">
        <v>301.0</v>
      </c>
      <c r="C303" s="67" t="s">
        <v>2635</v>
      </c>
      <c r="D303" s="8" t="s">
        <v>2636</v>
      </c>
      <c r="E303" s="8" t="s">
        <v>2638</v>
      </c>
      <c r="F303" s="8" t="s">
        <v>738</v>
      </c>
      <c r="G303" s="8"/>
      <c r="H303" s="8"/>
      <c r="I303" s="8"/>
      <c r="J303" s="8"/>
      <c r="K303" s="54"/>
      <c r="L303" s="54"/>
      <c r="M303" s="68">
        <v>1.0</v>
      </c>
    </row>
    <row r="304" ht="14.25" customHeight="1">
      <c r="B304" s="8">
        <v>302.0</v>
      </c>
      <c r="C304" s="66" t="s">
        <v>2639</v>
      </c>
      <c r="D304" s="8" t="s">
        <v>2640</v>
      </c>
      <c r="E304" s="8" t="s">
        <v>2637</v>
      </c>
      <c r="F304" s="8" t="s">
        <v>2577</v>
      </c>
      <c r="G304" s="8"/>
      <c r="H304" s="8"/>
      <c r="I304" s="8"/>
      <c r="J304" s="8"/>
      <c r="K304" s="54"/>
      <c r="L304" s="54"/>
      <c r="M304" s="68">
        <v>1.0</v>
      </c>
    </row>
    <row r="305" ht="14.25" customHeight="1">
      <c r="B305" s="11">
        <v>303.0</v>
      </c>
      <c r="C305" s="67" t="s">
        <v>2639</v>
      </c>
      <c r="D305" s="8" t="s">
        <v>2640</v>
      </c>
      <c r="E305" s="8" t="s">
        <v>761</v>
      </c>
      <c r="F305" s="8" t="s">
        <v>195</v>
      </c>
      <c r="G305" s="8"/>
      <c r="H305" s="8"/>
      <c r="I305" s="8"/>
      <c r="J305" s="8"/>
      <c r="K305" s="54"/>
      <c r="L305" s="54"/>
      <c r="M305" s="68">
        <v>1.0</v>
      </c>
    </row>
    <row r="306" ht="14.25" customHeight="1">
      <c r="B306" s="11">
        <v>304.0</v>
      </c>
      <c r="C306" s="66" t="s">
        <v>2639</v>
      </c>
      <c r="D306" s="8" t="s">
        <v>2640</v>
      </c>
      <c r="E306" s="8" t="s">
        <v>2638</v>
      </c>
      <c r="F306" s="8" t="s">
        <v>738</v>
      </c>
      <c r="G306" s="8"/>
      <c r="H306" s="8"/>
      <c r="I306" s="8"/>
      <c r="J306" s="8"/>
      <c r="K306" s="54"/>
      <c r="L306" s="54"/>
      <c r="M306" s="68">
        <v>1.0</v>
      </c>
    </row>
    <row r="307" ht="14.25" customHeight="1">
      <c r="B307" s="11">
        <v>305.0</v>
      </c>
      <c r="C307" s="67" t="s">
        <v>2641</v>
      </c>
      <c r="D307" s="8" t="s">
        <v>2642</v>
      </c>
      <c r="E307" s="8" t="s">
        <v>44</v>
      </c>
      <c r="F307" s="8" t="s">
        <v>1489</v>
      </c>
      <c r="G307" s="8"/>
      <c r="H307" s="8"/>
      <c r="I307" s="8"/>
      <c r="J307" s="8"/>
      <c r="K307" s="54"/>
      <c r="L307" s="54"/>
      <c r="M307" s="68">
        <v>1.0</v>
      </c>
    </row>
    <row r="308" ht="14.25" customHeight="1">
      <c r="B308" s="11">
        <v>306.0</v>
      </c>
      <c r="C308" s="66" t="s">
        <v>2643</v>
      </c>
      <c r="D308" s="8" t="s">
        <v>2644</v>
      </c>
      <c r="E308" s="8" t="s">
        <v>2645</v>
      </c>
      <c r="F308" s="8" t="s">
        <v>2645</v>
      </c>
      <c r="G308" s="8">
        <v>1.0</v>
      </c>
      <c r="H308" s="54"/>
      <c r="I308" s="54"/>
      <c r="J308" s="54"/>
      <c r="K308" s="54"/>
      <c r="L308" s="54"/>
      <c r="M308" s="54"/>
    </row>
    <row r="309" ht="14.25" customHeight="1">
      <c r="B309" s="11">
        <v>307.0</v>
      </c>
      <c r="C309" s="67" t="s">
        <v>2643</v>
      </c>
      <c r="D309" s="8" t="s">
        <v>2644</v>
      </c>
      <c r="E309" s="8" t="s">
        <v>2646</v>
      </c>
      <c r="F309" s="8" t="s">
        <v>2646</v>
      </c>
      <c r="G309" s="8">
        <v>1.0</v>
      </c>
      <c r="H309" s="54"/>
      <c r="I309" s="54"/>
      <c r="J309" s="54"/>
      <c r="K309" s="54"/>
      <c r="L309" s="54"/>
      <c r="M309" s="54"/>
    </row>
    <row r="310" ht="14.25" customHeight="1">
      <c r="B310" s="11">
        <v>308.0</v>
      </c>
      <c r="C310" s="66" t="s">
        <v>2647</v>
      </c>
      <c r="D310" s="8" t="s">
        <v>2648</v>
      </c>
      <c r="E310" s="8" t="s">
        <v>2298</v>
      </c>
      <c r="F310" s="8" t="s">
        <v>2298</v>
      </c>
      <c r="G310" s="8">
        <v>1.0</v>
      </c>
      <c r="H310" s="54"/>
      <c r="I310" s="54"/>
      <c r="J310" s="54"/>
      <c r="K310" s="54"/>
      <c r="L310" s="54"/>
      <c r="M310" s="54"/>
    </row>
    <row r="311" ht="14.25" customHeight="1">
      <c r="B311" s="8">
        <v>309.0</v>
      </c>
      <c r="C311" s="67" t="s">
        <v>2647</v>
      </c>
      <c r="D311" s="8" t="s">
        <v>2648</v>
      </c>
      <c r="E311" s="8" t="s">
        <v>2645</v>
      </c>
      <c r="F311" s="8" t="s">
        <v>2645</v>
      </c>
      <c r="G311" s="8">
        <v>1.0</v>
      </c>
      <c r="H311" s="54"/>
      <c r="I311" s="54"/>
      <c r="J311" s="54"/>
      <c r="K311" s="54"/>
      <c r="L311" s="54"/>
      <c r="M311" s="54"/>
    </row>
    <row r="312" ht="14.25" customHeight="1">
      <c r="B312" s="11">
        <v>310.0</v>
      </c>
      <c r="C312" s="66" t="s">
        <v>2647</v>
      </c>
      <c r="D312" s="8" t="s">
        <v>2648</v>
      </c>
      <c r="E312" s="8" t="s">
        <v>2649</v>
      </c>
      <c r="F312" s="8" t="s">
        <v>2649</v>
      </c>
      <c r="G312" s="8">
        <v>1.0</v>
      </c>
      <c r="H312" s="54"/>
      <c r="I312" s="54"/>
      <c r="J312" s="54"/>
      <c r="K312" s="54"/>
      <c r="L312" s="54"/>
      <c r="M312" s="54"/>
    </row>
    <row r="313" ht="14.25" customHeight="1">
      <c r="B313" s="11">
        <v>311.0</v>
      </c>
      <c r="C313" s="67" t="s">
        <v>2650</v>
      </c>
      <c r="D313" s="8" t="s">
        <v>2651</v>
      </c>
      <c r="E313" s="8" t="s">
        <v>844</v>
      </c>
      <c r="F313" s="8" t="s">
        <v>844</v>
      </c>
      <c r="G313" s="8">
        <v>1.0</v>
      </c>
      <c r="H313" s="54"/>
      <c r="I313" s="54"/>
      <c r="J313" s="54"/>
      <c r="K313" s="54"/>
      <c r="L313" s="54"/>
      <c r="M313" s="54"/>
    </row>
    <row r="314" ht="14.25" customHeight="1">
      <c r="B314" s="11">
        <v>312.0</v>
      </c>
      <c r="C314" s="66" t="s">
        <v>2652</v>
      </c>
      <c r="D314" s="8" t="s">
        <v>2653</v>
      </c>
      <c r="E314" s="8" t="s">
        <v>890</v>
      </c>
      <c r="F314" s="8" t="s">
        <v>2544</v>
      </c>
      <c r="G314" s="8"/>
      <c r="H314" s="8"/>
      <c r="I314" s="8"/>
      <c r="J314" s="8"/>
      <c r="K314" s="54"/>
      <c r="L314" s="54"/>
      <c r="M314" s="68">
        <v>1.0</v>
      </c>
    </row>
    <row r="315" ht="14.25" customHeight="1">
      <c r="B315" s="11">
        <v>313.0</v>
      </c>
      <c r="C315" s="67" t="s">
        <v>2652</v>
      </c>
      <c r="D315" s="8" t="s">
        <v>2653</v>
      </c>
      <c r="E315" s="8" t="s">
        <v>314</v>
      </c>
      <c r="F315" s="8" t="s">
        <v>314</v>
      </c>
      <c r="G315" s="8">
        <v>1.0</v>
      </c>
      <c r="H315" s="54"/>
      <c r="I315" s="54"/>
      <c r="J315" s="54"/>
      <c r="K315" s="54"/>
      <c r="L315" s="54"/>
      <c r="M315" s="54"/>
    </row>
    <row r="316" ht="14.25" customHeight="1">
      <c r="B316" s="11">
        <v>314.0</v>
      </c>
      <c r="C316" s="66" t="s">
        <v>2654</v>
      </c>
      <c r="D316" s="8" t="s">
        <v>2655</v>
      </c>
      <c r="E316" s="8" t="s">
        <v>890</v>
      </c>
      <c r="F316" s="8" t="s">
        <v>890</v>
      </c>
      <c r="G316" s="8">
        <v>1.0</v>
      </c>
      <c r="H316" s="54"/>
      <c r="I316" s="54"/>
      <c r="J316" s="54"/>
      <c r="K316" s="54"/>
      <c r="L316" s="54"/>
      <c r="M316" s="54"/>
    </row>
    <row r="317" ht="14.25" customHeight="1">
      <c r="B317" s="11">
        <v>315.0</v>
      </c>
      <c r="C317" s="67" t="s">
        <v>2654</v>
      </c>
      <c r="D317" s="8" t="s">
        <v>2655</v>
      </c>
      <c r="E317" s="8" t="s">
        <v>44</v>
      </c>
      <c r="F317" s="8" t="s">
        <v>44</v>
      </c>
      <c r="G317" s="8">
        <v>1.0</v>
      </c>
      <c r="H317" s="54"/>
      <c r="I317" s="54"/>
      <c r="J317" s="54"/>
      <c r="K317" s="54"/>
      <c r="L317" s="54"/>
      <c r="M317" s="54"/>
    </row>
    <row r="318" ht="14.25" customHeight="1">
      <c r="B318" s="8">
        <v>316.0</v>
      </c>
      <c r="C318" s="66" t="s">
        <v>2656</v>
      </c>
      <c r="D318" s="8" t="s">
        <v>2657</v>
      </c>
      <c r="E318" s="8" t="s">
        <v>33</v>
      </c>
      <c r="F318" s="8" t="s">
        <v>2658</v>
      </c>
      <c r="G318" s="8"/>
      <c r="H318" s="8"/>
      <c r="I318" s="8"/>
      <c r="J318" s="8"/>
      <c r="K318" s="54"/>
      <c r="L318" s="54"/>
      <c r="M318" s="68">
        <v>1.0</v>
      </c>
    </row>
    <row r="319" ht="14.25" customHeight="1">
      <c r="B319" s="11">
        <v>317.0</v>
      </c>
      <c r="C319" s="67" t="s">
        <v>2659</v>
      </c>
      <c r="D319" s="8" t="s">
        <v>2660</v>
      </c>
      <c r="E319" s="8" t="s">
        <v>1535</v>
      </c>
      <c r="F319" s="8" t="s">
        <v>195</v>
      </c>
      <c r="G319" s="8"/>
      <c r="H319" s="8"/>
      <c r="I319" s="8"/>
      <c r="J319" s="8"/>
      <c r="K319" s="54"/>
      <c r="L319" s="54"/>
      <c r="M319" s="68">
        <v>1.0</v>
      </c>
    </row>
    <row r="320" ht="14.25" customHeight="1">
      <c r="B320" s="11">
        <v>318.0</v>
      </c>
      <c r="C320" s="66" t="s">
        <v>2661</v>
      </c>
      <c r="D320" s="8" t="s">
        <v>2662</v>
      </c>
      <c r="E320" s="8" t="s">
        <v>165</v>
      </c>
      <c r="F320" s="8" t="s">
        <v>165</v>
      </c>
      <c r="G320" s="8">
        <v>1.0</v>
      </c>
      <c r="H320" s="54"/>
      <c r="I320" s="54"/>
      <c r="J320" s="54"/>
      <c r="K320" s="54"/>
      <c r="L320" s="54"/>
      <c r="M320" s="54"/>
    </row>
    <row r="321" ht="14.25" customHeight="1">
      <c r="B321" s="11">
        <v>319.0</v>
      </c>
      <c r="C321" s="67" t="s">
        <v>2663</v>
      </c>
      <c r="D321" s="8" t="s">
        <v>2662</v>
      </c>
      <c r="E321" s="8" t="s">
        <v>165</v>
      </c>
      <c r="F321" s="8" t="s">
        <v>165</v>
      </c>
      <c r="G321" s="8">
        <v>1.0</v>
      </c>
      <c r="H321" s="54"/>
      <c r="I321" s="54"/>
      <c r="J321" s="54"/>
      <c r="K321" s="54"/>
      <c r="L321" s="54"/>
      <c r="M321" s="54"/>
    </row>
    <row r="322" ht="14.25" customHeight="1">
      <c r="B322" s="11">
        <v>320.0</v>
      </c>
      <c r="C322" s="66" t="s">
        <v>2664</v>
      </c>
      <c r="D322" s="8" t="s">
        <v>2665</v>
      </c>
      <c r="E322" s="8" t="s">
        <v>332</v>
      </c>
      <c r="F322" s="8" t="s">
        <v>165</v>
      </c>
      <c r="G322" s="8"/>
      <c r="H322" s="8"/>
      <c r="I322" s="8"/>
      <c r="J322" s="8">
        <v>1.0</v>
      </c>
      <c r="K322" s="54"/>
      <c r="L322" s="54"/>
      <c r="M322" s="54"/>
    </row>
    <row r="323" ht="14.25" customHeight="1">
      <c r="B323" s="11">
        <v>321.0</v>
      </c>
      <c r="C323" s="67" t="s">
        <v>2666</v>
      </c>
      <c r="D323" s="8" t="s">
        <v>2667</v>
      </c>
      <c r="E323" s="8" t="s">
        <v>1096</v>
      </c>
      <c r="F323" s="8" t="s">
        <v>1096</v>
      </c>
      <c r="G323" s="8">
        <v>1.0</v>
      </c>
      <c r="H323" s="54"/>
      <c r="I323" s="54"/>
      <c r="J323" s="54"/>
      <c r="K323" s="54"/>
      <c r="L323" s="54"/>
      <c r="M323" s="54"/>
    </row>
    <row r="324" ht="14.25" customHeight="1">
      <c r="B324" s="11">
        <v>322.0</v>
      </c>
      <c r="C324" s="66" t="s">
        <v>2668</v>
      </c>
      <c r="D324" s="8" t="s">
        <v>2669</v>
      </c>
      <c r="E324" s="8" t="s">
        <v>2670</v>
      </c>
      <c r="F324" s="8" t="s">
        <v>2671</v>
      </c>
      <c r="G324" s="8"/>
      <c r="H324" s="8"/>
      <c r="I324" s="8"/>
      <c r="J324" s="8"/>
      <c r="K324" s="54"/>
      <c r="L324" s="54"/>
      <c r="M324" s="68">
        <v>1.0</v>
      </c>
    </row>
    <row r="325" ht="14.25" customHeight="1">
      <c r="B325" s="8">
        <v>323.0</v>
      </c>
      <c r="C325" s="67" t="s">
        <v>2668</v>
      </c>
      <c r="D325" s="8" t="s">
        <v>2669</v>
      </c>
      <c r="E325" s="8" t="s">
        <v>2362</v>
      </c>
      <c r="F325" s="8" t="s">
        <v>2249</v>
      </c>
      <c r="G325" s="8"/>
      <c r="H325" s="8"/>
      <c r="I325" s="8"/>
      <c r="J325" s="8"/>
      <c r="K325" s="54"/>
      <c r="L325" s="54"/>
      <c r="M325" s="68">
        <v>1.0</v>
      </c>
    </row>
    <row r="326" ht="14.25" customHeight="1">
      <c r="B326" s="11">
        <v>324.0</v>
      </c>
      <c r="C326" s="66" t="s">
        <v>2668</v>
      </c>
      <c r="D326" s="8" t="s">
        <v>2669</v>
      </c>
      <c r="E326" s="8" t="s">
        <v>2672</v>
      </c>
      <c r="F326" s="8" t="s">
        <v>2673</v>
      </c>
      <c r="G326" s="8"/>
      <c r="H326" s="8"/>
      <c r="I326" s="8"/>
      <c r="J326" s="8"/>
      <c r="K326" s="54"/>
      <c r="L326" s="54"/>
      <c r="M326" s="68">
        <v>1.0</v>
      </c>
    </row>
    <row r="327" ht="14.25" customHeight="1">
      <c r="B327" s="11">
        <v>325.0</v>
      </c>
      <c r="C327" s="67" t="s">
        <v>2668</v>
      </c>
      <c r="D327" s="8" t="s">
        <v>2669</v>
      </c>
      <c r="E327" s="8" t="s">
        <v>1106</v>
      </c>
      <c r="F327" s="8" t="s">
        <v>2674</v>
      </c>
      <c r="G327" s="8"/>
      <c r="H327" s="8"/>
      <c r="I327" s="8"/>
      <c r="J327" s="8"/>
      <c r="K327" s="54"/>
      <c r="L327" s="54"/>
      <c r="M327" s="68">
        <v>1.0</v>
      </c>
    </row>
    <row r="328" ht="14.25" customHeight="1">
      <c r="B328" s="11">
        <v>326.0</v>
      </c>
      <c r="C328" s="66" t="s">
        <v>2675</v>
      </c>
      <c r="D328" s="8" t="s">
        <v>2676</v>
      </c>
      <c r="E328" s="8" t="s">
        <v>2677</v>
      </c>
      <c r="F328" s="8" t="s">
        <v>2677</v>
      </c>
      <c r="G328" s="8">
        <v>1.0</v>
      </c>
      <c r="H328" s="54"/>
      <c r="I328" s="54"/>
      <c r="J328" s="54"/>
      <c r="K328" s="54"/>
      <c r="L328" s="54"/>
      <c r="M328" s="54"/>
    </row>
    <row r="329" ht="14.25" customHeight="1">
      <c r="B329" s="11">
        <v>327.0</v>
      </c>
      <c r="C329" s="67" t="s">
        <v>2675</v>
      </c>
      <c r="D329" s="8" t="s">
        <v>2676</v>
      </c>
      <c r="E329" s="8" t="s">
        <v>2678</v>
      </c>
      <c r="F329" s="8" t="s">
        <v>2678</v>
      </c>
      <c r="G329" s="8">
        <v>1.0</v>
      </c>
      <c r="H329" s="54"/>
      <c r="I329" s="54"/>
      <c r="J329" s="54"/>
      <c r="K329" s="54"/>
      <c r="L329" s="54"/>
      <c r="M329" s="54"/>
    </row>
    <row r="330" ht="14.25" customHeight="1">
      <c r="B330" s="11">
        <v>328.0</v>
      </c>
      <c r="C330" s="66" t="s">
        <v>2675</v>
      </c>
      <c r="D330" s="8" t="s">
        <v>2676</v>
      </c>
      <c r="E330" s="8" t="s">
        <v>2679</v>
      </c>
      <c r="F330" s="8" t="s">
        <v>2679</v>
      </c>
      <c r="G330" s="8">
        <v>1.0</v>
      </c>
      <c r="H330" s="54"/>
      <c r="I330" s="54"/>
      <c r="J330" s="54"/>
      <c r="K330" s="54"/>
      <c r="L330" s="54"/>
      <c r="M330" s="54"/>
    </row>
    <row r="331" ht="14.25" customHeight="1">
      <c r="B331" s="11">
        <v>329.0</v>
      </c>
      <c r="C331" s="67" t="s">
        <v>2680</v>
      </c>
      <c r="D331" s="8" t="s">
        <v>2681</v>
      </c>
      <c r="E331" s="8" t="s">
        <v>2682</v>
      </c>
      <c r="F331" s="8" t="s">
        <v>2682</v>
      </c>
      <c r="G331" s="8">
        <v>1.0</v>
      </c>
      <c r="H331" s="54"/>
      <c r="I331" s="54"/>
      <c r="J331" s="54"/>
      <c r="K331" s="54"/>
      <c r="L331" s="54"/>
      <c r="M331" s="54"/>
    </row>
    <row r="332" ht="14.25" customHeight="1">
      <c r="B332" s="8">
        <v>330.0</v>
      </c>
      <c r="C332" s="66" t="s">
        <v>2680</v>
      </c>
      <c r="D332" s="8" t="s">
        <v>2681</v>
      </c>
      <c r="E332" s="8" t="s">
        <v>2679</v>
      </c>
      <c r="F332" s="8" t="s">
        <v>2679</v>
      </c>
      <c r="G332" s="8">
        <v>1.0</v>
      </c>
      <c r="H332" s="54"/>
      <c r="I332" s="54"/>
      <c r="J332" s="54"/>
      <c r="K332" s="54"/>
      <c r="L332" s="54"/>
      <c r="M332" s="54"/>
    </row>
    <row r="333" ht="14.25" customHeight="1">
      <c r="B333" s="11">
        <v>331.0</v>
      </c>
      <c r="C333" s="67" t="s">
        <v>2683</v>
      </c>
      <c r="D333" s="8" t="s">
        <v>2684</v>
      </c>
      <c r="E333" s="8" t="s">
        <v>2685</v>
      </c>
      <c r="F333" s="8" t="s">
        <v>2685</v>
      </c>
      <c r="G333" s="8">
        <v>1.0</v>
      </c>
      <c r="H333" s="54"/>
      <c r="I333" s="54"/>
      <c r="J333" s="54"/>
      <c r="K333" s="54"/>
      <c r="L333" s="54"/>
      <c r="M333" s="54"/>
    </row>
    <row r="334" ht="14.25" customHeight="1">
      <c r="B334" s="11">
        <v>332.0</v>
      </c>
      <c r="C334" s="66" t="s">
        <v>2683</v>
      </c>
      <c r="D334" s="8" t="s">
        <v>2684</v>
      </c>
      <c r="E334" s="8" t="s">
        <v>2686</v>
      </c>
      <c r="F334" s="8" t="s">
        <v>2686</v>
      </c>
      <c r="G334" s="8">
        <v>1.0</v>
      </c>
      <c r="H334" s="54"/>
      <c r="I334" s="54"/>
      <c r="J334" s="54"/>
      <c r="K334" s="54"/>
      <c r="L334" s="54"/>
      <c r="M334" s="54"/>
    </row>
    <row r="335" ht="14.25" customHeight="1">
      <c r="B335" s="11">
        <v>333.0</v>
      </c>
      <c r="C335" s="67" t="s">
        <v>2683</v>
      </c>
      <c r="D335" s="8" t="s">
        <v>2684</v>
      </c>
      <c r="E335" s="8" t="s">
        <v>2679</v>
      </c>
      <c r="F335" s="8" t="s">
        <v>2679</v>
      </c>
      <c r="G335" s="8">
        <v>1.0</v>
      </c>
      <c r="H335" s="54"/>
      <c r="I335" s="54"/>
      <c r="J335" s="54"/>
      <c r="K335" s="54"/>
      <c r="L335" s="54"/>
      <c r="M335" s="54"/>
    </row>
    <row r="336" ht="14.25" customHeight="1">
      <c r="B336" s="11">
        <v>334.0</v>
      </c>
      <c r="C336" s="66" t="s">
        <v>2687</v>
      </c>
      <c r="D336" s="8" t="s">
        <v>2688</v>
      </c>
      <c r="E336" s="8" t="s">
        <v>2689</v>
      </c>
      <c r="F336" s="8" t="s">
        <v>33</v>
      </c>
      <c r="G336" s="8"/>
      <c r="H336" s="8"/>
      <c r="I336" s="8"/>
      <c r="J336" s="8"/>
      <c r="K336" s="54"/>
      <c r="L336" s="54"/>
      <c r="M336" s="68">
        <v>1.0</v>
      </c>
    </row>
    <row r="337" ht="14.25" customHeight="1">
      <c r="B337" s="11">
        <v>335.0</v>
      </c>
      <c r="C337" s="67" t="s">
        <v>2690</v>
      </c>
      <c r="D337" s="8" t="s">
        <v>2691</v>
      </c>
      <c r="E337" s="8" t="s">
        <v>890</v>
      </c>
      <c r="F337" s="8" t="s">
        <v>890</v>
      </c>
      <c r="G337" s="8">
        <v>1.0</v>
      </c>
      <c r="H337" s="54"/>
      <c r="I337" s="54"/>
      <c r="J337" s="54"/>
      <c r="K337" s="54"/>
      <c r="L337" s="54"/>
      <c r="M337" s="54"/>
    </row>
    <row r="338" ht="14.25" customHeight="1">
      <c r="B338" s="11">
        <v>336.0</v>
      </c>
      <c r="C338" s="66" t="s">
        <v>2690</v>
      </c>
      <c r="D338" s="8" t="s">
        <v>2691</v>
      </c>
      <c r="E338" s="8" t="s">
        <v>2692</v>
      </c>
      <c r="F338" s="8" t="s">
        <v>904</v>
      </c>
      <c r="G338" s="8"/>
      <c r="H338" s="8"/>
      <c r="I338" s="8"/>
      <c r="J338" s="8"/>
      <c r="K338" s="54"/>
      <c r="L338" s="54"/>
      <c r="M338" s="68">
        <v>1.0</v>
      </c>
    </row>
    <row r="339" ht="14.25" customHeight="1">
      <c r="B339" s="8">
        <v>337.0</v>
      </c>
      <c r="C339" s="67" t="s">
        <v>2690</v>
      </c>
      <c r="D339" s="8" t="s">
        <v>2691</v>
      </c>
      <c r="E339" s="8" t="s">
        <v>195</v>
      </c>
      <c r="F339" s="8" t="s">
        <v>1489</v>
      </c>
      <c r="G339" s="8"/>
      <c r="H339" s="8"/>
      <c r="I339" s="8"/>
      <c r="J339" s="8"/>
      <c r="K339" s="54"/>
      <c r="L339" s="54"/>
      <c r="M339" s="68">
        <v>1.0</v>
      </c>
    </row>
    <row r="340" ht="14.25" customHeight="1">
      <c r="B340" s="11">
        <v>338.0</v>
      </c>
      <c r="C340" s="66" t="s">
        <v>2693</v>
      </c>
      <c r="D340" s="8" t="s">
        <v>2213</v>
      </c>
      <c r="E340" s="8" t="s">
        <v>739</v>
      </c>
      <c r="F340" s="8" t="s">
        <v>739</v>
      </c>
      <c r="G340" s="8">
        <v>1.0</v>
      </c>
      <c r="H340" s="54"/>
      <c r="I340" s="54"/>
      <c r="J340" s="54"/>
      <c r="K340" s="54"/>
      <c r="L340" s="54"/>
      <c r="M340" s="54"/>
    </row>
    <row r="341" ht="14.25" customHeight="1">
      <c r="B341" s="11">
        <v>339.0</v>
      </c>
      <c r="C341" s="67" t="s">
        <v>2694</v>
      </c>
      <c r="D341" s="8" t="s">
        <v>2695</v>
      </c>
      <c r="E341" s="8" t="s">
        <v>724</v>
      </c>
      <c r="F341" s="8" t="s">
        <v>724</v>
      </c>
      <c r="G341" s="8">
        <v>1.0</v>
      </c>
      <c r="H341" s="54"/>
      <c r="I341" s="54"/>
      <c r="J341" s="54"/>
      <c r="K341" s="54"/>
      <c r="L341" s="54"/>
      <c r="M341" s="54"/>
    </row>
    <row r="342" ht="14.25" customHeight="1">
      <c r="B342" s="11">
        <v>340.0</v>
      </c>
      <c r="C342" s="66" t="s">
        <v>2696</v>
      </c>
      <c r="D342" s="8" t="s">
        <v>2697</v>
      </c>
      <c r="E342" s="8" t="s">
        <v>265</v>
      </c>
      <c r="F342" s="8" t="s">
        <v>2698</v>
      </c>
      <c r="G342" s="8"/>
      <c r="H342" s="8"/>
      <c r="I342" s="8"/>
      <c r="J342" s="8"/>
      <c r="K342" s="54"/>
      <c r="L342" s="54"/>
      <c r="M342" s="68">
        <v>1.0</v>
      </c>
    </row>
    <row r="343" ht="14.25" customHeight="1">
      <c r="B343" s="11">
        <v>341.0</v>
      </c>
      <c r="C343" s="67" t="s">
        <v>2699</v>
      </c>
      <c r="D343" s="8" t="s">
        <v>2700</v>
      </c>
      <c r="E343" s="8" t="s">
        <v>2701</v>
      </c>
      <c r="F343" s="8" t="s">
        <v>2702</v>
      </c>
      <c r="G343" s="8"/>
      <c r="H343" s="8"/>
      <c r="I343" s="8"/>
      <c r="J343" s="8"/>
      <c r="K343" s="54"/>
      <c r="L343" s="54"/>
      <c r="M343" s="68">
        <v>1.0</v>
      </c>
    </row>
    <row r="344" ht="14.25" customHeight="1">
      <c r="B344" s="11">
        <v>342.0</v>
      </c>
      <c r="C344" s="66" t="s">
        <v>2703</v>
      </c>
      <c r="D344" s="8" t="s">
        <v>2704</v>
      </c>
      <c r="E344" s="8" t="s">
        <v>33</v>
      </c>
      <c r="F344" s="8" t="s">
        <v>32</v>
      </c>
      <c r="G344" s="8"/>
      <c r="H344" s="8"/>
      <c r="I344" s="8"/>
      <c r="J344" s="8"/>
      <c r="K344" s="54"/>
      <c r="L344" s="54"/>
      <c r="M344" s="68">
        <v>1.0</v>
      </c>
    </row>
    <row r="345" ht="14.25" customHeight="1">
      <c r="B345" s="11">
        <v>343.0</v>
      </c>
      <c r="C345" s="67" t="s">
        <v>2705</v>
      </c>
      <c r="D345" s="8" t="s">
        <v>2706</v>
      </c>
      <c r="E345" s="8" t="s">
        <v>2707</v>
      </c>
      <c r="F345" s="8" t="s">
        <v>2707</v>
      </c>
      <c r="G345" s="8">
        <v>1.0</v>
      </c>
      <c r="H345" s="54"/>
      <c r="I345" s="54"/>
      <c r="J345" s="54"/>
      <c r="K345" s="54"/>
      <c r="L345" s="54"/>
      <c r="M345" s="54"/>
    </row>
    <row r="346" ht="14.25" customHeight="1">
      <c r="B346" s="8">
        <v>344.0</v>
      </c>
      <c r="C346" s="66" t="s">
        <v>2705</v>
      </c>
      <c r="D346" s="8" t="s">
        <v>2706</v>
      </c>
      <c r="E346" s="8" t="s">
        <v>195</v>
      </c>
      <c r="F346" s="8" t="s">
        <v>1489</v>
      </c>
      <c r="G346" s="8"/>
      <c r="H346" s="8"/>
      <c r="I346" s="8"/>
      <c r="J346" s="8"/>
      <c r="K346" s="54"/>
      <c r="L346" s="54"/>
      <c r="M346" s="68">
        <v>1.0</v>
      </c>
    </row>
    <row r="347" ht="14.25" customHeight="1">
      <c r="B347" s="11">
        <v>345.0</v>
      </c>
      <c r="C347" s="67" t="s">
        <v>2708</v>
      </c>
      <c r="D347" s="8" t="s">
        <v>2709</v>
      </c>
      <c r="E347" s="8" t="s">
        <v>1942</v>
      </c>
      <c r="F347" s="8" t="s">
        <v>1843</v>
      </c>
      <c r="G347" s="8"/>
      <c r="H347" s="8"/>
      <c r="I347" s="8"/>
      <c r="J347" s="8"/>
      <c r="K347" s="54"/>
      <c r="L347" s="54"/>
      <c r="M347" s="68">
        <v>1.0</v>
      </c>
    </row>
    <row r="348" ht="14.25" customHeight="1">
      <c r="B348" s="11">
        <v>346.0</v>
      </c>
      <c r="C348" s="66" t="s">
        <v>2710</v>
      </c>
      <c r="D348" s="8" t="s">
        <v>2711</v>
      </c>
      <c r="E348" s="8" t="s">
        <v>2712</v>
      </c>
      <c r="F348" s="8" t="s">
        <v>293</v>
      </c>
      <c r="G348" s="8"/>
      <c r="H348" s="8"/>
      <c r="I348" s="8"/>
      <c r="J348" s="8"/>
      <c r="K348" s="54"/>
      <c r="L348" s="54"/>
      <c r="M348" s="68">
        <v>1.0</v>
      </c>
    </row>
    <row r="349" ht="14.25" customHeight="1">
      <c r="B349" s="11">
        <v>347.0</v>
      </c>
      <c r="C349" s="67" t="s">
        <v>2710</v>
      </c>
      <c r="D349" s="8" t="s">
        <v>2711</v>
      </c>
      <c r="E349" s="8" t="s">
        <v>87</v>
      </c>
      <c r="F349" s="8" t="s">
        <v>87</v>
      </c>
      <c r="G349" s="8">
        <v>1.0</v>
      </c>
      <c r="H349" s="54"/>
      <c r="I349" s="54"/>
      <c r="J349" s="54"/>
      <c r="K349" s="54"/>
      <c r="L349" s="54"/>
      <c r="M349" s="54"/>
    </row>
    <row r="350" ht="14.25" customHeight="1">
      <c r="B350" s="11">
        <v>348.0</v>
      </c>
      <c r="C350" s="66" t="s">
        <v>2710</v>
      </c>
      <c r="D350" s="8" t="s">
        <v>2711</v>
      </c>
      <c r="E350" s="8" t="s">
        <v>314</v>
      </c>
      <c r="F350" s="8" t="s">
        <v>314</v>
      </c>
      <c r="G350" s="8">
        <v>1.0</v>
      </c>
      <c r="H350" s="54"/>
      <c r="I350" s="54"/>
      <c r="J350" s="54"/>
      <c r="K350" s="54"/>
      <c r="L350" s="54"/>
      <c r="M350" s="54"/>
    </row>
    <row r="351" ht="14.25" customHeight="1">
      <c r="B351" s="11">
        <v>349.0</v>
      </c>
      <c r="C351" s="67" t="s">
        <v>2710</v>
      </c>
      <c r="D351" s="8" t="s">
        <v>2711</v>
      </c>
      <c r="E351" s="8" t="s">
        <v>831</v>
      </c>
      <c r="F351" s="8" t="s">
        <v>831</v>
      </c>
      <c r="G351" s="8">
        <v>1.0</v>
      </c>
      <c r="H351" s="54"/>
      <c r="I351" s="54"/>
      <c r="J351" s="54"/>
      <c r="K351" s="54"/>
      <c r="L351" s="54"/>
      <c r="M351" s="54"/>
    </row>
    <row r="352" ht="14.25" customHeight="1">
      <c r="B352" s="11">
        <v>350.0</v>
      </c>
      <c r="C352" s="66" t="s">
        <v>2710</v>
      </c>
      <c r="D352" s="8" t="s">
        <v>2711</v>
      </c>
      <c r="E352" s="8" t="s">
        <v>2713</v>
      </c>
      <c r="F352" s="8" t="s">
        <v>2713</v>
      </c>
      <c r="G352" s="8">
        <v>1.0</v>
      </c>
      <c r="H352" s="54"/>
      <c r="I352" s="54"/>
      <c r="J352" s="54"/>
      <c r="K352" s="54"/>
      <c r="L352" s="54"/>
      <c r="M352" s="54"/>
    </row>
    <row r="353" ht="14.25" customHeight="1">
      <c r="B353" s="8">
        <v>351.0</v>
      </c>
      <c r="C353" s="67" t="s">
        <v>2710</v>
      </c>
      <c r="D353" s="8" t="s">
        <v>2711</v>
      </c>
      <c r="E353" s="8" t="s">
        <v>2714</v>
      </c>
      <c r="F353" s="8" t="s">
        <v>2714</v>
      </c>
      <c r="G353" s="8">
        <v>1.0</v>
      </c>
      <c r="H353" s="54"/>
      <c r="I353" s="54"/>
      <c r="J353" s="54"/>
      <c r="K353" s="54"/>
      <c r="L353" s="54"/>
      <c r="M353" s="54"/>
    </row>
    <row r="354" ht="14.25" customHeight="1">
      <c r="B354" s="11">
        <v>352.0</v>
      </c>
      <c r="C354" s="66" t="s">
        <v>2710</v>
      </c>
      <c r="D354" s="8" t="s">
        <v>2711</v>
      </c>
      <c r="E354" s="8" t="s">
        <v>2255</v>
      </c>
      <c r="F354" s="8" t="s">
        <v>2255</v>
      </c>
      <c r="G354" s="8">
        <v>1.0</v>
      </c>
      <c r="H354" s="54"/>
      <c r="I354" s="54"/>
      <c r="J354" s="54"/>
      <c r="K354" s="54"/>
      <c r="L354" s="54"/>
      <c r="M354" s="54"/>
    </row>
    <row r="355" ht="14.25" customHeight="1">
      <c r="B355" s="11">
        <v>353.0</v>
      </c>
      <c r="C355" s="67" t="s">
        <v>2710</v>
      </c>
      <c r="D355" s="8" t="s">
        <v>2711</v>
      </c>
      <c r="E355" s="8" t="s">
        <v>2481</v>
      </c>
      <c r="F355" s="8" t="s">
        <v>2255</v>
      </c>
      <c r="G355" s="8"/>
      <c r="H355" s="8"/>
      <c r="I355" s="8"/>
      <c r="J355" s="8"/>
      <c r="K355" s="54"/>
      <c r="L355" s="54"/>
      <c r="M355" s="68">
        <v>1.0</v>
      </c>
    </row>
    <row r="356" ht="14.25" customHeight="1">
      <c r="B356" s="11">
        <v>354.0</v>
      </c>
      <c r="C356" s="66" t="s">
        <v>2710</v>
      </c>
      <c r="D356" s="8" t="s">
        <v>2711</v>
      </c>
      <c r="E356" s="8" t="s">
        <v>1489</v>
      </c>
      <c r="F356" s="8" t="s">
        <v>293</v>
      </c>
      <c r="G356" s="8"/>
      <c r="H356" s="8"/>
      <c r="I356" s="8"/>
      <c r="J356" s="8"/>
      <c r="K356" s="54"/>
      <c r="L356" s="54"/>
      <c r="M356" s="68">
        <v>1.0</v>
      </c>
    </row>
    <row r="357" ht="14.25" customHeight="1">
      <c r="B357" s="11">
        <v>355.0</v>
      </c>
      <c r="C357" s="67" t="s">
        <v>2710</v>
      </c>
      <c r="D357" s="8" t="s">
        <v>2711</v>
      </c>
      <c r="E357" s="8" t="s">
        <v>720</v>
      </c>
      <c r="F357" s="8" t="s">
        <v>720</v>
      </c>
      <c r="G357" s="8">
        <v>1.0</v>
      </c>
      <c r="H357" s="54"/>
      <c r="I357" s="54"/>
      <c r="J357" s="54"/>
      <c r="K357" s="54"/>
      <c r="L357" s="54"/>
      <c r="M357" s="54"/>
    </row>
    <row r="358" ht="14.25" customHeight="1">
      <c r="B358" s="11">
        <v>356.0</v>
      </c>
      <c r="C358" s="66" t="s">
        <v>2710</v>
      </c>
      <c r="D358" s="8" t="s">
        <v>2711</v>
      </c>
      <c r="E358" s="8" t="s">
        <v>2483</v>
      </c>
      <c r="F358" s="8" t="s">
        <v>724</v>
      </c>
      <c r="G358" s="8"/>
      <c r="H358" s="8"/>
      <c r="I358" s="8"/>
      <c r="J358" s="8"/>
      <c r="K358" s="54"/>
      <c r="L358" s="54"/>
      <c r="M358" s="68">
        <v>1.0</v>
      </c>
    </row>
    <row r="359" ht="14.25" customHeight="1">
      <c r="B359" s="11">
        <v>357.0</v>
      </c>
      <c r="C359" s="67" t="s">
        <v>2710</v>
      </c>
      <c r="D359" s="8" t="s">
        <v>2711</v>
      </c>
      <c r="E359" s="8" t="s">
        <v>2715</v>
      </c>
      <c r="F359" s="8" t="s">
        <v>293</v>
      </c>
      <c r="G359" s="8"/>
      <c r="H359" s="8"/>
      <c r="I359" s="8"/>
      <c r="J359" s="8"/>
      <c r="K359" s="54"/>
      <c r="L359" s="54"/>
      <c r="M359" s="68">
        <v>1.0</v>
      </c>
    </row>
    <row r="360" ht="14.25" customHeight="1">
      <c r="B360" s="8">
        <v>358.0</v>
      </c>
      <c r="C360" s="66" t="s">
        <v>2716</v>
      </c>
      <c r="D360" s="8" t="s">
        <v>2717</v>
      </c>
      <c r="E360" s="8" t="s">
        <v>904</v>
      </c>
      <c r="F360" s="8" t="s">
        <v>66</v>
      </c>
      <c r="G360" s="8"/>
      <c r="H360" s="8"/>
      <c r="I360" s="8"/>
      <c r="J360" s="8"/>
      <c r="K360" s="54"/>
      <c r="L360" s="54"/>
      <c r="M360" s="68">
        <v>1.0</v>
      </c>
    </row>
    <row r="361" ht="14.25" customHeight="1">
      <c r="B361" s="11">
        <v>359.0</v>
      </c>
      <c r="C361" s="67" t="s">
        <v>2716</v>
      </c>
      <c r="D361" s="8" t="s">
        <v>2717</v>
      </c>
      <c r="E361" s="8" t="s">
        <v>2718</v>
      </c>
      <c r="F361" s="8" t="s">
        <v>63</v>
      </c>
      <c r="G361" s="8"/>
      <c r="H361" s="8"/>
      <c r="I361" s="8"/>
      <c r="J361" s="8"/>
      <c r="K361" s="54"/>
      <c r="L361" s="54"/>
      <c r="M361" s="68">
        <v>1.0</v>
      </c>
    </row>
    <row r="362" ht="14.25" customHeight="1">
      <c r="B362" s="11">
        <v>360.0</v>
      </c>
      <c r="C362" s="66" t="s">
        <v>2719</v>
      </c>
      <c r="D362" s="8" t="s">
        <v>2720</v>
      </c>
      <c r="E362" s="8" t="s">
        <v>2721</v>
      </c>
      <c r="F362" s="8" t="s">
        <v>195</v>
      </c>
      <c r="G362" s="8"/>
      <c r="H362" s="8"/>
      <c r="I362" s="8"/>
      <c r="J362" s="8"/>
      <c r="K362" s="54"/>
      <c r="L362" s="54"/>
      <c r="M362" s="68">
        <v>1.0</v>
      </c>
    </row>
    <row r="363" ht="14.25" customHeight="1">
      <c r="B363" s="11">
        <v>361.0</v>
      </c>
      <c r="C363" s="67" t="s">
        <v>2719</v>
      </c>
      <c r="D363" s="8" t="s">
        <v>2720</v>
      </c>
      <c r="E363" s="8" t="s">
        <v>2722</v>
      </c>
      <c r="F363" s="8" t="s">
        <v>738</v>
      </c>
      <c r="G363" s="8"/>
      <c r="H363" s="8"/>
      <c r="I363" s="8"/>
      <c r="J363" s="8"/>
      <c r="K363" s="54"/>
      <c r="L363" s="54"/>
      <c r="M363" s="68">
        <v>1.0</v>
      </c>
    </row>
    <row r="364" ht="14.25" customHeight="1">
      <c r="B364" s="11">
        <v>362.0</v>
      </c>
      <c r="C364" s="66" t="s">
        <v>2719</v>
      </c>
      <c r="D364" s="8" t="s">
        <v>2720</v>
      </c>
      <c r="E364" s="8" t="s">
        <v>199</v>
      </c>
      <c r="F364" s="8" t="s">
        <v>199</v>
      </c>
      <c r="G364" s="8">
        <v>1.0</v>
      </c>
      <c r="H364" s="54"/>
      <c r="I364" s="54"/>
      <c r="J364" s="54"/>
      <c r="K364" s="54"/>
      <c r="L364" s="54"/>
      <c r="M364" s="54"/>
    </row>
    <row r="365" ht="14.25" customHeight="1">
      <c r="B365" s="11">
        <v>363.0</v>
      </c>
      <c r="C365" s="67" t="s">
        <v>2723</v>
      </c>
      <c r="D365" s="8" t="s">
        <v>2724</v>
      </c>
      <c r="E365" s="8" t="s">
        <v>302</v>
      </c>
      <c r="F365" s="8" t="s">
        <v>1193</v>
      </c>
      <c r="G365" s="8"/>
      <c r="H365" s="8"/>
      <c r="I365" s="8"/>
      <c r="J365" s="8"/>
      <c r="K365" s="54"/>
      <c r="L365" s="54"/>
      <c r="M365" s="68">
        <v>1.0</v>
      </c>
    </row>
    <row r="366" ht="14.25" customHeight="1">
      <c r="B366" s="11">
        <v>364.0</v>
      </c>
      <c r="C366" s="66" t="s">
        <v>2723</v>
      </c>
      <c r="D366" s="8" t="s">
        <v>2724</v>
      </c>
      <c r="E366" s="8" t="s">
        <v>314</v>
      </c>
      <c r="F366" s="8" t="s">
        <v>314</v>
      </c>
      <c r="G366" s="8">
        <v>1.0</v>
      </c>
      <c r="H366" s="54"/>
      <c r="I366" s="54"/>
      <c r="J366" s="54"/>
      <c r="K366" s="54"/>
      <c r="L366" s="54"/>
      <c r="M366" s="54"/>
    </row>
    <row r="367" ht="14.25" customHeight="1">
      <c r="B367" s="8">
        <v>365.0</v>
      </c>
      <c r="C367" s="67" t="s">
        <v>2725</v>
      </c>
      <c r="D367" s="8" t="s">
        <v>2726</v>
      </c>
      <c r="E367" s="8" t="s">
        <v>1569</v>
      </c>
      <c r="F367" s="8" t="s">
        <v>498</v>
      </c>
      <c r="G367" s="8"/>
      <c r="H367" s="8"/>
      <c r="I367" s="8"/>
      <c r="J367" s="8"/>
      <c r="K367" s="54"/>
      <c r="L367" s="54"/>
      <c r="M367" s="68">
        <v>1.0</v>
      </c>
    </row>
    <row r="368" ht="14.25" customHeight="1">
      <c r="B368" s="11">
        <v>366.0</v>
      </c>
      <c r="C368" s="66" t="s">
        <v>2727</v>
      </c>
      <c r="D368" s="8" t="s">
        <v>2728</v>
      </c>
      <c r="E368" s="8" t="s">
        <v>2729</v>
      </c>
      <c r="F368" s="8" t="s">
        <v>2730</v>
      </c>
      <c r="G368" s="8"/>
      <c r="H368" s="8"/>
      <c r="I368" s="8"/>
      <c r="J368" s="8"/>
      <c r="K368" s="54"/>
      <c r="L368" s="54"/>
      <c r="M368" s="68">
        <v>1.0</v>
      </c>
    </row>
    <row r="369" ht="14.25" customHeight="1">
      <c r="B369" s="11">
        <v>367.0</v>
      </c>
      <c r="C369" s="67" t="s">
        <v>2727</v>
      </c>
      <c r="D369" s="8" t="s">
        <v>2728</v>
      </c>
      <c r="E369" s="8" t="s">
        <v>2731</v>
      </c>
      <c r="F369" s="8" t="s">
        <v>2732</v>
      </c>
      <c r="G369" s="8"/>
      <c r="H369" s="8"/>
      <c r="I369" s="8"/>
      <c r="J369" s="8"/>
      <c r="K369" s="54"/>
      <c r="L369" s="54"/>
      <c r="M369" s="68">
        <v>1.0</v>
      </c>
    </row>
    <row r="370" ht="14.25" customHeight="1">
      <c r="B370" s="11">
        <v>368.0</v>
      </c>
      <c r="C370" s="66" t="s">
        <v>2727</v>
      </c>
      <c r="D370" s="8" t="s">
        <v>2728</v>
      </c>
      <c r="E370" s="8" t="s">
        <v>1505</v>
      </c>
      <c r="F370" s="8" t="s">
        <v>890</v>
      </c>
      <c r="G370" s="8"/>
      <c r="H370" s="8"/>
      <c r="I370" s="8"/>
      <c r="J370" s="8"/>
      <c r="K370" s="54"/>
      <c r="L370" s="54"/>
      <c r="M370" s="68">
        <v>1.0</v>
      </c>
    </row>
    <row r="371" ht="14.25" customHeight="1">
      <c r="B371" s="11">
        <v>369.0</v>
      </c>
      <c r="C371" s="67" t="s">
        <v>2733</v>
      </c>
      <c r="D371" s="8" t="s">
        <v>2734</v>
      </c>
      <c r="E371" s="8" t="s">
        <v>2735</v>
      </c>
      <c r="F371" s="8" t="s">
        <v>292</v>
      </c>
      <c r="G371" s="8"/>
      <c r="H371" s="8"/>
      <c r="I371" s="8"/>
      <c r="J371" s="8"/>
      <c r="K371" s="54"/>
      <c r="L371" s="54"/>
      <c r="M371" s="68">
        <v>1.0</v>
      </c>
    </row>
    <row r="372" ht="14.25" customHeight="1">
      <c r="B372" s="11">
        <v>370.0</v>
      </c>
      <c r="C372" s="66" t="s">
        <v>2733</v>
      </c>
      <c r="D372" s="8" t="s">
        <v>2734</v>
      </c>
      <c r="E372" s="8" t="s">
        <v>995</v>
      </c>
      <c r="F372" s="8" t="s">
        <v>314</v>
      </c>
      <c r="G372" s="8"/>
      <c r="H372" s="8"/>
      <c r="I372" s="8"/>
      <c r="J372" s="8"/>
      <c r="K372" s="54"/>
      <c r="L372" s="54"/>
      <c r="M372" s="68">
        <v>1.0</v>
      </c>
    </row>
    <row r="373" ht="14.25" customHeight="1">
      <c r="B373" s="11">
        <v>371.0</v>
      </c>
      <c r="C373" s="67" t="s">
        <v>2733</v>
      </c>
      <c r="D373" s="8" t="s">
        <v>2734</v>
      </c>
      <c r="E373" s="8" t="s">
        <v>2736</v>
      </c>
      <c r="F373" s="8" t="s">
        <v>314</v>
      </c>
      <c r="G373" s="8"/>
      <c r="H373" s="8"/>
      <c r="I373" s="8"/>
      <c r="J373" s="8"/>
      <c r="K373" s="54"/>
      <c r="L373" s="54"/>
      <c r="M373" s="68">
        <v>1.0</v>
      </c>
    </row>
    <row r="374" ht="14.25" customHeight="1">
      <c r="B374" s="8">
        <v>372.0</v>
      </c>
      <c r="C374" s="66" t="s">
        <v>2737</v>
      </c>
      <c r="D374" s="8" t="s">
        <v>2738</v>
      </c>
      <c r="E374" s="8" t="s">
        <v>292</v>
      </c>
      <c r="F374" s="8" t="s">
        <v>292</v>
      </c>
      <c r="G374" s="8">
        <v>1.0</v>
      </c>
      <c r="H374" s="54"/>
      <c r="I374" s="54"/>
      <c r="J374" s="54"/>
      <c r="K374" s="54"/>
      <c r="L374" s="54"/>
      <c r="M374" s="54"/>
    </row>
    <row r="375" ht="14.25" customHeight="1">
      <c r="B375" s="11">
        <v>373.0</v>
      </c>
      <c r="C375" s="67" t="s">
        <v>2739</v>
      </c>
      <c r="D375" s="8" t="s">
        <v>2740</v>
      </c>
      <c r="E375" s="8" t="s">
        <v>33</v>
      </c>
      <c r="F375" s="8" t="s">
        <v>33</v>
      </c>
      <c r="G375" s="8">
        <v>1.0</v>
      </c>
      <c r="H375" s="54"/>
      <c r="I375" s="54"/>
      <c r="J375" s="54"/>
      <c r="K375" s="54"/>
      <c r="L375" s="54"/>
      <c r="M375" s="54"/>
    </row>
    <row r="376" ht="14.25" customHeight="1">
      <c r="B376" s="11">
        <v>374.0</v>
      </c>
      <c r="C376" s="66" t="s">
        <v>2741</v>
      </c>
      <c r="D376" s="8" t="s">
        <v>2742</v>
      </c>
      <c r="E376" s="8" t="s">
        <v>87</v>
      </c>
      <c r="F376" s="8" t="s">
        <v>210</v>
      </c>
      <c r="G376" s="8"/>
      <c r="H376" s="8">
        <v>1.0</v>
      </c>
      <c r="I376" s="54"/>
      <c r="J376" s="54"/>
      <c r="K376" s="54"/>
      <c r="L376" s="54"/>
      <c r="M376" s="54"/>
    </row>
    <row r="377" ht="14.25" customHeight="1">
      <c r="B377" s="11">
        <v>375.0</v>
      </c>
      <c r="C377" s="67" t="s">
        <v>2743</v>
      </c>
      <c r="D377" s="8" t="s">
        <v>2744</v>
      </c>
      <c r="E377" s="8" t="s">
        <v>314</v>
      </c>
      <c r="F377" s="8" t="s">
        <v>87</v>
      </c>
      <c r="G377" s="8"/>
      <c r="H377" s="8"/>
      <c r="I377" s="8"/>
      <c r="J377" s="8"/>
      <c r="K377" s="54"/>
      <c r="L377" s="68">
        <v>1.0</v>
      </c>
      <c r="M377" s="68">
        <v>1.0</v>
      </c>
    </row>
    <row r="378" ht="14.25" customHeight="1">
      <c r="B378" s="11">
        <v>376.0</v>
      </c>
      <c r="C378" s="66" t="s">
        <v>2745</v>
      </c>
      <c r="D378" s="8" t="s">
        <v>2746</v>
      </c>
      <c r="E378" s="8" t="s">
        <v>2747</v>
      </c>
      <c r="F378" s="8" t="s">
        <v>66</v>
      </c>
      <c r="G378" s="8"/>
      <c r="H378" s="8"/>
      <c r="I378" s="8"/>
      <c r="J378" s="8"/>
      <c r="K378" s="68">
        <v>1.0</v>
      </c>
      <c r="L378" s="54"/>
      <c r="M378" s="68"/>
    </row>
    <row r="379" ht="14.25" customHeight="1">
      <c r="B379" s="11">
        <v>377.0</v>
      </c>
      <c r="C379" s="67" t="s">
        <v>2748</v>
      </c>
      <c r="D379" s="8" t="s">
        <v>2749</v>
      </c>
      <c r="E379" s="8" t="s">
        <v>724</v>
      </c>
      <c r="F379" s="8" t="s">
        <v>2750</v>
      </c>
      <c r="G379" s="8"/>
      <c r="H379" s="8"/>
      <c r="I379" s="8"/>
      <c r="J379" s="8"/>
      <c r="K379" s="54"/>
      <c r="L379" s="54"/>
      <c r="M379" s="68">
        <v>1.0</v>
      </c>
    </row>
    <row r="380" ht="14.25" customHeight="1">
      <c r="B380" s="11">
        <v>378.0</v>
      </c>
      <c r="C380" s="66" t="s">
        <v>2751</v>
      </c>
      <c r="D380" s="8" t="s">
        <v>2752</v>
      </c>
      <c r="E380" s="8" t="s">
        <v>2753</v>
      </c>
      <c r="F380" s="8" t="s">
        <v>2753</v>
      </c>
      <c r="G380" s="8">
        <v>1.0</v>
      </c>
      <c r="H380" s="54"/>
      <c r="I380" s="54"/>
      <c r="J380" s="54"/>
      <c r="K380" s="54"/>
      <c r="L380" s="54"/>
      <c r="M380" s="54"/>
    </row>
    <row r="381" ht="14.25" customHeight="1">
      <c r="B381" s="8">
        <v>379.0</v>
      </c>
      <c r="C381" s="67" t="s">
        <v>2754</v>
      </c>
      <c r="D381" s="8" t="s">
        <v>2755</v>
      </c>
      <c r="E381" s="8" t="s">
        <v>165</v>
      </c>
      <c r="F381" s="8" t="s">
        <v>675</v>
      </c>
      <c r="G381" s="8"/>
      <c r="H381" s="8"/>
      <c r="I381" s="8"/>
      <c r="J381" s="8"/>
      <c r="K381" s="54"/>
      <c r="L381" s="54"/>
      <c r="M381" s="68">
        <v>1.0</v>
      </c>
    </row>
    <row r="382" ht="14.25" customHeight="1">
      <c r="B382" s="11">
        <v>380.0</v>
      </c>
      <c r="C382" s="66" t="s">
        <v>2754</v>
      </c>
      <c r="D382" s="8" t="s">
        <v>2755</v>
      </c>
      <c r="E382" s="8" t="s">
        <v>44</v>
      </c>
      <c r="F382" s="8" t="s">
        <v>1489</v>
      </c>
      <c r="G382" s="8"/>
      <c r="H382" s="8"/>
      <c r="I382" s="8"/>
      <c r="J382" s="8"/>
      <c r="K382" s="54"/>
      <c r="L382" s="54"/>
      <c r="M382" s="68">
        <v>1.0</v>
      </c>
    </row>
    <row r="383" ht="14.25" customHeight="1">
      <c r="B383" s="11">
        <v>381.0</v>
      </c>
      <c r="C383" s="67" t="s">
        <v>2756</v>
      </c>
      <c r="D383" s="8" t="s">
        <v>164</v>
      </c>
      <c r="E383" s="8" t="s">
        <v>332</v>
      </c>
      <c r="F383" s="8" t="s">
        <v>165</v>
      </c>
      <c r="G383" s="8"/>
      <c r="H383" s="8"/>
      <c r="I383" s="8"/>
      <c r="J383" s="8">
        <v>1.0</v>
      </c>
      <c r="K383" s="54"/>
      <c r="L383" s="54"/>
      <c r="M383" s="54"/>
    </row>
    <row r="384" ht="14.25" customHeight="1">
      <c r="B384" s="11">
        <v>382.0</v>
      </c>
      <c r="C384" s="66" t="s">
        <v>2756</v>
      </c>
      <c r="D384" s="8" t="s">
        <v>164</v>
      </c>
      <c r="E384" s="8" t="s">
        <v>2757</v>
      </c>
      <c r="F384" s="8" t="s">
        <v>2758</v>
      </c>
      <c r="G384" s="8"/>
      <c r="H384" s="8"/>
      <c r="I384" s="8"/>
      <c r="J384" s="8"/>
      <c r="K384" s="54"/>
      <c r="L384" s="54"/>
      <c r="M384" s="68">
        <v>1.0</v>
      </c>
    </row>
    <row r="385" ht="14.25" customHeight="1">
      <c r="B385" s="11">
        <v>383.0</v>
      </c>
      <c r="C385" s="67" t="s">
        <v>2759</v>
      </c>
      <c r="D385" s="8" t="s">
        <v>164</v>
      </c>
      <c r="E385" s="8" t="s">
        <v>1485</v>
      </c>
      <c r="F385" s="8" t="s">
        <v>720</v>
      </c>
      <c r="G385" s="8"/>
      <c r="H385" s="8"/>
      <c r="I385" s="8"/>
      <c r="J385" s="8"/>
      <c r="K385" s="54"/>
      <c r="L385" s="54"/>
      <c r="M385" s="68">
        <v>1.0</v>
      </c>
    </row>
    <row r="386" ht="14.25" customHeight="1">
      <c r="B386" s="11">
        <v>384.0</v>
      </c>
      <c r="C386" s="66" t="s">
        <v>2760</v>
      </c>
      <c r="D386" s="8" t="s">
        <v>164</v>
      </c>
      <c r="E386" s="8" t="s">
        <v>165</v>
      </c>
      <c r="F386" s="8" t="s">
        <v>165</v>
      </c>
      <c r="G386" s="8">
        <v>1.0</v>
      </c>
      <c r="H386" s="54"/>
      <c r="I386" s="54"/>
      <c r="J386" s="54"/>
      <c r="K386" s="54"/>
      <c r="L386" s="54"/>
      <c r="M386" s="54"/>
    </row>
    <row r="387" ht="14.25" customHeight="1">
      <c r="B387" s="11">
        <v>385.0</v>
      </c>
      <c r="C387" s="67" t="s">
        <v>2761</v>
      </c>
      <c r="D387" s="8" t="s">
        <v>164</v>
      </c>
      <c r="E387" s="8" t="s">
        <v>165</v>
      </c>
      <c r="F387" s="8" t="s">
        <v>165</v>
      </c>
      <c r="G387" s="8">
        <v>1.0</v>
      </c>
      <c r="H387" s="54"/>
      <c r="I387" s="54"/>
      <c r="J387" s="54"/>
      <c r="K387" s="54"/>
      <c r="L387" s="54"/>
      <c r="M387" s="54"/>
    </row>
    <row r="388" ht="14.25" customHeight="1">
      <c r="B388" s="8">
        <v>386.0</v>
      </c>
      <c r="C388" s="66" t="s">
        <v>2761</v>
      </c>
      <c r="D388" s="8" t="s">
        <v>164</v>
      </c>
      <c r="E388" s="8" t="s">
        <v>333</v>
      </c>
      <c r="F388" s="8" t="s">
        <v>333</v>
      </c>
      <c r="G388" s="8">
        <v>1.0</v>
      </c>
      <c r="H388" s="54"/>
      <c r="I388" s="54"/>
      <c r="J388" s="54"/>
      <c r="K388" s="54"/>
      <c r="L388" s="54"/>
      <c r="M388" s="54"/>
    </row>
    <row r="389" ht="14.25" customHeight="1">
      <c r="B389" s="11">
        <v>387.0</v>
      </c>
      <c r="C389" s="67" t="s">
        <v>2761</v>
      </c>
      <c r="D389" s="8" t="s">
        <v>164</v>
      </c>
      <c r="E389" s="8" t="s">
        <v>165</v>
      </c>
      <c r="F389" s="8" t="s">
        <v>165</v>
      </c>
      <c r="G389" s="8">
        <v>1.0</v>
      </c>
      <c r="H389" s="54"/>
      <c r="I389" s="54"/>
      <c r="J389" s="54"/>
      <c r="K389" s="54"/>
      <c r="L389" s="54"/>
      <c r="M389" s="54"/>
    </row>
    <row r="390" ht="14.25" customHeight="1">
      <c r="B390" s="11">
        <v>388.0</v>
      </c>
      <c r="C390" s="66" t="s">
        <v>2762</v>
      </c>
      <c r="D390" s="8" t="s">
        <v>2763</v>
      </c>
      <c r="E390" s="8" t="s">
        <v>1517</v>
      </c>
      <c r="F390" s="8" t="s">
        <v>1517</v>
      </c>
      <c r="G390" s="8">
        <v>1.0</v>
      </c>
      <c r="H390" s="54"/>
      <c r="I390" s="54"/>
      <c r="J390" s="54"/>
      <c r="K390" s="54"/>
      <c r="L390" s="54"/>
      <c r="M390" s="54"/>
    </row>
    <row r="391" ht="14.25" customHeight="1">
      <c r="B391" s="11">
        <v>389.0</v>
      </c>
      <c r="C391" s="67" t="s">
        <v>2762</v>
      </c>
      <c r="D391" s="8" t="s">
        <v>2763</v>
      </c>
      <c r="E391" s="8" t="s">
        <v>724</v>
      </c>
      <c r="F391" s="8" t="s">
        <v>724</v>
      </c>
      <c r="G391" s="8">
        <v>1.0</v>
      </c>
      <c r="H391" s="54"/>
      <c r="I391" s="54"/>
      <c r="J391" s="54"/>
      <c r="K391" s="54"/>
      <c r="L391" s="54"/>
      <c r="M391" s="54"/>
    </row>
    <row r="392" ht="14.25" customHeight="1">
      <c r="B392" s="11">
        <v>390.0</v>
      </c>
      <c r="C392" s="66" t="s">
        <v>2764</v>
      </c>
      <c r="D392" s="8" t="s">
        <v>2765</v>
      </c>
      <c r="E392" s="8" t="s">
        <v>332</v>
      </c>
      <c r="F392" s="8" t="s">
        <v>165</v>
      </c>
      <c r="G392" s="8"/>
      <c r="H392" s="8"/>
      <c r="I392" s="8"/>
      <c r="J392" s="8">
        <v>1.0</v>
      </c>
      <c r="K392" s="54"/>
      <c r="L392" s="54"/>
      <c r="M392" s="54"/>
    </row>
    <row r="393" ht="14.25" customHeight="1">
      <c r="B393" s="11">
        <v>391.0</v>
      </c>
      <c r="C393" s="67" t="s">
        <v>2764</v>
      </c>
      <c r="D393" s="8" t="s">
        <v>2765</v>
      </c>
      <c r="E393" s="8" t="s">
        <v>2766</v>
      </c>
      <c r="F393" s="8" t="s">
        <v>738</v>
      </c>
      <c r="G393" s="8"/>
      <c r="H393" s="8"/>
      <c r="I393" s="8"/>
      <c r="J393" s="8"/>
      <c r="K393" s="54"/>
      <c r="L393" s="54"/>
      <c r="M393" s="68">
        <v>1.0</v>
      </c>
    </row>
    <row r="394" ht="14.25" customHeight="1">
      <c r="B394" s="11">
        <v>392.0</v>
      </c>
      <c r="C394" s="66" t="s">
        <v>2767</v>
      </c>
      <c r="D394" s="8" t="s">
        <v>2768</v>
      </c>
      <c r="E394" s="8" t="s">
        <v>2769</v>
      </c>
      <c r="F394" s="8" t="s">
        <v>738</v>
      </c>
      <c r="G394" s="8"/>
      <c r="H394" s="8"/>
      <c r="I394" s="8"/>
      <c r="J394" s="8"/>
      <c r="K394" s="54"/>
      <c r="L394" s="54"/>
      <c r="M394" s="68">
        <v>1.0</v>
      </c>
    </row>
    <row r="395" ht="14.25" customHeight="1">
      <c r="B395" s="8">
        <v>393.0</v>
      </c>
      <c r="C395" s="67" t="s">
        <v>2767</v>
      </c>
      <c r="D395" s="8" t="s">
        <v>2768</v>
      </c>
      <c r="E395" s="8" t="s">
        <v>293</v>
      </c>
      <c r="F395" s="8" t="s">
        <v>293</v>
      </c>
      <c r="G395" s="8">
        <v>1.0</v>
      </c>
      <c r="H395" s="54"/>
      <c r="I395" s="54"/>
      <c r="J395" s="54"/>
      <c r="K395" s="54"/>
      <c r="L395" s="54"/>
      <c r="M395" s="54"/>
    </row>
    <row r="396" ht="14.25" customHeight="1">
      <c r="B396" s="11">
        <v>394.0</v>
      </c>
      <c r="C396" s="66" t="s">
        <v>2767</v>
      </c>
      <c r="D396" s="8" t="s">
        <v>2768</v>
      </c>
      <c r="E396" s="8" t="s">
        <v>292</v>
      </c>
      <c r="F396" s="8" t="s">
        <v>292</v>
      </c>
      <c r="G396" s="8">
        <v>1.0</v>
      </c>
      <c r="H396" s="54"/>
      <c r="I396" s="54"/>
      <c r="J396" s="54"/>
      <c r="K396" s="54"/>
      <c r="L396" s="54"/>
      <c r="M396" s="54"/>
    </row>
    <row r="397" ht="14.25" customHeight="1">
      <c r="B397" s="11">
        <v>395.0</v>
      </c>
      <c r="C397" s="67" t="s">
        <v>2770</v>
      </c>
      <c r="D397" s="8" t="s">
        <v>2771</v>
      </c>
      <c r="E397" s="8" t="s">
        <v>2340</v>
      </c>
      <c r="F397" s="8" t="s">
        <v>2772</v>
      </c>
      <c r="G397" s="8"/>
      <c r="H397" s="8"/>
      <c r="I397" s="8"/>
      <c r="J397" s="8"/>
      <c r="K397" s="54"/>
      <c r="L397" s="54"/>
      <c r="M397" s="68">
        <v>1.0</v>
      </c>
    </row>
    <row r="398" ht="14.25" customHeight="1">
      <c r="B398" s="11">
        <v>396.0</v>
      </c>
      <c r="C398" s="66" t="s">
        <v>2773</v>
      </c>
      <c r="D398" s="8" t="s">
        <v>2774</v>
      </c>
      <c r="E398" s="8" t="s">
        <v>66</v>
      </c>
      <c r="F398" s="8" t="s">
        <v>66</v>
      </c>
      <c r="G398" s="8">
        <v>1.0</v>
      </c>
      <c r="H398" s="54"/>
      <c r="I398" s="54"/>
      <c r="J398" s="54"/>
      <c r="K398" s="54"/>
      <c r="L398" s="54"/>
      <c r="M398" s="54"/>
    </row>
    <row r="399" ht="14.25" customHeight="1">
      <c r="B399" s="11">
        <v>397.0</v>
      </c>
      <c r="C399" s="67" t="s">
        <v>2773</v>
      </c>
      <c r="D399" s="8" t="s">
        <v>2774</v>
      </c>
      <c r="E399" s="8" t="s">
        <v>2772</v>
      </c>
      <c r="F399" s="8" t="s">
        <v>2772</v>
      </c>
      <c r="G399" s="8">
        <v>1.0</v>
      </c>
      <c r="H399" s="54"/>
      <c r="I399" s="54"/>
      <c r="J399" s="54"/>
      <c r="K399" s="54"/>
      <c r="L399" s="54"/>
      <c r="M399" s="54"/>
    </row>
    <row r="400" ht="14.25" customHeight="1">
      <c r="B400" s="11">
        <v>398.0</v>
      </c>
      <c r="C400" s="66" t="s">
        <v>2775</v>
      </c>
      <c r="D400" s="8" t="s">
        <v>2776</v>
      </c>
      <c r="E400" s="8" t="s">
        <v>66</v>
      </c>
      <c r="F400" s="8" t="s">
        <v>66</v>
      </c>
      <c r="G400" s="8">
        <v>1.0</v>
      </c>
      <c r="H400" s="54"/>
      <c r="I400" s="54"/>
      <c r="J400" s="54"/>
      <c r="K400" s="54"/>
      <c r="L400" s="54"/>
      <c r="M400" s="54"/>
    </row>
    <row r="401" ht="14.25" customHeight="1">
      <c r="B401" s="11">
        <v>399.0</v>
      </c>
      <c r="C401" s="67" t="s">
        <v>2775</v>
      </c>
      <c r="D401" s="8" t="s">
        <v>2776</v>
      </c>
      <c r="E401" s="8" t="s">
        <v>2772</v>
      </c>
      <c r="F401" s="8" t="s">
        <v>2772</v>
      </c>
      <c r="G401" s="8">
        <v>1.0</v>
      </c>
      <c r="H401" s="54"/>
      <c r="I401" s="54"/>
      <c r="J401" s="54"/>
      <c r="K401" s="54"/>
      <c r="L401" s="54"/>
      <c r="M401" s="54"/>
    </row>
    <row r="402" ht="14.25" customHeight="1">
      <c r="B402" s="8">
        <v>400.0</v>
      </c>
      <c r="C402" s="66" t="s">
        <v>2777</v>
      </c>
      <c r="D402" s="8" t="s">
        <v>2778</v>
      </c>
      <c r="E402" s="8" t="s">
        <v>1868</v>
      </c>
      <c r="F402" s="8" t="s">
        <v>265</v>
      </c>
      <c r="G402" s="8"/>
      <c r="H402" s="8"/>
      <c r="I402" s="8"/>
      <c r="J402" s="8"/>
      <c r="K402" s="54"/>
      <c r="L402" s="54"/>
      <c r="M402" s="68">
        <v>1.0</v>
      </c>
    </row>
    <row r="403" ht="14.25" customHeight="1">
      <c r="B403" s="11">
        <v>401.0</v>
      </c>
      <c r="C403" s="67" t="s">
        <v>2779</v>
      </c>
      <c r="D403" s="8" t="s">
        <v>2780</v>
      </c>
      <c r="E403" s="8" t="s">
        <v>738</v>
      </c>
      <c r="F403" s="8" t="s">
        <v>738</v>
      </c>
      <c r="G403" s="8">
        <v>1.0</v>
      </c>
      <c r="H403" s="54"/>
      <c r="I403" s="54"/>
      <c r="J403" s="54"/>
      <c r="K403" s="54"/>
      <c r="L403" s="54"/>
      <c r="M403" s="54"/>
    </row>
    <row r="404" ht="14.25" customHeight="1">
      <c r="B404" s="11">
        <v>402.0</v>
      </c>
      <c r="C404" s="66" t="s">
        <v>2781</v>
      </c>
      <c r="D404" s="8" t="s">
        <v>2782</v>
      </c>
      <c r="E404" s="8" t="s">
        <v>1609</v>
      </c>
      <c r="F404" s="8" t="s">
        <v>1609</v>
      </c>
      <c r="G404" s="8">
        <v>1.0</v>
      </c>
      <c r="H404" s="54"/>
      <c r="I404" s="54"/>
      <c r="J404" s="54"/>
      <c r="K404" s="54"/>
      <c r="L404" s="54"/>
      <c r="M404" s="54"/>
    </row>
    <row r="405" ht="14.25" customHeight="1">
      <c r="B405" s="11">
        <v>403.0</v>
      </c>
      <c r="C405" s="67" t="s">
        <v>2783</v>
      </c>
      <c r="D405" s="8" t="s">
        <v>2784</v>
      </c>
      <c r="E405" s="8" t="s">
        <v>2785</v>
      </c>
      <c r="F405" s="8" t="s">
        <v>2786</v>
      </c>
      <c r="G405" s="8"/>
      <c r="H405" s="8"/>
      <c r="I405" s="8"/>
      <c r="J405" s="8"/>
      <c r="K405" s="54"/>
      <c r="L405" s="54"/>
      <c r="M405" s="68">
        <v>1.0</v>
      </c>
    </row>
    <row r="406" ht="14.25" customHeight="1">
      <c r="B406" s="11">
        <v>404.0</v>
      </c>
      <c r="C406" s="66" t="s">
        <v>2783</v>
      </c>
      <c r="D406" s="8" t="s">
        <v>2784</v>
      </c>
      <c r="E406" s="8" t="s">
        <v>2787</v>
      </c>
      <c r="F406" s="8" t="s">
        <v>2787</v>
      </c>
      <c r="G406" s="8">
        <v>1.0</v>
      </c>
      <c r="H406" s="54"/>
      <c r="I406" s="54"/>
      <c r="J406" s="54"/>
      <c r="K406" s="54"/>
      <c r="L406" s="54"/>
      <c r="M406" s="54"/>
    </row>
    <row r="407" ht="14.25" customHeight="1">
      <c r="B407" s="11">
        <v>405.0</v>
      </c>
      <c r="C407" s="67" t="s">
        <v>2788</v>
      </c>
      <c r="D407" s="8" t="s">
        <v>2789</v>
      </c>
      <c r="E407" s="8" t="s">
        <v>2714</v>
      </c>
      <c r="F407" s="8" t="s">
        <v>195</v>
      </c>
      <c r="G407" s="8"/>
      <c r="H407" s="8"/>
      <c r="I407" s="8"/>
      <c r="J407" s="8"/>
      <c r="K407" s="54"/>
      <c r="L407" s="54"/>
      <c r="M407" s="68">
        <v>1.0</v>
      </c>
    </row>
    <row r="408" ht="14.25" customHeight="1">
      <c r="B408" s="11">
        <v>406.0</v>
      </c>
      <c r="C408" s="66" t="s">
        <v>2788</v>
      </c>
      <c r="D408" s="8" t="s">
        <v>2789</v>
      </c>
      <c r="E408" s="8" t="s">
        <v>2255</v>
      </c>
      <c r="F408" s="8" t="s">
        <v>2255</v>
      </c>
      <c r="G408" s="8">
        <v>1.0</v>
      </c>
      <c r="H408" s="54"/>
      <c r="I408" s="54"/>
      <c r="J408" s="54"/>
      <c r="K408" s="54"/>
      <c r="L408" s="54"/>
      <c r="M408" s="54"/>
    </row>
    <row r="409" ht="14.25" customHeight="1">
      <c r="B409" s="8">
        <v>407.0</v>
      </c>
      <c r="C409" s="67" t="s">
        <v>2788</v>
      </c>
      <c r="D409" s="8" t="s">
        <v>2789</v>
      </c>
      <c r="E409" s="8" t="s">
        <v>293</v>
      </c>
      <c r="F409" s="8" t="s">
        <v>293</v>
      </c>
      <c r="G409" s="8">
        <v>1.0</v>
      </c>
      <c r="H409" s="54"/>
      <c r="I409" s="54"/>
      <c r="J409" s="54"/>
      <c r="K409" s="54"/>
      <c r="L409" s="54"/>
      <c r="M409" s="54"/>
    </row>
    <row r="410" ht="14.25" customHeight="1">
      <c r="B410" s="11">
        <v>408.0</v>
      </c>
      <c r="C410" s="66" t="s">
        <v>2788</v>
      </c>
      <c r="D410" s="8" t="s">
        <v>2789</v>
      </c>
      <c r="E410" s="8" t="s">
        <v>675</v>
      </c>
      <c r="F410" s="8" t="s">
        <v>195</v>
      </c>
      <c r="G410" s="8"/>
      <c r="H410" s="8"/>
      <c r="I410" s="8"/>
      <c r="J410" s="8"/>
      <c r="K410" s="54"/>
      <c r="L410" s="54"/>
      <c r="M410" s="68">
        <v>1.0</v>
      </c>
    </row>
    <row r="411" ht="14.25" customHeight="1">
      <c r="B411" s="11">
        <v>409.0</v>
      </c>
      <c r="C411" s="67" t="s">
        <v>2788</v>
      </c>
      <c r="D411" s="8" t="s">
        <v>2789</v>
      </c>
      <c r="E411" s="8" t="s">
        <v>720</v>
      </c>
      <c r="F411" s="8" t="s">
        <v>720</v>
      </c>
      <c r="G411" s="8">
        <v>1.0</v>
      </c>
      <c r="H411" s="54"/>
      <c r="I411" s="54"/>
      <c r="J411" s="54"/>
      <c r="K411" s="54"/>
      <c r="L411" s="54"/>
      <c r="M411" s="54"/>
    </row>
    <row r="412" ht="14.25" customHeight="1">
      <c r="B412" s="11">
        <v>410.0</v>
      </c>
      <c r="C412" s="66" t="s">
        <v>2790</v>
      </c>
      <c r="D412" s="8" t="s">
        <v>2791</v>
      </c>
      <c r="E412" s="8" t="s">
        <v>63</v>
      </c>
      <c r="F412" s="8" t="s">
        <v>2792</v>
      </c>
      <c r="G412" s="8"/>
      <c r="H412" s="8"/>
      <c r="I412" s="8"/>
      <c r="J412" s="8"/>
      <c r="K412" s="54"/>
      <c r="L412" s="54"/>
      <c r="M412" s="68">
        <v>1.0</v>
      </c>
    </row>
    <row r="413" ht="14.25" customHeight="1">
      <c r="B413" s="11">
        <v>411.0</v>
      </c>
      <c r="C413" s="67" t="s">
        <v>2790</v>
      </c>
      <c r="D413" s="8" t="s">
        <v>2791</v>
      </c>
      <c r="E413" s="8" t="s">
        <v>2793</v>
      </c>
      <c r="F413" s="8" t="s">
        <v>2793</v>
      </c>
      <c r="G413" s="8">
        <v>1.0</v>
      </c>
      <c r="H413" s="54"/>
      <c r="I413" s="54"/>
      <c r="J413" s="54"/>
      <c r="K413" s="54"/>
      <c r="L413" s="54"/>
      <c r="M413" s="54"/>
    </row>
    <row r="414" ht="14.25" customHeight="1">
      <c r="B414" s="11">
        <v>412.0</v>
      </c>
      <c r="C414" s="66" t="s">
        <v>2794</v>
      </c>
      <c r="D414" s="8" t="s">
        <v>2795</v>
      </c>
      <c r="E414" s="8" t="s">
        <v>1004</v>
      </c>
      <c r="F414" s="8" t="s">
        <v>2747</v>
      </c>
      <c r="G414" s="8"/>
      <c r="H414" s="8"/>
      <c r="I414" s="8"/>
      <c r="J414" s="8"/>
      <c r="K414" s="54"/>
      <c r="L414" s="54"/>
      <c r="M414" s="68">
        <v>1.0</v>
      </c>
    </row>
    <row r="415" ht="14.25" customHeight="1">
      <c r="B415" s="11">
        <v>413.0</v>
      </c>
      <c r="C415" s="67" t="s">
        <v>2794</v>
      </c>
      <c r="D415" s="8" t="s">
        <v>2795</v>
      </c>
      <c r="E415" s="8" t="s">
        <v>997</v>
      </c>
      <c r="F415" s="8" t="s">
        <v>997</v>
      </c>
      <c r="G415" s="8">
        <v>1.0</v>
      </c>
      <c r="H415" s="54"/>
      <c r="I415" s="54"/>
      <c r="J415" s="54"/>
      <c r="K415" s="54"/>
      <c r="L415" s="54"/>
      <c r="M415" s="54"/>
    </row>
    <row r="416" ht="14.25" customHeight="1">
      <c r="B416" s="8">
        <v>414.0</v>
      </c>
      <c r="C416" s="66" t="s">
        <v>2796</v>
      </c>
      <c r="D416" s="8" t="s">
        <v>2797</v>
      </c>
      <c r="E416" s="8" t="s">
        <v>1004</v>
      </c>
      <c r="F416" s="8" t="s">
        <v>2798</v>
      </c>
      <c r="G416" s="8"/>
      <c r="H416" s="8"/>
      <c r="I416" s="8"/>
      <c r="J416" s="8"/>
      <c r="K416" s="54"/>
      <c r="L416" s="54"/>
      <c r="M416" s="68">
        <v>1.0</v>
      </c>
    </row>
    <row r="417" ht="14.25" customHeight="1">
      <c r="B417" s="11">
        <v>415.0</v>
      </c>
      <c r="C417" s="67" t="s">
        <v>2796</v>
      </c>
      <c r="D417" s="8" t="s">
        <v>2797</v>
      </c>
      <c r="E417" s="8" t="s">
        <v>2555</v>
      </c>
      <c r="F417" s="8" t="s">
        <v>2362</v>
      </c>
      <c r="G417" s="8"/>
      <c r="H417" s="8"/>
      <c r="I417" s="8"/>
      <c r="J417" s="8"/>
      <c r="K417" s="54"/>
      <c r="L417" s="54"/>
      <c r="M417" s="68">
        <v>1.0</v>
      </c>
    </row>
    <row r="418" ht="14.25" customHeight="1">
      <c r="B418" s="11">
        <v>416.0</v>
      </c>
      <c r="C418" s="66" t="s">
        <v>2796</v>
      </c>
      <c r="D418" s="8" t="s">
        <v>2797</v>
      </c>
      <c r="E418" s="8" t="s">
        <v>997</v>
      </c>
      <c r="F418" s="8" t="s">
        <v>1106</v>
      </c>
      <c r="G418" s="8"/>
      <c r="H418" s="8"/>
      <c r="I418" s="8"/>
      <c r="J418" s="8"/>
      <c r="K418" s="54"/>
      <c r="L418" s="54"/>
      <c r="M418" s="68">
        <v>1.0</v>
      </c>
    </row>
    <row r="419" ht="14.25" customHeight="1">
      <c r="B419" s="11">
        <v>417.0</v>
      </c>
      <c r="C419" s="67" t="s">
        <v>2796</v>
      </c>
      <c r="D419" s="8" t="s">
        <v>2797</v>
      </c>
      <c r="E419" s="8" t="s">
        <v>2799</v>
      </c>
      <c r="F419" s="8" t="s">
        <v>844</v>
      </c>
      <c r="G419" s="8"/>
      <c r="H419" s="8"/>
      <c r="I419" s="8"/>
      <c r="J419" s="8"/>
      <c r="K419" s="54"/>
      <c r="L419" s="54"/>
      <c r="M419" s="68">
        <v>1.0</v>
      </c>
    </row>
    <row r="420" ht="14.25" customHeight="1">
      <c r="B420" s="11">
        <v>418.0</v>
      </c>
      <c r="C420" s="66" t="s">
        <v>2796</v>
      </c>
      <c r="D420" s="8" t="s">
        <v>2797</v>
      </c>
      <c r="E420" s="8" t="s">
        <v>2800</v>
      </c>
      <c r="F420" s="8" t="s">
        <v>63</v>
      </c>
      <c r="G420" s="8"/>
      <c r="H420" s="8"/>
      <c r="I420" s="8"/>
      <c r="J420" s="8"/>
      <c r="K420" s="54"/>
      <c r="L420" s="54"/>
      <c r="M420" s="68">
        <v>1.0</v>
      </c>
    </row>
    <row r="421" ht="14.25" customHeight="1">
      <c r="B421" s="11">
        <v>419.0</v>
      </c>
      <c r="C421" s="67" t="s">
        <v>2801</v>
      </c>
      <c r="D421" s="8" t="s">
        <v>2802</v>
      </c>
      <c r="E421" s="8" t="s">
        <v>314</v>
      </c>
      <c r="F421" s="8" t="s">
        <v>87</v>
      </c>
      <c r="G421" s="8"/>
      <c r="H421" s="8"/>
      <c r="I421" s="8"/>
      <c r="J421" s="8"/>
      <c r="K421" s="54"/>
      <c r="L421" s="68">
        <v>1.0</v>
      </c>
      <c r="M421" s="68">
        <v>1.0</v>
      </c>
    </row>
    <row r="422" ht="14.25" customHeight="1">
      <c r="B422" s="11">
        <v>420.0</v>
      </c>
      <c r="C422" s="66" t="s">
        <v>2801</v>
      </c>
      <c r="D422" s="8" t="s">
        <v>2802</v>
      </c>
      <c r="E422" s="8" t="s">
        <v>2803</v>
      </c>
      <c r="F422" s="8" t="s">
        <v>120</v>
      </c>
      <c r="G422" s="8"/>
      <c r="H422" s="8"/>
      <c r="I422" s="8"/>
      <c r="J422" s="8"/>
      <c r="K422" s="54"/>
      <c r="L422" s="54"/>
      <c r="M422" s="68">
        <v>1.0</v>
      </c>
    </row>
    <row r="423" ht="14.25" customHeight="1">
      <c r="B423" s="8">
        <v>421.0</v>
      </c>
      <c r="C423" s="67" t="s">
        <v>2801</v>
      </c>
      <c r="D423" s="8" t="s">
        <v>2802</v>
      </c>
      <c r="E423" s="8" t="s">
        <v>2804</v>
      </c>
      <c r="F423" s="8" t="s">
        <v>195</v>
      </c>
      <c r="G423" s="8"/>
      <c r="H423" s="8"/>
      <c r="I423" s="8"/>
      <c r="J423" s="8"/>
      <c r="K423" s="54"/>
      <c r="L423" s="54"/>
      <c r="M423" s="68">
        <v>1.0</v>
      </c>
    </row>
    <row r="424" ht="14.25" customHeight="1">
      <c r="B424" s="11">
        <v>422.0</v>
      </c>
      <c r="C424" s="66" t="s">
        <v>2801</v>
      </c>
      <c r="D424" s="8" t="s">
        <v>2802</v>
      </c>
      <c r="E424" s="8" t="s">
        <v>2805</v>
      </c>
      <c r="F424" s="8" t="s">
        <v>2806</v>
      </c>
      <c r="G424" s="8"/>
      <c r="H424" s="8"/>
      <c r="I424" s="8"/>
      <c r="J424" s="8"/>
      <c r="K424" s="54"/>
      <c r="L424" s="54"/>
      <c r="M424" s="68">
        <v>1.0</v>
      </c>
    </row>
    <row r="425" ht="14.25" customHeight="1">
      <c r="B425" s="11">
        <v>423.0</v>
      </c>
      <c r="C425" s="67" t="s">
        <v>2801</v>
      </c>
      <c r="D425" s="8" t="s">
        <v>2802</v>
      </c>
      <c r="E425" s="8" t="s">
        <v>2807</v>
      </c>
      <c r="F425" s="8" t="s">
        <v>738</v>
      </c>
      <c r="G425" s="8"/>
      <c r="H425" s="8"/>
      <c r="I425" s="8"/>
      <c r="J425" s="8"/>
      <c r="K425" s="54"/>
      <c r="L425" s="54"/>
      <c r="M425" s="68">
        <v>1.0</v>
      </c>
    </row>
    <row r="426" ht="14.25" customHeight="1">
      <c r="B426" s="11">
        <v>424.0</v>
      </c>
      <c r="C426" s="66" t="s">
        <v>2808</v>
      </c>
      <c r="D426" s="8" t="s">
        <v>2809</v>
      </c>
      <c r="E426" s="8" t="s">
        <v>2707</v>
      </c>
      <c r="F426" s="8" t="s">
        <v>66</v>
      </c>
      <c r="G426" s="8"/>
      <c r="H426" s="8"/>
      <c r="I426" s="8"/>
      <c r="J426" s="8"/>
      <c r="K426" s="54"/>
      <c r="L426" s="54"/>
      <c r="M426" s="68">
        <v>1.0</v>
      </c>
    </row>
    <row r="427" ht="14.25" customHeight="1">
      <c r="B427" s="11">
        <v>425.0</v>
      </c>
      <c r="C427" s="67" t="s">
        <v>2810</v>
      </c>
      <c r="D427" s="8" t="s">
        <v>2811</v>
      </c>
      <c r="E427" s="8" t="s">
        <v>33</v>
      </c>
      <c r="F427" s="8" t="s">
        <v>33</v>
      </c>
      <c r="G427" s="8">
        <v>1.0</v>
      </c>
      <c r="H427" s="54"/>
      <c r="I427" s="54"/>
      <c r="J427" s="54"/>
      <c r="K427" s="54"/>
      <c r="L427" s="54"/>
      <c r="M427" s="68"/>
    </row>
    <row r="428" ht="14.25" customHeight="1">
      <c r="B428" s="11">
        <v>426.0</v>
      </c>
      <c r="C428" s="66" t="s">
        <v>2812</v>
      </c>
      <c r="D428" s="8" t="s">
        <v>2813</v>
      </c>
      <c r="E428" s="8" t="s">
        <v>2814</v>
      </c>
      <c r="F428" s="8" t="s">
        <v>66</v>
      </c>
      <c r="G428" s="8"/>
      <c r="H428" s="8"/>
      <c r="I428" s="8"/>
      <c r="J428" s="8"/>
      <c r="K428" s="54"/>
      <c r="L428" s="54"/>
      <c r="M428" s="68">
        <v>1.0</v>
      </c>
    </row>
    <row r="429" ht="14.25" customHeight="1">
      <c r="B429" s="11">
        <v>427.0</v>
      </c>
      <c r="C429" s="67" t="s">
        <v>2812</v>
      </c>
      <c r="D429" s="8" t="s">
        <v>2813</v>
      </c>
      <c r="E429" s="8" t="s">
        <v>1489</v>
      </c>
      <c r="F429" s="8" t="s">
        <v>2815</v>
      </c>
      <c r="G429" s="8"/>
      <c r="H429" s="8"/>
      <c r="I429" s="8"/>
      <c r="J429" s="8"/>
      <c r="K429" s="54"/>
      <c r="L429" s="54"/>
      <c r="M429" s="68">
        <v>1.0</v>
      </c>
    </row>
    <row r="430" ht="14.25" customHeight="1">
      <c r="B430" s="8">
        <v>428.0</v>
      </c>
      <c r="C430" s="66" t="s">
        <v>2816</v>
      </c>
      <c r="D430" s="8" t="s">
        <v>2817</v>
      </c>
      <c r="E430" s="8" t="s">
        <v>2818</v>
      </c>
      <c r="F430" s="8" t="s">
        <v>1489</v>
      </c>
      <c r="G430" s="8"/>
      <c r="H430" s="8"/>
      <c r="I430" s="8"/>
      <c r="J430" s="8"/>
      <c r="K430" s="54"/>
      <c r="L430" s="54"/>
      <c r="M430" s="68">
        <v>1.0</v>
      </c>
    </row>
    <row r="431" ht="14.25" customHeight="1">
      <c r="B431" s="11">
        <v>429.0</v>
      </c>
      <c r="C431" s="67" t="s">
        <v>2816</v>
      </c>
      <c r="D431" s="8" t="s">
        <v>2817</v>
      </c>
      <c r="E431" s="8" t="s">
        <v>2819</v>
      </c>
      <c r="F431" s="8" t="s">
        <v>2820</v>
      </c>
      <c r="G431" s="8"/>
      <c r="H431" s="8"/>
      <c r="I431" s="8"/>
      <c r="J431" s="8"/>
      <c r="K431" s="68">
        <v>1.0</v>
      </c>
      <c r="L431" s="54"/>
      <c r="M431" s="68"/>
    </row>
    <row r="432" ht="14.25" customHeight="1">
      <c r="B432" s="11">
        <v>430.0</v>
      </c>
      <c r="C432" s="66" t="s">
        <v>2816</v>
      </c>
      <c r="D432" s="8" t="s">
        <v>2817</v>
      </c>
      <c r="E432" s="8" t="s">
        <v>33</v>
      </c>
      <c r="F432" s="8" t="s">
        <v>33</v>
      </c>
      <c r="G432" s="8">
        <v>1.0</v>
      </c>
      <c r="H432" s="54"/>
      <c r="I432" s="54"/>
      <c r="J432" s="54"/>
      <c r="K432" s="54"/>
      <c r="L432" s="54"/>
      <c r="M432" s="54"/>
    </row>
    <row r="433" ht="14.25" customHeight="1">
      <c r="B433" s="11">
        <v>431.0</v>
      </c>
      <c r="C433" s="67" t="s">
        <v>2821</v>
      </c>
      <c r="D433" s="8" t="s">
        <v>2822</v>
      </c>
      <c r="E433" s="8" t="s">
        <v>2823</v>
      </c>
      <c r="F433" s="8" t="s">
        <v>2824</v>
      </c>
      <c r="G433" s="8"/>
      <c r="H433" s="8"/>
      <c r="I433" s="8"/>
      <c r="J433" s="8"/>
      <c r="K433" s="54"/>
      <c r="L433" s="54"/>
      <c r="M433" s="68">
        <v>1.0</v>
      </c>
    </row>
    <row r="434" ht="14.25" customHeight="1">
      <c r="B434" s="11">
        <v>432.0</v>
      </c>
      <c r="C434" s="66" t="s">
        <v>2825</v>
      </c>
      <c r="D434" s="8" t="s">
        <v>2826</v>
      </c>
      <c r="E434" s="8" t="s">
        <v>2827</v>
      </c>
      <c r="F434" s="8" t="s">
        <v>195</v>
      </c>
      <c r="G434" s="8"/>
      <c r="H434" s="8"/>
      <c r="I434" s="8"/>
      <c r="J434" s="8"/>
      <c r="K434" s="54"/>
      <c r="L434" s="54"/>
      <c r="M434" s="68">
        <v>1.0</v>
      </c>
    </row>
    <row r="435" ht="14.25" customHeight="1">
      <c r="B435" s="11">
        <v>433.0</v>
      </c>
      <c r="C435" s="67" t="s">
        <v>2825</v>
      </c>
      <c r="D435" s="8" t="s">
        <v>2826</v>
      </c>
      <c r="E435" s="8" t="s">
        <v>44</v>
      </c>
      <c r="F435" s="8" t="s">
        <v>1489</v>
      </c>
      <c r="G435" s="8"/>
      <c r="H435" s="8"/>
      <c r="I435" s="8"/>
      <c r="J435" s="8"/>
      <c r="K435" s="54"/>
      <c r="L435" s="54"/>
      <c r="M435" s="68">
        <v>1.0</v>
      </c>
    </row>
    <row r="436" ht="14.25" customHeight="1">
      <c r="B436" s="11">
        <v>434.0</v>
      </c>
      <c r="C436" s="66" t="s">
        <v>2825</v>
      </c>
      <c r="D436" s="8" t="s">
        <v>2826</v>
      </c>
      <c r="E436" s="8" t="s">
        <v>33</v>
      </c>
      <c r="F436" s="8" t="s">
        <v>63</v>
      </c>
      <c r="G436" s="8"/>
      <c r="H436" s="8"/>
      <c r="I436" s="8"/>
      <c r="J436" s="8"/>
      <c r="K436" s="54"/>
      <c r="L436" s="54"/>
      <c r="M436" s="68">
        <v>1.0</v>
      </c>
    </row>
    <row r="437" ht="14.25" customHeight="1">
      <c r="B437" s="8">
        <v>435.0</v>
      </c>
      <c r="C437" s="67" t="s">
        <v>2828</v>
      </c>
      <c r="D437" s="8" t="s">
        <v>2829</v>
      </c>
      <c r="E437" s="8" t="s">
        <v>2830</v>
      </c>
      <c r="F437" s="8" t="s">
        <v>2831</v>
      </c>
      <c r="G437" s="8"/>
      <c r="H437" s="8"/>
      <c r="I437" s="8"/>
      <c r="J437" s="8"/>
      <c r="K437" s="54"/>
      <c r="L437" s="54"/>
      <c r="M437" s="68">
        <v>1.0</v>
      </c>
    </row>
    <row r="438" ht="14.25" customHeight="1">
      <c r="B438" s="11">
        <v>436.0</v>
      </c>
      <c r="C438" s="66" t="s">
        <v>2828</v>
      </c>
      <c r="D438" s="8" t="s">
        <v>2829</v>
      </c>
      <c r="E438" s="8" t="s">
        <v>2832</v>
      </c>
      <c r="F438" s="8" t="s">
        <v>87</v>
      </c>
      <c r="G438" s="8"/>
      <c r="H438" s="8"/>
      <c r="I438" s="8"/>
      <c r="J438" s="8"/>
      <c r="K438" s="54"/>
      <c r="L438" s="54"/>
      <c r="M438" s="68">
        <v>1.0</v>
      </c>
    </row>
    <row r="439" ht="14.25" customHeight="1">
      <c r="B439" s="11">
        <v>437.0</v>
      </c>
      <c r="C439" s="67" t="s">
        <v>2828</v>
      </c>
      <c r="D439" s="8" t="s">
        <v>2829</v>
      </c>
      <c r="E439" s="8" t="s">
        <v>2833</v>
      </c>
      <c r="F439" s="8" t="s">
        <v>2834</v>
      </c>
      <c r="G439" s="8"/>
      <c r="H439" s="8"/>
      <c r="I439" s="8"/>
      <c r="J439" s="8"/>
      <c r="K439" s="54"/>
      <c r="L439" s="54"/>
      <c r="M439" s="68">
        <v>1.0</v>
      </c>
    </row>
    <row r="440" ht="14.25" customHeight="1">
      <c r="B440" s="11">
        <v>438.0</v>
      </c>
      <c r="C440" s="66" t="s">
        <v>2828</v>
      </c>
      <c r="D440" s="8" t="s">
        <v>2829</v>
      </c>
      <c r="E440" s="8" t="s">
        <v>2835</v>
      </c>
      <c r="F440" s="8" t="s">
        <v>2834</v>
      </c>
      <c r="G440" s="8"/>
      <c r="H440" s="8"/>
      <c r="I440" s="8"/>
      <c r="J440" s="8"/>
      <c r="K440" s="54"/>
      <c r="L440" s="54"/>
      <c r="M440" s="68">
        <v>1.0</v>
      </c>
    </row>
    <row r="441" ht="14.25" customHeight="1">
      <c r="B441" s="11">
        <v>439.0</v>
      </c>
      <c r="C441" s="67" t="s">
        <v>2836</v>
      </c>
      <c r="D441" s="8" t="s">
        <v>2837</v>
      </c>
      <c r="E441" s="8" t="s">
        <v>555</v>
      </c>
      <c r="F441" s="8" t="s">
        <v>555</v>
      </c>
      <c r="G441" s="8">
        <v>1.0</v>
      </c>
      <c r="H441" s="54"/>
      <c r="I441" s="54"/>
      <c r="J441" s="54"/>
      <c r="K441" s="54"/>
      <c r="L441" s="54"/>
      <c r="M441" s="54"/>
    </row>
    <row r="442" ht="14.25" customHeight="1">
      <c r="B442" s="11">
        <v>440.0</v>
      </c>
      <c r="C442" s="66" t="s">
        <v>2838</v>
      </c>
      <c r="D442" s="8" t="s">
        <v>2839</v>
      </c>
      <c r="E442" s="8" t="s">
        <v>2840</v>
      </c>
      <c r="F442" s="8" t="s">
        <v>63</v>
      </c>
      <c r="G442" s="8"/>
      <c r="H442" s="8"/>
      <c r="I442" s="8"/>
      <c r="J442" s="8"/>
      <c r="K442" s="54"/>
      <c r="L442" s="54"/>
      <c r="M442" s="68">
        <v>1.0</v>
      </c>
    </row>
    <row r="443" ht="14.25" customHeight="1">
      <c r="B443" s="11">
        <v>441.0</v>
      </c>
      <c r="C443" s="67" t="s">
        <v>2838</v>
      </c>
      <c r="D443" s="8" t="s">
        <v>2839</v>
      </c>
      <c r="E443" s="8" t="s">
        <v>66</v>
      </c>
      <c r="F443" s="8" t="s">
        <v>66</v>
      </c>
      <c r="G443" s="8">
        <v>1.0</v>
      </c>
      <c r="H443" s="54"/>
      <c r="I443" s="54"/>
      <c r="J443" s="54"/>
      <c r="K443" s="54"/>
      <c r="L443" s="54"/>
      <c r="M443" s="54"/>
    </row>
    <row r="444" ht="14.25" customHeight="1">
      <c r="B444" s="8">
        <v>442.0</v>
      </c>
      <c r="C444" s="66" t="s">
        <v>2838</v>
      </c>
      <c r="D444" s="8" t="s">
        <v>2839</v>
      </c>
      <c r="E444" s="8" t="s">
        <v>2772</v>
      </c>
      <c r="F444" s="8" t="s">
        <v>2772</v>
      </c>
      <c r="G444" s="8">
        <v>1.0</v>
      </c>
      <c r="H444" s="54"/>
      <c r="I444" s="54"/>
      <c r="J444" s="54"/>
      <c r="K444" s="54"/>
      <c r="L444" s="54"/>
      <c r="M444" s="54"/>
    </row>
    <row r="445" ht="14.25" customHeight="1">
      <c r="B445" s="11">
        <v>443.0</v>
      </c>
      <c r="C445" s="67" t="s">
        <v>2841</v>
      </c>
      <c r="D445" s="8" t="s">
        <v>2842</v>
      </c>
      <c r="E445" s="8" t="s">
        <v>1096</v>
      </c>
      <c r="F445" s="8" t="s">
        <v>2843</v>
      </c>
      <c r="G445" s="8"/>
      <c r="H445" s="8"/>
      <c r="I445" s="8"/>
      <c r="J445" s="8"/>
      <c r="K445" s="54"/>
      <c r="L445" s="54"/>
      <c r="M445" s="68">
        <v>1.0</v>
      </c>
    </row>
    <row r="446" ht="14.25" customHeight="1">
      <c r="B446" s="11">
        <v>444.0</v>
      </c>
      <c r="C446" s="66" t="s">
        <v>2844</v>
      </c>
      <c r="D446" s="8" t="s">
        <v>2845</v>
      </c>
      <c r="E446" s="8" t="s">
        <v>904</v>
      </c>
      <c r="F446" s="8" t="s">
        <v>904</v>
      </c>
      <c r="G446" s="8">
        <v>1.0</v>
      </c>
      <c r="H446" s="54"/>
      <c r="I446" s="54"/>
      <c r="J446" s="54"/>
      <c r="K446" s="54"/>
      <c r="L446" s="54"/>
      <c r="M446" s="54"/>
    </row>
    <row r="447" ht="14.25" customHeight="1">
      <c r="B447" s="11">
        <v>445.0</v>
      </c>
      <c r="C447" s="67" t="s">
        <v>2844</v>
      </c>
      <c r="D447" s="8" t="s">
        <v>2845</v>
      </c>
      <c r="E447" s="8" t="s">
        <v>314</v>
      </c>
      <c r="F447" s="8" t="s">
        <v>87</v>
      </c>
      <c r="G447" s="8"/>
      <c r="H447" s="8"/>
      <c r="I447" s="8"/>
      <c r="J447" s="8"/>
      <c r="K447" s="54"/>
      <c r="L447" s="54"/>
      <c r="M447" s="68">
        <v>1.0</v>
      </c>
    </row>
    <row r="448" ht="14.25" customHeight="1">
      <c r="B448" s="11">
        <v>446.0</v>
      </c>
      <c r="C448" s="66" t="s">
        <v>2844</v>
      </c>
      <c r="D448" s="8" t="s">
        <v>2845</v>
      </c>
      <c r="E448" s="8" t="s">
        <v>2846</v>
      </c>
      <c r="F448" s="8" t="s">
        <v>738</v>
      </c>
      <c r="G448" s="8"/>
      <c r="H448" s="8"/>
      <c r="I448" s="8"/>
      <c r="J448" s="8"/>
      <c r="K448" s="54"/>
      <c r="L448" s="54"/>
      <c r="M448" s="68">
        <v>1.0</v>
      </c>
    </row>
    <row r="449" ht="14.25" customHeight="1">
      <c r="B449" s="11">
        <v>447.0</v>
      </c>
      <c r="C449" s="67" t="s">
        <v>2847</v>
      </c>
      <c r="D449" s="8" t="s">
        <v>2848</v>
      </c>
      <c r="E449" s="8" t="s">
        <v>2747</v>
      </c>
      <c r="F449" s="8" t="s">
        <v>66</v>
      </c>
      <c r="G449" s="8"/>
      <c r="H449" s="8"/>
      <c r="I449" s="8"/>
      <c r="J449" s="8"/>
      <c r="K449" s="68">
        <v>1.0</v>
      </c>
      <c r="L449" s="54"/>
      <c r="M449" s="68"/>
    </row>
    <row r="450" ht="14.25" customHeight="1">
      <c r="B450" s="11">
        <v>448.0</v>
      </c>
      <c r="C450" s="66" t="s">
        <v>2849</v>
      </c>
      <c r="D450" s="8" t="s">
        <v>2850</v>
      </c>
      <c r="E450" s="8" t="s">
        <v>2851</v>
      </c>
      <c r="F450" s="8" t="s">
        <v>195</v>
      </c>
      <c r="G450" s="8"/>
      <c r="H450" s="8"/>
      <c r="I450" s="8"/>
      <c r="J450" s="8"/>
      <c r="K450" s="54"/>
      <c r="L450" s="54"/>
      <c r="M450" s="68">
        <v>1.0</v>
      </c>
    </row>
    <row r="451" ht="14.25" customHeight="1">
      <c r="B451" s="8">
        <v>449.0</v>
      </c>
      <c r="C451" s="67" t="s">
        <v>2852</v>
      </c>
      <c r="D451" s="8" t="s">
        <v>2853</v>
      </c>
      <c r="E451" s="8" t="s">
        <v>2461</v>
      </c>
      <c r="F451" s="8" t="s">
        <v>33</v>
      </c>
      <c r="G451" s="8"/>
      <c r="H451" s="8"/>
      <c r="I451" s="8"/>
      <c r="J451" s="8"/>
      <c r="K451" s="54"/>
      <c r="L451" s="54"/>
      <c r="M451" s="68">
        <v>1.0</v>
      </c>
    </row>
    <row r="452" ht="14.25" customHeight="1">
      <c r="B452" s="11">
        <v>450.0</v>
      </c>
      <c r="C452" s="66" t="s">
        <v>2854</v>
      </c>
      <c r="D452" s="8" t="s">
        <v>2855</v>
      </c>
      <c r="E452" s="8" t="s">
        <v>2856</v>
      </c>
      <c r="F452" s="8" t="s">
        <v>2856</v>
      </c>
      <c r="G452" s="8">
        <v>1.0</v>
      </c>
      <c r="H452" s="54"/>
      <c r="I452" s="54"/>
      <c r="J452" s="54"/>
      <c r="K452" s="54"/>
      <c r="L452" s="54"/>
      <c r="M452" s="54"/>
    </row>
    <row r="453" ht="14.25" customHeight="1">
      <c r="B453" s="11">
        <v>451.0</v>
      </c>
      <c r="C453" s="67" t="s">
        <v>2854</v>
      </c>
      <c r="D453" s="8" t="s">
        <v>2855</v>
      </c>
      <c r="E453" s="8" t="s">
        <v>2857</v>
      </c>
      <c r="F453" s="8" t="s">
        <v>738</v>
      </c>
      <c r="G453" s="8"/>
      <c r="H453" s="8"/>
      <c r="I453" s="8"/>
      <c r="J453" s="8"/>
      <c r="K453" s="54"/>
      <c r="L453" s="54"/>
      <c r="M453" s="68">
        <v>1.0</v>
      </c>
    </row>
    <row r="454" ht="14.25" customHeight="1">
      <c r="B454" s="11">
        <v>452.0</v>
      </c>
      <c r="C454" s="66" t="s">
        <v>2854</v>
      </c>
      <c r="D454" s="8" t="s">
        <v>2855</v>
      </c>
      <c r="E454" s="8" t="s">
        <v>774</v>
      </c>
      <c r="F454" s="8" t="s">
        <v>555</v>
      </c>
      <c r="G454" s="8"/>
      <c r="H454" s="8"/>
      <c r="I454" s="8"/>
      <c r="J454" s="8"/>
      <c r="K454" s="54"/>
      <c r="L454" s="54"/>
      <c r="M454" s="68">
        <v>1.0</v>
      </c>
    </row>
    <row r="455" ht="14.25" customHeight="1">
      <c r="B455" s="11">
        <v>453.0</v>
      </c>
      <c r="C455" s="67" t="s">
        <v>2854</v>
      </c>
      <c r="D455" s="8" t="s">
        <v>2855</v>
      </c>
      <c r="E455" s="8" t="s">
        <v>2858</v>
      </c>
      <c r="F455" s="8" t="s">
        <v>195</v>
      </c>
      <c r="G455" s="8"/>
      <c r="H455" s="8"/>
      <c r="I455" s="8"/>
      <c r="J455" s="8"/>
      <c r="K455" s="54"/>
      <c r="L455" s="54"/>
      <c r="M455" s="68">
        <v>1.0</v>
      </c>
    </row>
    <row r="456" ht="14.25" customHeight="1">
      <c r="B456" s="11">
        <v>454.0</v>
      </c>
      <c r="C456" s="66" t="s">
        <v>2859</v>
      </c>
      <c r="D456" s="8" t="s">
        <v>2860</v>
      </c>
      <c r="E456" s="8" t="s">
        <v>2596</v>
      </c>
      <c r="F456" s="8" t="s">
        <v>1843</v>
      </c>
      <c r="G456" s="8"/>
      <c r="H456" s="8"/>
      <c r="I456" s="8"/>
      <c r="J456" s="8"/>
      <c r="K456" s="54"/>
      <c r="L456" s="54"/>
      <c r="M456" s="68">
        <v>1.0</v>
      </c>
    </row>
    <row r="457" ht="14.25" customHeight="1">
      <c r="B457" s="11">
        <v>455.0</v>
      </c>
      <c r="C457" s="67" t="s">
        <v>2859</v>
      </c>
      <c r="D457" s="8" t="s">
        <v>2860</v>
      </c>
      <c r="E457" s="8" t="s">
        <v>2596</v>
      </c>
      <c r="F457" s="8" t="s">
        <v>66</v>
      </c>
      <c r="G457" s="8"/>
      <c r="H457" s="8"/>
      <c r="I457" s="8"/>
      <c r="J457" s="8"/>
      <c r="K457" s="54"/>
      <c r="L457" s="54"/>
      <c r="M457" s="68">
        <v>1.0</v>
      </c>
    </row>
    <row r="458" ht="14.25" customHeight="1">
      <c r="B458" s="8">
        <v>456.0</v>
      </c>
      <c r="C458" s="66" t="s">
        <v>2861</v>
      </c>
      <c r="D458" s="8" t="s">
        <v>2860</v>
      </c>
      <c r="E458" s="8" t="s">
        <v>2862</v>
      </c>
      <c r="F458" s="8" t="s">
        <v>2863</v>
      </c>
      <c r="G458" s="8"/>
      <c r="H458" s="8"/>
      <c r="I458" s="8"/>
      <c r="J458" s="8"/>
      <c r="K458" s="54"/>
      <c r="L458" s="54"/>
      <c r="M458" s="68">
        <v>1.0</v>
      </c>
    </row>
    <row r="459" ht="14.25" customHeight="1">
      <c r="B459" s="11">
        <v>457.0</v>
      </c>
      <c r="C459" s="67" t="s">
        <v>2864</v>
      </c>
      <c r="D459" s="8" t="s">
        <v>2865</v>
      </c>
      <c r="E459" s="8" t="s">
        <v>2866</v>
      </c>
      <c r="F459" s="8" t="s">
        <v>904</v>
      </c>
      <c r="G459" s="8"/>
      <c r="H459" s="8"/>
      <c r="I459" s="8"/>
      <c r="J459" s="8"/>
      <c r="K459" s="54"/>
      <c r="L459" s="54"/>
      <c r="M459" s="68">
        <v>1.0</v>
      </c>
    </row>
    <row r="460" ht="14.25" customHeight="1">
      <c r="B460" s="11">
        <v>458.0</v>
      </c>
      <c r="C460" s="66" t="s">
        <v>2864</v>
      </c>
      <c r="D460" s="8" t="s">
        <v>2865</v>
      </c>
      <c r="E460" s="8" t="s">
        <v>2867</v>
      </c>
      <c r="F460" s="8" t="s">
        <v>1843</v>
      </c>
      <c r="G460" s="8"/>
      <c r="H460" s="8"/>
      <c r="I460" s="8"/>
      <c r="J460" s="8"/>
      <c r="K460" s="54"/>
      <c r="L460" s="54"/>
      <c r="M460" s="68">
        <v>1.0</v>
      </c>
    </row>
    <row r="461" ht="14.25" customHeight="1">
      <c r="B461" s="11">
        <v>459.0</v>
      </c>
      <c r="C461" s="67" t="s">
        <v>2864</v>
      </c>
      <c r="D461" s="8" t="s">
        <v>2865</v>
      </c>
      <c r="E461" s="8" t="s">
        <v>2868</v>
      </c>
      <c r="F461" s="8" t="s">
        <v>2869</v>
      </c>
      <c r="G461" s="8"/>
      <c r="H461" s="8"/>
      <c r="I461" s="8"/>
      <c r="J461" s="8"/>
      <c r="K461" s="54"/>
      <c r="L461" s="54"/>
      <c r="M461" s="68">
        <v>1.0</v>
      </c>
    </row>
    <row r="462" ht="14.25" customHeight="1">
      <c r="B462" s="11">
        <v>460.0</v>
      </c>
      <c r="C462" s="66" t="s">
        <v>2870</v>
      </c>
      <c r="D462" s="8" t="s">
        <v>2871</v>
      </c>
      <c r="E462" s="8" t="s">
        <v>2872</v>
      </c>
      <c r="F462" s="8" t="s">
        <v>66</v>
      </c>
      <c r="G462" s="8"/>
      <c r="H462" s="8"/>
      <c r="I462" s="8"/>
      <c r="J462" s="8"/>
      <c r="K462" s="54"/>
      <c r="L462" s="54"/>
      <c r="M462" s="68">
        <v>1.0</v>
      </c>
    </row>
    <row r="463" ht="14.25" customHeight="1">
      <c r="B463" s="11">
        <v>461.0</v>
      </c>
      <c r="C463" s="67" t="s">
        <v>2873</v>
      </c>
      <c r="D463" s="8" t="s">
        <v>2874</v>
      </c>
      <c r="E463" s="8" t="s">
        <v>2875</v>
      </c>
      <c r="F463" s="8" t="s">
        <v>844</v>
      </c>
      <c r="G463" s="8"/>
      <c r="H463" s="8"/>
      <c r="I463" s="8"/>
      <c r="J463" s="8"/>
      <c r="K463" s="54"/>
      <c r="L463" s="54"/>
      <c r="M463" s="68">
        <v>1.0</v>
      </c>
    </row>
    <row r="464" ht="14.25" customHeight="1">
      <c r="B464" s="11">
        <v>462.0</v>
      </c>
      <c r="C464" s="66" t="s">
        <v>2876</v>
      </c>
      <c r="D464" s="8" t="s">
        <v>2877</v>
      </c>
      <c r="E464" s="8" t="s">
        <v>2878</v>
      </c>
      <c r="F464" s="8" t="s">
        <v>1569</v>
      </c>
      <c r="G464" s="8"/>
      <c r="H464" s="8"/>
      <c r="I464" s="8"/>
      <c r="J464" s="8"/>
      <c r="K464" s="54"/>
      <c r="L464" s="54"/>
      <c r="M464" s="68">
        <v>1.0</v>
      </c>
    </row>
    <row r="465" ht="14.25" customHeight="1">
      <c r="B465" s="8">
        <v>463.0</v>
      </c>
      <c r="C465" s="67" t="s">
        <v>2876</v>
      </c>
      <c r="D465" s="8" t="s">
        <v>2877</v>
      </c>
      <c r="E465" s="8" t="s">
        <v>2879</v>
      </c>
      <c r="F465" s="8" t="s">
        <v>844</v>
      </c>
      <c r="G465" s="8"/>
      <c r="H465" s="8"/>
      <c r="I465" s="8"/>
      <c r="J465" s="8"/>
      <c r="K465" s="54"/>
      <c r="L465" s="54"/>
      <c r="M465" s="68">
        <v>1.0</v>
      </c>
    </row>
    <row r="466" ht="14.25" customHeight="1">
      <c r="B466" s="11">
        <v>464.0</v>
      </c>
      <c r="C466" s="66" t="s">
        <v>2880</v>
      </c>
      <c r="D466" s="8" t="s">
        <v>2881</v>
      </c>
      <c r="E466" s="8" t="s">
        <v>2882</v>
      </c>
      <c r="F466" s="8" t="s">
        <v>33</v>
      </c>
      <c r="G466" s="8"/>
      <c r="H466" s="8"/>
      <c r="I466" s="8"/>
      <c r="J466" s="8"/>
      <c r="K466" s="54"/>
      <c r="L466" s="54"/>
      <c r="M466" s="68">
        <v>1.0</v>
      </c>
    </row>
    <row r="467" ht="14.25" customHeight="1">
      <c r="B467" s="11">
        <v>465.0</v>
      </c>
      <c r="C467" s="67" t="s">
        <v>2880</v>
      </c>
      <c r="D467" s="8" t="s">
        <v>2881</v>
      </c>
      <c r="E467" s="8" t="s">
        <v>2883</v>
      </c>
      <c r="F467" s="8" t="s">
        <v>2883</v>
      </c>
      <c r="G467" s="8">
        <v>1.0</v>
      </c>
      <c r="H467" s="54"/>
      <c r="I467" s="54"/>
      <c r="J467" s="54"/>
      <c r="K467" s="54"/>
      <c r="L467" s="54"/>
      <c r="M467" s="68"/>
    </row>
    <row r="468" ht="14.25" customHeight="1">
      <c r="B468" s="11">
        <v>466.0</v>
      </c>
      <c r="C468" s="66" t="s">
        <v>2884</v>
      </c>
      <c r="D468" s="8" t="s">
        <v>1842</v>
      </c>
      <c r="E468" s="8" t="s">
        <v>66</v>
      </c>
      <c r="F468" s="8" t="s">
        <v>66</v>
      </c>
      <c r="G468" s="8">
        <v>1.0</v>
      </c>
      <c r="H468" s="54"/>
      <c r="I468" s="54"/>
      <c r="J468" s="54"/>
      <c r="K468" s="54"/>
      <c r="L468" s="54"/>
      <c r="M468" s="54"/>
    </row>
    <row r="469" ht="14.25" customHeight="1">
      <c r="B469" s="11">
        <v>467.0</v>
      </c>
      <c r="C469" s="67" t="s">
        <v>2884</v>
      </c>
      <c r="D469" s="8" t="s">
        <v>1842</v>
      </c>
      <c r="E469" s="8" t="s">
        <v>2394</v>
      </c>
      <c r="F469" s="8" t="s">
        <v>63</v>
      </c>
      <c r="G469" s="8"/>
      <c r="H469" s="8"/>
      <c r="I469" s="8"/>
      <c r="J469" s="8"/>
      <c r="K469" s="54"/>
      <c r="L469" s="54"/>
      <c r="M469" s="68">
        <v>1.0</v>
      </c>
    </row>
    <row r="470" ht="14.25" customHeight="1">
      <c r="B470" s="11">
        <v>468.0</v>
      </c>
      <c r="C470" s="66" t="s">
        <v>2884</v>
      </c>
      <c r="D470" s="8" t="s">
        <v>1842</v>
      </c>
      <c r="E470" s="8" t="s">
        <v>44</v>
      </c>
      <c r="F470" s="8" t="s">
        <v>1489</v>
      </c>
      <c r="G470" s="8"/>
      <c r="H470" s="8"/>
      <c r="I470" s="8"/>
      <c r="J470" s="8"/>
      <c r="K470" s="54"/>
      <c r="L470" s="54"/>
      <c r="M470" s="68">
        <v>1.0</v>
      </c>
    </row>
    <row r="471" ht="14.25" customHeight="1">
      <c r="B471" s="11">
        <v>469.0</v>
      </c>
      <c r="C471" s="67" t="s">
        <v>667</v>
      </c>
      <c r="D471" s="8" t="s">
        <v>668</v>
      </c>
      <c r="E471" s="8" t="s">
        <v>555</v>
      </c>
      <c r="F471" s="8" t="s">
        <v>555</v>
      </c>
      <c r="G471" s="8">
        <v>1.0</v>
      </c>
      <c r="H471" s="54"/>
      <c r="I471" s="54"/>
      <c r="J471" s="54"/>
      <c r="K471" s="54"/>
      <c r="L471" s="54"/>
      <c r="M471" s="54"/>
    </row>
    <row r="472" ht="14.25" customHeight="1">
      <c r="B472" s="8">
        <v>470.0</v>
      </c>
      <c r="C472" s="66" t="s">
        <v>667</v>
      </c>
      <c r="D472" s="8" t="s">
        <v>668</v>
      </c>
      <c r="E472" s="8" t="s">
        <v>555</v>
      </c>
      <c r="F472" s="8" t="s">
        <v>555</v>
      </c>
      <c r="G472" s="8">
        <v>1.0</v>
      </c>
      <c r="H472" s="54"/>
      <c r="I472" s="54"/>
      <c r="J472" s="54"/>
      <c r="K472" s="54"/>
      <c r="L472" s="54"/>
      <c r="M472" s="54"/>
    </row>
    <row r="473" ht="14.25" customHeight="1">
      <c r="B473" s="11">
        <v>471.0</v>
      </c>
      <c r="C473" s="67" t="s">
        <v>2885</v>
      </c>
      <c r="D473" s="8" t="s">
        <v>2886</v>
      </c>
      <c r="E473" s="8" t="s">
        <v>624</v>
      </c>
      <c r="F473" s="8" t="s">
        <v>624</v>
      </c>
      <c r="G473" s="8">
        <v>1.0</v>
      </c>
      <c r="H473" s="54"/>
      <c r="I473" s="54"/>
      <c r="J473" s="54"/>
      <c r="K473" s="54"/>
      <c r="L473" s="54"/>
      <c r="M473" s="54"/>
    </row>
    <row r="474" ht="14.25" customHeight="1">
      <c r="B474" s="11">
        <v>472.0</v>
      </c>
      <c r="C474" s="66" t="s">
        <v>2887</v>
      </c>
      <c r="D474" s="8" t="s">
        <v>2886</v>
      </c>
      <c r="E474" s="8" t="s">
        <v>624</v>
      </c>
      <c r="F474" s="8" t="s">
        <v>2888</v>
      </c>
      <c r="G474" s="8"/>
      <c r="H474" s="8">
        <v>1.0</v>
      </c>
      <c r="I474" s="54"/>
      <c r="J474" s="54"/>
      <c r="K474" s="54"/>
      <c r="L474" s="54"/>
      <c r="M474" s="54"/>
    </row>
    <row r="475" ht="14.25" customHeight="1">
      <c r="B475" s="11">
        <v>473.0</v>
      </c>
      <c r="C475" s="67" t="s">
        <v>2889</v>
      </c>
      <c r="D475" s="8" t="s">
        <v>2890</v>
      </c>
      <c r="E475" s="8" t="s">
        <v>2891</v>
      </c>
      <c r="F475" s="8" t="s">
        <v>66</v>
      </c>
      <c r="G475" s="8"/>
      <c r="H475" s="8"/>
      <c r="I475" s="8"/>
      <c r="J475" s="8"/>
      <c r="K475" s="54"/>
      <c r="L475" s="54"/>
      <c r="M475" s="68">
        <v>1.0</v>
      </c>
    </row>
    <row r="476" ht="14.25" customHeight="1">
      <c r="B476" s="11">
        <v>474.0</v>
      </c>
      <c r="C476" s="66" t="s">
        <v>2889</v>
      </c>
      <c r="D476" s="8" t="s">
        <v>2890</v>
      </c>
      <c r="E476" s="8" t="s">
        <v>724</v>
      </c>
      <c r="F476" s="8" t="s">
        <v>724</v>
      </c>
      <c r="G476" s="8">
        <v>1.0</v>
      </c>
      <c r="H476" s="54"/>
      <c r="I476" s="54"/>
      <c r="J476" s="54"/>
      <c r="K476" s="54"/>
      <c r="L476" s="54"/>
      <c r="M476" s="54"/>
    </row>
    <row r="477" ht="14.25" customHeight="1">
      <c r="B477" s="11">
        <v>475.0</v>
      </c>
      <c r="C477" s="67" t="s">
        <v>2889</v>
      </c>
      <c r="D477" s="8" t="s">
        <v>2890</v>
      </c>
      <c r="E477" s="8" t="s">
        <v>2892</v>
      </c>
      <c r="F477" s="8" t="s">
        <v>2892</v>
      </c>
      <c r="G477" s="8">
        <v>1.0</v>
      </c>
      <c r="H477" s="54"/>
      <c r="I477" s="54"/>
      <c r="J477" s="54"/>
      <c r="K477" s="54"/>
      <c r="L477" s="54"/>
      <c r="M477" s="54"/>
    </row>
    <row r="478" ht="14.25" customHeight="1">
      <c r="B478" s="11">
        <v>476.0</v>
      </c>
      <c r="C478" s="66" t="s">
        <v>2889</v>
      </c>
      <c r="D478" s="8" t="s">
        <v>2890</v>
      </c>
      <c r="E478" s="8" t="s">
        <v>2893</v>
      </c>
      <c r="F478" s="8" t="s">
        <v>314</v>
      </c>
      <c r="G478" s="8"/>
      <c r="H478" s="8"/>
      <c r="I478" s="8"/>
      <c r="J478" s="8"/>
      <c r="K478" s="54"/>
      <c r="L478" s="54"/>
      <c r="M478" s="68">
        <v>1.0</v>
      </c>
    </row>
    <row r="479" ht="14.25" customHeight="1">
      <c r="B479" s="8">
        <v>477.0</v>
      </c>
      <c r="C479" s="67" t="s">
        <v>2894</v>
      </c>
      <c r="D479" s="8" t="s">
        <v>2895</v>
      </c>
      <c r="E479" s="8" t="s">
        <v>32</v>
      </c>
      <c r="F479" s="8" t="s">
        <v>33</v>
      </c>
      <c r="G479" s="8"/>
      <c r="H479" s="8"/>
      <c r="I479" s="8"/>
      <c r="J479" s="8"/>
      <c r="K479" s="54"/>
      <c r="L479" s="54"/>
      <c r="M479" s="68">
        <v>1.0</v>
      </c>
    </row>
    <row r="480" ht="14.25" customHeight="1">
      <c r="B480" s="11">
        <v>478.0</v>
      </c>
      <c r="C480" s="66" t="s">
        <v>2896</v>
      </c>
      <c r="D480" s="8" t="s">
        <v>2897</v>
      </c>
      <c r="E480" s="8" t="s">
        <v>825</v>
      </c>
      <c r="F480" s="8" t="s">
        <v>904</v>
      </c>
      <c r="G480" s="8"/>
      <c r="H480" s="8"/>
      <c r="I480" s="8"/>
      <c r="J480" s="8"/>
      <c r="K480" s="54"/>
      <c r="L480" s="54"/>
      <c r="M480" s="68">
        <v>1.0</v>
      </c>
    </row>
    <row r="481" ht="14.25" customHeight="1">
      <c r="B481" s="11">
        <v>479.0</v>
      </c>
      <c r="C481" s="67" t="s">
        <v>2898</v>
      </c>
      <c r="D481" s="8" t="s">
        <v>2899</v>
      </c>
      <c r="E481" s="8" t="s">
        <v>33</v>
      </c>
      <c r="F481" s="8" t="s">
        <v>33</v>
      </c>
      <c r="G481" s="8">
        <v>1.0</v>
      </c>
      <c r="H481" s="54"/>
      <c r="I481" s="54"/>
      <c r="J481" s="54"/>
      <c r="K481" s="54"/>
      <c r="L481" s="54"/>
      <c r="M481" s="54"/>
    </row>
    <row r="482" ht="14.25" customHeight="1">
      <c r="B482" s="11">
        <v>480.0</v>
      </c>
      <c r="C482" s="66" t="s">
        <v>2900</v>
      </c>
      <c r="D482" s="8" t="s">
        <v>2901</v>
      </c>
      <c r="E482" s="8" t="s">
        <v>2902</v>
      </c>
      <c r="F482" s="8" t="s">
        <v>597</v>
      </c>
      <c r="G482" s="8"/>
      <c r="H482" s="8"/>
      <c r="I482" s="8"/>
      <c r="J482" s="8"/>
      <c r="K482" s="54"/>
      <c r="L482" s="54"/>
      <c r="M482" s="68">
        <v>1.0</v>
      </c>
    </row>
    <row r="483" ht="14.25" customHeight="1">
      <c r="B483" s="11">
        <v>481.0</v>
      </c>
      <c r="C483" s="67" t="s">
        <v>2900</v>
      </c>
      <c r="D483" s="8" t="s">
        <v>2901</v>
      </c>
      <c r="E483" s="8" t="s">
        <v>800</v>
      </c>
      <c r="F483" s="8" t="s">
        <v>66</v>
      </c>
      <c r="G483" s="8"/>
      <c r="H483" s="8"/>
      <c r="I483" s="8"/>
      <c r="J483" s="8"/>
      <c r="K483" s="54"/>
      <c r="L483" s="54"/>
      <c r="M483" s="68">
        <v>1.0</v>
      </c>
    </row>
    <row r="484" ht="14.25" customHeight="1">
      <c r="B484" s="11">
        <v>482.0</v>
      </c>
      <c r="C484" s="66" t="s">
        <v>2903</v>
      </c>
      <c r="D484" s="8" t="s">
        <v>2904</v>
      </c>
      <c r="E484" s="8" t="s">
        <v>1012</v>
      </c>
      <c r="F484" s="8" t="s">
        <v>1489</v>
      </c>
      <c r="G484" s="8"/>
      <c r="H484" s="8"/>
      <c r="I484" s="8"/>
      <c r="J484" s="8"/>
      <c r="K484" s="54"/>
      <c r="L484" s="54"/>
      <c r="M484" s="68">
        <v>1.0</v>
      </c>
    </row>
    <row r="485" ht="14.25" customHeight="1">
      <c r="B485" s="11">
        <v>483.0</v>
      </c>
      <c r="C485" s="67" t="s">
        <v>2905</v>
      </c>
      <c r="D485" s="8" t="s">
        <v>2906</v>
      </c>
      <c r="E485" s="8" t="s">
        <v>2856</v>
      </c>
      <c r="F485" s="8" t="s">
        <v>1489</v>
      </c>
      <c r="G485" s="8"/>
      <c r="H485" s="8"/>
      <c r="I485" s="8"/>
      <c r="J485" s="8"/>
      <c r="K485" s="54"/>
      <c r="L485" s="54"/>
      <c r="M485" s="68">
        <v>1.0</v>
      </c>
    </row>
    <row r="486" ht="14.25" customHeight="1">
      <c r="B486" s="8">
        <v>484.0</v>
      </c>
      <c r="C486" s="66" t="s">
        <v>2905</v>
      </c>
      <c r="D486" s="8" t="s">
        <v>2906</v>
      </c>
      <c r="E486" s="8" t="s">
        <v>2907</v>
      </c>
      <c r="F486" s="8" t="s">
        <v>890</v>
      </c>
      <c r="G486" s="8"/>
      <c r="H486" s="8"/>
      <c r="I486" s="8"/>
      <c r="J486" s="8"/>
      <c r="K486" s="54"/>
      <c r="L486" s="54"/>
      <c r="M486" s="68">
        <v>1.0</v>
      </c>
    </row>
    <row r="487" ht="14.25" customHeight="1">
      <c r="B487" s="11">
        <v>485.0</v>
      </c>
      <c r="C487" s="67" t="s">
        <v>2908</v>
      </c>
      <c r="D487" s="8" t="s">
        <v>2909</v>
      </c>
      <c r="E487" s="8" t="s">
        <v>2565</v>
      </c>
      <c r="F487" s="8" t="s">
        <v>2586</v>
      </c>
      <c r="G487" s="8"/>
      <c r="H487" s="8"/>
      <c r="I487" s="8"/>
      <c r="J487" s="8"/>
      <c r="K487" s="54"/>
      <c r="L487" s="54"/>
      <c r="M487" s="68">
        <v>1.0</v>
      </c>
    </row>
    <row r="488" ht="14.25" customHeight="1">
      <c r="B488" s="11">
        <v>486.0</v>
      </c>
      <c r="C488" s="66" t="s">
        <v>2910</v>
      </c>
      <c r="D488" s="8" t="s">
        <v>2911</v>
      </c>
      <c r="E488" s="8" t="s">
        <v>2912</v>
      </c>
      <c r="F488" s="8" t="s">
        <v>2586</v>
      </c>
      <c r="G488" s="8"/>
      <c r="H488" s="8"/>
      <c r="I488" s="8"/>
      <c r="J488" s="8"/>
      <c r="K488" s="54"/>
      <c r="L488" s="54"/>
      <c r="M488" s="68">
        <v>1.0</v>
      </c>
    </row>
    <row r="489" ht="14.25" customHeight="1">
      <c r="B489" s="11">
        <v>487.0</v>
      </c>
      <c r="C489" s="67" t="s">
        <v>2913</v>
      </c>
      <c r="D489" s="8" t="s">
        <v>2914</v>
      </c>
      <c r="E489" s="8" t="s">
        <v>2915</v>
      </c>
      <c r="F489" s="8" t="s">
        <v>2916</v>
      </c>
      <c r="G489" s="8"/>
      <c r="H489" s="8"/>
      <c r="I489" s="8"/>
      <c r="J489" s="8"/>
      <c r="K489" s="54"/>
      <c r="L489" s="54"/>
      <c r="M489" s="68">
        <v>1.0</v>
      </c>
    </row>
    <row r="490" ht="14.25" customHeight="1">
      <c r="B490" s="11">
        <v>488.0</v>
      </c>
      <c r="C490" s="66" t="s">
        <v>2913</v>
      </c>
      <c r="D490" s="8" t="s">
        <v>2914</v>
      </c>
      <c r="E490" s="8" t="s">
        <v>2917</v>
      </c>
      <c r="F490" s="8" t="s">
        <v>2917</v>
      </c>
      <c r="G490" s="8">
        <v>1.0</v>
      </c>
      <c r="H490" s="54"/>
      <c r="I490" s="54"/>
      <c r="J490" s="54"/>
      <c r="K490" s="54"/>
      <c r="L490" s="54"/>
      <c r="M490" s="54"/>
    </row>
    <row r="491" ht="14.25" customHeight="1">
      <c r="B491" s="11">
        <v>489.0</v>
      </c>
      <c r="C491" s="67" t="s">
        <v>2913</v>
      </c>
      <c r="D491" s="8" t="s">
        <v>2914</v>
      </c>
      <c r="E491" s="8" t="s">
        <v>2465</v>
      </c>
      <c r="F491" s="8" t="s">
        <v>2465</v>
      </c>
      <c r="G491" s="8">
        <v>1.0</v>
      </c>
      <c r="H491" s="54"/>
      <c r="I491" s="54"/>
      <c r="J491" s="54"/>
      <c r="K491" s="54"/>
      <c r="L491" s="54"/>
      <c r="M491" s="54"/>
    </row>
    <row r="492" ht="14.25" customHeight="1">
      <c r="B492" s="11">
        <v>490.0</v>
      </c>
      <c r="C492" s="66" t="s">
        <v>2918</v>
      </c>
      <c r="D492" s="8" t="s">
        <v>2919</v>
      </c>
      <c r="E492" s="8" t="s">
        <v>2920</v>
      </c>
      <c r="F492" s="8" t="s">
        <v>2586</v>
      </c>
      <c r="G492" s="8"/>
      <c r="H492" s="8"/>
      <c r="I492" s="8"/>
      <c r="J492" s="8"/>
      <c r="K492" s="54"/>
      <c r="L492" s="54"/>
      <c r="M492" s="68">
        <v>1.0</v>
      </c>
    </row>
    <row r="493" ht="14.25" customHeight="1">
      <c r="B493" s="8">
        <v>491.0</v>
      </c>
      <c r="C493" s="67" t="s">
        <v>2921</v>
      </c>
      <c r="D493" s="8" t="s">
        <v>2922</v>
      </c>
      <c r="E493" s="8" t="s">
        <v>2586</v>
      </c>
      <c r="F493" s="8" t="s">
        <v>2586</v>
      </c>
      <c r="G493" s="8">
        <v>1.0</v>
      </c>
      <c r="H493" s="54"/>
      <c r="I493" s="54"/>
      <c r="J493" s="54"/>
      <c r="K493" s="54"/>
      <c r="L493" s="54"/>
      <c r="M493" s="54"/>
    </row>
    <row r="494" ht="14.25" customHeight="1">
      <c r="B494" s="11">
        <v>492.0</v>
      </c>
      <c r="C494" s="66" t="s">
        <v>2923</v>
      </c>
      <c r="D494" s="8" t="s">
        <v>2924</v>
      </c>
      <c r="E494" s="8" t="s">
        <v>2583</v>
      </c>
      <c r="F494" s="8" t="s">
        <v>2583</v>
      </c>
      <c r="G494" s="8">
        <v>1.0</v>
      </c>
      <c r="H494" s="54"/>
      <c r="I494" s="54"/>
      <c r="J494" s="54"/>
      <c r="K494" s="54"/>
      <c r="L494" s="54"/>
      <c r="M494" s="54"/>
    </row>
    <row r="495" ht="14.25" customHeight="1">
      <c r="B495" s="11">
        <v>493.0</v>
      </c>
      <c r="C495" s="67" t="s">
        <v>2923</v>
      </c>
      <c r="D495" s="8" t="s">
        <v>2924</v>
      </c>
      <c r="E495" s="8" t="s">
        <v>2580</v>
      </c>
      <c r="F495" s="8" t="s">
        <v>2916</v>
      </c>
      <c r="G495" s="8"/>
      <c r="H495" s="8"/>
      <c r="I495" s="8"/>
      <c r="J495" s="8"/>
      <c r="K495" s="54"/>
      <c r="L495" s="54"/>
      <c r="M495" s="68">
        <v>1.0</v>
      </c>
    </row>
    <row r="496" ht="14.25" customHeight="1">
      <c r="B496" s="11">
        <v>494.0</v>
      </c>
      <c r="C496" s="66" t="s">
        <v>2925</v>
      </c>
      <c r="D496" s="8" t="s">
        <v>2926</v>
      </c>
      <c r="E496" s="8" t="s">
        <v>1868</v>
      </c>
      <c r="F496" s="8" t="s">
        <v>2927</v>
      </c>
      <c r="G496" s="8"/>
      <c r="H496" s="8"/>
      <c r="I496" s="8"/>
      <c r="J496" s="8"/>
      <c r="K496" s="54"/>
      <c r="L496" s="54"/>
      <c r="M496" s="68">
        <v>1.0</v>
      </c>
    </row>
    <row r="497" ht="14.25" customHeight="1">
      <c r="B497" s="11">
        <v>495.0</v>
      </c>
      <c r="C497" s="67" t="s">
        <v>2925</v>
      </c>
      <c r="D497" s="8" t="s">
        <v>2926</v>
      </c>
      <c r="E497" s="8" t="s">
        <v>2013</v>
      </c>
      <c r="F497" s="8" t="s">
        <v>66</v>
      </c>
      <c r="G497" s="8"/>
      <c r="H497" s="8"/>
      <c r="I497" s="8"/>
      <c r="J497" s="8"/>
      <c r="K497" s="68">
        <v>1.0</v>
      </c>
      <c r="L497" s="54"/>
      <c r="M497" s="68"/>
    </row>
    <row r="498" ht="14.25" customHeight="1">
      <c r="B498" s="11">
        <v>496.0</v>
      </c>
      <c r="C498" s="66" t="s">
        <v>2928</v>
      </c>
      <c r="D498" s="8" t="s">
        <v>2929</v>
      </c>
      <c r="E498" s="8" t="s">
        <v>2930</v>
      </c>
      <c r="F498" s="8" t="s">
        <v>2930</v>
      </c>
      <c r="G498" s="8">
        <v>1.0</v>
      </c>
      <c r="H498" s="54"/>
      <c r="I498" s="54"/>
      <c r="J498" s="54"/>
      <c r="K498" s="54"/>
      <c r="L498" s="54"/>
      <c r="M498" s="54"/>
    </row>
    <row r="499" ht="14.25" customHeight="1">
      <c r="B499" s="11">
        <v>497.0</v>
      </c>
      <c r="C499" s="67" t="s">
        <v>2928</v>
      </c>
      <c r="D499" s="8" t="s">
        <v>2929</v>
      </c>
      <c r="E499" s="8" t="s">
        <v>956</v>
      </c>
      <c r="F499" s="8" t="s">
        <v>1489</v>
      </c>
      <c r="G499" s="8"/>
      <c r="H499" s="8"/>
      <c r="I499" s="8"/>
      <c r="J499" s="8"/>
      <c r="K499" s="54"/>
      <c r="L499" s="54"/>
      <c r="M499" s="68">
        <v>1.0</v>
      </c>
    </row>
    <row r="500" ht="14.25" customHeight="1">
      <c r="B500" s="8">
        <v>498.0</v>
      </c>
      <c r="C500" s="66" t="s">
        <v>2931</v>
      </c>
      <c r="D500" s="8" t="s">
        <v>2932</v>
      </c>
      <c r="E500" s="8" t="s">
        <v>66</v>
      </c>
      <c r="F500" s="8" t="s">
        <v>66</v>
      </c>
      <c r="G500" s="8">
        <v>1.0</v>
      </c>
      <c r="H500" s="54"/>
      <c r="I500" s="54"/>
      <c r="J500" s="54"/>
      <c r="K500" s="54"/>
      <c r="L500" s="54"/>
      <c r="M500" s="54"/>
    </row>
    <row r="501" ht="14.25" customHeight="1">
      <c r="B501" s="11">
        <v>499.0</v>
      </c>
      <c r="C501" s="67" t="s">
        <v>2931</v>
      </c>
      <c r="D501" s="8" t="s">
        <v>2932</v>
      </c>
      <c r="E501" s="8" t="s">
        <v>2933</v>
      </c>
      <c r="F501" s="8" t="s">
        <v>2933</v>
      </c>
      <c r="G501" s="8">
        <v>1.0</v>
      </c>
      <c r="H501" s="54"/>
      <c r="I501" s="54"/>
      <c r="J501" s="54"/>
      <c r="K501" s="54"/>
      <c r="L501" s="54"/>
      <c r="M501" s="54"/>
    </row>
    <row r="502" ht="14.25" customHeight="1">
      <c r="B502" s="11">
        <v>500.0</v>
      </c>
      <c r="C502" s="66" t="s">
        <v>2931</v>
      </c>
      <c r="D502" s="8" t="s">
        <v>2932</v>
      </c>
      <c r="E502" s="8" t="s">
        <v>1106</v>
      </c>
      <c r="F502" s="8" t="s">
        <v>2934</v>
      </c>
      <c r="G502" s="8"/>
      <c r="H502" s="8">
        <v>1.0</v>
      </c>
      <c r="I502" s="54"/>
      <c r="J502" s="54"/>
      <c r="K502" s="54"/>
      <c r="L502" s="54"/>
      <c r="M502" s="54"/>
    </row>
    <row r="503" ht="14.25" customHeight="1">
      <c r="B503" s="11">
        <v>501.0</v>
      </c>
      <c r="C503" s="67" t="s">
        <v>2931</v>
      </c>
      <c r="D503" s="8" t="s">
        <v>2932</v>
      </c>
      <c r="E503" s="8" t="s">
        <v>2362</v>
      </c>
      <c r="F503" s="8" t="s">
        <v>2373</v>
      </c>
      <c r="G503" s="8"/>
      <c r="H503" s="8"/>
      <c r="I503" s="8"/>
      <c r="J503" s="8"/>
      <c r="K503" s="54"/>
      <c r="L503" s="54"/>
      <c r="M503" s="68">
        <v>1.0</v>
      </c>
    </row>
    <row r="504" ht="14.25" customHeight="1">
      <c r="B504" s="11">
        <v>502.0</v>
      </c>
      <c r="C504" s="66" t="s">
        <v>2935</v>
      </c>
      <c r="D504" s="8" t="s">
        <v>2936</v>
      </c>
      <c r="E504" s="8" t="s">
        <v>943</v>
      </c>
      <c r="F504" s="8" t="s">
        <v>1843</v>
      </c>
      <c r="G504" s="8"/>
      <c r="H504" s="8"/>
      <c r="I504" s="8"/>
      <c r="J504" s="8"/>
      <c r="K504" s="54"/>
      <c r="L504" s="54"/>
      <c r="M504" s="68">
        <v>1.0</v>
      </c>
    </row>
    <row r="505" ht="14.25" customHeight="1">
      <c r="B505" s="11">
        <v>503.0</v>
      </c>
      <c r="C505" s="67" t="s">
        <v>2937</v>
      </c>
      <c r="D505" s="8" t="s">
        <v>917</v>
      </c>
      <c r="E505" s="8" t="s">
        <v>2938</v>
      </c>
      <c r="F505" s="8" t="s">
        <v>1489</v>
      </c>
      <c r="G505" s="8"/>
      <c r="H505" s="8"/>
      <c r="I505" s="8"/>
      <c r="J505" s="8"/>
      <c r="K505" s="54"/>
      <c r="L505" s="54"/>
      <c r="M505" s="68">
        <v>1.0</v>
      </c>
    </row>
    <row r="506" ht="14.25" customHeight="1">
      <c r="B506" s="11">
        <v>504.0</v>
      </c>
      <c r="C506" s="66" t="s">
        <v>2937</v>
      </c>
      <c r="D506" s="8" t="s">
        <v>917</v>
      </c>
      <c r="E506" s="8" t="s">
        <v>766</v>
      </c>
      <c r="F506" s="8" t="s">
        <v>766</v>
      </c>
      <c r="G506" s="8">
        <v>1.0</v>
      </c>
      <c r="H506" s="54"/>
      <c r="I506" s="54"/>
      <c r="J506" s="54"/>
      <c r="K506" s="54"/>
      <c r="L506" s="54"/>
      <c r="M506" s="54"/>
    </row>
    <row r="507" ht="14.25" customHeight="1">
      <c r="B507" s="8">
        <v>505.0</v>
      </c>
      <c r="C507" s="67" t="s">
        <v>2939</v>
      </c>
      <c r="D507" s="8" t="s">
        <v>2940</v>
      </c>
      <c r="E507" s="8" t="s">
        <v>81</v>
      </c>
      <c r="F507" s="8" t="s">
        <v>1489</v>
      </c>
      <c r="G507" s="8"/>
      <c r="H507" s="8"/>
      <c r="I507" s="8"/>
      <c r="J507" s="8"/>
      <c r="K507" s="54"/>
      <c r="L507" s="54"/>
      <c r="M507" s="68">
        <v>1.0</v>
      </c>
    </row>
    <row r="508" ht="14.25" customHeight="1">
      <c r="B508" s="11">
        <v>506.0</v>
      </c>
      <c r="C508" s="66" t="s">
        <v>2939</v>
      </c>
      <c r="D508" s="8" t="s">
        <v>2940</v>
      </c>
      <c r="E508" s="8" t="s">
        <v>943</v>
      </c>
      <c r="F508" s="8" t="s">
        <v>943</v>
      </c>
      <c r="G508" s="8">
        <v>1.0</v>
      </c>
      <c r="H508" s="54"/>
      <c r="I508" s="54"/>
      <c r="J508" s="54"/>
      <c r="K508" s="54"/>
      <c r="L508" s="54"/>
      <c r="M508" s="54"/>
    </row>
    <row r="509" ht="14.25" customHeight="1">
      <c r="B509" s="11">
        <v>507.0</v>
      </c>
      <c r="C509" s="67" t="s">
        <v>2939</v>
      </c>
      <c r="D509" s="8" t="s">
        <v>2940</v>
      </c>
      <c r="E509" s="8" t="s">
        <v>2941</v>
      </c>
      <c r="F509" s="8" t="s">
        <v>44</v>
      </c>
      <c r="G509" s="8"/>
      <c r="H509" s="8"/>
      <c r="I509" s="8"/>
      <c r="J509" s="8"/>
      <c r="K509" s="54"/>
      <c r="L509" s="54"/>
      <c r="M509" s="68">
        <v>1.0</v>
      </c>
    </row>
    <row r="510" ht="14.25" customHeight="1">
      <c r="B510" s="11">
        <v>508.0</v>
      </c>
      <c r="C510" s="66" t="s">
        <v>2942</v>
      </c>
      <c r="D510" s="8" t="s">
        <v>2943</v>
      </c>
      <c r="E510" s="8" t="s">
        <v>2944</v>
      </c>
      <c r="F510" s="8" t="s">
        <v>1843</v>
      </c>
      <c r="G510" s="8"/>
      <c r="H510" s="8"/>
      <c r="I510" s="8"/>
      <c r="J510" s="8"/>
      <c r="K510" s="54"/>
      <c r="L510" s="54"/>
      <c r="M510" s="68">
        <v>1.0</v>
      </c>
    </row>
    <row r="511" ht="14.25" customHeight="1">
      <c r="B511" s="11">
        <v>509.0</v>
      </c>
      <c r="C511" s="67" t="s">
        <v>2945</v>
      </c>
      <c r="D511" s="8" t="s">
        <v>2946</v>
      </c>
      <c r="E511" s="8" t="s">
        <v>1942</v>
      </c>
      <c r="F511" s="8" t="s">
        <v>2947</v>
      </c>
      <c r="G511" s="8"/>
      <c r="H511" s="8">
        <v>1.0</v>
      </c>
      <c r="I511" s="54"/>
      <c r="J511" s="54"/>
      <c r="K511" s="54"/>
      <c r="L511" s="54"/>
      <c r="M511" s="54"/>
    </row>
    <row r="512" ht="14.25" customHeight="1">
      <c r="B512" s="11">
        <v>510.0</v>
      </c>
      <c r="C512" s="66" t="s">
        <v>2948</v>
      </c>
      <c r="D512" s="8" t="s">
        <v>2949</v>
      </c>
      <c r="E512" s="8" t="s">
        <v>2950</v>
      </c>
      <c r="F512" s="8" t="s">
        <v>2950</v>
      </c>
      <c r="G512" s="8">
        <v>1.0</v>
      </c>
      <c r="H512" s="54"/>
      <c r="I512" s="54"/>
      <c r="J512" s="54"/>
      <c r="K512" s="54"/>
      <c r="L512" s="54"/>
      <c r="M512" s="54"/>
    </row>
    <row r="513" ht="14.25" customHeight="1">
      <c r="B513" s="11">
        <v>511.0</v>
      </c>
      <c r="C513" s="67" t="s">
        <v>2951</v>
      </c>
      <c r="D513" s="8" t="s">
        <v>2949</v>
      </c>
      <c r="E513" s="8" t="s">
        <v>2950</v>
      </c>
      <c r="F513" s="8" t="s">
        <v>2950</v>
      </c>
      <c r="G513" s="8">
        <v>1.0</v>
      </c>
      <c r="H513" s="54"/>
      <c r="I513" s="54"/>
      <c r="J513" s="54"/>
      <c r="K513" s="54"/>
      <c r="L513" s="54"/>
      <c r="M513" s="54"/>
    </row>
    <row r="514" ht="14.25" customHeight="1">
      <c r="B514" s="8">
        <v>512.0</v>
      </c>
      <c r="C514" s="66" t="s">
        <v>2952</v>
      </c>
      <c r="D514" s="8" t="s">
        <v>2949</v>
      </c>
      <c r="E514" s="8" t="s">
        <v>2950</v>
      </c>
      <c r="F514" s="8" t="s">
        <v>2950</v>
      </c>
      <c r="G514" s="8">
        <v>1.0</v>
      </c>
      <c r="H514" s="54"/>
      <c r="I514" s="54"/>
      <c r="J514" s="54"/>
      <c r="K514" s="54"/>
      <c r="L514" s="54"/>
      <c r="M514" s="54"/>
    </row>
    <row r="515" ht="14.25" customHeight="1">
      <c r="B515" s="11">
        <v>513.0</v>
      </c>
      <c r="C515" s="67" t="s">
        <v>2953</v>
      </c>
      <c r="D515" s="8" t="s">
        <v>2954</v>
      </c>
      <c r="E515" s="8" t="s">
        <v>738</v>
      </c>
      <c r="F515" s="8" t="s">
        <v>66</v>
      </c>
      <c r="G515" s="8"/>
      <c r="H515" s="8"/>
      <c r="I515" s="8"/>
      <c r="J515" s="8"/>
      <c r="K515" s="54"/>
      <c r="L515" s="54"/>
      <c r="M515" s="68">
        <v>1.0</v>
      </c>
    </row>
    <row r="516" ht="14.25" customHeight="1">
      <c r="B516" s="11">
        <v>514.0</v>
      </c>
      <c r="C516" s="66" t="s">
        <v>2955</v>
      </c>
      <c r="D516" s="8" t="s">
        <v>2956</v>
      </c>
      <c r="E516" s="8" t="s">
        <v>165</v>
      </c>
      <c r="F516" s="8" t="s">
        <v>165</v>
      </c>
      <c r="G516" s="8">
        <v>1.0</v>
      </c>
      <c r="H516" s="54"/>
      <c r="I516" s="54"/>
      <c r="J516" s="54"/>
      <c r="K516" s="54"/>
      <c r="L516" s="54"/>
      <c r="M516" s="54"/>
    </row>
    <row r="517" ht="14.25" customHeight="1">
      <c r="B517" s="11">
        <v>515.0</v>
      </c>
      <c r="C517" s="67" t="s">
        <v>2957</v>
      </c>
      <c r="D517" s="8" t="s">
        <v>2956</v>
      </c>
      <c r="E517" s="8" t="s">
        <v>165</v>
      </c>
      <c r="F517" s="8" t="s">
        <v>165</v>
      </c>
      <c r="G517" s="8">
        <v>1.0</v>
      </c>
      <c r="H517" s="54"/>
      <c r="I517" s="54"/>
      <c r="J517" s="54"/>
      <c r="K517" s="54"/>
      <c r="L517" s="54"/>
      <c r="M517" s="54"/>
    </row>
    <row r="518" ht="14.25" customHeight="1">
      <c r="B518" s="11">
        <v>516.0</v>
      </c>
      <c r="C518" s="66" t="s">
        <v>2958</v>
      </c>
      <c r="D518" s="8" t="s">
        <v>2956</v>
      </c>
      <c r="E518" s="8" t="s">
        <v>165</v>
      </c>
      <c r="F518" s="8" t="s">
        <v>165</v>
      </c>
      <c r="G518" s="8">
        <v>1.0</v>
      </c>
      <c r="H518" s="54"/>
      <c r="I518" s="54"/>
      <c r="J518" s="54"/>
      <c r="K518" s="54"/>
      <c r="L518" s="54"/>
      <c r="M518" s="54"/>
    </row>
    <row r="519" ht="14.25" customHeight="1">
      <c r="B519" s="11">
        <v>517.0</v>
      </c>
      <c r="C519" s="67" t="s">
        <v>2959</v>
      </c>
      <c r="D519" s="8" t="s">
        <v>2956</v>
      </c>
      <c r="E519" s="8" t="s">
        <v>165</v>
      </c>
      <c r="F519" s="8" t="s">
        <v>165</v>
      </c>
      <c r="G519" s="8">
        <v>1.0</v>
      </c>
      <c r="H519" s="54"/>
      <c r="I519" s="54"/>
      <c r="J519" s="54"/>
      <c r="K519" s="54"/>
      <c r="L519" s="54"/>
      <c r="M519" s="54"/>
    </row>
    <row r="520" ht="14.25" customHeight="1">
      <c r="B520" s="11">
        <v>518.0</v>
      </c>
      <c r="C520" s="66" t="s">
        <v>2960</v>
      </c>
      <c r="D520" s="8" t="s">
        <v>2961</v>
      </c>
      <c r="E520" s="8" t="s">
        <v>165</v>
      </c>
      <c r="F520" s="8" t="s">
        <v>165</v>
      </c>
      <c r="G520" s="8">
        <v>1.0</v>
      </c>
      <c r="H520" s="54"/>
      <c r="I520" s="54"/>
      <c r="J520" s="54"/>
      <c r="K520" s="54"/>
      <c r="L520" s="54"/>
      <c r="M520" s="54"/>
    </row>
    <row r="521" ht="14.25" customHeight="1">
      <c r="B521" s="8">
        <v>519.0</v>
      </c>
      <c r="C521" s="67" t="s">
        <v>2960</v>
      </c>
      <c r="D521" s="8" t="s">
        <v>2961</v>
      </c>
      <c r="E521" s="8" t="s">
        <v>2962</v>
      </c>
      <c r="F521" s="8" t="s">
        <v>292</v>
      </c>
      <c r="G521" s="8"/>
      <c r="H521" s="8"/>
      <c r="I521" s="8"/>
      <c r="J521" s="8"/>
      <c r="K521" s="54"/>
      <c r="L521" s="54"/>
      <c r="M521" s="68">
        <v>1.0</v>
      </c>
    </row>
    <row r="522" ht="14.25" customHeight="1">
      <c r="B522" s="11">
        <v>520.0</v>
      </c>
      <c r="C522" s="66" t="s">
        <v>2963</v>
      </c>
      <c r="D522" s="8" t="s">
        <v>2964</v>
      </c>
      <c r="E522" s="8" t="s">
        <v>2965</v>
      </c>
      <c r="F522" s="8" t="s">
        <v>2966</v>
      </c>
      <c r="G522" s="8"/>
      <c r="H522" s="8"/>
      <c r="I522" s="8"/>
      <c r="J522" s="8"/>
      <c r="K522" s="54"/>
      <c r="L522" s="54"/>
      <c r="M522" s="68">
        <v>1.0</v>
      </c>
    </row>
    <row r="523" ht="14.25" customHeight="1">
      <c r="B523" s="11">
        <v>521.0</v>
      </c>
      <c r="C523" s="67" t="s">
        <v>2963</v>
      </c>
      <c r="D523" s="8" t="s">
        <v>2964</v>
      </c>
      <c r="E523" s="8" t="s">
        <v>2967</v>
      </c>
      <c r="F523" s="8" t="s">
        <v>2513</v>
      </c>
      <c r="G523" s="8"/>
      <c r="H523" s="8"/>
      <c r="I523" s="8"/>
      <c r="J523" s="8"/>
      <c r="K523" s="54"/>
      <c r="L523" s="54"/>
      <c r="M523" s="68">
        <v>1.0</v>
      </c>
    </row>
    <row r="524" ht="14.25" customHeight="1">
      <c r="B524" s="11">
        <v>522.0</v>
      </c>
      <c r="C524" s="66" t="s">
        <v>2963</v>
      </c>
      <c r="D524" s="8" t="s">
        <v>2964</v>
      </c>
      <c r="E524" s="8" t="s">
        <v>2388</v>
      </c>
      <c r="F524" s="8" t="s">
        <v>2388</v>
      </c>
      <c r="G524" s="8">
        <v>1.0</v>
      </c>
      <c r="H524" s="54"/>
      <c r="I524" s="54"/>
      <c r="J524" s="54"/>
      <c r="K524" s="54"/>
      <c r="L524" s="54"/>
      <c r="M524" s="54"/>
    </row>
    <row r="525" ht="14.25" customHeight="1">
      <c r="B525" s="11">
        <v>523.0</v>
      </c>
      <c r="C525" s="67" t="s">
        <v>2963</v>
      </c>
      <c r="D525" s="8" t="s">
        <v>2964</v>
      </c>
      <c r="E525" s="8" t="s">
        <v>2512</v>
      </c>
      <c r="F525" s="8" t="s">
        <v>2512</v>
      </c>
      <c r="G525" s="8">
        <v>1.0</v>
      </c>
      <c r="H525" s="54"/>
      <c r="I525" s="54"/>
      <c r="J525" s="54"/>
      <c r="K525" s="54"/>
      <c r="L525" s="54"/>
      <c r="M525" s="54"/>
    </row>
    <row r="526" ht="14.25" customHeight="1">
      <c r="B526" s="11">
        <v>524.0</v>
      </c>
      <c r="C526" s="66" t="s">
        <v>2963</v>
      </c>
      <c r="D526" s="8" t="s">
        <v>2968</v>
      </c>
      <c r="E526" s="8" t="s">
        <v>1193</v>
      </c>
      <c r="F526" s="8" t="s">
        <v>1193</v>
      </c>
      <c r="G526" s="8">
        <v>1.0</v>
      </c>
      <c r="H526" s="54"/>
      <c r="I526" s="54"/>
      <c r="J526" s="54"/>
      <c r="K526" s="54"/>
      <c r="L526" s="54"/>
      <c r="M526" s="54"/>
    </row>
    <row r="527" ht="14.25" customHeight="1">
      <c r="B527" s="11">
        <v>525.0</v>
      </c>
      <c r="C527" s="67" t="s">
        <v>2963</v>
      </c>
      <c r="D527" s="8" t="s">
        <v>2968</v>
      </c>
      <c r="E527" s="8" t="s">
        <v>2513</v>
      </c>
      <c r="F527" s="8" t="s">
        <v>2513</v>
      </c>
      <c r="G527" s="8">
        <v>1.0</v>
      </c>
      <c r="H527" s="54"/>
      <c r="I527" s="54"/>
      <c r="J527" s="54"/>
      <c r="K527" s="54"/>
      <c r="L527" s="54"/>
      <c r="M527" s="54"/>
    </row>
    <row r="528" ht="14.25" customHeight="1">
      <c r="B528" s="8">
        <v>526.0</v>
      </c>
      <c r="C528" s="66" t="s">
        <v>2969</v>
      </c>
      <c r="D528" s="8" t="s">
        <v>2968</v>
      </c>
      <c r="E528" s="8" t="s">
        <v>675</v>
      </c>
      <c r="F528" s="8" t="s">
        <v>675</v>
      </c>
      <c r="G528" s="8">
        <v>1.0</v>
      </c>
      <c r="H528" s="54"/>
      <c r="I528" s="54"/>
      <c r="J528" s="54"/>
      <c r="K528" s="54"/>
      <c r="L528" s="54"/>
      <c r="M528" s="54"/>
    </row>
    <row r="529" ht="14.25" customHeight="1">
      <c r="B529" s="11">
        <v>527.0</v>
      </c>
      <c r="C529" s="67" t="s">
        <v>2969</v>
      </c>
      <c r="D529" s="8" t="s">
        <v>2968</v>
      </c>
      <c r="E529" s="8" t="s">
        <v>2469</v>
      </c>
      <c r="F529" s="8" t="s">
        <v>2970</v>
      </c>
      <c r="G529" s="8"/>
      <c r="H529" s="8"/>
      <c r="I529" s="8"/>
      <c r="J529" s="8"/>
      <c r="K529" s="54"/>
      <c r="L529" s="54"/>
      <c r="M529" s="68">
        <v>1.0</v>
      </c>
    </row>
    <row r="530" ht="14.25" customHeight="1">
      <c r="B530" s="11">
        <v>528.0</v>
      </c>
      <c r="C530" s="66" t="s">
        <v>2969</v>
      </c>
      <c r="D530" s="8" t="s">
        <v>2968</v>
      </c>
      <c r="E530" s="8" t="s">
        <v>2971</v>
      </c>
      <c r="F530" s="8" t="s">
        <v>2971</v>
      </c>
      <c r="G530" s="8">
        <v>1.0</v>
      </c>
      <c r="H530" s="54"/>
      <c r="I530" s="54"/>
      <c r="J530" s="54"/>
      <c r="K530" s="54"/>
      <c r="L530" s="54"/>
      <c r="M530" s="54"/>
    </row>
    <row r="531" ht="14.25" customHeight="1">
      <c r="B531" s="11">
        <v>529.0</v>
      </c>
      <c r="C531" s="67" t="s">
        <v>2969</v>
      </c>
      <c r="D531" s="8" t="s">
        <v>2968</v>
      </c>
      <c r="E531" s="8" t="s">
        <v>2972</v>
      </c>
      <c r="F531" s="8" t="s">
        <v>1489</v>
      </c>
      <c r="G531" s="8"/>
      <c r="H531" s="8"/>
      <c r="I531" s="8"/>
      <c r="J531" s="8"/>
      <c r="K531" s="54"/>
      <c r="L531" s="54"/>
      <c r="M531" s="68">
        <v>1.0</v>
      </c>
    </row>
    <row r="532" ht="14.25" customHeight="1">
      <c r="B532" s="11">
        <v>530.0</v>
      </c>
      <c r="C532" s="66" t="s">
        <v>2973</v>
      </c>
      <c r="D532" s="8" t="s">
        <v>2974</v>
      </c>
      <c r="E532" s="8" t="s">
        <v>2975</v>
      </c>
      <c r="F532" s="8" t="s">
        <v>2975</v>
      </c>
      <c r="G532" s="8">
        <v>1.0</v>
      </c>
      <c r="H532" s="54"/>
      <c r="I532" s="54"/>
      <c r="J532" s="54"/>
      <c r="K532" s="54"/>
      <c r="L532" s="54"/>
      <c r="M532" s="54"/>
    </row>
    <row r="533" ht="14.25" customHeight="1">
      <c r="B533" s="11">
        <v>531.0</v>
      </c>
      <c r="C533" s="67" t="s">
        <v>2973</v>
      </c>
      <c r="D533" s="8" t="s">
        <v>2974</v>
      </c>
      <c r="E533" s="8" t="s">
        <v>2976</v>
      </c>
      <c r="F533" s="8" t="s">
        <v>2976</v>
      </c>
      <c r="G533" s="8">
        <v>1.0</v>
      </c>
      <c r="H533" s="54"/>
      <c r="I533" s="54"/>
      <c r="J533" s="54"/>
      <c r="K533" s="54"/>
      <c r="L533" s="54"/>
      <c r="M533" s="54"/>
    </row>
    <row r="534" ht="14.25" customHeight="1">
      <c r="B534" s="11">
        <v>532.0</v>
      </c>
      <c r="C534" s="66" t="s">
        <v>2973</v>
      </c>
      <c r="D534" s="8" t="s">
        <v>2974</v>
      </c>
      <c r="E534" s="8" t="s">
        <v>2977</v>
      </c>
      <c r="F534" s="8" t="s">
        <v>2977</v>
      </c>
      <c r="G534" s="8">
        <v>1.0</v>
      </c>
      <c r="H534" s="54"/>
      <c r="I534" s="54"/>
      <c r="J534" s="54"/>
      <c r="K534" s="54"/>
      <c r="L534" s="54"/>
      <c r="M534" s="54"/>
    </row>
    <row r="535" ht="14.25" customHeight="1">
      <c r="B535" s="8">
        <v>533.0</v>
      </c>
      <c r="C535" s="67" t="s">
        <v>2973</v>
      </c>
      <c r="D535" s="8" t="s">
        <v>2974</v>
      </c>
      <c r="E535" s="8" t="s">
        <v>2965</v>
      </c>
      <c r="F535" s="8" t="s">
        <v>2965</v>
      </c>
      <c r="G535" s="8">
        <v>1.0</v>
      </c>
      <c r="H535" s="54"/>
      <c r="I535" s="54"/>
      <c r="J535" s="54"/>
      <c r="K535" s="54"/>
      <c r="L535" s="54"/>
      <c r="M535" s="54"/>
    </row>
    <row r="536" ht="14.25" customHeight="1">
      <c r="B536" s="11">
        <v>534.0</v>
      </c>
      <c r="C536" s="66" t="s">
        <v>2973</v>
      </c>
      <c r="D536" s="8" t="s">
        <v>2974</v>
      </c>
      <c r="E536" s="8" t="s">
        <v>2967</v>
      </c>
      <c r="F536" s="8" t="s">
        <v>2967</v>
      </c>
      <c r="G536" s="8">
        <v>1.0</v>
      </c>
      <c r="H536" s="54"/>
      <c r="I536" s="54"/>
      <c r="J536" s="54"/>
      <c r="K536" s="54"/>
      <c r="L536" s="54"/>
      <c r="M536" s="54"/>
    </row>
    <row r="537" ht="14.25" customHeight="1">
      <c r="B537" s="11">
        <v>535.0</v>
      </c>
      <c r="C537" s="67" t="s">
        <v>2978</v>
      </c>
      <c r="D537" s="8" t="s">
        <v>2979</v>
      </c>
      <c r="E537" s="8" t="s">
        <v>2975</v>
      </c>
      <c r="F537" s="8" t="s">
        <v>2975</v>
      </c>
      <c r="G537" s="8">
        <v>1.0</v>
      </c>
      <c r="H537" s="54"/>
      <c r="I537" s="54"/>
      <c r="J537" s="54"/>
      <c r="K537" s="54"/>
      <c r="L537" s="54"/>
      <c r="M537" s="54"/>
    </row>
    <row r="538" ht="14.25" customHeight="1">
      <c r="B538" s="11">
        <v>536.0</v>
      </c>
      <c r="C538" s="66" t="s">
        <v>2978</v>
      </c>
      <c r="D538" s="8" t="s">
        <v>2979</v>
      </c>
      <c r="E538" s="8" t="s">
        <v>2976</v>
      </c>
      <c r="F538" s="8" t="s">
        <v>2976</v>
      </c>
      <c r="G538" s="8">
        <v>1.0</v>
      </c>
      <c r="H538" s="54"/>
      <c r="I538" s="54"/>
      <c r="J538" s="54"/>
      <c r="K538" s="54"/>
      <c r="L538" s="54"/>
      <c r="M538" s="54"/>
    </row>
    <row r="539" ht="14.25" customHeight="1">
      <c r="B539" s="11">
        <v>537.0</v>
      </c>
      <c r="C539" s="67" t="s">
        <v>2978</v>
      </c>
      <c r="D539" s="8" t="s">
        <v>2979</v>
      </c>
      <c r="E539" s="8" t="s">
        <v>2977</v>
      </c>
      <c r="F539" s="8" t="s">
        <v>2977</v>
      </c>
      <c r="G539" s="8">
        <v>1.0</v>
      </c>
      <c r="H539" s="54"/>
      <c r="I539" s="54"/>
      <c r="J539" s="54"/>
      <c r="K539" s="54"/>
      <c r="L539" s="54"/>
      <c r="M539" s="54"/>
    </row>
    <row r="540" ht="14.25" customHeight="1">
      <c r="B540" s="11">
        <v>538.0</v>
      </c>
      <c r="C540" s="66" t="s">
        <v>2978</v>
      </c>
      <c r="D540" s="8" t="s">
        <v>2979</v>
      </c>
      <c r="E540" s="8" t="s">
        <v>2980</v>
      </c>
      <c r="F540" s="8" t="s">
        <v>2980</v>
      </c>
      <c r="G540" s="8">
        <v>1.0</v>
      </c>
      <c r="H540" s="54"/>
      <c r="I540" s="54"/>
      <c r="J540" s="54"/>
      <c r="K540" s="54"/>
      <c r="L540" s="54"/>
      <c r="M540" s="54"/>
    </row>
    <row r="541" ht="14.25" customHeight="1">
      <c r="B541" s="11">
        <v>539.0</v>
      </c>
      <c r="C541" s="67" t="s">
        <v>2978</v>
      </c>
      <c r="D541" s="8" t="s">
        <v>2979</v>
      </c>
      <c r="E541" s="8" t="s">
        <v>2965</v>
      </c>
      <c r="F541" s="8" t="s">
        <v>2965</v>
      </c>
      <c r="G541" s="8">
        <v>1.0</v>
      </c>
      <c r="H541" s="54"/>
      <c r="I541" s="54"/>
      <c r="J541" s="54"/>
      <c r="K541" s="54"/>
      <c r="L541" s="54"/>
      <c r="M541" s="54"/>
    </row>
    <row r="542" ht="14.25" customHeight="1">
      <c r="B542" s="8">
        <v>540.0</v>
      </c>
      <c r="C542" s="66" t="s">
        <v>2978</v>
      </c>
      <c r="D542" s="8" t="s">
        <v>2979</v>
      </c>
      <c r="E542" s="8" t="s">
        <v>2967</v>
      </c>
      <c r="F542" s="8" t="s">
        <v>2967</v>
      </c>
      <c r="G542" s="8">
        <v>1.0</v>
      </c>
      <c r="H542" s="54"/>
      <c r="I542" s="54"/>
      <c r="J542" s="54"/>
      <c r="K542" s="54"/>
      <c r="L542" s="54"/>
      <c r="M542" s="54"/>
    </row>
    <row r="543" ht="14.25" customHeight="1">
      <c r="B543" s="11">
        <v>541.0</v>
      </c>
      <c r="C543" s="67" t="s">
        <v>2978</v>
      </c>
      <c r="D543" s="8" t="s">
        <v>2979</v>
      </c>
      <c r="E543" s="8" t="s">
        <v>2972</v>
      </c>
      <c r="F543" s="8" t="s">
        <v>1489</v>
      </c>
      <c r="G543" s="8"/>
      <c r="H543" s="8"/>
      <c r="I543" s="8"/>
      <c r="J543" s="8"/>
      <c r="K543" s="54"/>
      <c r="L543" s="54"/>
      <c r="M543" s="68">
        <v>1.0</v>
      </c>
    </row>
    <row r="544" ht="14.25" customHeight="1">
      <c r="B544" s="11">
        <v>542.0</v>
      </c>
      <c r="C544" s="66" t="s">
        <v>2981</v>
      </c>
      <c r="D544" s="8" t="s">
        <v>2982</v>
      </c>
      <c r="E544" s="8" t="s">
        <v>2983</v>
      </c>
      <c r="F544" s="8" t="s">
        <v>2983</v>
      </c>
      <c r="G544" s="8">
        <v>1.0</v>
      </c>
      <c r="H544" s="54"/>
      <c r="I544" s="54"/>
      <c r="J544" s="54"/>
      <c r="K544" s="54"/>
      <c r="L544" s="54"/>
      <c r="M544" s="54"/>
    </row>
    <row r="545" ht="14.25" customHeight="1">
      <c r="B545" s="11">
        <v>543.0</v>
      </c>
      <c r="C545" s="67" t="s">
        <v>2981</v>
      </c>
      <c r="D545" s="8" t="s">
        <v>2982</v>
      </c>
      <c r="E545" s="8" t="s">
        <v>2984</v>
      </c>
      <c r="F545" s="8" t="s">
        <v>2984</v>
      </c>
      <c r="G545" s="8">
        <v>1.0</v>
      </c>
      <c r="H545" s="54"/>
      <c r="I545" s="54"/>
      <c r="J545" s="54"/>
      <c r="K545" s="54"/>
      <c r="L545" s="54"/>
      <c r="M545" s="54"/>
    </row>
    <row r="546" ht="14.25" customHeight="1">
      <c r="B546" s="11">
        <v>544.0</v>
      </c>
      <c r="C546" s="66" t="s">
        <v>2981</v>
      </c>
      <c r="D546" s="8" t="s">
        <v>2982</v>
      </c>
      <c r="E546" s="8" t="s">
        <v>656</v>
      </c>
      <c r="F546" s="8" t="s">
        <v>656</v>
      </c>
      <c r="G546" s="8">
        <v>1.0</v>
      </c>
      <c r="H546" s="54"/>
      <c r="I546" s="54"/>
      <c r="J546" s="54"/>
      <c r="K546" s="54"/>
      <c r="L546" s="54"/>
      <c r="M546" s="54"/>
    </row>
    <row r="547" ht="14.25" customHeight="1">
      <c r="B547" s="11">
        <v>545.0</v>
      </c>
      <c r="C547" s="67" t="s">
        <v>2981</v>
      </c>
      <c r="D547" s="8" t="s">
        <v>2982</v>
      </c>
      <c r="E547" s="8" t="s">
        <v>1868</v>
      </c>
      <c r="F547" s="8" t="s">
        <v>2965</v>
      </c>
      <c r="G547" s="8"/>
      <c r="H547" s="8"/>
      <c r="I547" s="8"/>
      <c r="J547" s="8"/>
      <c r="K547" s="54"/>
      <c r="L547" s="54"/>
      <c r="M547" s="68">
        <v>1.0</v>
      </c>
    </row>
    <row r="548" ht="14.25" customHeight="1">
      <c r="B548" s="11">
        <v>546.0</v>
      </c>
      <c r="C548" s="66" t="s">
        <v>2981</v>
      </c>
      <c r="D548" s="8" t="s">
        <v>2982</v>
      </c>
      <c r="E548" s="8" t="s">
        <v>2970</v>
      </c>
      <c r="F548" s="8" t="s">
        <v>2970</v>
      </c>
      <c r="G548" s="8">
        <v>1.0</v>
      </c>
      <c r="H548" s="54"/>
      <c r="I548" s="54"/>
      <c r="J548" s="54"/>
      <c r="K548" s="54"/>
      <c r="L548" s="54"/>
      <c r="M548" s="54"/>
    </row>
    <row r="549" ht="14.25" customHeight="1">
      <c r="B549" s="8">
        <v>547.0</v>
      </c>
      <c r="C549" s="67" t="s">
        <v>2981</v>
      </c>
      <c r="D549" s="8" t="s">
        <v>2982</v>
      </c>
      <c r="E549" s="8" t="s">
        <v>2980</v>
      </c>
      <c r="F549" s="8" t="s">
        <v>2980</v>
      </c>
      <c r="G549" s="8">
        <v>1.0</v>
      </c>
      <c r="H549" s="54"/>
      <c r="I549" s="54"/>
      <c r="J549" s="54"/>
      <c r="K549" s="54"/>
      <c r="L549" s="54"/>
      <c r="M549" s="54"/>
    </row>
    <row r="550" ht="14.25" customHeight="1">
      <c r="B550" s="11">
        <v>548.0</v>
      </c>
      <c r="C550" s="66" t="s">
        <v>2985</v>
      </c>
      <c r="D550" s="8" t="s">
        <v>2986</v>
      </c>
      <c r="E550" s="8" t="s">
        <v>2282</v>
      </c>
      <c r="F550" s="8" t="s">
        <v>2987</v>
      </c>
      <c r="G550" s="8"/>
      <c r="H550" s="8"/>
      <c r="I550" s="8"/>
      <c r="J550" s="8"/>
      <c r="K550" s="54"/>
      <c r="L550" s="54"/>
      <c r="M550" s="68">
        <v>1.0</v>
      </c>
    </row>
    <row r="551" ht="14.25" customHeight="1">
      <c r="B551" s="11">
        <v>549.0</v>
      </c>
      <c r="C551" s="67" t="s">
        <v>2988</v>
      </c>
      <c r="D551" s="8" t="s">
        <v>2989</v>
      </c>
      <c r="E551" s="8" t="s">
        <v>2990</v>
      </c>
      <c r="F551" s="8" t="s">
        <v>2991</v>
      </c>
      <c r="G551" s="8"/>
      <c r="H551" s="8"/>
      <c r="I551" s="8"/>
      <c r="J551" s="8"/>
      <c r="K551" s="54"/>
      <c r="L551" s="54"/>
      <c r="M551" s="68">
        <v>1.0</v>
      </c>
    </row>
    <row r="552" ht="14.25" customHeight="1">
      <c r="B552" s="11">
        <v>550.0</v>
      </c>
      <c r="C552" s="66" t="s">
        <v>2988</v>
      </c>
      <c r="D552" s="8" t="s">
        <v>2989</v>
      </c>
      <c r="E552" s="8" t="s">
        <v>2992</v>
      </c>
      <c r="F552" s="8" t="s">
        <v>671</v>
      </c>
      <c r="G552" s="8"/>
      <c r="H552" s="8"/>
      <c r="I552" s="8"/>
      <c r="J552" s="8"/>
      <c r="K552" s="68">
        <v>1.0</v>
      </c>
      <c r="L552" s="54"/>
      <c r="M552" s="68"/>
    </row>
    <row r="553" ht="14.25" customHeight="1">
      <c r="B553" s="11">
        <v>551.0</v>
      </c>
      <c r="C553" s="67" t="s">
        <v>2988</v>
      </c>
      <c r="D553" s="8" t="s">
        <v>2989</v>
      </c>
      <c r="E553" s="8" t="s">
        <v>36</v>
      </c>
      <c r="F553" s="8" t="s">
        <v>2628</v>
      </c>
      <c r="G553" s="8"/>
      <c r="H553" s="8"/>
      <c r="I553" s="8"/>
      <c r="J553" s="8"/>
      <c r="K553" s="54"/>
      <c r="L553" s="54"/>
      <c r="M553" s="68">
        <v>1.0</v>
      </c>
    </row>
    <row r="554" ht="14.25" customHeight="1">
      <c r="B554" s="11">
        <v>552.0</v>
      </c>
      <c r="C554" s="66" t="s">
        <v>2993</v>
      </c>
      <c r="D554" s="8" t="s">
        <v>2994</v>
      </c>
      <c r="E554" s="8" t="s">
        <v>890</v>
      </c>
      <c r="F554" s="8" t="s">
        <v>890</v>
      </c>
      <c r="G554" s="8">
        <v>1.0</v>
      </c>
      <c r="H554" s="54"/>
      <c r="I554" s="54"/>
      <c r="J554" s="54"/>
      <c r="K554" s="54"/>
      <c r="L554" s="54"/>
      <c r="M554" s="54"/>
    </row>
    <row r="555" ht="14.25" customHeight="1">
      <c r="B555" s="11">
        <v>553.0</v>
      </c>
      <c r="C555" s="67" t="s">
        <v>2993</v>
      </c>
      <c r="D555" s="8" t="s">
        <v>2994</v>
      </c>
      <c r="E555" s="8" t="s">
        <v>2995</v>
      </c>
      <c r="F555" s="8" t="s">
        <v>2255</v>
      </c>
      <c r="G555" s="8"/>
      <c r="H555" s="8"/>
      <c r="I555" s="8"/>
      <c r="J555" s="8"/>
      <c r="K555" s="54"/>
      <c r="L555" s="54"/>
      <c r="M555" s="68">
        <v>1.0</v>
      </c>
    </row>
    <row r="556" ht="14.25" customHeight="1">
      <c r="B556" s="8">
        <v>554.0</v>
      </c>
      <c r="C556" s="66" t="s">
        <v>2993</v>
      </c>
      <c r="D556" s="8" t="s">
        <v>2994</v>
      </c>
      <c r="E556" s="8" t="s">
        <v>2996</v>
      </c>
      <c r="F556" s="8" t="s">
        <v>738</v>
      </c>
      <c r="G556" s="8"/>
      <c r="H556" s="8"/>
      <c r="I556" s="8"/>
      <c r="J556" s="8"/>
      <c r="K556" s="54"/>
      <c r="L556" s="54"/>
      <c r="M556" s="68">
        <v>1.0</v>
      </c>
    </row>
    <row r="557" ht="14.25" customHeight="1">
      <c r="B557" s="11">
        <v>555.0</v>
      </c>
      <c r="C557" s="67" t="s">
        <v>2997</v>
      </c>
      <c r="D557" s="8" t="s">
        <v>2998</v>
      </c>
      <c r="E557" s="8" t="s">
        <v>2999</v>
      </c>
      <c r="F557" s="8" t="s">
        <v>1468</v>
      </c>
      <c r="G557" s="8"/>
      <c r="H557" s="8"/>
      <c r="I557" s="8"/>
      <c r="J557" s="8"/>
      <c r="K557" s="54"/>
      <c r="L557" s="54"/>
      <c r="M557" s="68">
        <v>1.0</v>
      </c>
    </row>
    <row r="558" ht="14.25" customHeight="1">
      <c r="B558" s="11">
        <v>556.0</v>
      </c>
      <c r="C558" s="66" t="s">
        <v>3000</v>
      </c>
      <c r="D558" s="8" t="s">
        <v>3001</v>
      </c>
      <c r="E558" s="8" t="s">
        <v>1193</v>
      </c>
      <c r="F558" s="8" t="s">
        <v>33</v>
      </c>
      <c r="G558" s="8"/>
      <c r="H558" s="8"/>
      <c r="I558" s="8"/>
      <c r="J558" s="8"/>
      <c r="K558" s="54"/>
      <c r="L558" s="54"/>
      <c r="M558" s="68">
        <v>1.0</v>
      </c>
    </row>
    <row r="559" ht="14.25" customHeight="1">
      <c r="B559" s="11">
        <v>557.0</v>
      </c>
      <c r="C559" s="67" t="s">
        <v>3002</v>
      </c>
      <c r="D559" s="8" t="s">
        <v>3003</v>
      </c>
      <c r="E559" s="8" t="s">
        <v>2386</v>
      </c>
      <c r="F559" s="8" t="s">
        <v>195</v>
      </c>
      <c r="G559" s="8"/>
      <c r="H559" s="8"/>
      <c r="I559" s="8"/>
      <c r="J559" s="8"/>
      <c r="K559" s="54"/>
      <c r="L559" s="54"/>
      <c r="M559" s="68">
        <v>1.0</v>
      </c>
    </row>
    <row r="560" ht="14.25" customHeight="1">
      <c r="B560" s="11">
        <v>558.0</v>
      </c>
      <c r="C560" s="66" t="s">
        <v>3004</v>
      </c>
      <c r="D560" s="8" t="s">
        <v>3005</v>
      </c>
      <c r="E560" s="8" t="s">
        <v>811</v>
      </c>
      <c r="F560" s="8" t="s">
        <v>63</v>
      </c>
      <c r="G560" s="8"/>
      <c r="H560" s="8"/>
      <c r="I560" s="8"/>
      <c r="J560" s="8"/>
      <c r="K560" s="54"/>
      <c r="L560" s="54"/>
      <c r="M560" s="68">
        <v>1.0</v>
      </c>
    </row>
    <row r="561" ht="14.25" customHeight="1">
      <c r="B561" s="11">
        <v>559.0</v>
      </c>
      <c r="C561" s="67" t="s">
        <v>3006</v>
      </c>
      <c r="D561" s="8" t="s">
        <v>3007</v>
      </c>
      <c r="E561" s="8" t="s">
        <v>3008</v>
      </c>
      <c r="F561" s="8" t="s">
        <v>3008</v>
      </c>
      <c r="G561" s="8">
        <v>1.0</v>
      </c>
      <c r="H561" s="54"/>
      <c r="I561" s="54"/>
      <c r="J561" s="54"/>
      <c r="K561" s="54"/>
      <c r="L561" s="54"/>
      <c r="M561" s="54"/>
    </row>
    <row r="562" ht="14.25" customHeight="1">
      <c r="B562" s="11">
        <v>560.0</v>
      </c>
      <c r="C562" s="66" t="s">
        <v>3006</v>
      </c>
      <c r="D562" s="8" t="s">
        <v>3007</v>
      </c>
      <c r="E562" s="8" t="s">
        <v>3009</v>
      </c>
      <c r="F562" s="8" t="s">
        <v>3009</v>
      </c>
      <c r="G562" s="8">
        <v>1.0</v>
      </c>
      <c r="H562" s="54"/>
      <c r="I562" s="54"/>
      <c r="J562" s="54"/>
      <c r="K562" s="54"/>
      <c r="L562" s="54"/>
      <c r="M562" s="54"/>
    </row>
    <row r="563" ht="14.25" customHeight="1">
      <c r="B563" s="8">
        <v>561.0</v>
      </c>
      <c r="C563" s="67" t="s">
        <v>3010</v>
      </c>
      <c r="D563" s="8" t="s">
        <v>3007</v>
      </c>
      <c r="E563" s="8" t="s">
        <v>3008</v>
      </c>
      <c r="F563" s="8" t="s">
        <v>3008</v>
      </c>
      <c r="G563" s="8">
        <v>1.0</v>
      </c>
      <c r="H563" s="54"/>
      <c r="I563" s="54"/>
      <c r="J563" s="54"/>
      <c r="K563" s="54"/>
      <c r="L563" s="54"/>
      <c r="M563" s="54"/>
    </row>
    <row r="564" ht="14.25" customHeight="1">
      <c r="B564" s="11">
        <v>562.0</v>
      </c>
      <c r="C564" s="66" t="s">
        <v>3011</v>
      </c>
      <c r="D564" s="8" t="s">
        <v>3012</v>
      </c>
      <c r="E564" s="8" t="s">
        <v>44</v>
      </c>
      <c r="F564" s="8" t="s">
        <v>1489</v>
      </c>
      <c r="G564" s="8"/>
      <c r="H564" s="8"/>
      <c r="I564" s="8"/>
      <c r="J564" s="8"/>
      <c r="K564" s="54"/>
      <c r="L564" s="54"/>
      <c r="M564" s="68">
        <v>1.0</v>
      </c>
    </row>
    <row r="565" ht="14.25" customHeight="1">
      <c r="B565" s="11">
        <v>563.0</v>
      </c>
      <c r="C565" s="67" t="s">
        <v>3013</v>
      </c>
      <c r="D565" s="8" t="s">
        <v>3014</v>
      </c>
      <c r="E565" s="8" t="s">
        <v>44</v>
      </c>
      <c r="F565" s="8" t="s">
        <v>44</v>
      </c>
      <c r="G565" s="8">
        <v>1.0</v>
      </c>
      <c r="H565" s="54"/>
      <c r="I565" s="54"/>
      <c r="J565" s="54"/>
      <c r="K565" s="54"/>
      <c r="L565" s="54"/>
      <c r="M565" s="54"/>
    </row>
    <row r="566" ht="14.25" customHeight="1">
      <c r="B566" s="11">
        <v>564.0</v>
      </c>
      <c r="C566" s="66" t="s">
        <v>3015</v>
      </c>
      <c r="D566" s="8" t="s">
        <v>3016</v>
      </c>
      <c r="E566" s="8" t="s">
        <v>3017</v>
      </c>
      <c r="F566" s="8" t="s">
        <v>3018</v>
      </c>
      <c r="G566" s="8"/>
      <c r="H566" s="8"/>
      <c r="I566" s="8"/>
      <c r="J566" s="8"/>
      <c r="K566" s="54"/>
      <c r="L566" s="54"/>
      <c r="M566" s="68">
        <v>1.0</v>
      </c>
    </row>
    <row r="567" ht="14.25" customHeight="1">
      <c r="B567" s="11">
        <v>565.0</v>
      </c>
      <c r="C567" s="67" t="s">
        <v>3015</v>
      </c>
      <c r="D567" s="8" t="s">
        <v>3016</v>
      </c>
      <c r="E567" s="8" t="s">
        <v>292</v>
      </c>
      <c r="F567" s="8" t="s">
        <v>292</v>
      </c>
      <c r="G567" s="8">
        <v>1.0</v>
      </c>
      <c r="H567" s="54"/>
      <c r="I567" s="54"/>
      <c r="J567" s="54"/>
      <c r="K567" s="54"/>
      <c r="L567" s="54"/>
      <c r="M567" s="54"/>
    </row>
    <row r="568" ht="14.25" customHeight="1">
      <c r="B568" s="11">
        <v>566.0</v>
      </c>
      <c r="C568" s="66" t="s">
        <v>3015</v>
      </c>
      <c r="D568" s="8" t="s">
        <v>3016</v>
      </c>
      <c r="E568" s="8" t="s">
        <v>293</v>
      </c>
      <c r="F568" s="8" t="s">
        <v>293</v>
      </c>
      <c r="G568" s="8">
        <v>1.0</v>
      </c>
      <c r="H568" s="54"/>
      <c r="I568" s="54"/>
      <c r="J568" s="54"/>
      <c r="K568" s="54"/>
      <c r="L568" s="54"/>
      <c r="M568" s="54"/>
    </row>
    <row r="569" ht="14.25" customHeight="1">
      <c r="B569" s="11">
        <v>567.0</v>
      </c>
      <c r="C569" s="67" t="s">
        <v>3015</v>
      </c>
      <c r="D569" s="8" t="s">
        <v>3016</v>
      </c>
      <c r="E569" s="8" t="s">
        <v>611</v>
      </c>
      <c r="F569" s="8" t="s">
        <v>2971</v>
      </c>
      <c r="G569" s="8"/>
      <c r="H569" s="8"/>
      <c r="I569" s="8"/>
      <c r="J569" s="8"/>
      <c r="K569" s="54"/>
      <c r="L569" s="54"/>
      <c r="M569" s="68">
        <v>1.0</v>
      </c>
    </row>
    <row r="570" ht="14.25" customHeight="1">
      <c r="B570" s="8">
        <v>568.0</v>
      </c>
      <c r="C570" s="66" t="s">
        <v>3019</v>
      </c>
      <c r="D570" s="8" t="s">
        <v>3020</v>
      </c>
      <c r="E570" s="8" t="s">
        <v>611</v>
      </c>
      <c r="F570" s="8" t="s">
        <v>611</v>
      </c>
      <c r="G570" s="8">
        <v>1.0</v>
      </c>
      <c r="H570" s="54"/>
      <c r="I570" s="54"/>
      <c r="J570" s="54"/>
      <c r="K570" s="54"/>
      <c r="L570" s="54"/>
      <c r="M570" s="54"/>
    </row>
    <row r="571" ht="14.25" customHeight="1">
      <c r="B571" s="11">
        <v>569.0</v>
      </c>
      <c r="C571" s="67" t="s">
        <v>3019</v>
      </c>
      <c r="D571" s="8" t="s">
        <v>3020</v>
      </c>
      <c r="E571" s="8" t="s">
        <v>292</v>
      </c>
      <c r="F571" s="8" t="s">
        <v>292</v>
      </c>
      <c r="G571" s="8">
        <v>1.0</v>
      </c>
      <c r="H571" s="54"/>
      <c r="I571" s="54"/>
      <c r="J571" s="54"/>
      <c r="K571" s="54"/>
      <c r="L571" s="54"/>
      <c r="M571" s="54"/>
    </row>
    <row r="572" ht="14.25" customHeight="1">
      <c r="B572" s="11">
        <v>570.0</v>
      </c>
      <c r="C572" s="66" t="s">
        <v>3019</v>
      </c>
      <c r="D572" s="8" t="s">
        <v>3020</v>
      </c>
      <c r="E572" s="8" t="s">
        <v>293</v>
      </c>
      <c r="F572" s="8" t="s">
        <v>293</v>
      </c>
      <c r="G572" s="8">
        <v>1.0</v>
      </c>
      <c r="H572" s="54"/>
      <c r="I572" s="54"/>
      <c r="J572" s="54"/>
      <c r="K572" s="54"/>
      <c r="L572" s="54"/>
      <c r="M572" s="54"/>
    </row>
    <row r="573" ht="14.25" customHeight="1">
      <c r="B573" s="11">
        <v>571.0</v>
      </c>
      <c r="C573" s="67" t="s">
        <v>3019</v>
      </c>
      <c r="D573" s="8" t="s">
        <v>3020</v>
      </c>
      <c r="E573" s="8" t="s">
        <v>2971</v>
      </c>
      <c r="F573" s="8" t="s">
        <v>611</v>
      </c>
      <c r="G573" s="8"/>
      <c r="H573" s="8"/>
      <c r="I573" s="8"/>
      <c r="J573" s="8"/>
      <c r="K573" s="54"/>
      <c r="L573" s="54"/>
      <c r="M573" s="68">
        <v>1.0</v>
      </c>
    </row>
    <row r="574" ht="14.25" customHeight="1">
      <c r="B574" s="11">
        <v>572.0</v>
      </c>
      <c r="C574" s="66" t="s">
        <v>3021</v>
      </c>
      <c r="D574" s="8" t="s">
        <v>3022</v>
      </c>
      <c r="E574" s="8" t="s">
        <v>2646</v>
      </c>
      <c r="F574" s="8" t="s">
        <v>314</v>
      </c>
      <c r="G574" s="8"/>
      <c r="H574" s="8"/>
      <c r="I574" s="8"/>
      <c r="J574" s="8"/>
      <c r="K574" s="54"/>
      <c r="L574" s="54"/>
      <c r="M574" s="68">
        <v>1.0</v>
      </c>
    </row>
    <row r="575" ht="14.25" customHeight="1">
      <c r="B575" s="11">
        <v>573.0</v>
      </c>
      <c r="C575" s="67" t="s">
        <v>3021</v>
      </c>
      <c r="D575" s="8" t="s">
        <v>3022</v>
      </c>
      <c r="E575" s="8" t="s">
        <v>3023</v>
      </c>
      <c r="F575" s="8" t="s">
        <v>165</v>
      </c>
      <c r="G575" s="8"/>
      <c r="H575" s="8"/>
      <c r="I575" s="8"/>
      <c r="J575" s="8"/>
      <c r="K575" s="54"/>
      <c r="L575" s="54"/>
      <c r="M575" s="68">
        <v>1.0</v>
      </c>
    </row>
    <row r="576" ht="14.25" customHeight="1">
      <c r="B576" s="11">
        <v>574.0</v>
      </c>
      <c r="C576" s="66" t="s">
        <v>3021</v>
      </c>
      <c r="D576" s="8" t="s">
        <v>3022</v>
      </c>
      <c r="E576" s="8" t="s">
        <v>314</v>
      </c>
      <c r="F576" s="8" t="s">
        <v>1489</v>
      </c>
      <c r="G576" s="8"/>
      <c r="H576" s="8"/>
      <c r="I576" s="8"/>
      <c r="J576" s="8"/>
      <c r="K576" s="54"/>
      <c r="L576" s="54"/>
      <c r="M576" s="68">
        <v>1.0</v>
      </c>
    </row>
    <row r="577" ht="14.25" customHeight="1">
      <c r="B577" s="8">
        <v>575.0</v>
      </c>
      <c r="C577" s="67" t="s">
        <v>3024</v>
      </c>
      <c r="D577" s="8" t="s">
        <v>3025</v>
      </c>
      <c r="E577" s="8" t="s">
        <v>1160</v>
      </c>
      <c r="F577" s="8" t="s">
        <v>3026</v>
      </c>
      <c r="G577" s="8"/>
      <c r="H577" s="8"/>
      <c r="I577" s="8"/>
      <c r="J577" s="8"/>
      <c r="K577" s="54"/>
      <c r="L577" s="54"/>
      <c r="M577" s="68">
        <v>1.0</v>
      </c>
    </row>
    <row r="578" ht="14.25" customHeight="1">
      <c r="B578" s="11">
        <v>576.0</v>
      </c>
      <c r="C578" s="66" t="s">
        <v>3027</v>
      </c>
      <c r="D578" s="8" t="s">
        <v>3028</v>
      </c>
      <c r="E578" s="8" t="s">
        <v>3029</v>
      </c>
      <c r="F578" s="8" t="s">
        <v>3029</v>
      </c>
      <c r="G578" s="8">
        <v>1.0</v>
      </c>
      <c r="H578" s="54"/>
      <c r="I578" s="54"/>
      <c r="J578" s="54"/>
      <c r="K578" s="54"/>
      <c r="L578" s="54"/>
      <c r="M578" s="54"/>
    </row>
    <row r="579" ht="14.25" customHeight="1">
      <c r="B579" s="11">
        <v>577.0</v>
      </c>
      <c r="C579" s="67" t="s">
        <v>3030</v>
      </c>
      <c r="D579" s="8" t="s">
        <v>3031</v>
      </c>
      <c r="E579" s="8" t="s">
        <v>3032</v>
      </c>
      <c r="F579" s="8" t="s">
        <v>3032</v>
      </c>
      <c r="G579" s="8">
        <v>1.0</v>
      </c>
      <c r="H579" s="54"/>
      <c r="I579" s="54"/>
      <c r="J579" s="54"/>
      <c r="K579" s="54"/>
      <c r="L579" s="54"/>
      <c r="M579" s="54"/>
    </row>
    <row r="580" ht="14.25" customHeight="1">
      <c r="B580" s="11">
        <v>578.0</v>
      </c>
      <c r="C580" s="66" t="s">
        <v>3030</v>
      </c>
      <c r="D580" s="8" t="s">
        <v>3031</v>
      </c>
      <c r="E580" s="8" t="s">
        <v>3033</v>
      </c>
      <c r="F580" s="8" t="s">
        <v>3032</v>
      </c>
      <c r="G580" s="8"/>
      <c r="H580" s="8"/>
      <c r="I580" s="8"/>
      <c r="J580" s="8"/>
      <c r="K580" s="54"/>
      <c r="L580" s="54"/>
      <c r="M580" s="68">
        <v>1.0</v>
      </c>
    </row>
    <row r="581" ht="14.25" customHeight="1">
      <c r="B581" s="11">
        <v>579.0</v>
      </c>
      <c r="C581" s="67" t="s">
        <v>3030</v>
      </c>
      <c r="D581" s="8" t="s">
        <v>3031</v>
      </c>
      <c r="E581" s="8" t="s">
        <v>3034</v>
      </c>
      <c r="F581" s="8" t="s">
        <v>63</v>
      </c>
      <c r="G581" s="8"/>
      <c r="H581" s="8"/>
      <c r="I581" s="8"/>
      <c r="J581" s="8"/>
      <c r="K581" s="54"/>
      <c r="L581" s="54"/>
      <c r="M581" s="68">
        <v>1.0</v>
      </c>
    </row>
    <row r="582" ht="14.25" customHeight="1">
      <c r="B582" s="11">
        <v>580.0</v>
      </c>
      <c r="C582" s="66" t="s">
        <v>3030</v>
      </c>
      <c r="D582" s="8" t="s">
        <v>3031</v>
      </c>
      <c r="E582" s="8" t="s">
        <v>3035</v>
      </c>
      <c r="F582" s="8" t="s">
        <v>1489</v>
      </c>
      <c r="G582" s="8"/>
      <c r="H582" s="8"/>
      <c r="I582" s="8"/>
      <c r="J582" s="8"/>
      <c r="K582" s="54"/>
      <c r="L582" s="54"/>
      <c r="M582" s="68">
        <v>1.0</v>
      </c>
    </row>
    <row r="583" ht="14.25" customHeight="1">
      <c r="B583" s="11">
        <v>581.0</v>
      </c>
      <c r="C583" s="67" t="s">
        <v>3030</v>
      </c>
      <c r="D583" s="8" t="s">
        <v>3031</v>
      </c>
      <c r="E583" s="8" t="s">
        <v>3036</v>
      </c>
      <c r="F583" s="8" t="s">
        <v>1489</v>
      </c>
      <c r="G583" s="8"/>
      <c r="H583" s="8"/>
      <c r="I583" s="8"/>
      <c r="J583" s="8"/>
      <c r="K583" s="54"/>
      <c r="L583" s="54"/>
      <c r="M583" s="68">
        <v>1.0</v>
      </c>
    </row>
    <row r="584" ht="14.25" customHeight="1">
      <c r="B584" s="8">
        <v>582.0</v>
      </c>
      <c r="C584" s="66" t="s">
        <v>3037</v>
      </c>
      <c r="D584" s="8" t="s">
        <v>3038</v>
      </c>
      <c r="E584" s="8" t="s">
        <v>3039</v>
      </c>
      <c r="F584" s="8" t="s">
        <v>63</v>
      </c>
      <c r="G584" s="8"/>
      <c r="H584" s="8"/>
      <c r="I584" s="8"/>
      <c r="J584" s="8"/>
      <c r="K584" s="54"/>
      <c r="L584" s="54"/>
      <c r="M584" s="68">
        <v>1.0</v>
      </c>
    </row>
    <row r="585" ht="14.25" customHeight="1">
      <c r="B585" s="11">
        <v>583.0</v>
      </c>
      <c r="C585" s="67" t="s">
        <v>3037</v>
      </c>
      <c r="D585" s="8" t="s">
        <v>3038</v>
      </c>
      <c r="E585" s="8" t="s">
        <v>1793</v>
      </c>
      <c r="F585" s="8" t="s">
        <v>3040</v>
      </c>
      <c r="G585" s="8"/>
      <c r="H585" s="8"/>
      <c r="I585" s="8"/>
      <c r="J585" s="8"/>
      <c r="K585" s="54"/>
      <c r="L585" s="54"/>
      <c r="M585" s="68">
        <v>1.0</v>
      </c>
    </row>
    <row r="586" ht="14.25" customHeight="1">
      <c r="B586" s="11">
        <v>584.0</v>
      </c>
      <c r="C586" s="66" t="s">
        <v>3037</v>
      </c>
      <c r="D586" s="8" t="s">
        <v>3038</v>
      </c>
      <c r="E586" s="8" t="s">
        <v>3041</v>
      </c>
      <c r="F586" s="8" t="s">
        <v>3040</v>
      </c>
      <c r="G586" s="8"/>
      <c r="H586" s="8"/>
      <c r="I586" s="8"/>
      <c r="J586" s="8"/>
      <c r="K586" s="54"/>
      <c r="L586" s="54"/>
      <c r="M586" s="68">
        <v>1.0</v>
      </c>
    </row>
    <row r="587" ht="14.25" customHeight="1">
      <c r="B587" s="11">
        <v>585.0</v>
      </c>
      <c r="C587" s="67" t="s">
        <v>3037</v>
      </c>
      <c r="D587" s="8" t="s">
        <v>3038</v>
      </c>
      <c r="E587" s="8" t="s">
        <v>3032</v>
      </c>
      <c r="F587" s="8" t="s">
        <v>3032</v>
      </c>
      <c r="G587" s="8">
        <v>1.0</v>
      </c>
      <c r="H587" s="54"/>
      <c r="I587" s="54"/>
      <c r="J587" s="54"/>
      <c r="K587" s="54"/>
      <c r="L587" s="54"/>
      <c r="M587" s="54"/>
    </row>
    <row r="588" ht="14.25" customHeight="1">
      <c r="B588" s="11">
        <v>586.0</v>
      </c>
      <c r="C588" s="66" t="s">
        <v>3042</v>
      </c>
      <c r="D588" s="8" t="s">
        <v>3043</v>
      </c>
      <c r="E588" s="8" t="s">
        <v>71</v>
      </c>
      <c r="F588" s="8" t="s">
        <v>71</v>
      </c>
      <c r="G588" s="8">
        <v>1.0</v>
      </c>
      <c r="H588" s="54"/>
      <c r="I588" s="54"/>
      <c r="J588" s="54"/>
      <c r="K588" s="54"/>
      <c r="L588" s="54"/>
      <c r="M588" s="54"/>
    </row>
    <row r="589" ht="14.25" customHeight="1">
      <c r="B589" s="11">
        <v>587.0</v>
      </c>
      <c r="C589" s="67" t="s">
        <v>3042</v>
      </c>
      <c r="D589" s="8" t="s">
        <v>3043</v>
      </c>
      <c r="E589" s="8" t="s">
        <v>995</v>
      </c>
      <c r="F589" s="8" t="s">
        <v>995</v>
      </c>
      <c r="G589" s="8">
        <v>1.0</v>
      </c>
      <c r="H589" s="54"/>
      <c r="I589" s="54"/>
      <c r="J589" s="54"/>
      <c r="K589" s="54"/>
      <c r="L589" s="54"/>
      <c r="M589" s="54"/>
    </row>
    <row r="590" ht="14.25" customHeight="1">
      <c r="B590" s="11">
        <v>588.0</v>
      </c>
      <c r="C590" s="66" t="s">
        <v>3042</v>
      </c>
      <c r="D590" s="8" t="s">
        <v>3043</v>
      </c>
      <c r="E590" s="8" t="s">
        <v>195</v>
      </c>
      <c r="F590" s="8" t="s">
        <v>195</v>
      </c>
      <c r="G590" s="8">
        <v>1.0</v>
      </c>
      <c r="H590" s="54"/>
      <c r="I590" s="54"/>
      <c r="J590" s="54"/>
      <c r="K590" s="54"/>
      <c r="L590" s="54"/>
      <c r="M590" s="54"/>
    </row>
    <row r="591" ht="14.25" customHeight="1">
      <c r="B591" s="8">
        <v>589.0</v>
      </c>
      <c r="C591" s="67" t="s">
        <v>3044</v>
      </c>
      <c r="D591" s="8" t="s">
        <v>3045</v>
      </c>
      <c r="E591" s="8" t="s">
        <v>3046</v>
      </c>
      <c r="F591" s="8" t="s">
        <v>844</v>
      </c>
      <c r="G591" s="8"/>
      <c r="H591" s="8"/>
      <c r="I591" s="8"/>
      <c r="J591" s="8"/>
      <c r="K591" s="54"/>
      <c r="L591" s="54"/>
      <c r="M591" s="68">
        <v>1.0</v>
      </c>
    </row>
    <row r="592" ht="14.25" customHeight="1">
      <c r="B592" s="11">
        <v>590.0</v>
      </c>
      <c r="C592" s="66" t="s">
        <v>3044</v>
      </c>
      <c r="D592" s="8" t="s">
        <v>3045</v>
      </c>
      <c r="E592" s="8" t="s">
        <v>3047</v>
      </c>
      <c r="F592" s="8" t="s">
        <v>3047</v>
      </c>
      <c r="G592" s="8">
        <v>1.0</v>
      </c>
      <c r="H592" s="54"/>
      <c r="I592" s="54"/>
      <c r="J592" s="54"/>
      <c r="K592" s="54"/>
      <c r="L592" s="54"/>
      <c r="M592" s="54"/>
    </row>
    <row r="593" ht="14.25" customHeight="1">
      <c r="B593" s="11">
        <v>591.0</v>
      </c>
      <c r="C593" s="67" t="s">
        <v>3044</v>
      </c>
      <c r="D593" s="8" t="s">
        <v>3045</v>
      </c>
      <c r="E593" s="8" t="s">
        <v>3048</v>
      </c>
      <c r="F593" s="8" t="s">
        <v>3048</v>
      </c>
      <c r="G593" s="8">
        <v>1.0</v>
      </c>
      <c r="H593" s="54"/>
      <c r="I593" s="54"/>
      <c r="J593" s="54"/>
      <c r="K593" s="54"/>
      <c r="L593" s="54"/>
      <c r="M593" s="54"/>
    </row>
    <row r="594" ht="14.25" customHeight="1">
      <c r="B594" s="11">
        <v>592.0</v>
      </c>
      <c r="C594" s="66" t="s">
        <v>3044</v>
      </c>
      <c r="D594" s="8" t="s">
        <v>3045</v>
      </c>
      <c r="E594" s="8" t="s">
        <v>3049</v>
      </c>
      <c r="F594" s="8" t="s">
        <v>3049</v>
      </c>
      <c r="G594" s="8">
        <v>1.0</v>
      </c>
      <c r="H594" s="54"/>
      <c r="I594" s="54"/>
      <c r="J594" s="54"/>
      <c r="K594" s="54"/>
      <c r="L594" s="54"/>
      <c r="M594" s="54"/>
    </row>
    <row r="595" ht="14.25" customHeight="1">
      <c r="B595" s="11">
        <v>593.0</v>
      </c>
      <c r="C595" s="67" t="s">
        <v>3044</v>
      </c>
      <c r="D595" s="8" t="s">
        <v>3045</v>
      </c>
      <c r="E595" s="8" t="s">
        <v>3050</v>
      </c>
      <c r="F595" s="8" t="s">
        <v>844</v>
      </c>
      <c r="G595" s="8"/>
      <c r="H595" s="8"/>
      <c r="I595" s="8"/>
      <c r="J595" s="8"/>
      <c r="K595" s="54"/>
      <c r="L595" s="54"/>
      <c r="M595" s="68">
        <v>1.0</v>
      </c>
    </row>
    <row r="596" ht="14.25" customHeight="1">
      <c r="B596" s="11">
        <v>594.0</v>
      </c>
      <c r="C596" s="66" t="s">
        <v>3044</v>
      </c>
      <c r="D596" s="8" t="s">
        <v>3045</v>
      </c>
      <c r="E596" s="8" t="s">
        <v>3051</v>
      </c>
      <c r="F596" s="8" t="s">
        <v>195</v>
      </c>
      <c r="G596" s="8"/>
      <c r="H596" s="8"/>
      <c r="I596" s="8"/>
      <c r="J596" s="8"/>
      <c r="K596" s="54"/>
      <c r="L596" s="54"/>
      <c r="M596" s="68">
        <v>1.0</v>
      </c>
    </row>
    <row r="597" ht="14.25" customHeight="1">
      <c r="B597" s="11">
        <v>595.0</v>
      </c>
      <c r="C597" s="67" t="s">
        <v>3044</v>
      </c>
      <c r="D597" s="8" t="s">
        <v>3045</v>
      </c>
      <c r="E597" s="8" t="s">
        <v>3052</v>
      </c>
      <c r="F597" s="8" t="s">
        <v>3053</v>
      </c>
      <c r="G597" s="8"/>
      <c r="H597" s="8"/>
      <c r="I597" s="8"/>
      <c r="J597" s="8"/>
      <c r="K597" s="54"/>
      <c r="L597" s="54"/>
      <c r="M597" s="68">
        <v>1.0</v>
      </c>
    </row>
    <row r="598" ht="14.25" customHeight="1">
      <c r="B598" s="8">
        <v>596.0</v>
      </c>
      <c r="C598" s="66" t="s">
        <v>3044</v>
      </c>
      <c r="D598" s="8" t="s">
        <v>3045</v>
      </c>
      <c r="E598" s="8" t="s">
        <v>3054</v>
      </c>
      <c r="F598" s="8" t="s">
        <v>3055</v>
      </c>
      <c r="G598" s="8"/>
      <c r="H598" s="8"/>
      <c r="I598" s="8"/>
      <c r="J598" s="8"/>
      <c r="K598" s="54"/>
      <c r="L598" s="54"/>
      <c r="M598" s="68">
        <v>1.0</v>
      </c>
    </row>
    <row r="599" ht="14.25" customHeight="1">
      <c r="B599" s="11">
        <v>597.0</v>
      </c>
      <c r="C599" s="67" t="s">
        <v>3044</v>
      </c>
      <c r="D599" s="8" t="s">
        <v>3045</v>
      </c>
      <c r="E599" s="8" t="s">
        <v>3056</v>
      </c>
      <c r="F599" s="8" t="s">
        <v>195</v>
      </c>
      <c r="G599" s="8"/>
      <c r="H599" s="8"/>
      <c r="I599" s="8"/>
      <c r="J599" s="8"/>
      <c r="K599" s="54"/>
      <c r="L599" s="54"/>
      <c r="M599" s="68">
        <v>1.0</v>
      </c>
    </row>
    <row r="600" ht="14.25" customHeight="1">
      <c r="B600" s="11">
        <v>598.0</v>
      </c>
      <c r="C600" s="66" t="s">
        <v>3044</v>
      </c>
      <c r="D600" s="8" t="s">
        <v>3045</v>
      </c>
      <c r="E600" s="8" t="s">
        <v>3057</v>
      </c>
      <c r="F600" s="8" t="s">
        <v>3057</v>
      </c>
      <c r="G600" s="8">
        <v>1.0</v>
      </c>
      <c r="H600" s="54"/>
      <c r="I600" s="54"/>
      <c r="J600" s="54"/>
      <c r="K600" s="54"/>
      <c r="L600" s="54"/>
      <c r="M600" s="54"/>
    </row>
    <row r="601" ht="14.25" customHeight="1">
      <c r="B601" s="11">
        <v>599.0</v>
      </c>
      <c r="C601" s="67" t="s">
        <v>3058</v>
      </c>
      <c r="D601" s="8" t="s">
        <v>3059</v>
      </c>
      <c r="E601" s="8" t="s">
        <v>3060</v>
      </c>
      <c r="F601" s="8" t="s">
        <v>3060</v>
      </c>
      <c r="G601" s="8">
        <v>1.0</v>
      </c>
      <c r="H601" s="54"/>
      <c r="I601" s="54"/>
      <c r="J601" s="54"/>
      <c r="K601" s="54"/>
      <c r="L601" s="54"/>
      <c r="M601" s="54"/>
    </row>
    <row r="602" ht="14.25" customHeight="1">
      <c r="B602" s="11">
        <v>600.0</v>
      </c>
      <c r="C602" s="66" t="s">
        <v>3058</v>
      </c>
      <c r="D602" s="8" t="s">
        <v>3059</v>
      </c>
      <c r="E602" s="8" t="s">
        <v>3061</v>
      </c>
      <c r="F602" s="8" t="s">
        <v>3061</v>
      </c>
      <c r="G602" s="8">
        <v>1.0</v>
      </c>
      <c r="H602" s="54"/>
      <c r="I602" s="54"/>
      <c r="J602" s="54"/>
      <c r="K602" s="54"/>
      <c r="L602" s="54"/>
      <c r="M602" s="54"/>
    </row>
    <row r="603" ht="14.25" customHeight="1">
      <c r="B603" s="11">
        <v>601.0</v>
      </c>
      <c r="C603" s="67" t="s">
        <v>3058</v>
      </c>
      <c r="D603" s="8" t="s">
        <v>3059</v>
      </c>
      <c r="E603" s="8" t="s">
        <v>3062</v>
      </c>
      <c r="F603" s="8" t="s">
        <v>3062</v>
      </c>
      <c r="G603" s="8">
        <v>1.0</v>
      </c>
      <c r="H603" s="54"/>
      <c r="I603" s="54"/>
      <c r="J603" s="54"/>
      <c r="K603" s="54"/>
      <c r="L603" s="54"/>
      <c r="M603" s="54"/>
    </row>
    <row r="604" ht="14.25" customHeight="1">
      <c r="B604" s="11">
        <v>602.0</v>
      </c>
      <c r="C604" s="66" t="s">
        <v>3058</v>
      </c>
      <c r="D604" s="8" t="s">
        <v>3059</v>
      </c>
      <c r="E604" s="8" t="s">
        <v>3063</v>
      </c>
      <c r="F604" s="8" t="s">
        <v>3063</v>
      </c>
      <c r="G604" s="8">
        <v>1.0</v>
      </c>
      <c r="H604" s="54"/>
      <c r="I604" s="54"/>
      <c r="J604" s="54"/>
      <c r="K604" s="54"/>
      <c r="L604" s="54"/>
      <c r="M604" s="54"/>
    </row>
    <row r="605" ht="14.25" customHeight="1">
      <c r="B605" s="8">
        <v>603.0</v>
      </c>
      <c r="C605" s="67" t="s">
        <v>3058</v>
      </c>
      <c r="D605" s="8" t="s">
        <v>3059</v>
      </c>
      <c r="E605" s="8" t="s">
        <v>2786</v>
      </c>
      <c r="F605" s="8" t="s">
        <v>2786</v>
      </c>
      <c r="G605" s="8">
        <v>1.0</v>
      </c>
      <c r="H605" s="54"/>
      <c r="I605" s="54"/>
      <c r="J605" s="54"/>
      <c r="K605" s="54"/>
      <c r="L605" s="54"/>
      <c r="M605" s="54"/>
    </row>
    <row r="606" ht="14.25" customHeight="1">
      <c r="B606" s="11">
        <v>604.0</v>
      </c>
      <c r="C606" s="66" t="s">
        <v>3058</v>
      </c>
      <c r="D606" s="8" t="s">
        <v>3059</v>
      </c>
      <c r="E606" s="8" t="s">
        <v>3064</v>
      </c>
      <c r="F606" s="8" t="s">
        <v>679</v>
      </c>
      <c r="G606" s="8"/>
      <c r="H606" s="8"/>
      <c r="I606" s="8"/>
      <c r="J606" s="8"/>
      <c r="K606" s="54"/>
      <c r="L606" s="54"/>
      <c r="M606" s="68">
        <v>1.0</v>
      </c>
    </row>
    <row r="607" ht="14.25" customHeight="1">
      <c r="B607" s="11">
        <v>605.0</v>
      </c>
      <c r="C607" s="67" t="s">
        <v>3058</v>
      </c>
      <c r="D607" s="8" t="s">
        <v>3059</v>
      </c>
      <c r="E607" s="8" t="s">
        <v>3065</v>
      </c>
      <c r="F607" s="8" t="s">
        <v>3065</v>
      </c>
      <c r="G607" s="8">
        <v>1.0</v>
      </c>
      <c r="H607" s="54"/>
      <c r="I607" s="54"/>
      <c r="J607" s="54"/>
      <c r="K607" s="54"/>
      <c r="L607" s="54"/>
      <c r="M607" s="54"/>
    </row>
    <row r="608" ht="14.25" customHeight="1">
      <c r="B608" s="11">
        <v>606.0</v>
      </c>
      <c r="C608" s="66" t="s">
        <v>3066</v>
      </c>
      <c r="D608" s="8" t="s">
        <v>3067</v>
      </c>
      <c r="E608" s="8" t="s">
        <v>3068</v>
      </c>
      <c r="F608" s="8" t="s">
        <v>1193</v>
      </c>
      <c r="G608" s="8"/>
      <c r="H608" s="8"/>
      <c r="I608" s="8"/>
      <c r="J608" s="8"/>
      <c r="K608" s="54"/>
      <c r="L608" s="54"/>
      <c r="M608" s="68">
        <v>1.0</v>
      </c>
    </row>
    <row r="609" ht="14.25" customHeight="1">
      <c r="B609" s="11">
        <v>607.0</v>
      </c>
      <c r="C609" s="67" t="s">
        <v>3066</v>
      </c>
      <c r="D609" s="8" t="s">
        <v>3067</v>
      </c>
      <c r="E609" s="8" t="s">
        <v>3069</v>
      </c>
      <c r="F609" s="8" t="s">
        <v>1193</v>
      </c>
      <c r="G609" s="8"/>
      <c r="H609" s="8"/>
      <c r="I609" s="8"/>
      <c r="J609" s="8"/>
      <c r="K609" s="54"/>
      <c r="L609" s="54"/>
      <c r="M609" s="68">
        <v>1.0</v>
      </c>
    </row>
    <row r="610" ht="14.25" customHeight="1">
      <c r="B610" s="11">
        <v>608.0</v>
      </c>
      <c r="C610" s="66" t="s">
        <v>3070</v>
      </c>
      <c r="D610" s="8" t="s">
        <v>3071</v>
      </c>
      <c r="E610" s="8" t="s">
        <v>674</v>
      </c>
      <c r="F610" s="8" t="s">
        <v>3072</v>
      </c>
      <c r="G610" s="8"/>
      <c r="H610" s="8"/>
      <c r="I610" s="8"/>
      <c r="J610" s="8"/>
      <c r="K610" s="54"/>
      <c r="L610" s="54"/>
      <c r="M610" s="68">
        <v>1.0</v>
      </c>
    </row>
    <row r="611" ht="14.25" customHeight="1">
      <c r="B611" s="11">
        <v>609.0</v>
      </c>
      <c r="C611" s="67" t="s">
        <v>3073</v>
      </c>
      <c r="D611" s="8" t="s">
        <v>3074</v>
      </c>
      <c r="E611" s="8" t="s">
        <v>2473</v>
      </c>
      <c r="F611" s="8" t="s">
        <v>2473</v>
      </c>
      <c r="G611" s="8">
        <v>1.0</v>
      </c>
      <c r="H611" s="54"/>
      <c r="I611" s="54"/>
      <c r="J611" s="54"/>
      <c r="K611" s="54"/>
      <c r="L611" s="54"/>
      <c r="M611" s="54"/>
    </row>
    <row r="612" ht="14.25" customHeight="1">
      <c r="B612" s="8">
        <v>610.0</v>
      </c>
      <c r="C612" s="66" t="s">
        <v>3073</v>
      </c>
      <c r="D612" s="8" t="s">
        <v>3074</v>
      </c>
      <c r="E612" s="8" t="s">
        <v>3075</v>
      </c>
      <c r="F612" s="8" t="s">
        <v>3075</v>
      </c>
      <c r="G612" s="8">
        <v>1.0</v>
      </c>
      <c r="H612" s="54"/>
      <c r="I612" s="54"/>
      <c r="J612" s="54"/>
      <c r="K612" s="54"/>
      <c r="L612" s="54"/>
      <c r="M612" s="54"/>
    </row>
    <row r="613" ht="14.25" customHeight="1">
      <c r="B613" s="11">
        <v>611.0</v>
      </c>
      <c r="C613" s="67" t="s">
        <v>3073</v>
      </c>
      <c r="D613" s="8" t="s">
        <v>3074</v>
      </c>
      <c r="E613" s="8" t="s">
        <v>314</v>
      </c>
      <c r="F613" s="8" t="s">
        <v>883</v>
      </c>
      <c r="G613" s="8"/>
      <c r="H613" s="8"/>
      <c r="I613" s="8"/>
      <c r="J613" s="8"/>
      <c r="K613" s="54"/>
      <c r="L613" s="54"/>
      <c r="M613" s="68">
        <v>1.0</v>
      </c>
    </row>
    <row r="614" ht="14.25" customHeight="1">
      <c r="B614" s="11">
        <v>612.0</v>
      </c>
      <c r="C614" s="66" t="s">
        <v>3076</v>
      </c>
      <c r="D614" s="8" t="s">
        <v>3077</v>
      </c>
      <c r="E614" s="8" t="s">
        <v>3078</v>
      </c>
      <c r="F614" s="8" t="s">
        <v>3078</v>
      </c>
      <c r="G614" s="8">
        <v>1.0</v>
      </c>
      <c r="H614" s="54"/>
      <c r="I614" s="54"/>
      <c r="J614" s="54"/>
      <c r="K614" s="54"/>
      <c r="L614" s="54"/>
      <c r="M614" s="54"/>
    </row>
    <row r="615" ht="14.25" customHeight="1">
      <c r="B615" s="11">
        <v>613.0</v>
      </c>
      <c r="C615" s="67" t="s">
        <v>3079</v>
      </c>
      <c r="D615" s="8" t="s">
        <v>3080</v>
      </c>
      <c r="E615" s="8" t="s">
        <v>3078</v>
      </c>
      <c r="F615" s="8" t="s">
        <v>3078</v>
      </c>
      <c r="G615" s="8">
        <v>1.0</v>
      </c>
      <c r="H615" s="54"/>
      <c r="I615" s="54"/>
      <c r="J615" s="54"/>
      <c r="K615" s="54"/>
      <c r="L615" s="54"/>
      <c r="M615" s="54"/>
    </row>
    <row r="616" ht="14.25" customHeight="1">
      <c r="B616" s="11">
        <v>614.0</v>
      </c>
      <c r="C616" s="66" t="s">
        <v>3081</v>
      </c>
      <c r="D616" s="8" t="s">
        <v>3082</v>
      </c>
      <c r="E616" s="8" t="s">
        <v>2930</v>
      </c>
      <c r="F616" s="8" t="s">
        <v>2930</v>
      </c>
      <c r="G616" s="8">
        <v>1.0</v>
      </c>
      <c r="H616" s="54"/>
      <c r="I616" s="54"/>
      <c r="J616" s="54"/>
      <c r="K616" s="54"/>
      <c r="L616" s="54"/>
      <c r="M616" s="54"/>
    </row>
    <row r="617" ht="14.25" customHeight="1">
      <c r="B617" s="11">
        <v>615.0</v>
      </c>
      <c r="C617" s="67" t="s">
        <v>3081</v>
      </c>
      <c r="D617" s="8" t="s">
        <v>3082</v>
      </c>
      <c r="E617" s="8" t="s">
        <v>3083</v>
      </c>
      <c r="F617" s="8" t="s">
        <v>3083</v>
      </c>
      <c r="G617" s="8">
        <v>1.0</v>
      </c>
      <c r="H617" s="54"/>
      <c r="I617" s="54"/>
      <c r="J617" s="54"/>
      <c r="K617" s="54"/>
      <c r="L617" s="54"/>
      <c r="M617" s="54"/>
    </row>
    <row r="618" ht="14.25" customHeight="1">
      <c r="B618" s="11">
        <v>616.0</v>
      </c>
      <c r="C618" s="66" t="s">
        <v>3084</v>
      </c>
      <c r="D618" s="8" t="s">
        <v>3085</v>
      </c>
      <c r="E618" s="8" t="s">
        <v>3086</v>
      </c>
      <c r="F618" s="8" t="s">
        <v>3087</v>
      </c>
      <c r="G618" s="8"/>
      <c r="H618" s="8"/>
      <c r="I618" s="8"/>
      <c r="J618" s="8"/>
      <c r="K618" s="54"/>
      <c r="L618" s="54"/>
      <c r="M618" s="68">
        <v>1.0</v>
      </c>
    </row>
    <row r="619" ht="14.25" customHeight="1">
      <c r="B619" s="8">
        <v>617.0</v>
      </c>
      <c r="C619" s="67" t="s">
        <v>3084</v>
      </c>
      <c r="D619" s="8" t="s">
        <v>3085</v>
      </c>
      <c r="E619" s="8" t="s">
        <v>3088</v>
      </c>
      <c r="F619" s="8" t="s">
        <v>3026</v>
      </c>
      <c r="G619" s="8"/>
      <c r="H619" s="8"/>
      <c r="I619" s="8"/>
      <c r="J619" s="8"/>
      <c r="K619" s="54"/>
      <c r="L619" s="54"/>
      <c r="M619" s="68">
        <v>1.0</v>
      </c>
    </row>
    <row r="620" ht="14.25" customHeight="1">
      <c r="B620" s="11">
        <v>618.0</v>
      </c>
      <c r="C620" s="66" t="s">
        <v>3089</v>
      </c>
      <c r="D620" s="8" t="s">
        <v>3090</v>
      </c>
      <c r="E620" s="8" t="s">
        <v>2469</v>
      </c>
      <c r="F620" s="8" t="s">
        <v>314</v>
      </c>
      <c r="G620" s="8"/>
      <c r="H620" s="8"/>
      <c r="I620" s="8"/>
      <c r="J620" s="8"/>
      <c r="K620" s="54"/>
      <c r="L620" s="54"/>
      <c r="M620" s="68">
        <v>1.0</v>
      </c>
    </row>
    <row r="621" ht="14.25" customHeight="1">
      <c r="B621" s="11">
        <v>619.0</v>
      </c>
      <c r="C621" s="67" t="s">
        <v>3089</v>
      </c>
      <c r="D621" s="8" t="s">
        <v>3090</v>
      </c>
      <c r="E621" s="8" t="s">
        <v>2483</v>
      </c>
      <c r="F621" s="8" t="s">
        <v>2482</v>
      </c>
      <c r="G621" s="8"/>
      <c r="H621" s="8"/>
      <c r="I621" s="8"/>
      <c r="J621" s="8"/>
      <c r="K621" s="54"/>
      <c r="L621" s="54"/>
      <c r="M621" s="68">
        <v>1.0</v>
      </c>
    </row>
    <row r="622" ht="14.25" customHeight="1">
      <c r="B622" s="11">
        <v>620.0</v>
      </c>
      <c r="C622" s="66" t="s">
        <v>3089</v>
      </c>
      <c r="D622" s="8" t="s">
        <v>3090</v>
      </c>
      <c r="E622" s="8" t="s">
        <v>314</v>
      </c>
      <c r="F622" s="8" t="s">
        <v>2482</v>
      </c>
      <c r="G622" s="8"/>
      <c r="H622" s="8"/>
      <c r="I622" s="8"/>
      <c r="J622" s="8"/>
      <c r="K622" s="54"/>
      <c r="L622" s="54"/>
      <c r="M622" s="68">
        <v>1.0</v>
      </c>
    </row>
    <row r="623" ht="14.25" customHeight="1">
      <c r="B623" s="11">
        <v>621.0</v>
      </c>
      <c r="C623" s="67" t="s">
        <v>3091</v>
      </c>
      <c r="D623" s="8" t="s">
        <v>3092</v>
      </c>
      <c r="E623" s="8" t="s">
        <v>3093</v>
      </c>
      <c r="F623" s="8" t="s">
        <v>2962</v>
      </c>
      <c r="G623" s="8"/>
      <c r="H623" s="8"/>
      <c r="I623" s="8"/>
      <c r="J623" s="8"/>
      <c r="K623" s="54"/>
      <c r="L623" s="54"/>
      <c r="M623" s="68">
        <v>1.0</v>
      </c>
    </row>
    <row r="624" ht="14.25" customHeight="1">
      <c r="B624" s="11">
        <v>622.0</v>
      </c>
      <c r="C624" s="66" t="s">
        <v>3091</v>
      </c>
      <c r="D624" s="8" t="s">
        <v>3092</v>
      </c>
      <c r="E624" s="8" t="s">
        <v>498</v>
      </c>
      <c r="F624" s="8" t="s">
        <v>498</v>
      </c>
      <c r="G624" s="8">
        <v>1.0</v>
      </c>
      <c r="H624" s="54"/>
      <c r="I624" s="54"/>
      <c r="J624" s="54"/>
      <c r="K624" s="54"/>
      <c r="L624" s="54"/>
      <c r="M624" s="54"/>
    </row>
    <row r="625" ht="14.25" customHeight="1">
      <c r="B625" s="11">
        <v>623.0</v>
      </c>
      <c r="C625" s="67" t="s">
        <v>3091</v>
      </c>
      <c r="D625" s="8" t="s">
        <v>3092</v>
      </c>
      <c r="E625" s="8" t="s">
        <v>1569</v>
      </c>
      <c r="F625" s="8" t="s">
        <v>1569</v>
      </c>
      <c r="G625" s="8">
        <v>1.0</v>
      </c>
      <c r="H625" s="54"/>
      <c r="I625" s="54"/>
      <c r="J625" s="54"/>
      <c r="K625" s="54"/>
      <c r="L625" s="54"/>
      <c r="M625" s="54"/>
    </row>
    <row r="626" ht="14.25" customHeight="1">
      <c r="B626" s="8">
        <v>624.0</v>
      </c>
      <c r="C626" s="66" t="s">
        <v>3091</v>
      </c>
      <c r="D626" s="8" t="s">
        <v>3092</v>
      </c>
      <c r="E626" s="8" t="s">
        <v>1489</v>
      </c>
      <c r="F626" s="8" t="s">
        <v>597</v>
      </c>
      <c r="G626" s="8"/>
      <c r="H626" s="8"/>
      <c r="I626" s="8"/>
      <c r="J626" s="8"/>
      <c r="K626" s="54"/>
      <c r="L626" s="54"/>
      <c r="M626" s="68">
        <v>1.0</v>
      </c>
    </row>
    <row r="627" ht="14.25" customHeight="1">
      <c r="B627" s="11">
        <v>625.0</v>
      </c>
      <c r="C627" s="67" t="s">
        <v>3094</v>
      </c>
      <c r="D627" s="8" t="s">
        <v>3095</v>
      </c>
      <c r="E627" s="8" t="s">
        <v>3096</v>
      </c>
      <c r="F627" s="8" t="s">
        <v>63</v>
      </c>
      <c r="G627" s="8"/>
      <c r="H627" s="8"/>
      <c r="I627" s="8"/>
      <c r="J627" s="8"/>
      <c r="K627" s="54"/>
      <c r="L627" s="54"/>
      <c r="M627" s="68">
        <v>1.0</v>
      </c>
    </row>
    <row r="628" ht="14.25" customHeight="1">
      <c r="B628" s="11">
        <v>626.0</v>
      </c>
      <c r="C628" s="66" t="s">
        <v>3094</v>
      </c>
      <c r="D628" s="8" t="s">
        <v>3095</v>
      </c>
      <c r="E628" s="8" t="s">
        <v>63</v>
      </c>
      <c r="F628" s="8" t="s">
        <v>3032</v>
      </c>
      <c r="G628" s="8"/>
      <c r="H628" s="8"/>
      <c r="I628" s="8"/>
      <c r="J628" s="8"/>
      <c r="K628" s="54"/>
      <c r="L628" s="54"/>
      <c r="M628" s="68">
        <v>1.0</v>
      </c>
    </row>
    <row r="629" ht="14.25" customHeight="1">
      <c r="B629" s="11">
        <v>627.0</v>
      </c>
      <c r="C629" s="67" t="s">
        <v>3094</v>
      </c>
      <c r="D629" s="8" t="s">
        <v>3095</v>
      </c>
      <c r="E629" s="8" t="s">
        <v>3097</v>
      </c>
      <c r="F629" s="8" t="s">
        <v>3098</v>
      </c>
      <c r="G629" s="8"/>
      <c r="H629" s="8"/>
      <c r="I629" s="8"/>
      <c r="J629" s="8"/>
      <c r="K629" s="54"/>
      <c r="L629" s="54"/>
      <c r="M629" s="68">
        <v>1.0</v>
      </c>
    </row>
    <row r="630" ht="14.25" customHeight="1">
      <c r="B630" s="11">
        <v>628.0</v>
      </c>
      <c r="C630" s="66" t="s">
        <v>3094</v>
      </c>
      <c r="D630" s="8" t="s">
        <v>3095</v>
      </c>
      <c r="E630" s="8" t="s">
        <v>675</v>
      </c>
      <c r="F630" s="8" t="s">
        <v>1489</v>
      </c>
      <c r="G630" s="8"/>
      <c r="H630" s="8"/>
      <c r="I630" s="8"/>
      <c r="J630" s="8"/>
      <c r="K630" s="54"/>
      <c r="L630" s="54"/>
      <c r="M630" s="68">
        <v>1.0</v>
      </c>
    </row>
    <row r="631" ht="14.25" customHeight="1">
      <c r="B631" s="11">
        <v>629.0</v>
      </c>
      <c r="C631" s="67" t="s">
        <v>3094</v>
      </c>
      <c r="D631" s="8" t="s">
        <v>3095</v>
      </c>
      <c r="E631" s="8" t="s">
        <v>1465</v>
      </c>
      <c r="F631" s="8" t="s">
        <v>1489</v>
      </c>
      <c r="G631" s="8"/>
      <c r="H631" s="8"/>
      <c r="I631" s="8"/>
      <c r="J631" s="8"/>
      <c r="K631" s="54"/>
      <c r="L631" s="54"/>
      <c r="M631" s="68">
        <v>1.0</v>
      </c>
    </row>
    <row r="632" ht="14.25" customHeight="1">
      <c r="B632" s="11">
        <v>630.0</v>
      </c>
      <c r="C632" s="66" t="s">
        <v>3094</v>
      </c>
      <c r="D632" s="8" t="s">
        <v>3095</v>
      </c>
      <c r="E632" s="8" t="s">
        <v>3099</v>
      </c>
      <c r="F632" s="8" t="s">
        <v>3098</v>
      </c>
      <c r="G632" s="8"/>
      <c r="H632" s="8"/>
      <c r="I632" s="8"/>
      <c r="J632" s="8"/>
      <c r="K632" s="54"/>
      <c r="L632" s="54"/>
      <c r="M632" s="68">
        <v>1.0</v>
      </c>
    </row>
    <row r="633" ht="14.25" customHeight="1">
      <c r="B633" s="8">
        <v>631.0</v>
      </c>
      <c r="C633" s="67" t="s">
        <v>3100</v>
      </c>
      <c r="D633" s="8" t="s">
        <v>3101</v>
      </c>
      <c r="E633" s="8" t="s">
        <v>3102</v>
      </c>
      <c r="F633" s="8" t="s">
        <v>3102</v>
      </c>
      <c r="G633" s="8">
        <v>1.0</v>
      </c>
      <c r="H633" s="54"/>
      <c r="I633" s="54"/>
      <c r="J633" s="54"/>
      <c r="K633" s="54"/>
      <c r="L633" s="54"/>
      <c r="M633" s="54"/>
    </row>
    <row r="634" ht="14.25" customHeight="1">
      <c r="B634" s="11">
        <v>632.0</v>
      </c>
      <c r="C634" s="66" t="s">
        <v>3100</v>
      </c>
      <c r="D634" s="8" t="s">
        <v>3101</v>
      </c>
      <c r="E634" s="8" t="s">
        <v>2098</v>
      </c>
      <c r="F634" s="8" t="s">
        <v>2098</v>
      </c>
      <c r="G634" s="8">
        <v>1.0</v>
      </c>
      <c r="H634" s="54"/>
      <c r="I634" s="54"/>
      <c r="J634" s="54"/>
      <c r="K634" s="54"/>
      <c r="L634" s="54"/>
      <c r="M634" s="54"/>
    </row>
    <row r="635" ht="14.25" customHeight="1">
      <c r="B635" s="11">
        <v>633.0</v>
      </c>
      <c r="C635" s="67" t="s">
        <v>3100</v>
      </c>
      <c r="D635" s="8" t="s">
        <v>3101</v>
      </c>
      <c r="E635" s="8" t="s">
        <v>597</v>
      </c>
      <c r="F635" s="8" t="s">
        <v>597</v>
      </c>
      <c r="G635" s="8">
        <v>1.0</v>
      </c>
      <c r="H635" s="54"/>
      <c r="I635" s="54"/>
      <c r="J635" s="54"/>
      <c r="K635" s="54"/>
      <c r="L635" s="54"/>
      <c r="M635" s="54"/>
    </row>
    <row r="636" ht="14.25" customHeight="1">
      <c r="B636" s="11">
        <v>634.0</v>
      </c>
      <c r="C636" s="66" t="s">
        <v>3100</v>
      </c>
      <c r="D636" s="8" t="s">
        <v>3101</v>
      </c>
      <c r="E636" s="8" t="s">
        <v>3103</v>
      </c>
      <c r="F636" s="8" t="s">
        <v>1489</v>
      </c>
      <c r="G636" s="8"/>
      <c r="H636" s="8"/>
      <c r="I636" s="8"/>
      <c r="J636" s="8"/>
      <c r="K636" s="54"/>
      <c r="L636" s="54"/>
      <c r="M636" s="68">
        <v>1.0</v>
      </c>
    </row>
    <row r="637" ht="14.25" customHeight="1">
      <c r="B637" s="11">
        <v>635.0</v>
      </c>
      <c r="C637" s="67" t="s">
        <v>3100</v>
      </c>
      <c r="D637" s="8" t="s">
        <v>3101</v>
      </c>
      <c r="E637" s="8" t="s">
        <v>3104</v>
      </c>
      <c r="F637" s="8" t="s">
        <v>195</v>
      </c>
      <c r="G637" s="8"/>
      <c r="H637" s="8"/>
      <c r="I637" s="8"/>
      <c r="J637" s="8"/>
      <c r="K637" s="54"/>
      <c r="L637" s="54"/>
      <c r="M637" s="68">
        <v>1.0</v>
      </c>
    </row>
    <row r="638" ht="14.25" customHeight="1">
      <c r="B638" s="11">
        <v>636.0</v>
      </c>
      <c r="C638" s="66" t="s">
        <v>3105</v>
      </c>
      <c r="D638" s="8" t="s">
        <v>3106</v>
      </c>
      <c r="E638" s="8" t="s">
        <v>3107</v>
      </c>
      <c r="F638" s="8" t="s">
        <v>63</v>
      </c>
      <c r="G638" s="8"/>
      <c r="H638" s="8"/>
      <c r="I638" s="8"/>
      <c r="J638" s="8"/>
      <c r="K638" s="54"/>
      <c r="L638" s="54"/>
      <c r="M638" s="68">
        <v>1.0</v>
      </c>
    </row>
    <row r="639" ht="14.25" customHeight="1">
      <c r="B639" s="11">
        <v>637.0</v>
      </c>
      <c r="C639" s="67" t="s">
        <v>3105</v>
      </c>
      <c r="D639" s="8" t="s">
        <v>3106</v>
      </c>
      <c r="E639" s="8" t="s">
        <v>3108</v>
      </c>
      <c r="F639" s="8" t="s">
        <v>2255</v>
      </c>
      <c r="G639" s="8"/>
      <c r="H639" s="8"/>
      <c r="I639" s="8"/>
      <c r="J639" s="8"/>
      <c r="K639" s="54"/>
      <c r="L639" s="54"/>
      <c r="M639" s="68">
        <v>1.0</v>
      </c>
    </row>
    <row r="640" ht="14.25" customHeight="1">
      <c r="B640" s="8">
        <v>638.0</v>
      </c>
      <c r="C640" s="66" t="s">
        <v>3109</v>
      </c>
      <c r="D640" s="8" t="s">
        <v>3110</v>
      </c>
      <c r="E640" s="8" t="s">
        <v>3111</v>
      </c>
      <c r="F640" s="8" t="s">
        <v>293</v>
      </c>
      <c r="G640" s="8"/>
      <c r="H640" s="8"/>
      <c r="I640" s="8"/>
      <c r="J640" s="8"/>
      <c r="K640" s="54"/>
      <c r="L640" s="54"/>
      <c r="M640" s="68">
        <v>1.0</v>
      </c>
    </row>
    <row r="641" ht="14.25" customHeight="1">
      <c r="B641" s="11">
        <v>639.0</v>
      </c>
      <c r="C641" s="67" t="s">
        <v>3109</v>
      </c>
      <c r="D641" s="8" t="s">
        <v>3110</v>
      </c>
      <c r="E641" s="8" t="s">
        <v>3112</v>
      </c>
      <c r="F641" s="8" t="s">
        <v>3112</v>
      </c>
      <c r="G641" s="8">
        <v>1.0</v>
      </c>
      <c r="H641" s="54"/>
      <c r="I641" s="54"/>
      <c r="J641" s="54"/>
      <c r="K641" s="54"/>
      <c r="L641" s="54"/>
      <c r="M641" s="54"/>
    </row>
    <row r="642" ht="14.25" customHeight="1">
      <c r="B642" s="11">
        <v>640.0</v>
      </c>
      <c r="C642" s="66" t="s">
        <v>3113</v>
      </c>
      <c r="D642" s="8" t="s">
        <v>3114</v>
      </c>
      <c r="E642" s="8" t="s">
        <v>3115</v>
      </c>
      <c r="F642" s="8" t="s">
        <v>3115</v>
      </c>
      <c r="G642" s="8">
        <v>1.0</v>
      </c>
      <c r="H642" s="54"/>
      <c r="I642" s="54"/>
      <c r="J642" s="54"/>
      <c r="K642" s="54"/>
      <c r="L642" s="54"/>
      <c r="M642" s="54"/>
    </row>
    <row r="643" ht="14.25" customHeight="1">
      <c r="B643" s="11">
        <v>641.0</v>
      </c>
      <c r="C643" s="67" t="s">
        <v>3113</v>
      </c>
      <c r="D643" s="8" t="s">
        <v>3114</v>
      </c>
      <c r="E643" s="8" t="s">
        <v>3116</v>
      </c>
      <c r="F643" s="8" t="s">
        <v>3116</v>
      </c>
      <c r="G643" s="8">
        <v>1.0</v>
      </c>
      <c r="H643" s="54"/>
      <c r="I643" s="54"/>
      <c r="J643" s="54"/>
      <c r="K643" s="54"/>
      <c r="L643" s="54"/>
      <c r="M643" s="54"/>
    </row>
    <row r="644" ht="14.25" customHeight="1">
      <c r="B644" s="11">
        <v>642.0</v>
      </c>
      <c r="C644" s="66" t="s">
        <v>3113</v>
      </c>
      <c r="D644" s="8" t="s">
        <v>3114</v>
      </c>
      <c r="E644" s="8" t="s">
        <v>3117</v>
      </c>
      <c r="F644" s="8" t="s">
        <v>3117</v>
      </c>
      <c r="G644" s="8">
        <v>1.0</v>
      </c>
      <c r="H644" s="54"/>
      <c r="I644" s="54"/>
      <c r="J644" s="54"/>
      <c r="K644" s="54"/>
      <c r="L644" s="54"/>
      <c r="M644" s="54"/>
    </row>
    <row r="645" ht="14.25" customHeight="1">
      <c r="B645" s="11">
        <v>643.0</v>
      </c>
      <c r="C645" s="67" t="s">
        <v>3118</v>
      </c>
      <c r="D645" s="8" t="s">
        <v>3119</v>
      </c>
      <c r="E645" s="8" t="s">
        <v>3115</v>
      </c>
      <c r="F645" s="8" t="s">
        <v>3115</v>
      </c>
      <c r="G645" s="8">
        <v>1.0</v>
      </c>
      <c r="H645" s="54"/>
      <c r="I645" s="54"/>
      <c r="J645" s="54"/>
      <c r="K645" s="54"/>
      <c r="L645" s="54"/>
      <c r="M645" s="54"/>
    </row>
    <row r="646" ht="14.25" customHeight="1">
      <c r="B646" s="11">
        <v>644.0</v>
      </c>
      <c r="C646" s="66" t="s">
        <v>3118</v>
      </c>
      <c r="D646" s="8" t="s">
        <v>3119</v>
      </c>
      <c r="E646" s="8" t="s">
        <v>3116</v>
      </c>
      <c r="F646" s="8" t="s">
        <v>3116</v>
      </c>
      <c r="G646" s="8">
        <v>1.0</v>
      </c>
      <c r="H646" s="54"/>
      <c r="I646" s="54"/>
      <c r="J646" s="54"/>
      <c r="K646" s="54"/>
      <c r="L646" s="54"/>
      <c r="M646" s="54"/>
    </row>
    <row r="647" ht="14.25" customHeight="1">
      <c r="B647" s="8">
        <v>645.0</v>
      </c>
      <c r="C647" s="67" t="s">
        <v>3118</v>
      </c>
      <c r="D647" s="8" t="s">
        <v>3119</v>
      </c>
      <c r="E647" s="8" t="s">
        <v>3117</v>
      </c>
      <c r="F647" s="8" t="s">
        <v>3117</v>
      </c>
      <c r="G647" s="8">
        <v>1.0</v>
      </c>
      <c r="H647" s="54"/>
      <c r="I647" s="54"/>
      <c r="J647" s="54"/>
      <c r="K647" s="54"/>
      <c r="L647" s="54"/>
      <c r="M647" s="54"/>
    </row>
    <row r="648" ht="14.25" customHeight="1">
      <c r="B648" s="11">
        <v>646.0</v>
      </c>
      <c r="C648" s="66" t="s">
        <v>3120</v>
      </c>
      <c r="D648" s="8" t="s">
        <v>3121</v>
      </c>
      <c r="E648" s="8" t="s">
        <v>2255</v>
      </c>
      <c r="F648" s="8" t="s">
        <v>3122</v>
      </c>
      <c r="G648" s="8"/>
      <c r="H648" s="8"/>
      <c r="I648" s="8"/>
      <c r="J648" s="8"/>
      <c r="K648" s="54"/>
      <c r="L648" s="54"/>
      <c r="M648" s="68">
        <v>1.0</v>
      </c>
    </row>
    <row r="649" ht="14.25" customHeight="1">
      <c r="B649" s="11">
        <v>647.0</v>
      </c>
      <c r="C649" s="67" t="s">
        <v>3123</v>
      </c>
      <c r="D649" s="8" t="s">
        <v>3124</v>
      </c>
      <c r="E649" s="8" t="s">
        <v>675</v>
      </c>
      <c r="F649" s="8" t="s">
        <v>675</v>
      </c>
      <c r="G649" s="8">
        <v>1.0</v>
      </c>
      <c r="H649" s="54"/>
      <c r="I649" s="54"/>
      <c r="J649" s="54"/>
      <c r="K649" s="54"/>
      <c r="L649" s="54"/>
      <c r="M649" s="54"/>
    </row>
    <row r="650" ht="14.25" customHeight="1">
      <c r="B650" s="11">
        <v>648.0</v>
      </c>
      <c r="C650" s="66" t="s">
        <v>3125</v>
      </c>
      <c r="D650" s="8" t="s">
        <v>3126</v>
      </c>
      <c r="E650" s="8" t="s">
        <v>3078</v>
      </c>
      <c r="F650" s="8" t="s">
        <v>3078</v>
      </c>
      <c r="G650" s="8">
        <v>1.0</v>
      </c>
      <c r="H650" s="54"/>
      <c r="I650" s="54"/>
      <c r="J650" s="54"/>
      <c r="K650" s="54"/>
      <c r="L650" s="54"/>
      <c r="M650" s="54"/>
    </row>
    <row r="651" ht="14.25" customHeight="1">
      <c r="B651" s="11">
        <v>649.0</v>
      </c>
      <c r="C651" s="67" t="s">
        <v>3127</v>
      </c>
      <c r="D651" s="8" t="s">
        <v>3128</v>
      </c>
      <c r="E651" s="8" t="s">
        <v>2469</v>
      </c>
      <c r="F651" s="8" t="s">
        <v>3129</v>
      </c>
      <c r="G651" s="8"/>
      <c r="H651" s="8"/>
      <c r="I651" s="8"/>
      <c r="J651" s="8"/>
      <c r="K651" s="54"/>
      <c r="L651" s="54"/>
      <c r="M651" s="68">
        <v>1.0</v>
      </c>
    </row>
    <row r="652" ht="14.25" customHeight="1">
      <c r="B652" s="11">
        <v>650.0</v>
      </c>
      <c r="C652" s="66" t="s">
        <v>3127</v>
      </c>
      <c r="D652" s="8" t="s">
        <v>3128</v>
      </c>
      <c r="E652" s="8" t="s">
        <v>3130</v>
      </c>
      <c r="F652" s="8" t="s">
        <v>2255</v>
      </c>
      <c r="G652" s="8"/>
      <c r="H652" s="8"/>
      <c r="I652" s="8"/>
      <c r="J652" s="8"/>
      <c r="K652" s="54"/>
      <c r="L652" s="54"/>
      <c r="M652" s="68">
        <v>1.0</v>
      </c>
    </row>
    <row r="653" ht="14.25" customHeight="1">
      <c r="B653" s="11">
        <v>651.0</v>
      </c>
      <c r="C653" s="67" t="s">
        <v>3127</v>
      </c>
      <c r="D653" s="8" t="s">
        <v>3128</v>
      </c>
      <c r="E653" s="8" t="s">
        <v>2255</v>
      </c>
      <c r="F653" s="8" t="s">
        <v>63</v>
      </c>
      <c r="G653" s="8"/>
      <c r="H653" s="8"/>
      <c r="I653" s="8"/>
      <c r="J653" s="8"/>
      <c r="K653" s="54"/>
      <c r="L653" s="54"/>
      <c r="M653" s="68">
        <v>1.0</v>
      </c>
    </row>
    <row r="654" ht="14.25" customHeight="1">
      <c r="B654" s="8">
        <v>652.0</v>
      </c>
      <c r="C654" s="66" t="s">
        <v>3131</v>
      </c>
      <c r="D654" s="8" t="s">
        <v>3132</v>
      </c>
      <c r="E654" s="8" t="s">
        <v>3026</v>
      </c>
      <c r="F654" s="8" t="s">
        <v>3026</v>
      </c>
      <c r="G654" s="8">
        <v>1.0</v>
      </c>
      <c r="H654" s="54"/>
      <c r="I654" s="54"/>
      <c r="J654" s="54"/>
      <c r="K654" s="54"/>
      <c r="L654" s="54"/>
      <c r="M654" s="54"/>
    </row>
    <row r="655" ht="14.25" customHeight="1">
      <c r="B655" s="11">
        <v>653.0</v>
      </c>
      <c r="C655" s="67" t="s">
        <v>3131</v>
      </c>
      <c r="D655" s="8" t="s">
        <v>3132</v>
      </c>
      <c r="E655" s="8" t="s">
        <v>3133</v>
      </c>
      <c r="F655" s="8" t="s">
        <v>3133</v>
      </c>
      <c r="G655" s="8">
        <v>1.0</v>
      </c>
      <c r="H655" s="54"/>
      <c r="I655" s="54"/>
      <c r="J655" s="54"/>
      <c r="K655" s="54"/>
      <c r="L655" s="54"/>
      <c r="M655" s="54"/>
    </row>
    <row r="656" ht="14.25" customHeight="1">
      <c r="B656" s="11">
        <v>654.0</v>
      </c>
      <c r="C656" s="66" t="s">
        <v>3134</v>
      </c>
      <c r="D656" s="8" t="s">
        <v>3135</v>
      </c>
      <c r="E656" s="8" t="s">
        <v>3026</v>
      </c>
      <c r="F656" s="8" t="s">
        <v>3026</v>
      </c>
      <c r="G656" s="8">
        <v>1.0</v>
      </c>
      <c r="H656" s="54"/>
      <c r="I656" s="54"/>
      <c r="J656" s="54"/>
      <c r="K656" s="54"/>
      <c r="L656" s="54"/>
      <c r="M656" s="54"/>
    </row>
    <row r="657" ht="14.25" customHeight="1">
      <c r="B657" s="11">
        <v>655.0</v>
      </c>
      <c r="C657" s="67" t="s">
        <v>3134</v>
      </c>
      <c r="D657" s="8" t="s">
        <v>3135</v>
      </c>
      <c r="E657" s="8" t="s">
        <v>3133</v>
      </c>
      <c r="F657" s="8" t="s">
        <v>1489</v>
      </c>
      <c r="G657" s="8"/>
      <c r="H657" s="8"/>
      <c r="I657" s="8"/>
      <c r="J657" s="8"/>
      <c r="K657" s="54"/>
      <c r="L657" s="54"/>
      <c r="M657" s="68">
        <v>1.0</v>
      </c>
    </row>
    <row r="658" ht="14.25" customHeight="1">
      <c r="B658" s="11">
        <v>656.0</v>
      </c>
      <c r="C658" s="66" t="s">
        <v>3136</v>
      </c>
      <c r="D658" s="8" t="s">
        <v>3137</v>
      </c>
      <c r="E658" s="8" t="s">
        <v>3138</v>
      </c>
      <c r="F658" s="8" t="s">
        <v>3139</v>
      </c>
      <c r="G658" s="8"/>
      <c r="H658" s="8"/>
      <c r="I658" s="8"/>
      <c r="J658" s="8"/>
      <c r="K658" s="54"/>
      <c r="L658" s="54"/>
      <c r="M658" s="68">
        <v>1.0</v>
      </c>
    </row>
    <row r="659" ht="14.25" customHeight="1">
      <c r="B659" s="11">
        <v>657.0</v>
      </c>
      <c r="C659" s="67" t="s">
        <v>3136</v>
      </c>
      <c r="D659" s="8" t="s">
        <v>3137</v>
      </c>
      <c r="E659" s="8" t="s">
        <v>3140</v>
      </c>
      <c r="F659" s="8" t="s">
        <v>314</v>
      </c>
      <c r="G659" s="8"/>
      <c r="H659" s="8"/>
      <c r="I659" s="8"/>
      <c r="J659" s="8"/>
      <c r="K659" s="54"/>
      <c r="L659" s="54"/>
      <c r="M659" s="68">
        <v>1.0</v>
      </c>
    </row>
    <row r="660" ht="14.25" customHeight="1">
      <c r="B660" s="11">
        <v>658.0</v>
      </c>
      <c r="C660" s="66" t="s">
        <v>3136</v>
      </c>
      <c r="D660" s="8" t="s">
        <v>3137</v>
      </c>
      <c r="E660" s="8" t="s">
        <v>3141</v>
      </c>
      <c r="F660" s="8" t="s">
        <v>314</v>
      </c>
      <c r="G660" s="8"/>
      <c r="H660" s="8"/>
      <c r="I660" s="8"/>
      <c r="J660" s="8"/>
      <c r="K660" s="54"/>
      <c r="L660" s="54"/>
      <c r="M660" s="68">
        <v>1.0</v>
      </c>
    </row>
    <row r="661" ht="14.25" customHeight="1">
      <c r="B661" s="8">
        <v>659.0</v>
      </c>
      <c r="C661" s="67" t="s">
        <v>3136</v>
      </c>
      <c r="D661" s="8" t="s">
        <v>3137</v>
      </c>
      <c r="E661" s="8" t="s">
        <v>3142</v>
      </c>
      <c r="F661" s="8" t="s">
        <v>3143</v>
      </c>
      <c r="G661" s="8"/>
      <c r="H661" s="8">
        <v>1.0</v>
      </c>
      <c r="I661" s="54"/>
      <c r="J661" s="54"/>
      <c r="K661" s="54"/>
      <c r="L661" s="54"/>
      <c r="M661" s="54"/>
    </row>
    <row r="662" ht="14.25" customHeight="1">
      <c r="B662" s="11">
        <v>660.0</v>
      </c>
      <c r="C662" s="66" t="s">
        <v>3136</v>
      </c>
      <c r="D662" s="8" t="s">
        <v>3137</v>
      </c>
      <c r="E662" s="8" t="s">
        <v>3144</v>
      </c>
      <c r="F662" s="8" t="s">
        <v>1489</v>
      </c>
      <c r="G662" s="8"/>
      <c r="H662" s="8"/>
      <c r="I662" s="8"/>
      <c r="J662" s="8"/>
      <c r="K662" s="54"/>
      <c r="L662" s="54"/>
      <c r="M662" s="68">
        <v>1.0</v>
      </c>
    </row>
    <row r="663" ht="14.25" customHeight="1">
      <c r="B663" s="11">
        <v>661.0</v>
      </c>
      <c r="C663" s="67" t="s">
        <v>3136</v>
      </c>
      <c r="D663" s="8" t="s">
        <v>3137</v>
      </c>
      <c r="E663" s="8" t="s">
        <v>3143</v>
      </c>
      <c r="F663" s="8" t="s">
        <v>890</v>
      </c>
      <c r="G663" s="8"/>
      <c r="H663" s="8"/>
      <c r="I663" s="8"/>
      <c r="J663" s="8"/>
      <c r="K663" s="54"/>
      <c r="L663" s="54"/>
      <c r="M663" s="68">
        <v>1.0</v>
      </c>
    </row>
    <row r="664" ht="14.25" customHeight="1">
      <c r="B664" s="11">
        <v>662.0</v>
      </c>
      <c r="C664" s="66" t="s">
        <v>3136</v>
      </c>
      <c r="D664" s="8" t="s">
        <v>3137</v>
      </c>
      <c r="E664" s="8" t="s">
        <v>883</v>
      </c>
      <c r="F664" s="8" t="s">
        <v>195</v>
      </c>
      <c r="G664" s="8"/>
      <c r="H664" s="8"/>
      <c r="I664" s="8"/>
      <c r="J664" s="8"/>
      <c r="K664" s="54"/>
      <c r="L664" s="54"/>
      <c r="M664" s="68">
        <v>1.0</v>
      </c>
    </row>
    <row r="665" ht="14.25" customHeight="1">
      <c r="B665" s="11">
        <v>663.0</v>
      </c>
      <c r="C665" s="67" t="s">
        <v>3136</v>
      </c>
      <c r="D665" s="8" t="s">
        <v>3137</v>
      </c>
      <c r="E665" s="8" t="s">
        <v>2239</v>
      </c>
      <c r="F665" s="8" t="s">
        <v>3053</v>
      </c>
      <c r="G665" s="8"/>
      <c r="H665" s="8"/>
      <c r="I665" s="8"/>
      <c r="J665" s="8"/>
      <c r="K665" s="54"/>
      <c r="L665" s="54"/>
      <c r="M665" s="68">
        <v>1.0</v>
      </c>
    </row>
    <row r="666" ht="14.25" customHeight="1">
      <c r="B666" s="11">
        <v>664.0</v>
      </c>
      <c r="C666" s="66" t="s">
        <v>3136</v>
      </c>
      <c r="D666" s="8" t="s">
        <v>3137</v>
      </c>
      <c r="E666" s="8" t="s">
        <v>3145</v>
      </c>
      <c r="F666" s="8" t="s">
        <v>63</v>
      </c>
      <c r="G666" s="8"/>
      <c r="H666" s="8"/>
      <c r="I666" s="8"/>
      <c r="J666" s="8"/>
      <c r="K666" s="54"/>
      <c r="L666" s="54"/>
      <c r="M666" s="68">
        <v>1.0</v>
      </c>
    </row>
    <row r="667" ht="14.25" customHeight="1">
      <c r="B667" s="11">
        <v>665.0</v>
      </c>
      <c r="C667" s="67" t="s">
        <v>3136</v>
      </c>
      <c r="D667" s="8" t="s">
        <v>3137</v>
      </c>
      <c r="E667" s="8" t="s">
        <v>675</v>
      </c>
      <c r="F667" s="8" t="s">
        <v>165</v>
      </c>
      <c r="G667" s="8"/>
      <c r="H667" s="8"/>
      <c r="I667" s="8"/>
      <c r="J667" s="8"/>
      <c r="K667" s="54"/>
      <c r="L667" s="68">
        <v>1.0</v>
      </c>
      <c r="M667" s="68">
        <v>1.0</v>
      </c>
    </row>
    <row r="668" ht="14.25" customHeight="1">
      <c r="B668" s="8">
        <v>666.0</v>
      </c>
      <c r="C668" s="66" t="s">
        <v>3136</v>
      </c>
      <c r="D668" s="8" t="s">
        <v>3137</v>
      </c>
      <c r="E668" s="8" t="s">
        <v>3146</v>
      </c>
      <c r="F668" s="8" t="s">
        <v>2298</v>
      </c>
      <c r="G668" s="8"/>
      <c r="H668" s="8"/>
      <c r="I668" s="8"/>
      <c r="J668" s="8"/>
      <c r="K668" s="54"/>
      <c r="L668" s="54"/>
      <c r="M668" s="68">
        <v>1.0</v>
      </c>
    </row>
    <row r="669" ht="14.25" customHeight="1">
      <c r="B669" s="11">
        <v>667.0</v>
      </c>
      <c r="C669" s="67" t="s">
        <v>3136</v>
      </c>
      <c r="D669" s="8" t="s">
        <v>3137</v>
      </c>
      <c r="E669" s="8" t="s">
        <v>3147</v>
      </c>
      <c r="F669" s="8" t="s">
        <v>66</v>
      </c>
      <c r="G669" s="8"/>
      <c r="H669" s="8"/>
      <c r="I669" s="8"/>
      <c r="J669" s="8"/>
      <c r="K669" s="54"/>
      <c r="L669" s="54"/>
      <c r="M669" s="68">
        <v>1.0</v>
      </c>
    </row>
    <row r="670" ht="14.25" customHeight="1">
      <c r="B670" s="11">
        <v>668.0</v>
      </c>
      <c r="C670" s="66" t="s">
        <v>3148</v>
      </c>
      <c r="D670" s="8" t="s">
        <v>3149</v>
      </c>
      <c r="E670" s="8" t="s">
        <v>3150</v>
      </c>
      <c r="F670" s="8" t="s">
        <v>3151</v>
      </c>
      <c r="G670" s="8"/>
      <c r="H670" s="8"/>
      <c r="I670" s="8"/>
      <c r="J670" s="8"/>
      <c r="K670" s="54"/>
      <c r="L670" s="54"/>
      <c r="M670" s="68">
        <v>1.0</v>
      </c>
    </row>
    <row r="671" ht="14.25" customHeight="1">
      <c r="B671" s="11">
        <v>669.0</v>
      </c>
      <c r="C671" s="67" t="s">
        <v>3148</v>
      </c>
      <c r="D671" s="8" t="s">
        <v>3149</v>
      </c>
      <c r="E671" s="8" t="s">
        <v>3152</v>
      </c>
      <c r="F671" s="8" t="s">
        <v>293</v>
      </c>
      <c r="G671" s="8"/>
      <c r="H671" s="8"/>
      <c r="I671" s="8"/>
      <c r="J671" s="8"/>
      <c r="K671" s="54"/>
      <c r="L671" s="54"/>
      <c r="M671" s="68">
        <v>1.0</v>
      </c>
    </row>
    <row r="672" ht="14.25" customHeight="1">
      <c r="B672" s="11">
        <v>670.0</v>
      </c>
      <c r="C672" s="66" t="s">
        <v>3148</v>
      </c>
      <c r="D672" s="8" t="s">
        <v>3149</v>
      </c>
      <c r="E672" s="8" t="s">
        <v>3153</v>
      </c>
      <c r="F672" s="8" t="s">
        <v>3154</v>
      </c>
      <c r="G672" s="8"/>
      <c r="H672" s="8"/>
      <c r="I672" s="8"/>
      <c r="J672" s="8"/>
      <c r="K672" s="54"/>
      <c r="L672" s="54"/>
      <c r="M672" s="68">
        <v>1.0</v>
      </c>
    </row>
    <row r="673" ht="14.25" customHeight="1">
      <c r="B673" s="11">
        <v>671.0</v>
      </c>
      <c r="C673" s="67" t="s">
        <v>3155</v>
      </c>
      <c r="D673" s="8" t="s">
        <v>3156</v>
      </c>
      <c r="E673" s="8" t="s">
        <v>3157</v>
      </c>
      <c r="F673" s="8" t="s">
        <v>2255</v>
      </c>
      <c r="G673" s="8"/>
      <c r="H673" s="8"/>
      <c r="I673" s="8"/>
      <c r="J673" s="8"/>
      <c r="K673" s="54"/>
      <c r="L673" s="54"/>
      <c r="M673" s="68">
        <v>1.0</v>
      </c>
    </row>
    <row r="674" ht="14.25" customHeight="1">
      <c r="B674" s="11">
        <v>672.0</v>
      </c>
      <c r="C674" s="66" t="s">
        <v>3155</v>
      </c>
      <c r="D674" s="8" t="s">
        <v>3156</v>
      </c>
      <c r="E674" s="8" t="s">
        <v>292</v>
      </c>
      <c r="F674" s="8" t="s">
        <v>292</v>
      </c>
      <c r="G674" s="8">
        <v>1.0</v>
      </c>
      <c r="H674" s="54"/>
      <c r="I674" s="54"/>
      <c r="J674" s="54"/>
      <c r="K674" s="54"/>
      <c r="L674" s="54"/>
      <c r="M674" s="54"/>
    </row>
    <row r="675" ht="14.25" customHeight="1">
      <c r="B675" s="8">
        <v>673.0</v>
      </c>
      <c r="C675" s="67" t="s">
        <v>3155</v>
      </c>
      <c r="D675" s="8" t="s">
        <v>3156</v>
      </c>
      <c r="E675" s="8" t="s">
        <v>2255</v>
      </c>
      <c r="F675" s="8" t="s">
        <v>2255</v>
      </c>
      <c r="G675" s="8">
        <v>1.0</v>
      </c>
      <c r="H675" s="54"/>
      <c r="I675" s="54"/>
      <c r="J675" s="54"/>
      <c r="K675" s="54"/>
      <c r="L675" s="54"/>
      <c r="M675" s="54"/>
    </row>
    <row r="676" ht="14.25" customHeight="1">
      <c r="B676" s="11">
        <v>674.0</v>
      </c>
      <c r="C676" s="66" t="s">
        <v>3158</v>
      </c>
      <c r="D676" s="8" t="s">
        <v>3159</v>
      </c>
      <c r="E676" s="8" t="s">
        <v>3160</v>
      </c>
      <c r="F676" s="8" t="s">
        <v>63</v>
      </c>
      <c r="G676" s="8"/>
      <c r="H676" s="8">
        <v>1.0</v>
      </c>
      <c r="I676" s="54"/>
      <c r="J676" s="54"/>
      <c r="K676" s="54"/>
      <c r="L676" s="54"/>
      <c r="M676" s="54"/>
    </row>
    <row r="677" ht="14.25" customHeight="1">
      <c r="B677" s="11">
        <v>675.0</v>
      </c>
      <c r="C677" s="67" t="s">
        <v>3158</v>
      </c>
      <c r="D677" s="8" t="s">
        <v>3159</v>
      </c>
      <c r="E677" s="8" t="s">
        <v>3161</v>
      </c>
      <c r="F677" s="8" t="s">
        <v>3162</v>
      </c>
      <c r="G677" s="8"/>
      <c r="H677" s="8"/>
      <c r="I677" s="8"/>
      <c r="J677" s="8"/>
      <c r="K677" s="54"/>
      <c r="L677" s="54"/>
      <c r="M677" s="68">
        <v>1.0</v>
      </c>
    </row>
    <row r="678" ht="14.25" customHeight="1">
      <c r="B678" s="11">
        <v>676.0</v>
      </c>
      <c r="C678" s="66" t="s">
        <v>3163</v>
      </c>
      <c r="D678" s="8" t="s">
        <v>3164</v>
      </c>
      <c r="E678" s="8" t="s">
        <v>3165</v>
      </c>
      <c r="F678" s="8" t="s">
        <v>63</v>
      </c>
      <c r="G678" s="8"/>
      <c r="H678" s="8"/>
      <c r="I678" s="8"/>
      <c r="J678" s="8"/>
      <c r="K678" s="54"/>
      <c r="L678" s="54"/>
      <c r="M678" s="68">
        <v>1.0</v>
      </c>
    </row>
    <row r="679" ht="14.25" customHeight="1">
      <c r="B679" s="11">
        <v>677.0</v>
      </c>
      <c r="C679" s="67" t="s">
        <v>3166</v>
      </c>
      <c r="D679" s="8" t="s">
        <v>3167</v>
      </c>
      <c r="E679" s="8" t="s">
        <v>3168</v>
      </c>
      <c r="F679" s="8" t="s">
        <v>332</v>
      </c>
      <c r="G679" s="8"/>
      <c r="H679" s="8">
        <v>1.0</v>
      </c>
      <c r="I679" s="54"/>
      <c r="J679" s="54"/>
      <c r="K679" s="54"/>
      <c r="L679" s="54"/>
      <c r="M679" s="54"/>
    </row>
    <row r="680" ht="14.25" customHeight="1">
      <c r="B680" s="11">
        <v>678.0</v>
      </c>
      <c r="C680" s="66" t="s">
        <v>3169</v>
      </c>
      <c r="D680" s="8" t="s">
        <v>3170</v>
      </c>
      <c r="E680" s="8" t="s">
        <v>63</v>
      </c>
      <c r="F680" s="8" t="s">
        <v>63</v>
      </c>
      <c r="G680" s="8">
        <v>1.0</v>
      </c>
      <c r="H680" s="54"/>
      <c r="I680" s="54"/>
      <c r="J680" s="54"/>
      <c r="K680" s="54"/>
      <c r="L680" s="54"/>
      <c r="M680" s="54"/>
    </row>
    <row r="681" ht="14.25" customHeight="1">
      <c r="B681" s="11">
        <v>679.0</v>
      </c>
      <c r="C681" s="67" t="s">
        <v>3169</v>
      </c>
      <c r="D681" s="8" t="s">
        <v>3170</v>
      </c>
      <c r="E681" s="8" t="s">
        <v>228</v>
      </c>
      <c r="F681" s="8" t="s">
        <v>228</v>
      </c>
      <c r="G681" s="8">
        <v>1.0</v>
      </c>
      <c r="H681" s="54"/>
      <c r="I681" s="54"/>
      <c r="J681" s="54"/>
      <c r="K681" s="54"/>
      <c r="L681" s="54"/>
      <c r="M681" s="54"/>
    </row>
    <row r="682" ht="14.25" customHeight="1">
      <c r="B682" s="8">
        <v>680.0</v>
      </c>
      <c r="C682" s="66" t="s">
        <v>3171</v>
      </c>
      <c r="D682" s="8" t="s">
        <v>3172</v>
      </c>
      <c r="E682" s="8" t="s">
        <v>3168</v>
      </c>
      <c r="F682" s="8" t="s">
        <v>3168</v>
      </c>
      <c r="G682" s="8">
        <v>1.0</v>
      </c>
      <c r="H682" s="54"/>
      <c r="I682" s="54"/>
      <c r="J682" s="54"/>
      <c r="K682" s="54"/>
      <c r="L682" s="54"/>
      <c r="M682" s="54"/>
    </row>
    <row r="683" ht="14.25" customHeight="1">
      <c r="B683" s="11">
        <v>681.0</v>
      </c>
      <c r="C683" s="67" t="s">
        <v>3173</v>
      </c>
      <c r="D683" s="8" t="s">
        <v>3172</v>
      </c>
      <c r="E683" s="8" t="s">
        <v>332</v>
      </c>
      <c r="F683" s="8" t="s">
        <v>165</v>
      </c>
      <c r="G683" s="8"/>
      <c r="H683" s="8"/>
      <c r="I683" s="8"/>
      <c r="J683" s="8">
        <v>1.0</v>
      </c>
      <c r="K683" s="54"/>
      <c r="L683" s="54"/>
      <c r="M683" s="54"/>
    </row>
    <row r="684" ht="14.25" customHeight="1">
      <c r="B684" s="11">
        <v>682.0</v>
      </c>
      <c r="C684" s="66" t="s">
        <v>3174</v>
      </c>
      <c r="D684" s="8" t="s">
        <v>3175</v>
      </c>
      <c r="E684" s="8" t="s">
        <v>332</v>
      </c>
      <c r="F684" s="8" t="s">
        <v>332</v>
      </c>
      <c r="G684" s="8">
        <v>1.0</v>
      </c>
      <c r="H684" s="54"/>
      <c r="I684" s="54"/>
      <c r="J684" s="54"/>
      <c r="K684" s="54"/>
      <c r="L684" s="54"/>
      <c r="M684" s="54"/>
    </row>
    <row r="685" ht="14.25" customHeight="1">
      <c r="B685" s="11">
        <v>683.0</v>
      </c>
      <c r="C685" s="67" t="s">
        <v>3174</v>
      </c>
      <c r="D685" s="8" t="s">
        <v>3175</v>
      </c>
      <c r="E685" s="8" t="s">
        <v>228</v>
      </c>
      <c r="F685" s="8" t="s">
        <v>228</v>
      </c>
      <c r="G685" s="8">
        <v>1.0</v>
      </c>
      <c r="H685" s="54"/>
      <c r="I685" s="54"/>
      <c r="J685" s="54"/>
      <c r="K685" s="54"/>
      <c r="L685" s="54"/>
      <c r="M685" s="54"/>
    </row>
    <row r="686" ht="14.25" customHeight="1">
      <c r="B686" s="11">
        <v>684.0</v>
      </c>
      <c r="C686" s="66" t="s">
        <v>3174</v>
      </c>
      <c r="D686" s="8" t="s">
        <v>3175</v>
      </c>
      <c r="E686" s="8" t="s">
        <v>63</v>
      </c>
      <c r="F686" s="8" t="s">
        <v>63</v>
      </c>
      <c r="G686" s="8">
        <v>1.0</v>
      </c>
      <c r="H686" s="54"/>
      <c r="I686" s="54"/>
      <c r="J686" s="54"/>
      <c r="K686" s="54"/>
      <c r="L686" s="54"/>
      <c r="M686" s="54"/>
    </row>
    <row r="687" ht="14.25" customHeight="1">
      <c r="B687" s="11">
        <v>685.0</v>
      </c>
      <c r="C687" s="67" t="s">
        <v>3176</v>
      </c>
      <c r="D687" s="8" t="s">
        <v>3177</v>
      </c>
      <c r="E687" s="8" t="s">
        <v>3178</v>
      </c>
      <c r="F687" s="8" t="s">
        <v>674</v>
      </c>
      <c r="G687" s="8"/>
      <c r="H687" s="8"/>
      <c r="I687" s="8"/>
      <c r="J687" s="8"/>
      <c r="K687" s="54"/>
      <c r="L687" s="54"/>
      <c r="M687" s="68">
        <v>1.0</v>
      </c>
    </row>
    <row r="688" ht="14.25" customHeight="1">
      <c r="B688" s="11">
        <v>686.0</v>
      </c>
      <c r="C688" s="66" t="s">
        <v>3176</v>
      </c>
      <c r="D688" s="8" t="s">
        <v>3177</v>
      </c>
      <c r="E688" s="8" t="s">
        <v>3179</v>
      </c>
      <c r="F688" s="8" t="s">
        <v>2971</v>
      </c>
      <c r="G688" s="8"/>
      <c r="H688" s="8"/>
      <c r="I688" s="8"/>
      <c r="J688" s="8"/>
      <c r="K688" s="54"/>
      <c r="L688" s="54"/>
      <c r="M688" s="68">
        <v>1.0</v>
      </c>
    </row>
    <row r="689" ht="14.25" customHeight="1">
      <c r="B689" s="8">
        <v>687.0</v>
      </c>
      <c r="C689" s="67" t="s">
        <v>3176</v>
      </c>
      <c r="D689" s="8" t="s">
        <v>3177</v>
      </c>
      <c r="E689" s="8" t="s">
        <v>3180</v>
      </c>
      <c r="F689" s="8" t="s">
        <v>2971</v>
      </c>
      <c r="G689" s="8"/>
      <c r="H689" s="8"/>
      <c r="I689" s="8"/>
      <c r="J689" s="8"/>
      <c r="K689" s="54"/>
      <c r="L689" s="54"/>
      <c r="M689" s="68">
        <v>1.0</v>
      </c>
    </row>
    <row r="690" ht="14.25" customHeight="1">
      <c r="B690" s="11">
        <v>688.0</v>
      </c>
      <c r="C690" s="66" t="s">
        <v>3176</v>
      </c>
      <c r="D690" s="8" t="s">
        <v>3177</v>
      </c>
      <c r="E690" s="8" t="s">
        <v>3181</v>
      </c>
      <c r="F690" s="8" t="s">
        <v>63</v>
      </c>
      <c r="G690" s="8"/>
      <c r="H690" s="8"/>
      <c r="I690" s="8"/>
      <c r="J690" s="8"/>
      <c r="K690" s="54"/>
      <c r="L690" s="54"/>
      <c r="M690" s="68">
        <v>1.0</v>
      </c>
    </row>
    <row r="691" ht="14.25" customHeight="1">
      <c r="B691" s="11">
        <v>689.0</v>
      </c>
      <c r="C691" s="67" t="s">
        <v>3176</v>
      </c>
      <c r="D691" s="8" t="s">
        <v>3177</v>
      </c>
      <c r="E691" s="8" t="s">
        <v>3182</v>
      </c>
      <c r="F691" s="8" t="s">
        <v>2971</v>
      </c>
      <c r="G691" s="8"/>
      <c r="H691" s="8"/>
      <c r="I691" s="8"/>
      <c r="J691" s="8"/>
      <c r="K691" s="54"/>
      <c r="L691" s="54"/>
      <c r="M691" s="68">
        <v>1.0</v>
      </c>
    </row>
    <row r="692" ht="14.25" customHeight="1">
      <c r="B692" s="11">
        <v>690.0</v>
      </c>
      <c r="C692" s="66" t="s">
        <v>3183</v>
      </c>
      <c r="D692" s="8" t="s">
        <v>3184</v>
      </c>
      <c r="E692" s="8" t="s">
        <v>720</v>
      </c>
      <c r="F692" s="8" t="s">
        <v>720</v>
      </c>
      <c r="G692" s="8">
        <v>1.0</v>
      </c>
      <c r="H692" s="54"/>
      <c r="I692" s="54"/>
      <c r="J692" s="54"/>
      <c r="K692" s="54"/>
      <c r="L692" s="54"/>
      <c r="M692" s="54"/>
    </row>
    <row r="693" ht="14.25" customHeight="1">
      <c r="B693" s="11">
        <v>691.0</v>
      </c>
      <c r="C693" s="67" t="s">
        <v>3185</v>
      </c>
      <c r="D693" s="8" t="s">
        <v>3186</v>
      </c>
      <c r="E693" s="8" t="s">
        <v>3187</v>
      </c>
      <c r="F693" s="8" t="s">
        <v>3188</v>
      </c>
      <c r="G693" s="8"/>
      <c r="H693" s="8"/>
      <c r="I693" s="8"/>
      <c r="J693" s="8"/>
      <c r="K693" s="54"/>
      <c r="L693" s="54"/>
      <c r="M693" s="68">
        <v>1.0</v>
      </c>
    </row>
    <row r="694" ht="14.25" customHeight="1">
      <c r="B694" s="11">
        <v>692.0</v>
      </c>
      <c r="C694" s="66" t="s">
        <v>3185</v>
      </c>
      <c r="D694" s="8" t="s">
        <v>3186</v>
      </c>
      <c r="E694" s="8" t="s">
        <v>3189</v>
      </c>
      <c r="F694" s="8" t="s">
        <v>3188</v>
      </c>
      <c r="G694" s="8"/>
      <c r="H694" s="8"/>
      <c r="I694" s="8"/>
      <c r="J694" s="8"/>
      <c r="K694" s="54"/>
      <c r="L694" s="54"/>
      <c r="M694" s="68">
        <v>1.0</v>
      </c>
    </row>
    <row r="695" ht="14.25" customHeight="1">
      <c r="B695" s="11">
        <v>693.0</v>
      </c>
      <c r="C695" s="67" t="s">
        <v>3190</v>
      </c>
      <c r="D695" s="8" t="s">
        <v>3191</v>
      </c>
      <c r="E695" s="8" t="s">
        <v>63</v>
      </c>
      <c r="F695" s="8" t="s">
        <v>63</v>
      </c>
      <c r="G695" s="8">
        <v>1.0</v>
      </c>
      <c r="H695" s="54"/>
      <c r="I695" s="54"/>
      <c r="J695" s="54"/>
      <c r="K695" s="54"/>
      <c r="L695" s="54"/>
      <c r="M695" s="54"/>
    </row>
    <row r="696" ht="14.25" customHeight="1">
      <c r="B696" s="8">
        <v>694.0</v>
      </c>
      <c r="C696" s="66" t="s">
        <v>3190</v>
      </c>
      <c r="D696" s="8" t="s">
        <v>3191</v>
      </c>
      <c r="E696" s="8" t="s">
        <v>2856</v>
      </c>
      <c r="F696" s="8" t="s">
        <v>2856</v>
      </c>
      <c r="G696" s="8">
        <v>1.0</v>
      </c>
      <c r="H696" s="54"/>
      <c r="I696" s="54"/>
      <c r="J696" s="54"/>
      <c r="K696" s="54"/>
      <c r="L696" s="54"/>
      <c r="M696" s="54"/>
    </row>
    <row r="697" ht="14.25" customHeight="1">
      <c r="B697" s="11">
        <v>695.0</v>
      </c>
      <c r="C697" s="67" t="s">
        <v>3192</v>
      </c>
      <c r="D697" s="8" t="s">
        <v>3193</v>
      </c>
      <c r="E697" s="8" t="s">
        <v>209</v>
      </c>
      <c r="F697" s="8" t="s">
        <v>3133</v>
      </c>
      <c r="G697" s="8"/>
      <c r="H697" s="8"/>
      <c r="I697" s="8"/>
      <c r="J697" s="8"/>
      <c r="K697" s="54"/>
      <c r="L697" s="54"/>
      <c r="M697" s="68">
        <v>1.0</v>
      </c>
    </row>
    <row r="698" ht="14.25" customHeight="1">
      <c r="B698" s="11">
        <v>696.0</v>
      </c>
      <c r="C698" s="66" t="s">
        <v>3192</v>
      </c>
      <c r="D698" s="8" t="s">
        <v>3193</v>
      </c>
      <c r="E698" s="8" t="s">
        <v>3026</v>
      </c>
      <c r="F698" s="8" t="s">
        <v>3026</v>
      </c>
      <c r="G698" s="8">
        <v>1.0</v>
      </c>
      <c r="H698" s="54"/>
      <c r="I698" s="54"/>
      <c r="J698" s="54"/>
      <c r="K698" s="54"/>
      <c r="L698" s="54"/>
      <c r="M698" s="54"/>
    </row>
    <row r="699" ht="14.25" customHeight="1">
      <c r="B699" s="11">
        <v>697.0</v>
      </c>
      <c r="C699" s="67" t="s">
        <v>3194</v>
      </c>
      <c r="D699" s="8" t="s">
        <v>3195</v>
      </c>
      <c r="E699" s="8" t="s">
        <v>3072</v>
      </c>
      <c r="F699" s="8" t="s">
        <v>3072</v>
      </c>
      <c r="G699" s="8">
        <v>1.0</v>
      </c>
      <c r="H699" s="54"/>
      <c r="I699" s="54"/>
      <c r="J699" s="54"/>
      <c r="K699" s="54"/>
      <c r="L699" s="54"/>
      <c r="M699" s="54"/>
    </row>
    <row r="700" ht="14.25" customHeight="1">
      <c r="B700" s="11">
        <v>698.0</v>
      </c>
      <c r="C700" s="66" t="s">
        <v>3196</v>
      </c>
      <c r="D700" s="8" t="s">
        <v>3197</v>
      </c>
      <c r="E700" s="8" t="s">
        <v>3198</v>
      </c>
      <c r="F700" s="8" t="s">
        <v>3198</v>
      </c>
      <c r="G700" s="8">
        <v>1.0</v>
      </c>
      <c r="H700" s="54"/>
      <c r="I700" s="54"/>
      <c r="J700" s="54"/>
      <c r="K700" s="54"/>
      <c r="L700" s="54"/>
      <c r="M700" s="54"/>
    </row>
    <row r="701" ht="14.25" customHeight="1">
      <c r="B701" s="11">
        <v>699.0</v>
      </c>
      <c r="C701" s="67" t="s">
        <v>3196</v>
      </c>
      <c r="D701" s="8" t="s">
        <v>3197</v>
      </c>
      <c r="E701" s="8" t="s">
        <v>887</v>
      </c>
      <c r="F701" s="8" t="s">
        <v>887</v>
      </c>
      <c r="G701" s="8">
        <v>1.0</v>
      </c>
      <c r="H701" s="54"/>
      <c r="I701" s="54"/>
      <c r="J701" s="54"/>
      <c r="K701" s="54"/>
      <c r="L701" s="54"/>
      <c r="M701" s="54"/>
    </row>
    <row r="702" ht="14.25" customHeight="1">
      <c r="B702" s="11">
        <v>700.0</v>
      </c>
      <c r="C702" s="66" t="s">
        <v>3199</v>
      </c>
      <c r="D702" s="8" t="s">
        <v>3200</v>
      </c>
      <c r="E702" s="8" t="s">
        <v>3201</v>
      </c>
      <c r="F702" s="8" t="s">
        <v>195</v>
      </c>
      <c r="G702" s="8"/>
      <c r="H702" s="8"/>
      <c r="I702" s="8"/>
      <c r="J702" s="8"/>
      <c r="K702" s="54"/>
      <c r="L702" s="54"/>
      <c r="M702" s="68">
        <v>1.0</v>
      </c>
    </row>
    <row r="703" ht="14.25" customHeight="1">
      <c r="B703" s="8">
        <v>701.0</v>
      </c>
      <c r="C703" s="67" t="s">
        <v>3202</v>
      </c>
      <c r="D703" s="8" t="s">
        <v>3203</v>
      </c>
      <c r="E703" s="8" t="s">
        <v>314</v>
      </c>
      <c r="F703" s="8" t="s">
        <v>3204</v>
      </c>
      <c r="G703" s="8"/>
      <c r="H703" s="8"/>
      <c r="I703" s="8"/>
      <c r="J703" s="8"/>
      <c r="K703" s="54"/>
      <c r="L703" s="54"/>
      <c r="M703" s="68">
        <v>1.0</v>
      </c>
    </row>
    <row r="704" ht="14.25" customHeight="1">
      <c r="B704" s="11">
        <v>702.0</v>
      </c>
      <c r="C704" s="66" t="s">
        <v>3205</v>
      </c>
      <c r="D704" s="8" t="s">
        <v>3206</v>
      </c>
      <c r="E704" s="8" t="s">
        <v>3078</v>
      </c>
      <c r="F704" s="8" t="s">
        <v>3078</v>
      </c>
      <c r="G704" s="8">
        <v>1.0</v>
      </c>
      <c r="H704" s="54"/>
      <c r="I704" s="54"/>
      <c r="J704" s="54"/>
      <c r="K704" s="54"/>
      <c r="L704" s="54"/>
      <c r="M704" s="54"/>
    </row>
    <row r="705" ht="14.25" customHeight="1">
      <c r="B705" s="11">
        <v>703.0</v>
      </c>
      <c r="C705" s="67" t="s">
        <v>3207</v>
      </c>
      <c r="D705" s="8" t="s">
        <v>3208</v>
      </c>
      <c r="E705" s="8" t="s">
        <v>498</v>
      </c>
      <c r="F705" s="8" t="s">
        <v>195</v>
      </c>
      <c r="G705" s="8"/>
      <c r="H705" s="8"/>
      <c r="I705" s="8"/>
      <c r="J705" s="8"/>
      <c r="K705" s="54"/>
      <c r="L705" s="54"/>
      <c r="M705" s="68">
        <v>1.0</v>
      </c>
    </row>
    <row r="706" ht="14.25" customHeight="1">
      <c r="B706" s="11">
        <v>704.0</v>
      </c>
      <c r="C706" s="66" t="s">
        <v>3207</v>
      </c>
      <c r="D706" s="8" t="s">
        <v>3208</v>
      </c>
      <c r="E706" s="8" t="s">
        <v>2646</v>
      </c>
      <c r="F706" s="8" t="s">
        <v>1489</v>
      </c>
      <c r="G706" s="8"/>
      <c r="H706" s="8"/>
      <c r="I706" s="8"/>
      <c r="J706" s="8"/>
      <c r="K706" s="54"/>
      <c r="L706" s="54"/>
      <c r="M706" s="68">
        <v>1.0</v>
      </c>
    </row>
    <row r="707" ht="14.25" customHeight="1">
      <c r="B707" s="11">
        <v>705.0</v>
      </c>
      <c r="C707" s="67" t="s">
        <v>3209</v>
      </c>
      <c r="D707" s="8" t="s">
        <v>3210</v>
      </c>
      <c r="E707" s="8" t="s">
        <v>498</v>
      </c>
      <c r="F707" s="8" t="s">
        <v>195</v>
      </c>
      <c r="G707" s="8"/>
      <c r="H707" s="8"/>
      <c r="I707" s="8"/>
      <c r="J707" s="8"/>
      <c r="K707" s="54"/>
      <c r="L707" s="54"/>
      <c r="M707" s="68">
        <v>1.0</v>
      </c>
    </row>
    <row r="708" ht="14.25" customHeight="1">
      <c r="B708" s="11">
        <v>706.0</v>
      </c>
      <c r="C708" s="66" t="s">
        <v>3209</v>
      </c>
      <c r="D708" s="8" t="s">
        <v>3210</v>
      </c>
      <c r="E708" s="8" t="s">
        <v>3023</v>
      </c>
      <c r="F708" s="8" t="s">
        <v>738</v>
      </c>
      <c r="G708" s="8"/>
      <c r="H708" s="8"/>
      <c r="I708" s="8"/>
      <c r="J708" s="8"/>
      <c r="K708" s="54"/>
      <c r="L708" s="54"/>
      <c r="M708" s="68">
        <v>1.0</v>
      </c>
    </row>
    <row r="709" ht="14.25" customHeight="1">
      <c r="B709" s="11">
        <v>707.0</v>
      </c>
      <c r="C709" s="67" t="s">
        <v>3211</v>
      </c>
      <c r="D709" s="8" t="s">
        <v>3212</v>
      </c>
      <c r="E709" s="8" t="s">
        <v>3213</v>
      </c>
      <c r="F709" s="8" t="s">
        <v>3078</v>
      </c>
      <c r="G709" s="8"/>
      <c r="H709" s="8">
        <v>1.0</v>
      </c>
      <c r="I709" s="54"/>
      <c r="J709" s="54"/>
      <c r="K709" s="54"/>
      <c r="L709" s="54"/>
      <c r="M709" s="54"/>
    </row>
    <row r="710" ht="14.25" customHeight="1">
      <c r="B710" s="8">
        <v>708.0</v>
      </c>
      <c r="C710" s="66" t="s">
        <v>3211</v>
      </c>
      <c r="D710" s="8" t="s">
        <v>3212</v>
      </c>
      <c r="E710" s="8" t="s">
        <v>3214</v>
      </c>
      <c r="F710" s="8" t="s">
        <v>3078</v>
      </c>
      <c r="G710" s="8"/>
      <c r="H710" s="8">
        <v>1.0</v>
      </c>
      <c r="I710" s="54"/>
      <c r="J710" s="54"/>
      <c r="K710" s="54"/>
      <c r="L710" s="54"/>
      <c r="M710" s="54"/>
    </row>
    <row r="711" ht="14.25" customHeight="1">
      <c r="B711" s="11">
        <v>709.0</v>
      </c>
      <c r="C711" s="67" t="s">
        <v>3215</v>
      </c>
      <c r="D711" s="8" t="s">
        <v>3216</v>
      </c>
      <c r="E711" s="8" t="s">
        <v>3217</v>
      </c>
      <c r="F711" s="8" t="s">
        <v>3218</v>
      </c>
      <c r="G711" s="8"/>
      <c r="H711" s="8"/>
      <c r="I711" s="8"/>
      <c r="J711" s="8"/>
      <c r="K711" s="54"/>
      <c r="L711" s="54"/>
      <c r="M711" s="68">
        <v>1.0</v>
      </c>
    </row>
    <row r="712" ht="14.25" customHeight="1">
      <c r="B712" s="11">
        <v>710.0</v>
      </c>
      <c r="C712" s="66" t="s">
        <v>3219</v>
      </c>
      <c r="D712" s="8" t="s">
        <v>3220</v>
      </c>
      <c r="E712" s="8" t="s">
        <v>2047</v>
      </c>
      <c r="F712" s="8" t="s">
        <v>887</v>
      </c>
      <c r="G712" s="8"/>
      <c r="H712" s="8"/>
      <c r="I712" s="8"/>
      <c r="J712" s="8"/>
      <c r="K712" s="54"/>
      <c r="L712" s="54"/>
      <c r="M712" s="68">
        <v>1.0</v>
      </c>
    </row>
    <row r="713" ht="14.25" customHeight="1">
      <c r="B713" s="11">
        <v>711.0</v>
      </c>
      <c r="C713" s="67" t="s">
        <v>3221</v>
      </c>
      <c r="D713" s="8" t="s">
        <v>3222</v>
      </c>
      <c r="E713" s="8" t="s">
        <v>2766</v>
      </c>
      <c r="F713" s="8" t="s">
        <v>293</v>
      </c>
      <c r="G713" s="8"/>
      <c r="H713" s="8"/>
      <c r="I713" s="8"/>
      <c r="J713" s="8"/>
      <c r="K713" s="54"/>
      <c r="L713" s="54"/>
      <c r="M713" s="68">
        <v>1.0</v>
      </c>
    </row>
    <row r="714" ht="14.25" customHeight="1">
      <c r="B714" s="11">
        <v>712.0</v>
      </c>
      <c r="C714" s="66" t="s">
        <v>3221</v>
      </c>
      <c r="D714" s="8" t="s">
        <v>3222</v>
      </c>
      <c r="E714" s="8" t="s">
        <v>675</v>
      </c>
      <c r="F714" s="8" t="s">
        <v>675</v>
      </c>
      <c r="G714" s="8">
        <v>1.0</v>
      </c>
      <c r="H714" s="54"/>
      <c r="I714" s="54"/>
      <c r="J714" s="54"/>
      <c r="K714" s="54"/>
      <c r="L714" s="54"/>
      <c r="M714" s="54"/>
    </row>
    <row r="715" ht="14.25" customHeight="1">
      <c r="B715" s="11">
        <v>713.0</v>
      </c>
      <c r="C715" s="67" t="s">
        <v>3223</v>
      </c>
      <c r="D715" s="8" t="s">
        <v>3222</v>
      </c>
      <c r="E715" s="8" t="s">
        <v>2766</v>
      </c>
      <c r="F715" s="8" t="s">
        <v>293</v>
      </c>
      <c r="G715" s="8"/>
      <c r="H715" s="8"/>
      <c r="I715" s="8"/>
      <c r="J715" s="8"/>
      <c r="K715" s="54"/>
      <c r="L715" s="54"/>
      <c r="M715" s="68">
        <v>1.0</v>
      </c>
    </row>
    <row r="716" ht="14.25" customHeight="1">
      <c r="B716" s="11">
        <v>714.0</v>
      </c>
      <c r="C716" s="66" t="s">
        <v>3223</v>
      </c>
      <c r="D716" s="8" t="s">
        <v>3222</v>
      </c>
      <c r="E716" s="8" t="s">
        <v>675</v>
      </c>
      <c r="F716" s="8" t="s">
        <v>675</v>
      </c>
      <c r="G716" s="8">
        <v>1.0</v>
      </c>
      <c r="H716" s="54"/>
      <c r="I716" s="54"/>
      <c r="J716" s="54"/>
      <c r="K716" s="54"/>
      <c r="L716" s="54"/>
      <c r="M716" s="54"/>
    </row>
    <row r="717" ht="14.25" customHeight="1">
      <c r="B717" s="8">
        <v>715.0</v>
      </c>
      <c r="C717" s="67" t="s">
        <v>3224</v>
      </c>
      <c r="D717" s="8" t="s">
        <v>3225</v>
      </c>
      <c r="E717" s="8" t="s">
        <v>1193</v>
      </c>
      <c r="F717" s="8" t="s">
        <v>3154</v>
      </c>
      <c r="G717" s="8"/>
      <c r="H717" s="8">
        <v>1.0</v>
      </c>
      <c r="I717" s="54"/>
      <c r="J717" s="54"/>
      <c r="K717" s="54"/>
      <c r="L717" s="54"/>
      <c r="M717" s="54"/>
    </row>
    <row r="718" ht="14.25" customHeight="1">
      <c r="B718" s="11">
        <v>716.0</v>
      </c>
      <c r="C718" s="66" t="s">
        <v>3226</v>
      </c>
      <c r="D718" s="8" t="s">
        <v>3227</v>
      </c>
      <c r="E718" s="8" t="s">
        <v>3078</v>
      </c>
      <c r="F718" s="8" t="s">
        <v>3078</v>
      </c>
      <c r="G718" s="8">
        <v>1.0</v>
      </c>
      <c r="H718" s="54"/>
      <c r="I718" s="54"/>
      <c r="J718" s="54"/>
      <c r="K718" s="54"/>
      <c r="L718" s="54"/>
      <c r="M718" s="54"/>
    </row>
    <row r="719" ht="14.25" customHeight="1">
      <c r="B719" s="11">
        <v>717.0</v>
      </c>
      <c r="C719" s="67" t="s">
        <v>3228</v>
      </c>
      <c r="D719" s="8" t="s">
        <v>3229</v>
      </c>
      <c r="E719" s="8" t="s">
        <v>3230</v>
      </c>
      <c r="F719" s="8" t="s">
        <v>195</v>
      </c>
      <c r="G719" s="8"/>
      <c r="H719" s="8"/>
      <c r="I719" s="8"/>
      <c r="J719" s="8"/>
      <c r="K719" s="54"/>
      <c r="L719" s="54"/>
      <c r="M719" s="68">
        <v>1.0</v>
      </c>
    </row>
    <row r="720" ht="14.25" customHeight="1">
      <c r="B720" s="11">
        <v>718.0</v>
      </c>
      <c r="C720" s="66" t="s">
        <v>3228</v>
      </c>
      <c r="D720" s="8" t="s">
        <v>3229</v>
      </c>
      <c r="E720" s="8" t="s">
        <v>3231</v>
      </c>
      <c r="F720" s="8" t="s">
        <v>3232</v>
      </c>
      <c r="G720" s="8"/>
      <c r="H720" s="8"/>
      <c r="I720" s="8"/>
      <c r="J720" s="8">
        <v>1.0</v>
      </c>
      <c r="K720" s="54"/>
      <c r="L720" s="54"/>
      <c r="M720" s="54"/>
    </row>
    <row r="721" ht="14.25" customHeight="1">
      <c r="B721" s="11">
        <v>719.0</v>
      </c>
      <c r="C721" s="67" t="s">
        <v>3228</v>
      </c>
      <c r="D721" s="8" t="s">
        <v>3229</v>
      </c>
      <c r="E721" s="8" t="s">
        <v>3233</v>
      </c>
      <c r="F721" s="8" t="s">
        <v>3232</v>
      </c>
      <c r="G721" s="8"/>
      <c r="H721" s="8"/>
      <c r="I721" s="8"/>
      <c r="J721" s="8">
        <v>1.0</v>
      </c>
      <c r="K721" s="54"/>
      <c r="L721" s="54"/>
      <c r="M721" s="54"/>
    </row>
    <row r="722" ht="14.25" customHeight="1">
      <c r="B722" s="11">
        <v>720.0</v>
      </c>
      <c r="C722" s="66" t="s">
        <v>3234</v>
      </c>
      <c r="D722" s="8" t="s">
        <v>3235</v>
      </c>
      <c r="E722" s="8" t="s">
        <v>3236</v>
      </c>
      <c r="F722" s="8" t="s">
        <v>3236</v>
      </c>
      <c r="G722" s="8">
        <v>1.0</v>
      </c>
      <c r="H722" s="54"/>
      <c r="I722" s="54"/>
      <c r="J722" s="54"/>
      <c r="K722" s="54"/>
      <c r="L722" s="54"/>
      <c r="M722" s="54"/>
    </row>
    <row r="723" ht="14.25" customHeight="1">
      <c r="B723" s="11">
        <v>721.0</v>
      </c>
      <c r="C723" s="67" t="s">
        <v>3234</v>
      </c>
      <c r="D723" s="8" t="s">
        <v>3235</v>
      </c>
      <c r="E723" s="8" t="s">
        <v>887</v>
      </c>
      <c r="F723" s="8" t="s">
        <v>738</v>
      </c>
      <c r="G723" s="8"/>
      <c r="H723" s="8"/>
      <c r="I723" s="8"/>
      <c r="J723" s="8"/>
      <c r="K723" s="54"/>
      <c r="L723" s="54"/>
      <c r="M723" s="68">
        <v>1.0</v>
      </c>
    </row>
    <row r="724" ht="14.25" customHeight="1">
      <c r="B724" s="8">
        <v>722.0</v>
      </c>
      <c r="C724" s="66" t="s">
        <v>3237</v>
      </c>
      <c r="D724" s="8" t="s">
        <v>3238</v>
      </c>
      <c r="E724" s="8" t="s">
        <v>3239</v>
      </c>
      <c r="F724" s="8" t="s">
        <v>165</v>
      </c>
      <c r="G724" s="8"/>
      <c r="H724" s="8"/>
      <c r="I724" s="8"/>
      <c r="J724" s="8"/>
      <c r="K724" s="54"/>
      <c r="L724" s="54"/>
      <c r="M724" s="68">
        <v>1.0</v>
      </c>
    </row>
    <row r="725" ht="14.25" customHeight="1">
      <c r="B725" s="11">
        <v>723.0</v>
      </c>
      <c r="C725" s="67" t="s">
        <v>3237</v>
      </c>
      <c r="D725" s="8" t="s">
        <v>3238</v>
      </c>
      <c r="E725" s="8" t="s">
        <v>3168</v>
      </c>
      <c r="F725" s="8" t="s">
        <v>165</v>
      </c>
      <c r="G725" s="8"/>
      <c r="H725" s="8"/>
      <c r="I725" s="8"/>
      <c r="J725" s="8"/>
      <c r="K725" s="54"/>
      <c r="L725" s="54"/>
      <c r="M725" s="68">
        <v>1.0</v>
      </c>
    </row>
    <row r="726" ht="14.25" customHeight="1">
      <c r="B726" s="11">
        <v>724.0</v>
      </c>
      <c r="C726" s="66" t="s">
        <v>3240</v>
      </c>
      <c r="D726" s="8" t="s">
        <v>3241</v>
      </c>
      <c r="E726" s="8" t="s">
        <v>3242</v>
      </c>
      <c r="F726" s="8" t="s">
        <v>3151</v>
      </c>
      <c r="G726" s="8"/>
      <c r="H726" s="8"/>
      <c r="I726" s="8"/>
      <c r="J726" s="8"/>
      <c r="K726" s="54"/>
      <c r="L726" s="54"/>
      <c r="M726" s="68">
        <v>1.0</v>
      </c>
    </row>
    <row r="727" ht="14.25" customHeight="1">
      <c r="B727" s="11">
        <v>725.0</v>
      </c>
      <c r="C727" s="67" t="s">
        <v>3240</v>
      </c>
      <c r="D727" s="8" t="s">
        <v>3241</v>
      </c>
      <c r="E727" s="8" t="s">
        <v>3243</v>
      </c>
      <c r="F727" s="8" t="s">
        <v>887</v>
      </c>
      <c r="G727" s="8"/>
      <c r="H727" s="8"/>
      <c r="I727" s="8"/>
      <c r="J727" s="8"/>
      <c r="K727" s="54"/>
      <c r="L727" s="54"/>
      <c r="M727" s="68">
        <v>1.0</v>
      </c>
    </row>
    <row r="728" ht="14.25" customHeight="1">
      <c r="B728" s="11">
        <v>726.0</v>
      </c>
      <c r="C728" s="66" t="s">
        <v>3240</v>
      </c>
      <c r="D728" s="8" t="s">
        <v>3241</v>
      </c>
      <c r="E728" s="8" t="s">
        <v>3244</v>
      </c>
      <c r="F728" s="8" t="s">
        <v>3245</v>
      </c>
      <c r="G728" s="8"/>
      <c r="H728" s="8"/>
      <c r="I728" s="8"/>
      <c r="J728" s="8"/>
      <c r="K728" s="54"/>
      <c r="L728" s="54"/>
      <c r="M728" s="68">
        <v>1.0</v>
      </c>
    </row>
    <row r="729" ht="14.25" customHeight="1">
      <c r="B729" s="11">
        <v>727.0</v>
      </c>
      <c r="C729" s="67" t="s">
        <v>3240</v>
      </c>
      <c r="D729" s="8" t="s">
        <v>3241</v>
      </c>
      <c r="E729" s="8" t="s">
        <v>3246</v>
      </c>
      <c r="F729" s="8" t="s">
        <v>314</v>
      </c>
      <c r="G729" s="8"/>
      <c r="H729" s="8"/>
      <c r="I729" s="8"/>
      <c r="J729" s="8"/>
      <c r="K729" s="54"/>
      <c r="L729" s="54"/>
      <c r="M729" s="68">
        <v>1.0</v>
      </c>
    </row>
    <row r="730" ht="14.25" customHeight="1">
      <c r="B730" s="11">
        <v>728.0</v>
      </c>
      <c r="C730" s="66" t="s">
        <v>3247</v>
      </c>
      <c r="D730" s="8" t="s">
        <v>3248</v>
      </c>
      <c r="E730" s="8" t="s">
        <v>2999</v>
      </c>
      <c r="F730" s="8" t="s">
        <v>2999</v>
      </c>
      <c r="G730" s="8">
        <v>1.0</v>
      </c>
      <c r="H730" s="54"/>
      <c r="I730" s="54"/>
      <c r="J730" s="54"/>
      <c r="K730" s="54"/>
      <c r="L730" s="54"/>
      <c r="M730" s="54"/>
    </row>
    <row r="731" ht="14.25" customHeight="1">
      <c r="B731" s="8">
        <v>729.0</v>
      </c>
      <c r="C731" s="67" t="s">
        <v>3249</v>
      </c>
      <c r="D731" s="8" t="s">
        <v>3250</v>
      </c>
      <c r="E731" s="8" t="s">
        <v>3251</v>
      </c>
      <c r="F731" s="8" t="s">
        <v>890</v>
      </c>
      <c r="G731" s="8"/>
      <c r="H731" s="8"/>
      <c r="I731" s="8"/>
      <c r="J731" s="8"/>
      <c r="K731" s="54"/>
      <c r="L731" s="54"/>
      <c r="M731" s="68">
        <v>1.0</v>
      </c>
    </row>
    <row r="732" ht="14.25" customHeight="1">
      <c r="B732" s="11">
        <v>730.0</v>
      </c>
      <c r="C732" s="66" t="s">
        <v>3249</v>
      </c>
      <c r="D732" s="8" t="s">
        <v>3250</v>
      </c>
      <c r="E732" s="8" t="s">
        <v>3252</v>
      </c>
      <c r="F732" s="8" t="s">
        <v>3252</v>
      </c>
      <c r="G732" s="8">
        <v>1.0</v>
      </c>
      <c r="H732" s="54"/>
      <c r="I732" s="54"/>
      <c r="J732" s="54"/>
      <c r="K732" s="54"/>
      <c r="L732" s="54"/>
      <c r="M732" s="54"/>
    </row>
    <row r="733" ht="14.25" customHeight="1">
      <c r="B733" s="11">
        <v>731.0</v>
      </c>
      <c r="C733" s="67" t="s">
        <v>3249</v>
      </c>
      <c r="D733" s="8" t="s">
        <v>3250</v>
      </c>
      <c r="E733" s="8" t="s">
        <v>195</v>
      </c>
      <c r="F733" s="8" t="s">
        <v>1489</v>
      </c>
      <c r="G733" s="8"/>
      <c r="H733" s="8"/>
      <c r="I733" s="8"/>
      <c r="J733" s="8"/>
      <c r="K733" s="54"/>
      <c r="L733" s="54"/>
      <c r="M733" s="68">
        <v>1.0</v>
      </c>
    </row>
    <row r="734" ht="14.25" customHeight="1">
      <c r="B734" s="11">
        <v>732.0</v>
      </c>
      <c r="C734" s="66" t="s">
        <v>3253</v>
      </c>
      <c r="D734" s="8" t="s">
        <v>3254</v>
      </c>
      <c r="E734" s="8" t="s">
        <v>3255</v>
      </c>
      <c r="F734" s="8" t="s">
        <v>3255</v>
      </c>
      <c r="G734" s="8">
        <v>1.0</v>
      </c>
      <c r="H734" s="54"/>
      <c r="I734" s="54"/>
      <c r="J734" s="54"/>
      <c r="K734" s="54"/>
      <c r="L734" s="54"/>
      <c r="M734" s="54"/>
    </row>
    <row r="735" ht="14.25" customHeight="1">
      <c r="B735" s="11">
        <v>733.0</v>
      </c>
      <c r="C735" s="67" t="s">
        <v>3256</v>
      </c>
      <c r="D735" s="8" t="s">
        <v>3257</v>
      </c>
      <c r="E735" s="8" t="s">
        <v>3258</v>
      </c>
      <c r="F735" s="8" t="s">
        <v>66</v>
      </c>
      <c r="G735" s="8"/>
      <c r="H735" s="8"/>
      <c r="I735" s="8"/>
      <c r="J735" s="8"/>
      <c r="K735" s="54"/>
      <c r="L735" s="54"/>
      <c r="M735" s="68">
        <v>1.0</v>
      </c>
    </row>
    <row r="736" ht="14.25" customHeight="1">
      <c r="B736" s="11">
        <v>734.0</v>
      </c>
      <c r="C736" s="66" t="s">
        <v>3259</v>
      </c>
      <c r="D736" s="8" t="s">
        <v>3260</v>
      </c>
      <c r="E736" s="8" t="s">
        <v>3261</v>
      </c>
      <c r="F736" s="8" t="s">
        <v>2971</v>
      </c>
      <c r="G736" s="8"/>
      <c r="H736" s="8"/>
      <c r="I736" s="8"/>
      <c r="J736" s="8"/>
      <c r="K736" s="68">
        <v>1.0</v>
      </c>
      <c r="L736" s="54"/>
      <c r="M736" s="68"/>
    </row>
    <row r="737" ht="14.25" customHeight="1">
      <c r="B737" s="11">
        <v>735.0</v>
      </c>
      <c r="C737" s="67" t="s">
        <v>3259</v>
      </c>
      <c r="D737" s="8" t="s">
        <v>3260</v>
      </c>
      <c r="E737" s="8" t="s">
        <v>1088</v>
      </c>
      <c r="F737" s="8" t="s">
        <v>66</v>
      </c>
      <c r="G737" s="8"/>
      <c r="H737" s="8"/>
      <c r="I737" s="8"/>
      <c r="J737" s="8"/>
      <c r="K737" s="68">
        <v>1.0</v>
      </c>
      <c r="L737" s="54"/>
      <c r="M737" s="68"/>
    </row>
    <row r="738" ht="14.25" customHeight="1">
      <c r="B738" s="8">
        <v>736.0</v>
      </c>
      <c r="C738" s="66" t="s">
        <v>3259</v>
      </c>
      <c r="D738" s="8" t="s">
        <v>3260</v>
      </c>
      <c r="E738" s="8" t="s">
        <v>3262</v>
      </c>
      <c r="F738" s="8" t="s">
        <v>1489</v>
      </c>
      <c r="G738" s="8"/>
      <c r="H738" s="8"/>
      <c r="I738" s="8"/>
      <c r="J738" s="8"/>
      <c r="K738" s="68">
        <v>1.0</v>
      </c>
      <c r="L738" s="54"/>
      <c r="M738" s="68"/>
    </row>
    <row r="739" ht="14.25" customHeight="1">
      <c r="B739" s="11">
        <v>737.0</v>
      </c>
      <c r="C739" s="67" t="s">
        <v>3259</v>
      </c>
      <c r="D739" s="8" t="s">
        <v>3260</v>
      </c>
      <c r="E739" s="8" t="s">
        <v>3162</v>
      </c>
      <c r="F739" s="8" t="s">
        <v>720</v>
      </c>
      <c r="G739" s="8"/>
      <c r="H739" s="8"/>
      <c r="I739" s="8"/>
      <c r="J739" s="8"/>
      <c r="K739" s="68">
        <v>1.0</v>
      </c>
      <c r="L739" s="54"/>
      <c r="M739" s="68"/>
    </row>
    <row r="740" ht="14.25" customHeight="1">
      <c r="B740" s="11">
        <v>738.0</v>
      </c>
      <c r="C740" s="66" t="s">
        <v>3263</v>
      </c>
      <c r="D740" s="8" t="s">
        <v>3264</v>
      </c>
      <c r="E740" s="8" t="s">
        <v>2820</v>
      </c>
      <c r="F740" s="8" t="s">
        <v>2820</v>
      </c>
      <c r="G740" s="8">
        <v>1.0</v>
      </c>
      <c r="H740" s="54"/>
      <c r="I740" s="54"/>
      <c r="J740" s="54"/>
      <c r="K740" s="54"/>
      <c r="L740" s="54"/>
      <c r="M740" s="54"/>
    </row>
    <row r="741" ht="14.25" customHeight="1">
      <c r="B741" s="11">
        <v>739.0</v>
      </c>
      <c r="C741" s="67" t="s">
        <v>3263</v>
      </c>
      <c r="D741" s="8" t="s">
        <v>3264</v>
      </c>
      <c r="E741" s="8" t="s">
        <v>33</v>
      </c>
      <c r="F741" s="8" t="s">
        <v>2586</v>
      </c>
      <c r="G741" s="8"/>
      <c r="H741" s="8"/>
      <c r="I741" s="8"/>
      <c r="J741" s="8"/>
      <c r="K741" s="54"/>
      <c r="L741" s="54"/>
      <c r="M741" s="68">
        <v>1.0</v>
      </c>
    </row>
    <row r="742" ht="14.25" customHeight="1">
      <c r="B742" s="11">
        <v>740.0</v>
      </c>
      <c r="C742" s="66" t="s">
        <v>3265</v>
      </c>
      <c r="D742" s="8" t="s">
        <v>3266</v>
      </c>
      <c r="E742" s="8" t="s">
        <v>3267</v>
      </c>
      <c r="F742" s="8" t="s">
        <v>3268</v>
      </c>
      <c r="G742" s="8"/>
      <c r="H742" s="8"/>
      <c r="I742" s="8"/>
      <c r="J742" s="8"/>
      <c r="K742" s="54"/>
      <c r="L742" s="54"/>
      <c r="M742" s="68">
        <v>1.0</v>
      </c>
    </row>
    <row r="743" ht="14.25" customHeight="1">
      <c r="B743" s="11">
        <v>741.0</v>
      </c>
      <c r="C743" s="67" t="s">
        <v>3265</v>
      </c>
      <c r="D743" s="8" t="s">
        <v>3266</v>
      </c>
      <c r="E743" s="8" t="s">
        <v>2820</v>
      </c>
      <c r="F743" s="8" t="s">
        <v>2820</v>
      </c>
      <c r="G743" s="8">
        <v>1.0</v>
      </c>
      <c r="H743" s="54"/>
      <c r="I743" s="54"/>
      <c r="J743" s="54"/>
      <c r="K743" s="54"/>
      <c r="L743" s="54"/>
      <c r="M743" s="54"/>
    </row>
    <row r="744" ht="14.25" customHeight="1">
      <c r="B744" s="11">
        <v>742.0</v>
      </c>
      <c r="C744" s="66" t="s">
        <v>3269</v>
      </c>
      <c r="D744" s="8" t="s">
        <v>3270</v>
      </c>
      <c r="E744" s="8" t="s">
        <v>3271</v>
      </c>
      <c r="F744" s="8" t="s">
        <v>739</v>
      </c>
      <c r="G744" s="8"/>
      <c r="H744" s="8"/>
      <c r="I744" s="8"/>
      <c r="J744" s="8"/>
      <c r="K744" s="54"/>
      <c r="L744" s="54"/>
      <c r="M744" s="68">
        <v>1.0</v>
      </c>
    </row>
    <row r="745" ht="14.25" customHeight="1">
      <c r="B745" s="8">
        <v>743.0</v>
      </c>
      <c r="C745" s="67" t="s">
        <v>3269</v>
      </c>
      <c r="D745" s="8" t="s">
        <v>3270</v>
      </c>
      <c r="E745" s="8" t="s">
        <v>3272</v>
      </c>
      <c r="F745" s="8" t="s">
        <v>3272</v>
      </c>
      <c r="G745" s="8">
        <v>1.0</v>
      </c>
      <c r="H745" s="54"/>
      <c r="I745" s="54"/>
      <c r="J745" s="54"/>
      <c r="K745" s="54"/>
      <c r="L745" s="54"/>
      <c r="M745" s="54"/>
    </row>
    <row r="746" ht="14.25" customHeight="1">
      <c r="B746" s="11">
        <v>744.0</v>
      </c>
      <c r="C746" s="66" t="s">
        <v>3273</v>
      </c>
      <c r="D746" s="8" t="s">
        <v>3274</v>
      </c>
      <c r="E746" s="8" t="s">
        <v>66</v>
      </c>
      <c r="F746" s="8" t="s">
        <v>66</v>
      </c>
      <c r="G746" s="8">
        <v>1.0</v>
      </c>
      <c r="H746" s="54"/>
      <c r="I746" s="54"/>
      <c r="J746" s="54"/>
      <c r="K746" s="54"/>
      <c r="L746" s="54"/>
      <c r="M746" s="54"/>
    </row>
    <row r="747" ht="14.25" customHeight="1">
      <c r="B747" s="11">
        <v>745.0</v>
      </c>
      <c r="C747" s="67" t="s">
        <v>3273</v>
      </c>
      <c r="D747" s="8" t="s">
        <v>3274</v>
      </c>
      <c r="E747" s="8" t="s">
        <v>3275</v>
      </c>
      <c r="F747" s="8" t="s">
        <v>3276</v>
      </c>
      <c r="G747" s="8"/>
      <c r="H747" s="8"/>
      <c r="I747" s="8"/>
      <c r="J747" s="8"/>
      <c r="K747" s="54"/>
      <c r="L747" s="54"/>
      <c r="M747" s="68">
        <v>1.0</v>
      </c>
    </row>
    <row r="748" ht="14.25" customHeight="1">
      <c r="B748" s="11">
        <v>746.0</v>
      </c>
      <c r="C748" s="66" t="s">
        <v>3273</v>
      </c>
      <c r="D748" s="8" t="s">
        <v>3274</v>
      </c>
      <c r="E748" s="8" t="s">
        <v>3277</v>
      </c>
      <c r="F748" s="8" t="s">
        <v>33</v>
      </c>
      <c r="G748" s="8"/>
      <c r="H748" s="8"/>
      <c r="I748" s="8"/>
      <c r="J748" s="8"/>
      <c r="K748" s="54"/>
      <c r="L748" s="54"/>
      <c r="M748" s="68">
        <v>1.0</v>
      </c>
    </row>
    <row r="749" ht="14.25" customHeight="1">
      <c r="B749" s="11">
        <v>747.0</v>
      </c>
      <c r="C749" s="67" t="s">
        <v>3278</v>
      </c>
      <c r="D749" s="8" t="s">
        <v>738</v>
      </c>
      <c r="E749" s="8" t="s">
        <v>3279</v>
      </c>
      <c r="F749" s="8" t="s">
        <v>33</v>
      </c>
      <c r="G749" s="8"/>
      <c r="H749" s="8"/>
      <c r="I749" s="8"/>
      <c r="J749" s="8"/>
      <c r="K749" s="54"/>
      <c r="L749" s="54"/>
      <c r="M749" s="68">
        <v>1.0</v>
      </c>
    </row>
    <row r="750" ht="14.25" customHeight="1">
      <c r="B750" s="11">
        <v>748.0</v>
      </c>
      <c r="C750" s="66" t="s">
        <v>3280</v>
      </c>
      <c r="D750" s="8" t="s">
        <v>3281</v>
      </c>
      <c r="E750" s="8" t="s">
        <v>33</v>
      </c>
      <c r="F750" s="8" t="s">
        <v>33</v>
      </c>
      <c r="G750" s="8">
        <v>1.0</v>
      </c>
      <c r="H750" s="54"/>
      <c r="I750" s="54"/>
      <c r="J750" s="54"/>
      <c r="K750" s="54"/>
      <c r="L750" s="54"/>
      <c r="M750" s="54"/>
    </row>
    <row r="751" ht="14.25" customHeight="1">
      <c r="B751" s="11">
        <v>749.0</v>
      </c>
      <c r="C751" s="67" t="s">
        <v>3282</v>
      </c>
      <c r="D751" s="8" t="s">
        <v>3283</v>
      </c>
      <c r="E751" s="8" t="s">
        <v>3284</v>
      </c>
      <c r="F751" s="8" t="s">
        <v>3285</v>
      </c>
      <c r="G751" s="8"/>
      <c r="H751" s="8">
        <v>1.0</v>
      </c>
      <c r="I751" s="54"/>
      <c r="J751" s="54"/>
      <c r="K751" s="54"/>
      <c r="L751" s="54"/>
      <c r="M751" s="54"/>
    </row>
    <row r="752" ht="14.25" customHeight="1">
      <c r="B752" s="8">
        <v>750.0</v>
      </c>
      <c r="C752" s="66" t="s">
        <v>3286</v>
      </c>
      <c r="D752" s="8" t="s">
        <v>3287</v>
      </c>
      <c r="E752" s="8" t="s">
        <v>332</v>
      </c>
      <c r="F752" s="8" t="s">
        <v>165</v>
      </c>
      <c r="G752" s="8"/>
      <c r="H752" s="8"/>
      <c r="I752" s="8"/>
      <c r="J752" s="8">
        <v>1.0</v>
      </c>
      <c r="K752" s="54"/>
      <c r="L752" s="54"/>
      <c r="M752" s="54"/>
    </row>
    <row r="753" ht="14.25" customHeight="1">
      <c r="B753" s="11">
        <v>751.0</v>
      </c>
      <c r="C753" s="67" t="s">
        <v>3288</v>
      </c>
      <c r="D753" s="8" t="s">
        <v>3289</v>
      </c>
      <c r="E753" s="8" t="s">
        <v>33</v>
      </c>
      <c r="F753" s="8" t="s">
        <v>265</v>
      </c>
      <c r="G753" s="8"/>
      <c r="H753" s="8"/>
      <c r="I753" s="8"/>
      <c r="J753" s="8"/>
      <c r="K753" s="54"/>
      <c r="L753" s="54"/>
      <c r="M753" s="68">
        <v>1.0</v>
      </c>
    </row>
    <row r="754" ht="14.25" customHeight="1">
      <c r="B754" s="11">
        <v>752.0</v>
      </c>
      <c r="C754" s="66" t="s">
        <v>3290</v>
      </c>
      <c r="D754" s="8" t="s">
        <v>3291</v>
      </c>
      <c r="E754" s="8" t="s">
        <v>3292</v>
      </c>
      <c r="F754" s="8" t="s">
        <v>3293</v>
      </c>
      <c r="G754" s="8"/>
      <c r="H754" s="8"/>
      <c r="I754" s="8"/>
      <c r="J754" s="8"/>
      <c r="K754" s="54"/>
      <c r="L754" s="54"/>
      <c r="M754" s="68">
        <v>1.0</v>
      </c>
    </row>
    <row r="755" ht="14.25" customHeight="1">
      <c r="B755" s="11">
        <v>753.0</v>
      </c>
      <c r="C755" s="67" t="s">
        <v>3294</v>
      </c>
      <c r="D755" s="8" t="s">
        <v>3295</v>
      </c>
      <c r="E755" s="8" t="s">
        <v>33</v>
      </c>
      <c r="F755" s="8" t="s">
        <v>33</v>
      </c>
      <c r="G755" s="8">
        <v>1.0</v>
      </c>
      <c r="H755" s="54"/>
      <c r="I755" s="54"/>
      <c r="J755" s="54"/>
      <c r="K755" s="54"/>
      <c r="L755" s="54"/>
      <c r="M755" s="68"/>
    </row>
    <row r="756" ht="14.25" customHeight="1">
      <c r="B756" s="11">
        <v>754.0</v>
      </c>
      <c r="C756" s="66" t="s">
        <v>3296</v>
      </c>
      <c r="D756" s="8" t="s">
        <v>927</v>
      </c>
      <c r="E756" s="8" t="s">
        <v>44</v>
      </c>
      <c r="F756" s="8" t="s">
        <v>1489</v>
      </c>
      <c r="G756" s="8"/>
      <c r="H756" s="8"/>
      <c r="I756" s="8"/>
      <c r="J756" s="8"/>
      <c r="K756" s="54"/>
      <c r="L756" s="54"/>
      <c r="M756" s="68">
        <v>1.0</v>
      </c>
    </row>
    <row r="757" ht="14.25" customHeight="1">
      <c r="B757" s="11">
        <v>755.0</v>
      </c>
      <c r="C757" s="67" t="s">
        <v>3297</v>
      </c>
      <c r="D757" s="8" t="s">
        <v>3298</v>
      </c>
      <c r="E757" s="8" t="s">
        <v>2984</v>
      </c>
      <c r="F757" s="8" t="s">
        <v>2984</v>
      </c>
      <c r="G757" s="8">
        <v>1.0</v>
      </c>
      <c r="H757" s="54"/>
      <c r="I757" s="54"/>
      <c r="J757" s="54"/>
      <c r="K757" s="54"/>
      <c r="L757" s="54"/>
      <c r="M757" s="54"/>
    </row>
    <row r="758" ht="14.25" customHeight="1">
      <c r="B758" s="11">
        <v>756.0</v>
      </c>
      <c r="C758" s="66" t="s">
        <v>3297</v>
      </c>
      <c r="D758" s="8" t="s">
        <v>3298</v>
      </c>
      <c r="E758" s="8" t="s">
        <v>2513</v>
      </c>
      <c r="F758" s="8" t="s">
        <v>2513</v>
      </c>
      <c r="G758" s="8">
        <v>1.0</v>
      </c>
      <c r="H758" s="54"/>
      <c r="I758" s="54"/>
      <c r="J758" s="54"/>
      <c r="K758" s="54"/>
      <c r="L758" s="54"/>
      <c r="M758" s="54"/>
    </row>
    <row r="759" ht="14.25" customHeight="1">
      <c r="B759" s="8">
        <v>757.0</v>
      </c>
      <c r="C759" s="67" t="s">
        <v>3297</v>
      </c>
      <c r="D759" s="8" t="s">
        <v>3298</v>
      </c>
      <c r="E759" s="8" t="s">
        <v>2512</v>
      </c>
      <c r="F759" s="8" t="s">
        <v>2512</v>
      </c>
      <c r="G759" s="8">
        <v>1.0</v>
      </c>
      <c r="H759" s="54"/>
      <c r="I759" s="54"/>
      <c r="J759" s="54"/>
      <c r="K759" s="54"/>
      <c r="L759" s="54"/>
      <c r="M759" s="54"/>
    </row>
    <row r="760" ht="14.25" customHeight="1">
      <c r="B760" s="11">
        <v>758.0</v>
      </c>
      <c r="C760" s="66" t="s">
        <v>3297</v>
      </c>
      <c r="D760" s="8" t="s">
        <v>3298</v>
      </c>
      <c r="E760" s="8" t="s">
        <v>3299</v>
      </c>
      <c r="F760" s="8" t="s">
        <v>3299</v>
      </c>
      <c r="G760" s="8">
        <v>1.0</v>
      </c>
      <c r="H760" s="54"/>
      <c r="I760" s="54"/>
      <c r="J760" s="54"/>
      <c r="K760" s="54"/>
      <c r="L760" s="54"/>
      <c r="M760" s="54"/>
    </row>
    <row r="761" ht="14.25" customHeight="1">
      <c r="B761" s="11">
        <v>759.0</v>
      </c>
      <c r="C761" s="67" t="s">
        <v>3297</v>
      </c>
      <c r="D761" s="8" t="s">
        <v>3298</v>
      </c>
      <c r="E761" s="8" t="s">
        <v>2388</v>
      </c>
      <c r="F761" s="8" t="s">
        <v>2388</v>
      </c>
      <c r="G761" s="8">
        <v>1.0</v>
      </c>
      <c r="H761" s="54"/>
      <c r="I761" s="54"/>
      <c r="J761" s="54"/>
      <c r="K761" s="54"/>
      <c r="L761" s="54"/>
      <c r="M761" s="54"/>
    </row>
    <row r="762" ht="14.25" customHeight="1">
      <c r="B762" s="11">
        <v>760.0</v>
      </c>
      <c r="C762" s="66" t="s">
        <v>3300</v>
      </c>
      <c r="D762" s="8" t="s">
        <v>3301</v>
      </c>
      <c r="E762" s="8" t="s">
        <v>2983</v>
      </c>
      <c r="F762" s="8" t="s">
        <v>2983</v>
      </c>
      <c r="G762" s="8">
        <v>1.0</v>
      </c>
      <c r="H762" s="54"/>
      <c r="I762" s="54"/>
      <c r="J762" s="54"/>
      <c r="K762" s="54"/>
      <c r="L762" s="54"/>
      <c r="M762" s="54"/>
    </row>
    <row r="763" ht="14.25" customHeight="1">
      <c r="B763" s="11">
        <v>761.0</v>
      </c>
      <c r="C763" s="67" t="s">
        <v>3300</v>
      </c>
      <c r="D763" s="8" t="s">
        <v>3301</v>
      </c>
      <c r="E763" s="8" t="s">
        <v>656</v>
      </c>
      <c r="F763" s="8" t="s">
        <v>656</v>
      </c>
      <c r="G763" s="8">
        <v>1.0</v>
      </c>
      <c r="H763" s="54"/>
      <c r="I763" s="54"/>
      <c r="J763" s="54"/>
      <c r="K763" s="54"/>
      <c r="L763" s="54"/>
      <c r="M763" s="54"/>
    </row>
    <row r="764" ht="14.25" customHeight="1">
      <c r="B764" s="11">
        <v>762.0</v>
      </c>
      <c r="C764" s="66" t="s">
        <v>3300</v>
      </c>
      <c r="D764" s="8" t="s">
        <v>3301</v>
      </c>
      <c r="E764" s="8" t="s">
        <v>1868</v>
      </c>
      <c r="F764" s="8" t="s">
        <v>1868</v>
      </c>
      <c r="G764" s="8">
        <v>1.0</v>
      </c>
      <c r="H764" s="54"/>
      <c r="I764" s="54"/>
      <c r="J764" s="54"/>
      <c r="K764" s="54"/>
      <c r="L764" s="54"/>
      <c r="M764" s="54"/>
    </row>
    <row r="765" ht="14.25" customHeight="1">
      <c r="B765" s="11">
        <v>763.0</v>
      </c>
      <c r="C765" s="67" t="s">
        <v>3300</v>
      </c>
      <c r="D765" s="8" t="s">
        <v>3301</v>
      </c>
      <c r="E765" s="8" t="s">
        <v>2970</v>
      </c>
      <c r="F765" s="8" t="s">
        <v>2970</v>
      </c>
      <c r="G765" s="8">
        <v>1.0</v>
      </c>
      <c r="H765" s="54"/>
      <c r="I765" s="54"/>
      <c r="J765" s="54"/>
      <c r="K765" s="54"/>
      <c r="L765" s="54"/>
      <c r="M765" s="54"/>
    </row>
    <row r="766" ht="14.25" customHeight="1">
      <c r="B766" s="8">
        <v>764.0</v>
      </c>
      <c r="C766" s="66" t="s">
        <v>3300</v>
      </c>
      <c r="D766" s="8" t="s">
        <v>3301</v>
      </c>
      <c r="E766" s="8" t="s">
        <v>2980</v>
      </c>
      <c r="F766" s="8" t="s">
        <v>2980</v>
      </c>
      <c r="G766" s="8">
        <v>1.0</v>
      </c>
      <c r="H766" s="54"/>
      <c r="I766" s="54"/>
      <c r="J766" s="54"/>
      <c r="K766" s="54"/>
      <c r="L766" s="54"/>
      <c r="M766" s="54"/>
    </row>
    <row r="767" ht="14.25" customHeight="1">
      <c r="B767" s="11">
        <v>765.0</v>
      </c>
      <c r="C767" s="67" t="s">
        <v>3300</v>
      </c>
      <c r="D767" s="8" t="s">
        <v>3301</v>
      </c>
      <c r="E767" s="8" t="s">
        <v>3302</v>
      </c>
      <c r="F767" s="8" t="s">
        <v>3302</v>
      </c>
      <c r="G767" s="8">
        <v>1.0</v>
      </c>
      <c r="H767" s="54"/>
      <c r="I767" s="54"/>
      <c r="J767" s="54"/>
      <c r="K767" s="54"/>
      <c r="L767" s="54"/>
      <c r="M767" s="54"/>
    </row>
    <row r="768" ht="14.25" customHeight="1">
      <c r="B768" s="11">
        <v>766.0</v>
      </c>
      <c r="C768" s="66" t="s">
        <v>3303</v>
      </c>
      <c r="D768" s="8" t="s">
        <v>3304</v>
      </c>
      <c r="E768" s="8" t="s">
        <v>3305</v>
      </c>
      <c r="F768" s="8" t="s">
        <v>314</v>
      </c>
      <c r="G768" s="8"/>
      <c r="H768" s="8"/>
      <c r="I768" s="8"/>
      <c r="J768" s="8"/>
      <c r="K768" s="54"/>
      <c r="L768" s="54"/>
      <c r="M768" s="68">
        <v>1.0</v>
      </c>
    </row>
    <row r="769" ht="14.25" customHeight="1">
      <c r="B769" s="11">
        <v>767.0</v>
      </c>
      <c r="C769" s="67" t="s">
        <v>3303</v>
      </c>
      <c r="D769" s="8" t="s">
        <v>3304</v>
      </c>
      <c r="E769" s="8" t="s">
        <v>314</v>
      </c>
      <c r="F769" s="8" t="s">
        <v>314</v>
      </c>
      <c r="G769" s="8">
        <v>1.0</v>
      </c>
      <c r="H769" s="54"/>
      <c r="I769" s="54"/>
      <c r="J769" s="54"/>
      <c r="K769" s="54"/>
      <c r="L769" s="54"/>
      <c r="M769" s="54"/>
    </row>
    <row r="770" ht="14.25" customHeight="1">
      <c r="B770" s="11">
        <v>768.0</v>
      </c>
      <c r="C770" s="66" t="s">
        <v>3303</v>
      </c>
      <c r="D770" s="8" t="s">
        <v>3304</v>
      </c>
      <c r="E770" s="8" t="s">
        <v>3306</v>
      </c>
      <c r="F770" s="8" t="s">
        <v>66</v>
      </c>
      <c r="G770" s="8"/>
      <c r="H770" s="8"/>
      <c r="I770" s="8"/>
      <c r="J770" s="8"/>
      <c r="K770" s="54"/>
      <c r="L770" s="54"/>
      <c r="M770" s="68">
        <v>1.0</v>
      </c>
    </row>
    <row r="771" ht="14.25" customHeight="1">
      <c r="B771" s="11">
        <v>769.0</v>
      </c>
      <c r="C771" s="67" t="s">
        <v>3303</v>
      </c>
      <c r="D771" s="8" t="s">
        <v>3304</v>
      </c>
      <c r="E771" s="8" t="s">
        <v>3307</v>
      </c>
      <c r="F771" s="8" t="s">
        <v>1489</v>
      </c>
      <c r="G771" s="8"/>
      <c r="H771" s="8"/>
      <c r="I771" s="8"/>
      <c r="J771" s="8"/>
      <c r="K771" s="54"/>
      <c r="L771" s="54"/>
      <c r="M771" s="68">
        <v>1.0</v>
      </c>
    </row>
    <row r="772" ht="14.25" customHeight="1">
      <c r="B772" s="11">
        <v>770.0</v>
      </c>
      <c r="C772" s="66" t="s">
        <v>3303</v>
      </c>
      <c r="D772" s="8" t="s">
        <v>3304</v>
      </c>
      <c r="E772" s="8" t="s">
        <v>3308</v>
      </c>
      <c r="F772" s="8" t="s">
        <v>195</v>
      </c>
      <c r="G772" s="8"/>
      <c r="H772" s="8"/>
      <c r="I772" s="8"/>
      <c r="J772" s="8"/>
      <c r="K772" s="54"/>
      <c r="L772" s="54"/>
      <c r="M772" s="68">
        <v>1.0</v>
      </c>
    </row>
    <row r="773" ht="14.25" customHeight="1">
      <c r="B773" s="8">
        <v>771.0</v>
      </c>
      <c r="C773" s="67" t="s">
        <v>3303</v>
      </c>
      <c r="D773" s="8" t="s">
        <v>3304</v>
      </c>
      <c r="E773" s="8" t="s">
        <v>3309</v>
      </c>
      <c r="F773" s="8" t="s">
        <v>63</v>
      </c>
      <c r="G773" s="8"/>
      <c r="H773" s="8"/>
      <c r="I773" s="8"/>
      <c r="J773" s="8"/>
      <c r="K773" s="54"/>
      <c r="L773" s="54"/>
      <c r="M773" s="68">
        <v>1.0</v>
      </c>
    </row>
    <row r="774" ht="14.25" customHeight="1">
      <c r="B774" s="11">
        <v>772.0</v>
      </c>
      <c r="C774" s="66" t="s">
        <v>3303</v>
      </c>
      <c r="D774" s="8" t="s">
        <v>3304</v>
      </c>
      <c r="E774" s="8" t="s">
        <v>3310</v>
      </c>
      <c r="F774" s="8" t="s">
        <v>66</v>
      </c>
      <c r="G774" s="8"/>
      <c r="H774" s="8"/>
      <c r="I774" s="8"/>
      <c r="J774" s="8"/>
      <c r="K774" s="54"/>
      <c r="L774" s="54"/>
      <c r="M774" s="68">
        <v>1.0</v>
      </c>
    </row>
    <row r="775" ht="14.25" customHeight="1">
      <c r="B775" s="11">
        <v>773.0</v>
      </c>
      <c r="C775" s="67" t="s">
        <v>3303</v>
      </c>
      <c r="D775" s="8" t="s">
        <v>3304</v>
      </c>
      <c r="E775" s="8" t="s">
        <v>3311</v>
      </c>
      <c r="F775" s="8" t="s">
        <v>3312</v>
      </c>
      <c r="G775" s="8"/>
      <c r="H775" s="8"/>
      <c r="I775" s="8"/>
      <c r="J775" s="8">
        <v>1.0</v>
      </c>
      <c r="K775" s="54"/>
      <c r="L775" s="54"/>
      <c r="M775" s="68"/>
    </row>
    <row r="776" ht="14.25" customHeight="1">
      <c r="B776" s="11">
        <v>774.0</v>
      </c>
      <c r="C776" s="66" t="s">
        <v>3303</v>
      </c>
      <c r="D776" s="8" t="s">
        <v>3304</v>
      </c>
      <c r="E776" s="8" t="s">
        <v>3313</v>
      </c>
      <c r="F776" s="8" t="s">
        <v>71</v>
      </c>
      <c r="G776" s="8"/>
      <c r="H776" s="8"/>
      <c r="I776" s="8"/>
      <c r="J776" s="8"/>
      <c r="K776" s="54"/>
      <c r="L776" s="54"/>
      <c r="M776" s="68">
        <v>1.0</v>
      </c>
    </row>
    <row r="777" ht="14.25" customHeight="1">
      <c r="B777" s="11">
        <v>775.0</v>
      </c>
      <c r="C777" s="67" t="s">
        <v>3303</v>
      </c>
      <c r="D777" s="8" t="s">
        <v>3304</v>
      </c>
      <c r="E777" s="8" t="s">
        <v>120</v>
      </c>
      <c r="F777" s="8" t="s">
        <v>120</v>
      </c>
      <c r="G777" s="8">
        <v>1.0</v>
      </c>
      <c r="H777" s="54"/>
      <c r="I777" s="54"/>
      <c r="J777" s="54"/>
      <c r="K777" s="54"/>
      <c r="L777" s="54"/>
      <c r="M777" s="54"/>
    </row>
    <row r="778" ht="14.25" customHeight="1">
      <c r="B778" s="11">
        <v>776.0</v>
      </c>
      <c r="C778" s="66" t="s">
        <v>3314</v>
      </c>
      <c r="D778" s="8" t="s">
        <v>3315</v>
      </c>
      <c r="E778" s="8" t="s">
        <v>2971</v>
      </c>
      <c r="F778" s="8" t="s">
        <v>2971</v>
      </c>
      <c r="G778" s="8">
        <v>1.0</v>
      </c>
      <c r="H778" s="54"/>
      <c r="I778" s="54"/>
      <c r="J778" s="54"/>
      <c r="K778" s="54"/>
      <c r="L778" s="54"/>
      <c r="M778" s="54"/>
    </row>
    <row r="779" ht="14.25" customHeight="1">
      <c r="B779" s="11">
        <v>777.0</v>
      </c>
      <c r="C779" s="67" t="s">
        <v>3314</v>
      </c>
      <c r="D779" s="8" t="s">
        <v>3315</v>
      </c>
      <c r="E779" s="8" t="s">
        <v>724</v>
      </c>
      <c r="F779" s="8" t="s">
        <v>724</v>
      </c>
      <c r="G779" s="8">
        <v>1.0</v>
      </c>
      <c r="H779" s="54"/>
      <c r="I779" s="54"/>
      <c r="J779" s="54"/>
      <c r="K779" s="54"/>
      <c r="L779" s="54"/>
      <c r="M779" s="54"/>
    </row>
    <row r="780" ht="14.25" customHeight="1">
      <c r="B780" s="8">
        <v>778.0</v>
      </c>
      <c r="C780" s="66" t="s">
        <v>3316</v>
      </c>
      <c r="D780" s="8" t="s">
        <v>3317</v>
      </c>
      <c r="E780" s="8" t="s">
        <v>66</v>
      </c>
      <c r="F780" s="8" t="s">
        <v>66</v>
      </c>
      <c r="G780" s="8">
        <v>1.0</v>
      </c>
      <c r="H780" s="54"/>
      <c r="I780" s="54"/>
      <c r="J780" s="54"/>
      <c r="K780" s="54"/>
      <c r="L780" s="54"/>
      <c r="M780" s="54"/>
    </row>
    <row r="781" ht="14.25" customHeight="1">
      <c r="B781" s="11">
        <v>779.0</v>
      </c>
      <c r="C781" s="67" t="s">
        <v>3316</v>
      </c>
      <c r="D781" s="8" t="s">
        <v>3317</v>
      </c>
      <c r="E781" s="8" t="s">
        <v>844</v>
      </c>
      <c r="F781" s="8" t="s">
        <v>844</v>
      </c>
      <c r="G781" s="8">
        <v>1.0</v>
      </c>
      <c r="H781" s="54"/>
      <c r="I781" s="54"/>
      <c r="J781" s="54"/>
      <c r="K781" s="54"/>
      <c r="L781" s="54"/>
      <c r="M781" s="54"/>
    </row>
    <row r="782" ht="14.25" customHeight="1">
      <c r="B782" s="11">
        <v>780.0</v>
      </c>
      <c r="C782" s="66" t="s">
        <v>3316</v>
      </c>
      <c r="D782" s="8" t="s">
        <v>3317</v>
      </c>
      <c r="E782" s="8" t="s">
        <v>3318</v>
      </c>
      <c r="F782" s="8" t="s">
        <v>3318</v>
      </c>
      <c r="G782" s="8">
        <v>1.0</v>
      </c>
      <c r="H782" s="54"/>
      <c r="I782" s="54"/>
      <c r="J782" s="54"/>
      <c r="K782" s="54"/>
      <c r="L782" s="54"/>
      <c r="M782" s="54"/>
    </row>
    <row r="783" ht="14.25" customHeight="1">
      <c r="B783" s="11">
        <v>781.0</v>
      </c>
      <c r="C783" s="67" t="s">
        <v>3319</v>
      </c>
      <c r="D783" s="8" t="s">
        <v>3320</v>
      </c>
      <c r="E783" s="8" t="s">
        <v>66</v>
      </c>
      <c r="F783" s="8" t="s">
        <v>66</v>
      </c>
      <c r="G783" s="8">
        <v>1.0</v>
      </c>
      <c r="H783" s="54"/>
      <c r="I783" s="54"/>
      <c r="J783" s="54"/>
      <c r="K783" s="54"/>
      <c r="L783" s="54"/>
      <c r="M783" s="54"/>
    </row>
    <row r="784" ht="14.25" customHeight="1">
      <c r="B784" s="11">
        <v>782.0</v>
      </c>
      <c r="C784" s="66" t="s">
        <v>3321</v>
      </c>
      <c r="D784" s="8" t="s">
        <v>3322</v>
      </c>
      <c r="E784" s="8" t="s">
        <v>66</v>
      </c>
      <c r="F784" s="8" t="s">
        <v>66</v>
      </c>
      <c r="G784" s="8">
        <v>1.0</v>
      </c>
      <c r="H784" s="54"/>
      <c r="I784" s="54"/>
      <c r="J784" s="54"/>
      <c r="K784" s="54"/>
      <c r="L784" s="54"/>
      <c r="M784" s="54"/>
    </row>
    <row r="785" ht="14.25" customHeight="1">
      <c r="B785" s="11">
        <v>783.0</v>
      </c>
      <c r="C785" s="67" t="s">
        <v>3321</v>
      </c>
      <c r="D785" s="8" t="s">
        <v>3322</v>
      </c>
      <c r="E785" s="8" t="s">
        <v>844</v>
      </c>
      <c r="F785" s="8" t="s">
        <v>844</v>
      </c>
      <c r="G785" s="8">
        <v>1.0</v>
      </c>
      <c r="H785" s="54"/>
      <c r="I785" s="54"/>
      <c r="J785" s="54"/>
      <c r="K785" s="54"/>
      <c r="L785" s="54"/>
      <c r="M785" s="54"/>
    </row>
    <row r="786" ht="14.25" customHeight="1">
      <c r="B786" s="11">
        <v>784.0</v>
      </c>
      <c r="C786" s="66" t="s">
        <v>3323</v>
      </c>
      <c r="D786" s="8" t="s">
        <v>3324</v>
      </c>
      <c r="E786" s="8" t="s">
        <v>2983</v>
      </c>
      <c r="F786" s="8" t="s">
        <v>2983</v>
      </c>
      <c r="G786" s="8">
        <v>1.0</v>
      </c>
      <c r="H786" s="54"/>
      <c r="I786" s="54"/>
      <c r="J786" s="54"/>
      <c r="K786" s="54"/>
      <c r="L786" s="54"/>
      <c r="M786" s="54"/>
    </row>
    <row r="787" ht="14.25" customHeight="1">
      <c r="B787" s="8">
        <v>785.0</v>
      </c>
      <c r="C787" s="67" t="s">
        <v>3323</v>
      </c>
      <c r="D787" s="8" t="s">
        <v>3324</v>
      </c>
      <c r="E787" s="8" t="s">
        <v>656</v>
      </c>
      <c r="F787" s="8" t="s">
        <v>2967</v>
      </c>
      <c r="G787" s="8"/>
      <c r="H787" s="8">
        <v>1.0</v>
      </c>
      <c r="I787" s="54"/>
      <c r="J787" s="54"/>
      <c r="K787" s="54"/>
      <c r="L787" s="54"/>
      <c r="M787" s="54"/>
    </row>
    <row r="788" ht="14.25" customHeight="1">
      <c r="B788" s="11">
        <v>786.0</v>
      </c>
      <c r="C788" s="66" t="s">
        <v>3323</v>
      </c>
      <c r="D788" s="8" t="s">
        <v>3324</v>
      </c>
      <c r="E788" s="8" t="s">
        <v>1868</v>
      </c>
      <c r="F788" s="8" t="s">
        <v>1868</v>
      </c>
      <c r="G788" s="8">
        <v>1.0</v>
      </c>
      <c r="H788" s="54"/>
      <c r="I788" s="54"/>
      <c r="J788" s="54"/>
      <c r="K788" s="54"/>
      <c r="L788" s="54"/>
      <c r="M788" s="54"/>
    </row>
    <row r="789" ht="14.25" customHeight="1">
      <c r="B789" s="11">
        <v>787.0</v>
      </c>
      <c r="C789" s="67" t="s">
        <v>3323</v>
      </c>
      <c r="D789" s="8" t="s">
        <v>3324</v>
      </c>
      <c r="E789" s="8" t="s">
        <v>2970</v>
      </c>
      <c r="F789" s="8" t="s">
        <v>2970</v>
      </c>
      <c r="G789" s="8">
        <v>1.0</v>
      </c>
      <c r="H789" s="54"/>
      <c r="I789" s="54"/>
      <c r="J789" s="54"/>
      <c r="K789" s="54"/>
      <c r="L789" s="54"/>
      <c r="M789" s="54"/>
    </row>
    <row r="790" ht="14.25" customHeight="1">
      <c r="B790" s="11">
        <v>788.0</v>
      </c>
      <c r="C790" s="66" t="s">
        <v>3323</v>
      </c>
      <c r="D790" s="8" t="s">
        <v>3324</v>
      </c>
      <c r="E790" s="8" t="s">
        <v>2980</v>
      </c>
      <c r="F790" s="8" t="s">
        <v>2980</v>
      </c>
      <c r="G790" s="8">
        <v>1.0</v>
      </c>
      <c r="H790" s="54"/>
      <c r="I790" s="54"/>
      <c r="J790" s="54"/>
      <c r="K790" s="54"/>
      <c r="L790" s="54"/>
      <c r="M790" s="54"/>
    </row>
    <row r="791" ht="14.25" customHeight="1">
      <c r="B791" s="11">
        <v>789.0</v>
      </c>
      <c r="C791" s="67" t="s">
        <v>3323</v>
      </c>
      <c r="D791" s="8" t="s">
        <v>3324</v>
      </c>
      <c r="E791" s="8" t="s">
        <v>3302</v>
      </c>
      <c r="F791" s="8" t="s">
        <v>3302</v>
      </c>
      <c r="G791" s="8">
        <v>1.0</v>
      </c>
      <c r="H791" s="54"/>
      <c r="I791" s="54"/>
      <c r="J791" s="54"/>
      <c r="K791" s="54"/>
      <c r="L791" s="54"/>
      <c r="M791" s="54"/>
    </row>
    <row r="792" ht="14.25" customHeight="1">
      <c r="B792" s="11">
        <v>790.0</v>
      </c>
      <c r="C792" s="66" t="s">
        <v>3325</v>
      </c>
      <c r="D792" s="8" t="s">
        <v>3326</v>
      </c>
      <c r="E792" s="8" t="s">
        <v>3326</v>
      </c>
      <c r="F792" s="8" t="s">
        <v>63</v>
      </c>
      <c r="G792" s="8"/>
      <c r="H792" s="8"/>
      <c r="I792" s="8"/>
      <c r="J792" s="8"/>
      <c r="K792" s="54"/>
      <c r="L792" s="54"/>
      <c r="M792" s="68">
        <v>1.0</v>
      </c>
    </row>
    <row r="793" ht="14.25" customHeight="1">
      <c r="B793" s="11">
        <v>791.0</v>
      </c>
      <c r="C793" s="67" t="s">
        <v>3325</v>
      </c>
      <c r="D793" s="8" t="s">
        <v>3326</v>
      </c>
      <c r="E793" s="8" t="s">
        <v>720</v>
      </c>
      <c r="F793" s="8" t="s">
        <v>1489</v>
      </c>
      <c r="G793" s="8"/>
      <c r="H793" s="8"/>
      <c r="I793" s="8"/>
      <c r="J793" s="8"/>
      <c r="K793" s="54"/>
      <c r="L793" s="54"/>
      <c r="M793" s="68">
        <v>1.0</v>
      </c>
    </row>
    <row r="794" ht="14.25" customHeight="1">
      <c r="B794" s="8">
        <v>792.0</v>
      </c>
      <c r="C794" s="66" t="s">
        <v>3327</v>
      </c>
      <c r="D794" s="8" t="s">
        <v>3328</v>
      </c>
      <c r="E794" s="8" t="s">
        <v>66</v>
      </c>
      <c r="F794" s="8" t="s">
        <v>66</v>
      </c>
      <c r="G794" s="8">
        <v>1.0</v>
      </c>
      <c r="H794" s="54"/>
      <c r="I794" s="54"/>
      <c r="J794" s="54"/>
      <c r="K794" s="54"/>
      <c r="L794" s="54"/>
      <c r="M794" s="54"/>
    </row>
    <row r="795" ht="14.25" customHeight="1">
      <c r="B795" s="11">
        <v>793.0</v>
      </c>
      <c r="C795" s="67" t="s">
        <v>3329</v>
      </c>
      <c r="D795" s="8" t="s">
        <v>3330</v>
      </c>
      <c r="E795" s="8" t="s">
        <v>774</v>
      </c>
      <c r="F795" s="8" t="s">
        <v>890</v>
      </c>
      <c r="G795" s="8"/>
      <c r="H795" s="8"/>
      <c r="I795" s="8"/>
      <c r="J795" s="8">
        <v>1.0</v>
      </c>
      <c r="K795" s="54"/>
      <c r="L795" s="54"/>
      <c r="M795" s="54"/>
    </row>
    <row r="796" ht="14.25" customHeight="1">
      <c r="B796" s="11">
        <v>794.0</v>
      </c>
      <c r="C796" s="66" t="s">
        <v>3331</v>
      </c>
      <c r="D796" s="8" t="s">
        <v>3332</v>
      </c>
      <c r="E796" s="8" t="s">
        <v>555</v>
      </c>
      <c r="F796" s="8" t="s">
        <v>890</v>
      </c>
      <c r="G796" s="8"/>
      <c r="H796" s="8"/>
      <c r="I796" s="8"/>
      <c r="J796" s="8"/>
      <c r="K796" s="54"/>
      <c r="L796" s="54"/>
      <c r="M796" s="68">
        <v>1.0</v>
      </c>
    </row>
    <row r="797" ht="14.25" customHeight="1">
      <c r="B797" s="11">
        <v>795.0</v>
      </c>
      <c r="C797" s="67" t="s">
        <v>3333</v>
      </c>
      <c r="D797" s="8" t="s">
        <v>3334</v>
      </c>
      <c r="E797" s="8" t="s">
        <v>3335</v>
      </c>
      <c r="F797" s="8" t="s">
        <v>33</v>
      </c>
      <c r="G797" s="8"/>
      <c r="H797" s="8"/>
      <c r="I797" s="8"/>
      <c r="J797" s="8"/>
      <c r="K797" s="54"/>
      <c r="L797" s="54"/>
      <c r="M797" s="68">
        <v>1.0</v>
      </c>
    </row>
    <row r="798" ht="14.25" customHeight="1">
      <c r="B798" s="11">
        <v>796.0</v>
      </c>
      <c r="C798" s="66" t="s">
        <v>3336</v>
      </c>
      <c r="D798" s="8" t="s">
        <v>3337</v>
      </c>
      <c r="E798" s="8" t="s">
        <v>66</v>
      </c>
      <c r="F798" s="8" t="s">
        <v>66</v>
      </c>
      <c r="G798" s="8">
        <v>1.0</v>
      </c>
      <c r="H798" s="54"/>
      <c r="I798" s="54"/>
      <c r="J798" s="54"/>
      <c r="K798" s="54"/>
      <c r="L798" s="54"/>
      <c r="M798" s="54"/>
    </row>
    <row r="799" ht="14.25" customHeight="1">
      <c r="B799" s="11">
        <v>797.0</v>
      </c>
      <c r="C799" s="67" t="s">
        <v>3338</v>
      </c>
      <c r="D799" s="8" t="s">
        <v>3339</v>
      </c>
      <c r="E799" s="8" t="s">
        <v>1489</v>
      </c>
      <c r="F799" s="8" t="s">
        <v>2815</v>
      </c>
      <c r="G799" s="8"/>
      <c r="H799" s="8"/>
      <c r="I799" s="8"/>
      <c r="J799" s="8"/>
      <c r="K799" s="54"/>
      <c r="L799" s="54"/>
      <c r="M799" s="68">
        <v>1.0</v>
      </c>
    </row>
    <row r="800" ht="14.25" customHeight="1">
      <c r="B800" s="11">
        <v>798.0</v>
      </c>
      <c r="C800" s="66" t="s">
        <v>3340</v>
      </c>
      <c r="D800" s="8" t="s">
        <v>3341</v>
      </c>
      <c r="E800" s="8" t="s">
        <v>498</v>
      </c>
      <c r="F800" s="8" t="s">
        <v>66</v>
      </c>
      <c r="G800" s="8"/>
      <c r="H800" s="8"/>
      <c r="I800" s="8"/>
      <c r="J800" s="8"/>
      <c r="K800" s="54"/>
      <c r="L800" s="54"/>
      <c r="M800" s="68">
        <v>1.0</v>
      </c>
    </row>
    <row r="801" ht="14.25" customHeight="1">
      <c r="B801" s="8">
        <v>799.0</v>
      </c>
      <c r="C801" s="67" t="s">
        <v>3342</v>
      </c>
      <c r="D801" s="8" t="s">
        <v>3343</v>
      </c>
      <c r="E801" s="8" t="s">
        <v>2702</v>
      </c>
      <c r="F801" s="8" t="s">
        <v>3344</v>
      </c>
      <c r="G801" s="8"/>
      <c r="H801" s="8"/>
      <c r="I801" s="8"/>
      <c r="J801" s="8"/>
      <c r="K801" s="54"/>
      <c r="L801" s="54"/>
      <c r="M801" s="68">
        <v>1.0</v>
      </c>
    </row>
    <row r="802" ht="14.25" customHeight="1">
      <c r="B802" s="11">
        <v>800.0</v>
      </c>
      <c r="C802" s="66" t="s">
        <v>3342</v>
      </c>
      <c r="D802" s="8" t="s">
        <v>3343</v>
      </c>
      <c r="E802" s="8" t="s">
        <v>3345</v>
      </c>
      <c r="F802" s="8" t="s">
        <v>3345</v>
      </c>
      <c r="G802" s="8">
        <v>1.0</v>
      </c>
      <c r="H802" s="54"/>
      <c r="I802" s="54"/>
      <c r="J802" s="54"/>
      <c r="K802" s="54"/>
      <c r="L802" s="54"/>
      <c r="M802" s="54"/>
    </row>
    <row r="803" ht="14.25" customHeight="1">
      <c r="B803" s="11">
        <v>801.0</v>
      </c>
      <c r="C803" s="67" t="s">
        <v>3342</v>
      </c>
      <c r="D803" s="8" t="s">
        <v>3343</v>
      </c>
      <c r="E803" s="8" t="s">
        <v>3346</v>
      </c>
      <c r="F803" s="8" t="s">
        <v>195</v>
      </c>
      <c r="G803" s="8"/>
      <c r="H803" s="8"/>
      <c r="I803" s="8"/>
      <c r="J803" s="8">
        <v>1.0</v>
      </c>
      <c r="K803" s="54"/>
      <c r="L803" s="54"/>
      <c r="M803" s="54"/>
    </row>
    <row r="804" ht="14.25" customHeight="1">
      <c r="B804" s="11">
        <v>802.0</v>
      </c>
      <c r="C804" s="66" t="s">
        <v>3342</v>
      </c>
      <c r="D804" s="8" t="s">
        <v>3343</v>
      </c>
      <c r="E804" s="8" t="s">
        <v>2658</v>
      </c>
      <c r="F804" s="8" t="s">
        <v>679</v>
      </c>
      <c r="G804" s="8"/>
      <c r="H804" s="8"/>
      <c r="I804" s="8"/>
      <c r="J804" s="8"/>
      <c r="K804" s="54"/>
      <c r="L804" s="54"/>
      <c r="M804" s="68">
        <v>1.0</v>
      </c>
    </row>
    <row r="805" ht="14.25" customHeight="1">
      <c r="B805" s="11">
        <v>803.0</v>
      </c>
      <c r="C805" s="67" t="s">
        <v>3347</v>
      </c>
      <c r="D805" s="8" t="s">
        <v>3348</v>
      </c>
      <c r="E805" s="8" t="s">
        <v>3349</v>
      </c>
      <c r="F805" s="8" t="s">
        <v>739</v>
      </c>
      <c r="G805" s="8"/>
      <c r="H805" s="8"/>
      <c r="I805" s="8"/>
      <c r="J805" s="8"/>
      <c r="K805" s="68">
        <v>1.0</v>
      </c>
      <c r="L805" s="54"/>
      <c r="M805" s="54"/>
    </row>
    <row r="806" ht="14.25" customHeight="1">
      <c r="B806" s="11">
        <v>804.0</v>
      </c>
      <c r="C806" s="66" t="s">
        <v>3347</v>
      </c>
      <c r="D806" s="8" t="s">
        <v>3348</v>
      </c>
      <c r="E806" s="8" t="s">
        <v>3350</v>
      </c>
      <c r="F806" s="8" t="s">
        <v>739</v>
      </c>
      <c r="G806" s="8"/>
      <c r="H806" s="8"/>
      <c r="I806" s="8"/>
      <c r="J806" s="8"/>
      <c r="K806" s="54"/>
      <c r="L806" s="54"/>
      <c r="M806" s="68">
        <v>1.0</v>
      </c>
    </row>
    <row r="807" ht="14.25" customHeight="1">
      <c r="B807" s="11">
        <v>805.0</v>
      </c>
      <c r="C807" s="67" t="s">
        <v>3347</v>
      </c>
      <c r="D807" s="8" t="s">
        <v>3348</v>
      </c>
      <c r="E807" s="8" t="s">
        <v>879</v>
      </c>
      <c r="F807" s="8" t="s">
        <v>3351</v>
      </c>
      <c r="G807" s="8"/>
      <c r="H807" s="8"/>
      <c r="I807" s="8"/>
      <c r="J807" s="8"/>
      <c r="K807" s="54"/>
      <c r="L807" s="54"/>
      <c r="M807" s="68">
        <v>1.0</v>
      </c>
    </row>
    <row r="808" ht="14.25" customHeight="1">
      <c r="B808" s="8">
        <v>806.0</v>
      </c>
      <c r="C808" s="66" t="s">
        <v>3347</v>
      </c>
      <c r="D808" s="8" t="s">
        <v>3348</v>
      </c>
      <c r="E808" s="8" t="s">
        <v>3352</v>
      </c>
      <c r="F808" s="8" t="s">
        <v>1609</v>
      </c>
      <c r="G808" s="8"/>
      <c r="H808" s="8"/>
      <c r="I808" s="8"/>
      <c r="J808" s="8"/>
      <c r="K808" s="54"/>
      <c r="L808" s="54"/>
      <c r="M808" s="68">
        <v>1.0</v>
      </c>
    </row>
    <row r="809" ht="14.25" customHeight="1">
      <c r="B809" s="11">
        <v>807.0</v>
      </c>
      <c r="C809" s="67" t="s">
        <v>3353</v>
      </c>
      <c r="D809" s="8" t="s">
        <v>3354</v>
      </c>
      <c r="E809" s="8" t="s">
        <v>165</v>
      </c>
      <c r="F809" s="8" t="s">
        <v>165</v>
      </c>
      <c r="G809" s="8">
        <v>1.0</v>
      </c>
      <c r="H809" s="54"/>
      <c r="I809" s="54"/>
      <c r="J809" s="54"/>
      <c r="K809" s="54"/>
      <c r="L809" s="54"/>
      <c r="M809" s="54"/>
    </row>
    <row r="810" ht="14.25" customHeight="1">
      <c r="B810" s="11">
        <v>808.0</v>
      </c>
      <c r="C810" s="69" t="str">
        <f>+ aNumber
  &lt; primitive: 1&gt;
  ^super + aNumber</f>
        <v>#ERROR!</v>
      </c>
      <c r="D810" s="8" t="str">
        <f>+</f>
        <v>#ERROR!</v>
      </c>
      <c r="E810" s="8" t="s">
        <v>844</v>
      </c>
      <c r="F810" s="8" t="s">
        <v>844</v>
      </c>
      <c r="G810" s="8">
        <v>1.0</v>
      </c>
      <c r="H810" s="54"/>
      <c r="I810" s="54"/>
      <c r="J810" s="54"/>
      <c r="K810" s="54"/>
      <c r="L810" s="54"/>
      <c r="M810" s="54"/>
    </row>
    <row r="811" ht="14.25" customHeight="1">
      <c r="B811" s="11">
        <v>809.0</v>
      </c>
      <c r="C811" s="60" t="str">
        <f> aTime
  ^[ self ticks = aTime ticks ] on: MessageNotUnderstood do: [ false ]</f>
        <v>#ERROR!</v>
      </c>
      <c r="D811" s="8" t="str">
        <f>+</f>
        <v>#ERROR!</v>
      </c>
      <c r="E811" s="8" t="s">
        <v>844</v>
      </c>
      <c r="F811" s="8" t="s">
        <v>844</v>
      </c>
      <c r="G811" s="8">
        <v>1.0</v>
      </c>
      <c r="H811" s="54"/>
      <c r="I811" s="54"/>
      <c r="J811" s="54"/>
      <c r="K811" s="54"/>
      <c r="L811" s="54"/>
      <c r="M811" s="54"/>
    </row>
    <row r="812" ht="14.25" customHeight="1">
      <c r="B812" s="11">
        <v>810.0</v>
      </c>
      <c r="C812" s="69" t="str">
        <f> anObject
  ^self == anObject</f>
        <v>#ERROR!</v>
      </c>
      <c r="D812" s="8"/>
      <c r="E812" s="8" t="s">
        <v>2241</v>
      </c>
      <c r="F812" s="8" t="s">
        <v>844</v>
      </c>
      <c r="G812" s="8"/>
      <c r="H812" s="8"/>
      <c r="I812" s="8"/>
      <c r="J812" s="8"/>
      <c r="K812" s="54"/>
      <c r="L812" s="54"/>
      <c r="M812" s="68">
        <v>1.0</v>
      </c>
    </row>
    <row r="813" ht="14.25" customHeight="1">
      <c r="B813" s="11">
        <v>811.0</v>
      </c>
      <c r="C813" s="60" t="str">
        <f>+ aNumber
  aNumber isInteger ifTrue: [ self negative == aNumber negative ifTrue: [ ^(self digitAdd: aNumber) normalize ] ifFalse: [ ^self digitSubtract: aNumber ] ].
  aNumber isFraction ifTrue: [ ^Fraction numerator: self * aNumber denominator + aNumber numerator denominator: aNumber denominator ].
  ^aNumber adaptToInteger: self andSend: #+</f>
        <v>#ERROR!</v>
      </c>
      <c r="D813" s="8"/>
      <c r="E813" s="8" t="s">
        <v>33</v>
      </c>
      <c r="F813" s="8" t="s">
        <v>33</v>
      </c>
      <c r="G813" s="8">
        <v>1.0</v>
      </c>
      <c r="H813" s="54"/>
      <c r="I813" s="54"/>
      <c r="J813" s="54"/>
      <c r="K813" s="54"/>
      <c r="L813" s="54"/>
      <c r="M813" s="54"/>
    </row>
    <row r="814" ht="15.75" customHeight="1">
      <c r="B814" s="40"/>
      <c r="G814" s="40">
        <f t="shared" ref="G814:M814" si="1">SUM(G3:G813)</f>
        <v>317</v>
      </c>
      <c r="H814" s="40">
        <f t="shared" si="1"/>
        <v>16</v>
      </c>
      <c r="I814" s="40">
        <f t="shared" si="1"/>
        <v>0</v>
      </c>
      <c r="J814" s="40">
        <f t="shared" si="1"/>
        <v>18</v>
      </c>
      <c r="K814" s="40">
        <f t="shared" si="1"/>
        <v>22</v>
      </c>
      <c r="L814" s="40">
        <f t="shared" si="1"/>
        <v>5</v>
      </c>
      <c r="M814" s="40">
        <f t="shared" si="1"/>
        <v>438</v>
      </c>
      <c r="N814" s="46">
        <f>SUM(G814:M814)</f>
        <v>816</v>
      </c>
    </row>
    <row r="815" ht="15.75" customHeight="1">
      <c r="N815" s="45" t="s">
        <v>3355</v>
      </c>
    </row>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6.57"/>
    <col customWidth="1" min="3" max="3" width="36.43"/>
    <col customWidth="1" min="4" max="4" width="25.29"/>
    <col customWidth="1" min="5" max="5" width="20.86"/>
    <col customWidth="1" min="6" max="6" width="18.57"/>
    <col customWidth="1" min="7" max="7" width="8.71"/>
    <col customWidth="1" min="8" max="8" width="8.29"/>
    <col customWidth="1" min="9" max="9" width="8.71"/>
    <col customWidth="1" min="10" max="10" width="9.29"/>
    <col customWidth="1" min="11" max="11" width="8.71"/>
    <col customWidth="1" min="12" max="12" width="10.0"/>
    <col customWidth="1" min="13" max="13" width="10.14"/>
  </cols>
  <sheetData>
    <row r="1" ht="15.75" customHeight="1">
      <c r="B1" s="42" t="s">
        <v>20</v>
      </c>
      <c r="C1" s="42" t="s">
        <v>21</v>
      </c>
      <c r="D1" s="42" t="s">
        <v>22</v>
      </c>
      <c r="E1" s="42" t="s">
        <v>23</v>
      </c>
      <c r="F1" s="42" t="s">
        <v>24</v>
      </c>
      <c r="G1" s="43" t="s">
        <v>25</v>
      </c>
      <c r="L1" s="42" t="s">
        <v>26</v>
      </c>
      <c r="M1" s="42" t="s">
        <v>27</v>
      </c>
    </row>
    <row r="2" ht="15.75" customHeight="1">
      <c r="G2" s="70" t="s">
        <v>28</v>
      </c>
      <c r="H2" s="70" t="s">
        <v>3</v>
      </c>
      <c r="I2" s="71" t="s">
        <v>29</v>
      </c>
      <c r="J2" s="70" t="s">
        <v>5</v>
      </c>
      <c r="K2" s="70" t="s">
        <v>6</v>
      </c>
    </row>
    <row r="3" ht="13.5" customHeight="1">
      <c r="B3" s="24">
        <v>1.0</v>
      </c>
      <c r="C3" s="64" t="s">
        <v>3356</v>
      </c>
      <c r="D3" s="24" t="s">
        <v>3357</v>
      </c>
      <c r="E3" s="24" t="s">
        <v>165</v>
      </c>
      <c r="F3" s="24" t="s">
        <v>395</v>
      </c>
      <c r="G3" s="24"/>
      <c r="H3" s="24"/>
      <c r="I3" s="24"/>
      <c r="J3" s="24"/>
      <c r="K3" s="65"/>
      <c r="L3" s="65"/>
      <c r="M3" s="72">
        <v>1.0</v>
      </c>
    </row>
    <row r="4" ht="13.5" customHeight="1">
      <c r="B4" s="11">
        <v>2.0</v>
      </c>
      <c r="C4" s="66" t="s">
        <v>3356</v>
      </c>
      <c r="D4" s="8" t="s">
        <v>3357</v>
      </c>
      <c r="E4" s="8" t="s">
        <v>720</v>
      </c>
      <c r="F4" s="8" t="s">
        <v>720</v>
      </c>
      <c r="G4" s="8">
        <v>1.0</v>
      </c>
      <c r="H4" s="54"/>
      <c r="I4" s="54"/>
      <c r="J4" s="54"/>
      <c r="K4" s="54"/>
      <c r="L4" s="54"/>
      <c r="M4" s="54"/>
    </row>
    <row r="5" ht="13.5" customHeight="1">
      <c r="B5" s="11">
        <v>3.0</v>
      </c>
      <c r="C5" s="67" t="s">
        <v>3356</v>
      </c>
      <c r="D5" s="8" t="s">
        <v>3357</v>
      </c>
      <c r="E5" s="8" t="s">
        <v>3358</v>
      </c>
      <c r="F5" s="8" t="s">
        <v>844</v>
      </c>
      <c r="G5" s="8"/>
      <c r="H5" s="8"/>
      <c r="I5" s="8"/>
      <c r="J5" s="8"/>
      <c r="K5" s="54"/>
      <c r="L5" s="54"/>
      <c r="M5" s="68">
        <v>1.0</v>
      </c>
    </row>
    <row r="6" ht="13.5" customHeight="1">
      <c r="B6" s="11">
        <v>4.0</v>
      </c>
      <c r="C6" s="66" t="s">
        <v>3359</v>
      </c>
      <c r="D6" s="8" t="s">
        <v>3360</v>
      </c>
      <c r="E6" s="8" t="s">
        <v>3361</v>
      </c>
      <c r="F6" s="8" t="s">
        <v>498</v>
      </c>
      <c r="G6" s="8"/>
      <c r="H6" s="8"/>
      <c r="I6" s="8"/>
      <c r="J6" s="8"/>
      <c r="K6" s="54"/>
      <c r="L6" s="54"/>
      <c r="M6" s="68">
        <v>1.0</v>
      </c>
    </row>
    <row r="7" ht="13.5" customHeight="1">
      <c r="B7" s="11">
        <v>5.0</v>
      </c>
      <c r="C7" s="67" t="s">
        <v>3359</v>
      </c>
      <c r="D7" s="8" t="s">
        <v>3360</v>
      </c>
      <c r="E7" s="8" t="s">
        <v>1492</v>
      </c>
      <c r="F7" s="8" t="s">
        <v>1492</v>
      </c>
      <c r="G7" s="8">
        <v>1.0</v>
      </c>
      <c r="H7" s="54"/>
      <c r="I7" s="54"/>
      <c r="J7" s="54"/>
      <c r="K7" s="54"/>
      <c r="L7" s="54"/>
      <c r="M7" s="54"/>
    </row>
    <row r="8" ht="13.5" customHeight="1">
      <c r="B8" s="8">
        <v>6.0</v>
      </c>
      <c r="C8" s="66" t="s">
        <v>3359</v>
      </c>
      <c r="D8" s="8" t="s">
        <v>3360</v>
      </c>
      <c r="E8" s="8" t="s">
        <v>3362</v>
      </c>
      <c r="F8" s="8" t="s">
        <v>87</v>
      </c>
      <c r="G8" s="8"/>
      <c r="H8" s="8"/>
      <c r="I8" s="8"/>
      <c r="J8" s="8"/>
      <c r="K8" s="54"/>
      <c r="L8" s="54"/>
      <c r="M8" s="68">
        <v>1.0</v>
      </c>
    </row>
    <row r="9" ht="13.5" customHeight="1">
      <c r="B9" s="11">
        <v>7.0</v>
      </c>
      <c r="C9" s="67" t="s">
        <v>3359</v>
      </c>
      <c r="D9" s="8" t="s">
        <v>3360</v>
      </c>
      <c r="E9" s="8" t="s">
        <v>3363</v>
      </c>
      <c r="F9" s="8" t="s">
        <v>87</v>
      </c>
      <c r="G9" s="8"/>
      <c r="H9" s="8"/>
      <c r="I9" s="8"/>
      <c r="J9" s="8"/>
      <c r="K9" s="54"/>
      <c r="L9" s="54"/>
      <c r="M9" s="68">
        <v>1.0</v>
      </c>
    </row>
    <row r="10" ht="13.5" customHeight="1">
      <c r="B10" s="11">
        <v>8.0</v>
      </c>
      <c r="C10" s="66" t="s">
        <v>3359</v>
      </c>
      <c r="D10" s="8" t="s">
        <v>3360</v>
      </c>
      <c r="E10" s="8" t="s">
        <v>3364</v>
      </c>
      <c r="F10" s="8" t="s">
        <v>87</v>
      </c>
      <c r="G10" s="8"/>
      <c r="H10" s="8"/>
      <c r="I10" s="8"/>
      <c r="J10" s="8"/>
      <c r="K10" s="54"/>
      <c r="L10" s="54"/>
      <c r="M10" s="68">
        <v>1.0</v>
      </c>
    </row>
    <row r="11" ht="13.5" customHeight="1">
      <c r="B11" s="11">
        <v>9.0</v>
      </c>
      <c r="C11" s="67" t="s">
        <v>3359</v>
      </c>
      <c r="D11" s="8" t="s">
        <v>3360</v>
      </c>
      <c r="E11" s="8" t="s">
        <v>3365</v>
      </c>
      <c r="F11" s="8" t="s">
        <v>2493</v>
      </c>
      <c r="G11" s="8"/>
      <c r="H11" s="8"/>
      <c r="I11" s="8"/>
      <c r="J11" s="8"/>
      <c r="K11" s="54"/>
      <c r="L11" s="54"/>
      <c r="M11" s="68">
        <v>1.0</v>
      </c>
    </row>
    <row r="12" ht="13.5" customHeight="1">
      <c r="B12" s="11">
        <v>10.0</v>
      </c>
      <c r="C12" s="66" t="s">
        <v>3366</v>
      </c>
      <c r="D12" s="8" t="s">
        <v>3367</v>
      </c>
      <c r="E12" s="8" t="s">
        <v>314</v>
      </c>
      <c r="F12" s="8" t="s">
        <v>314</v>
      </c>
      <c r="G12" s="8">
        <v>1.0</v>
      </c>
      <c r="H12" s="54"/>
      <c r="I12" s="54"/>
      <c r="J12" s="54"/>
      <c r="K12" s="54"/>
      <c r="L12" s="54"/>
      <c r="M12" s="54"/>
    </row>
    <row r="13" ht="13.5" customHeight="1">
      <c r="B13" s="8">
        <v>11.0</v>
      </c>
      <c r="C13" s="67" t="s">
        <v>3366</v>
      </c>
      <c r="D13" s="8" t="s">
        <v>3367</v>
      </c>
      <c r="E13" s="8" t="s">
        <v>911</v>
      </c>
      <c r="F13" s="8" t="s">
        <v>911</v>
      </c>
      <c r="G13" s="8">
        <v>1.0</v>
      </c>
      <c r="H13" s="54"/>
      <c r="I13" s="54"/>
      <c r="J13" s="54"/>
      <c r="K13" s="54"/>
      <c r="L13" s="54"/>
      <c r="M13" s="54"/>
    </row>
    <row r="14" ht="13.5" customHeight="1">
      <c r="B14" s="11">
        <v>12.0</v>
      </c>
      <c r="C14" s="66" t="s">
        <v>3366</v>
      </c>
      <c r="D14" s="8" t="s">
        <v>3367</v>
      </c>
      <c r="E14" s="8" t="s">
        <v>3368</v>
      </c>
      <c r="F14" s="8" t="s">
        <v>1054</v>
      </c>
      <c r="G14" s="8"/>
      <c r="H14" s="8"/>
      <c r="I14" s="8"/>
      <c r="J14" s="8"/>
      <c r="K14" s="68">
        <v>1.0</v>
      </c>
      <c r="L14" s="54"/>
      <c r="M14" s="54"/>
    </row>
    <row r="15" ht="13.5" customHeight="1">
      <c r="B15" s="11">
        <v>13.0</v>
      </c>
      <c r="C15" s="67" t="s">
        <v>3366</v>
      </c>
      <c r="D15" s="8" t="s">
        <v>3367</v>
      </c>
      <c r="E15" s="8" t="s">
        <v>3369</v>
      </c>
      <c r="F15" s="8" t="s">
        <v>3369</v>
      </c>
      <c r="G15" s="8">
        <v>1.0</v>
      </c>
      <c r="H15" s="54"/>
      <c r="I15" s="54"/>
      <c r="J15" s="54"/>
      <c r="K15" s="54"/>
      <c r="L15" s="54"/>
      <c r="M15" s="54"/>
    </row>
    <row r="16" ht="13.5" customHeight="1">
      <c r="B16" s="11">
        <v>14.0</v>
      </c>
      <c r="C16" s="66" t="s">
        <v>3366</v>
      </c>
      <c r="D16" s="8" t="s">
        <v>3367</v>
      </c>
      <c r="E16" s="8" t="s">
        <v>3370</v>
      </c>
      <c r="F16" s="8" t="s">
        <v>1292</v>
      </c>
      <c r="G16" s="8"/>
      <c r="H16" s="8"/>
      <c r="I16" s="8"/>
      <c r="J16" s="8"/>
      <c r="K16" s="54"/>
      <c r="L16" s="54"/>
      <c r="M16" s="68">
        <v>1.0</v>
      </c>
    </row>
    <row r="17" ht="13.5" customHeight="1">
      <c r="B17" s="11">
        <v>15.0</v>
      </c>
      <c r="C17" s="67" t="s">
        <v>3366</v>
      </c>
      <c r="D17" s="8" t="s">
        <v>3367</v>
      </c>
      <c r="E17" s="8" t="s">
        <v>831</v>
      </c>
      <c r="F17" s="8" t="s">
        <v>913</v>
      </c>
      <c r="G17" s="8"/>
      <c r="H17" s="8"/>
      <c r="I17" s="8"/>
      <c r="J17" s="8"/>
      <c r="K17" s="54"/>
      <c r="L17" s="54"/>
      <c r="M17" s="68">
        <v>1.0</v>
      </c>
    </row>
    <row r="18" ht="13.5" customHeight="1">
      <c r="B18" s="8">
        <v>16.0</v>
      </c>
      <c r="C18" s="66" t="s">
        <v>3366</v>
      </c>
      <c r="D18" s="8" t="s">
        <v>3367</v>
      </c>
      <c r="E18" s="8" t="s">
        <v>3371</v>
      </c>
      <c r="F18" s="8" t="s">
        <v>498</v>
      </c>
      <c r="G18" s="8"/>
      <c r="H18" s="8"/>
      <c r="I18" s="8"/>
      <c r="J18" s="8"/>
      <c r="K18" s="54"/>
      <c r="L18" s="54"/>
      <c r="M18" s="68">
        <v>1.0</v>
      </c>
    </row>
    <row r="19" ht="13.5" customHeight="1">
      <c r="B19" s="11">
        <v>17.0</v>
      </c>
      <c r="C19" s="67" t="s">
        <v>3372</v>
      </c>
      <c r="D19" s="8" t="s">
        <v>3373</v>
      </c>
      <c r="E19" s="8" t="s">
        <v>33</v>
      </c>
      <c r="F19" s="8" t="s">
        <v>713</v>
      </c>
      <c r="G19" s="8"/>
      <c r="H19" s="8"/>
      <c r="I19" s="8"/>
      <c r="J19" s="8"/>
      <c r="K19" s="54"/>
      <c r="L19" s="68">
        <v>1.0</v>
      </c>
      <c r="M19" s="68">
        <v>1.0</v>
      </c>
    </row>
    <row r="20" ht="13.5" customHeight="1">
      <c r="B20" s="11">
        <v>18.0</v>
      </c>
      <c r="C20" s="66" t="s">
        <v>3374</v>
      </c>
      <c r="D20" s="8" t="s">
        <v>3375</v>
      </c>
      <c r="E20" s="8" t="s">
        <v>1050</v>
      </c>
      <c r="F20" s="8" t="s">
        <v>298</v>
      </c>
      <c r="G20" s="8"/>
      <c r="H20" s="8"/>
      <c r="I20" s="8"/>
      <c r="J20" s="8"/>
      <c r="K20" s="54"/>
      <c r="L20" s="54"/>
      <c r="M20" s="68">
        <v>1.0</v>
      </c>
    </row>
    <row r="21" ht="13.5" customHeight="1">
      <c r="B21" s="11">
        <v>19.0</v>
      </c>
      <c r="C21" s="67" t="s">
        <v>3376</v>
      </c>
      <c r="D21" s="8" t="s">
        <v>3377</v>
      </c>
      <c r="E21" s="8" t="s">
        <v>1492</v>
      </c>
      <c r="F21" s="8" t="s">
        <v>3378</v>
      </c>
      <c r="G21" s="8"/>
      <c r="H21" s="8">
        <v>1.0</v>
      </c>
      <c r="I21" s="54"/>
      <c r="J21" s="54"/>
      <c r="K21" s="54"/>
      <c r="L21" s="54"/>
      <c r="M21" s="54"/>
    </row>
    <row r="22" ht="13.5" customHeight="1">
      <c r="B22" s="11">
        <v>20.0</v>
      </c>
      <c r="C22" s="66" t="s">
        <v>3379</v>
      </c>
      <c r="D22" s="8" t="s">
        <v>1814</v>
      </c>
      <c r="E22" s="8" t="s">
        <v>1815</v>
      </c>
      <c r="F22" s="8" t="s">
        <v>33</v>
      </c>
      <c r="G22" s="8"/>
      <c r="H22" s="8"/>
      <c r="I22" s="8"/>
      <c r="J22" s="8"/>
      <c r="K22" s="54"/>
      <c r="L22" s="54"/>
      <c r="M22" s="68">
        <v>1.0</v>
      </c>
    </row>
    <row r="23" ht="13.5" customHeight="1">
      <c r="B23" s="8">
        <v>21.0</v>
      </c>
      <c r="C23" s="67" t="s">
        <v>3380</v>
      </c>
      <c r="D23" s="8" t="s">
        <v>1638</v>
      </c>
      <c r="E23" s="8" t="s">
        <v>33</v>
      </c>
      <c r="F23" s="8" t="s">
        <v>3381</v>
      </c>
      <c r="G23" s="8"/>
      <c r="H23" s="8"/>
      <c r="I23" s="8"/>
      <c r="J23" s="8"/>
      <c r="K23" s="54"/>
      <c r="L23" s="54"/>
      <c r="M23" s="68">
        <v>1.0</v>
      </c>
    </row>
    <row r="24" ht="13.5" customHeight="1">
      <c r="B24" s="11">
        <v>22.0</v>
      </c>
      <c r="C24" s="66" t="s">
        <v>3382</v>
      </c>
      <c r="D24" s="8" t="s">
        <v>3383</v>
      </c>
      <c r="E24" s="8" t="s">
        <v>713</v>
      </c>
      <c r="F24" s="8" t="s">
        <v>33</v>
      </c>
      <c r="G24" s="8"/>
      <c r="H24" s="8"/>
      <c r="I24" s="8"/>
      <c r="J24" s="8"/>
      <c r="K24" s="54"/>
      <c r="L24" s="54"/>
      <c r="M24" s="68">
        <v>1.0</v>
      </c>
    </row>
    <row r="25" ht="13.5" customHeight="1">
      <c r="B25" s="11">
        <v>23.0</v>
      </c>
      <c r="C25" s="67" t="s">
        <v>3384</v>
      </c>
      <c r="D25" s="8" t="s">
        <v>3385</v>
      </c>
      <c r="E25" s="8" t="s">
        <v>3386</v>
      </c>
      <c r="F25" s="8" t="s">
        <v>87</v>
      </c>
      <c r="G25" s="8"/>
      <c r="H25" s="8"/>
      <c r="I25" s="8"/>
      <c r="J25" s="8"/>
      <c r="K25" s="54"/>
      <c r="L25" s="54"/>
      <c r="M25" s="68">
        <v>1.0</v>
      </c>
    </row>
    <row r="26" ht="13.5" customHeight="1">
      <c r="B26" s="11">
        <v>24.0</v>
      </c>
      <c r="C26" s="66" t="s">
        <v>3384</v>
      </c>
      <c r="D26" s="8" t="s">
        <v>3385</v>
      </c>
      <c r="E26" s="8" t="s">
        <v>3387</v>
      </c>
      <c r="F26" s="8" t="s">
        <v>3387</v>
      </c>
      <c r="G26" s="8">
        <v>1.0</v>
      </c>
      <c r="H26" s="54"/>
      <c r="I26" s="54"/>
      <c r="J26" s="54"/>
      <c r="K26" s="54"/>
      <c r="L26" s="54"/>
      <c r="M26" s="54"/>
    </row>
    <row r="27" ht="13.5" customHeight="1">
      <c r="B27" s="11">
        <v>25.0</v>
      </c>
      <c r="C27" s="67" t="s">
        <v>3388</v>
      </c>
      <c r="D27" s="8" t="s">
        <v>3389</v>
      </c>
      <c r="E27" s="8" t="s">
        <v>1120</v>
      </c>
      <c r="F27" s="8" t="s">
        <v>1569</v>
      </c>
      <c r="G27" s="8"/>
      <c r="H27" s="8"/>
      <c r="I27" s="8"/>
      <c r="J27" s="8"/>
      <c r="K27" s="54"/>
      <c r="L27" s="54"/>
      <c r="M27" s="68">
        <v>1.0</v>
      </c>
    </row>
    <row r="28" ht="13.5" customHeight="1">
      <c r="B28" s="8">
        <v>26.0</v>
      </c>
      <c r="C28" s="66" t="s">
        <v>3390</v>
      </c>
      <c r="D28" s="8" t="s">
        <v>3391</v>
      </c>
      <c r="E28" s="8" t="s">
        <v>3392</v>
      </c>
      <c r="F28" s="8" t="s">
        <v>3392</v>
      </c>
      <c r="G28" s="8">
        <v>1.0</v>
      </c>
      <c r="H28" s="54"/>
      <c r="I28" s="54"/>
      <c r="J28" s="54"/>
      <c r="K28" s="54"/>
      <c r="L28" s="54"/>
      <c r="M28" s="54"/>
    </row>
    <row r="29" ht="13.5" customHeight="1">
      <c r="B29" s="11">
        <v>27.0</v>
      </c>
      <c r="C29" s="67" t="s">
        <v>3390</v>
      </c>
      <c r="D29" s="8" t="s">
        <v>3391</v>
      </c>
      <c r="E29" s="8" t="s">
        <v>265</v>
      </c>
      <c r="F29" s="8" t="s">
        <v>265</v>
      </c>
      <c r="G29" s="8">
        <v>1.0</v>
      </c>
      <c r="H29" s="54"/>
      <c r="I29" s="54"/>
      <c r="J29" s="54"/>
      <c r="K29" s="54"/>
      <c r="L29" s="54"/>
      <c r="M29" s="54"/>
    </row>
    <row r="30" ht="13.5" customHeight="1">
      <c r="B30" s="11">
        <v>28.0</v>
      </c>
      <c r="C30" s="66" t="s">
        <v>3393</v>
      </c>
      <c r="D30" s="8" t="s">
        <v>3394</v>
      </c>
      <c r="E30" s="8" t="s">
        <v>2383</v>
      </c>
      <c r="F30" s="8" t="s">
        <v>2383</v>
      </c>
      <c r="G30" s="8">
        <v>1.0</v>
      </c>
      <c r="H30" s="54"/>
      <c r="I30" s="54"/>
      <c r="J30" s="54"/>
      <c r="K30" s="54"/>
      <c r="L30" s="54"/>
      <c r="M30" s="54"/>
    </row>
    <row r="31" ht="13.5" customHeight="1">
      <c r="B31" s="11">
        <v>29.0</v>
      </c>
      <c r="C31" s="67" t="s">
        <v>3393</v>
      </c>
      <c r="D31" s="8" t="s">
        <v>3394</v>
      </c>
      <c r="E31" s="8" t="s">
        <v>911</v>
      </c>
      <c r="F31" s="8" t="s">
        <v>911</v>
      </c>
      <c r="G31" s="8">
        <v>1.0</v>
      </c>
      <c r="H31" s="54"/>
      <c r="I31" s="54"/>
      <c r="J31" s="54"/>
      <c r="K31" s="54"/>
      <c r="L31" s="54"/>
      <c r="M31" s="54"/>
    </row>
    <row r="32" ht="13.5" customHeight="1">
      <c r="B32" s="11">
        <v>30.0</v>
      </c>
      <c r="C32" s="66" t="s">
        <v>3393</v>
      </c>
      <c r="D32" s="8" t="s">
        <v>3394</v>
      </c>
      <c r="E32" s="8" t="s">
        <v>709</v>
      </c>
      <c r="F32" s="8" t="s">
        <v>709</v>
      </c>
      <c r="G32" s="8">
        <v>1.0</v>
      </c>
      <c r="H32" s="54"/>
      <c r="I32" s="54"/>
      <c r="J32" s="54"/>
      <c r="K32" s="54"/>
      <c r="L32" s="54"/>
      <c r="M32" s="54"/>
    </row>
    <row r="33" ht="13.5" customHeight="1">
      <c r="B33" s="8">
        <v>31.0</v>
      </c>
      <c r="C33" s="67" t="s">
        <v>3395</v>
      </c>
      <c r="D33" s="8" t="s">
        <v>3396</v>
      </c>
      <c r="E33" s="8" t="s">
        <v>3397</v>
      </c>
      <c r="F33" s="8" t="s">
        <v>3397</v>
      </c>
      <c r="G33" s="8">
        <v>1.0</v>
      </c>
      <c r="H33" s="54"/>
      <c r="I33" s="54"/>
      <c r="J33" s="54"/>
      <c r="K33" s="54"/>
      <c r="L33" s="54"/>
      <c r="M33" s="54"/>
    </row>
    <row r="34" ht="13.5" customHeight="1">
      <c r="B34" s="11">
        <v>32.0</v>
      </c>
      <c r="C34" s="66" t="s">
        <v>3398</v>
      </c>
      <c r="D34" s="8" t="s">
        <v>3399</v>
      </c>
      <c r="E34" s="8" t="s">
        <v>87</v>
      </c>
      <c r="F34" s="8" t="s">
        <v>87</v>
      </c>
      <c r="G34" s="8">
        <v>1.0</v>
      </c>
      <c r="H34" s="54"/>
      <c r="I34" s="54"/>
      <c r="J34" s="54"/>
      <c r="K34" s="54"/>
      <c r="L34" s="54"/>
      <c r="M34" s="54"/>
    </row>
    <row r="35" ht="13.5" customHeight="1">
      <c r="B35" s="11">
        <v>33.0</v>
      </c>
      <c r="C35" s="67" t="s">
        <v>3400</v>
      </c>
      <c r="D35" s="8" t="s">
        <v>3401</v>
      </c>
      <c r="E35" s="8" t="s">
        <v>87</v>
      </c>
      <c r="F35" s="8" t="s">
        <v>87</v>
      </c>
      <c r="G35" s="8">
        <v>1.0</v>
      </c>
      <c r="H35" s="54"/>
      <c r="I35" s="54"/>
      <c r="J35" s="54"/>
      <c r="K35" s="54"/>
      <c r="L35" s="54"/>
      <c r="M35" s="54"/>
    </row>
    <row r="36" ht="13.5" customHeight="1">
      <c r="B36" s="11">
        <v>34.0</v>
      </c>
      <c r="C36" s="66" t="s">
        <v>3402</v>
      </c>
      <c r="D36" s="8" t="s">
        <v>3403</v>
      </c>
      <c r="E36" s="8" t="s">
        <v>3404</v>
      </c>
      <c r="F36" s="8" t="s">
        <v>1492</v>
      </c>
      <c r="G36" s="8"/>
      <c r="H36" s="8"/>
      <c r="I36" s="8"/>
      <c r="J36" s="8">
        <v>1.0</v>
      </c>
      <c r="K36" s="54"/>
      <c r="L36" s="54"/>
      <c r="M36" s="54"/>
    </row>
    <row r="37" ht="13.5" customHeight="1">
      <c r="B37" s="11">
        <v>35.0</v>
      </c>
      <c r="C37" s="67" t="s">
        <v>3405</v>
      </c>
      <c r="D37" s="8" t="s">
        <v>3406</v>
      </c>
      <c r="E37" s="8" t="s">
        <v>1050</v>
      </c>
      <c r="F37" s="8" t="s">
        <v>1050</v>
      </c>
      <c r="G37" s="8">
        <v>1.0</v>
      </c>
      <c r="H37" s="54"/>
      <c r="I37" s="54"/>
      <c r="J37" s="54"/>
      <c r="K37" s="54"/>
      <c r="L37" s="54"/>
      <c r="M37" s="54"/>
    </row>
    <row r="38" ht="13.5" customHeight="1">
      <c r="B38" s="8">
        <v>36.0</v>
      </c>
      <c r="C38" s="66" t="s">
        <v>3407</v>
      </c>
      <c r="D38" s="8" t="s">
        <v>3408</v>
      </c>
      <c r="E38" s="8" t="s">
        <v>3409</v>
      </c>
      <c r="F38" s="8" t="s">
        <v>1151</v>
      </c>
      <c r="G38" s="8"/>
      <c r="H38" s="8"/>
      <c r="I38" s="8"/>
      <c r="J38" s="8"/>
      <c r="K38" s="54"/>
      <c r="L38" s="54"/>
      <c r="M38" s="68">
        <v>1.0</v>
      </c>
    </row>
    <row r="39" ht="13.5" customHeight="1">
      <c r="B39" s="11">
        <v>37.0</v>
      </c>
      <c r="C39" s="67" t="s">
        <v>3410</v>
      </c>
      <c r="D39" s="8" t="s">
        <v>3411</v>
      </c>
      <c r="E39" s="8" t="s">
        <v>1815</v>
      </c>
      <c r="F39" s="8" t="s">
        <v>33</v>
      </c>
      <c r="G39" s="8"/>
      <c r="H39" s="8"/>
      <c r="I39" s="8"/>
      <c r="J39" s="8"/>
      <c r="K39" s="54"/>
      <c r="L39" s="54"/>
      <c r="M39" s="68">
        <v>1.0</v>
      </c>
    </row>
    <row r="40" ht="13.5" customHeight="1">
      <c r="B40" s="11">
        <v>38.0</v>
      </c>
      <c r="C40" s="66" t="s">
        <v>3412</v>
      </c>
      <c r="D40" s="8" t="s">
        <v>3413</v>
      </c>
      <c r="E40" s="8" t="s">
        <v>1492</v>
      </c>
      <c r="F40" s="8" t="s">
        <v>1050</v>
      </c>
      <c r="G40" s="8"/>
      <c r="H40" s="8"/>
      <c r="I40" s="8"/>
      <c r="J40" s="8"/>
      <c r="K40" s="68">
        <v>1.0</v>
      </c>
      <c r="L40" s="54"/>
      <c r="M40" s="54"/>
    </row>
    <row r="41" ht="13.5" customHeight="1">
      <c r="B41" s="11">
        <v>39.0</v>
      </c>
      <c r="C41" s="67" t="s">
        <v>3414</v>
      </c>
      <c r="D41" s="8" t="s">
        <v>3415</v>
      </c>
      <c r="E41" s="8" t="s">
        <v>395</v>
      </c>
      <c r="F41" s="8" t="s">
        <v>33</v>
      </c>
      <c r="G41" s="8"/>
      <c r="H41" s="8"/>
      <c r="I41" s="8"/>
      <c r="J41" s="8"/>
      <c r="K41" s="54"/>
      <c r="L41" s="54"/>
      <c r="M41" s="68">
        <v>1.0</v>
      </c>
    </row>
    <row r="42" ht="13.5" customHeight="1">
      <c r="B42" s="11">
        <v>40.0</v>
      </c>
      <c r="C42" s="66" t="s">
        <v>3416</v>
      </c>
      <c r="D42" s="8" t="s">
        <v>3417</v>
      </c>
      <c r="E42" s="8" t="s">
        <v>3418</v>
      </c>
      <c r="F42" s="8" t="s">
        <v>33</v>
      </c>
      <c r="G42" s="8"/>
      <c r="H42" s="8"/>
      <c r="I42" s="8"/>
      <c r="J42" s="8"/>
      <c r="K42" s="54"/>
      <c r="L42" s="54"/>
      <c r="M42" s="68">
        <v>1.0</v>
      </c>
    </row>
    <row r="43" ht="13.5" customHeight="1">
      <c r="B43" s="8">
        <v>41.0</v>
      </c>
      <c r="C43" s="67" t="s">
        <v>3419</v>
      </c>
      <c r="D43" s="8" t="s">
        <v>3420</v>
      </c>
      <c r="E43" s="8" t="s">
        <v>3421</v>
      </c>
      <c r="F43" s="8" t="s">
        <v>265</v>
      </c>
      <c r="G43" s="8"/>
      <c r="H43" s="8"/>
      <c r="I43" s="8"/>
      <c r="J43" s="8"/>
      <c r="K43" s="54"/>
      <c r="L43" s="54"/>
      <c r="M43" s="68">
        <v>1.0</v>
      </c>
    </row>
    <row r="44" ht="13.5" customHeight="1">
      <c r="B44" s="11">
        <v>42.0</v>
      </c>
      <c r="C44" s="66" t="s">
        <v>3419</v>
      </c>
      <c r="D44" s="8" t="s">
        <v>3420</v>
      </c>
      <c r="E44" s="8" t="s">
        <v>193</v>
      </c>
      <c r="F44" s="8" t="s">
        <v>1050</v>
      </c>
      <c r="G44" s="8"/>
      <c r="H44" s="8"/>
      <c r="I44" s="8"/>
      <c r="J44" s="8"/>
      <c r="K44" s="54"/>
      <c r="L44" s="54"/>
      <c r="M44" s="68">
        <v>1.0</v>
      </c>
    </row>
    <row r="45" ht="13.5" customHeight="1">
      <c r="B45" s="11">
        <v>43.0</v>
      </c>
      <c r="C45" s="67" t="s">
        <v>3419</v>
      </c>
      <c r="D45" s="8" t="s">
        <v>3420</v>
      </c>
      <c r="E45" s="8" t="s">
        <v>97</v>
      </c>
      <c r="F45" s="8" t="s">
        <v>720</v>
      </c>
      <c r="G45" s="8"/>
      <c r="H45" s="8"/>
      <c r="I45" s="8"/>
      <c r="J45" s="8"/>
      <c r="K45" s="54"/>
      <c r="L45" s="54"/>
      <c r="M45" s="68">
        <v>1.0</v>
      </c>
    </row>
    <row r="46" ht="13.5" customHeight="1">
      <c r="B46" s="11">
        <v>44.0</v>
      </c>
      <c r="C46" s="66" t="s">
        <v>3422</v>
      </c>
      <c r="D46" s="8" t="s">
        <v>3423</v>
      </c>
      <c r="E46" s="8" t="s">
        <v>33</v>
      </c>
      <c r="F46" s="8" t="s">
        <v>33</v>
      </c>
      <c r="G46" s="8">
        <v>1.0</v>
      </c>
      <c r="H46" s="54"/>
      <c r="I46" s="54"/>
      <c r="J46" s="54"/>
      <c r="K46" s="54"/>
      <c r="L46" s="54"/>
      <c r="M46" s="54"/>
    </row>
    <row r="47" ht="13.5" customHeight="1">
      <c r="B47" s="11">
        <v>45.0</v>
      </c>
      <c r="C47" s="67" t="s">
        <v>3424</v>
      </c>
      <c r="D47" s="8" t="s">
        <v>3425</v>
      </c>
      <c r="E47" s="8" t="s">
        <v>3426</v>
      </c>
      <c r="F47" s="8" t="s">
        <v>395</v>
      </c>
      <c r="G47" s="8"/>
      <c r="H47" s="8"/>
      <c r="I47" s="8"/>
      <c r="J47" s="8"/>
      <c r="K47" s="54"/>
      <c r="L47" s="54"/>
      <c r="M47" s="68">
        <v>1.0</v>
      </c>
    </row>
    <row r="48" ht="13.5" customHeight="1">
      <c r="B48" s="8">
        <v>46.0</v>
      </c>
      <c r="C48" s="66" t="s">
        <v>3424</v>
      </c>
      <c r="D48" s="8" t="s">
        <v>3425</v>
      </c>
      <c r="E48" s="8" t="s">
        <v>3427</v>
      </c>
      <c r="F48" s="8" t="s">
        <v>66</v>
      </c>
      <c r="G48" s="8"/>
      <c r="H48" s="8"/>
      <c r="I48" s="8"/>
      <c r="J48" s="8"/>
      <c r="K48" s="68">
        <v>1.0</v>
      </c>
      <c r="L48" s="54"/>
      <c r="M48" s="54"/>
    </row>
    <row r="49" ht="13.5" customHeight="1">
      <c r="B49" s="11">
        <v>47.0</v>
      </c>
      <c r="C49" s="67" t="s">
        <v>3424</v>
      </c>
      <c r="D49" s="8" t="s">
        <v>3425</v>
      </c>
      <c r="E49" s="8" t="s">
        <v>3428</v>
      </c>
      <c r="F49" s="8" t="s">
        <v>395</v>
      </c>
      <c r="G49" s="8"/>
      <c r="H49" s="8"/>
      <c r="I49" s="8"/>
      <c r="J49" s="8"/>
      <c r="K49" s="54"/>
      <c r="L49" s="54"/>
      <c r="M49" s="68">
        <v>1.0</v>
      </c>
    </row>
    <row r="50" ht="13.5" customHeight="1">
      <c r="B50" s="11">
        <v>48.0</v>
      </c>
      <c r="C50" s="66" t="s">
        <v>3424</v>
      </c>
      <c r="D50" s="8" t="s">
        <v>3425</v>
      </c>
      <c r="E50" s="8" t="s">
        <v>44</v>
      </c>
      <c r="F50" s="8" t="s">
        <v>87</v>
      </c>
      <c r="G50" s="8"/>
      <c r="H50" s="8"/>
      <c r="I50" s="8"/>
      <c r="J50" s="8"/>
      <c r="K50" s="54"/>
      <c r="L50" s="54"/>
      <c r="M50" s="68">
        <v>1.0</v>
      </c>
    </row>
    <row r="51" ht="13.5" customHeight="1">
      <c r="B51" s="11">
        <v>49.0</v>
      </c>
      <c r="C51" s="67" t="s">
        <v>3429</v>
      </c>
      <c r="D51" s="8" t="s">
        <v>3430</v>
      </c>
      <c r="E51" s="8" t="s">
        <v>3431</v>
      </c>
      <c r="F51" s="8" t="s">
        <v>720</v>
      </c>
      <c r="G51" s="8"/>
      <c r="H51" s="8"/>
      <c r="I51" s="8"/>
      <c r="J51" s="8"/>
      <c r="K51" s="54"/>
      <c r="L51" s="54"/>
      <c r="M51" s="68">
        <v>1.0</v>
      </c>
    </row>
    <row r="52" ht="13.5" customHeight="1">
      <c r="B52" s="11">
        <v>50.0</v>
      </c>
      <c r="C52" s="66" t="s">
        <v>3432</v>
      </c>
      <c r="D52" s="8" t="s">
        <v>3433</v>
      </c>
      <c r="E52" s="8" t="s">
        <v>33</v>
      </c>
      <c r="F52" s="8" t="s">
        <v>33</v>
      </c>
      <c r="G52" s="8">
        <v>1.0</v>
      </c>
      <c r="H52" s="54"/>
      <c r="I52" s="54"/>
      <c r="J52" s="54"/>
      <c r="K52" s="54"/>
      <c r="L52" s="54"/>
      <c r="M52" s="54"/>
    </row>
    <row r="53" ht="13.5" customHeight="1">
      <c r="B53" s="8">
        <v>51.0</v>
      </c>
      <c r="C53" s="67" t="s">
        <v>3434</v>
      </c>
      <c r="D53" s="8" t="s">
        <v>3435</v>
      </c>
      <c r="E53" s="8" t="s">
        <v>3436</v>
      </c>
      <c r="F53" s="8" t="s">
        <v>648</v>
      </c>
      <c r="G53" s="8"/>
      <c r="H53" s="8"/>
      <c r="I53" s="8"/>
      <c r="J53" s="8"/>
      <c r="K53" s="54"/>
      <c r="L53" s="54"/>
      <c r="M53" s="68">
        <v>1.0</v>
      </c>
    </row>
    <row r="54" ht="13.5" customHeight="1">
      <c r="B54" s="11">
        <v>52.0</v>
      </c>
      <c r="C54" s="66" t="s">
        <v>3434</v>
      </c>
      <c r="D54" s="8" t="s">
        <v>3435</v>
      </c>
      <c r="E54" s="8" t="s">
        <v>831</v>
      </c>
      <c r="F54" s="8" t="s">
        <v>831</v>
      </c>
      <c r="G54" s="8">
        <v>1.0</v>
      </c>
      <c r="H54" s="54"/>
      <c r="I54" s="54"/>
      <c r="J54" s="54"/>
      <c r="K54" s="54"/>
      <c r="L54" s="54"/>
      <c r="M54" s="54"/>
    </row>
    <row r="55" ht="13.5" customHeight="1">
      <c r="B55" s="11">
        <v>53.0</v>
      </c>
      <c r="C55" s="67" t="s">
        <v>3434</v>
      </c>
      <c r="D55" s="8" t="s">
        <v>3435</v>
      </c>
      <c r="E55" s="8" t="s">
        <v>265</v>
      </c>
      <c r="F55" s="8" t="s">
        <v>265</v>
      </c>
      <c r="G55" s="8">
        <v>1.0</v>
      </c>
      <c r="H55" s="54"/>
      <c r="I55" s="54"/>
      <c r="J55" s="54"/>
      <c r="K55" s="54"/>
      <c r="L55" s="54"/>
      <c r="M55" s="54"/>
    </row>
    <row r="56" ht="13.5" customHeight="1">
      <c r="B56" s="11">
        <v>54.0</v>
      </c>
      <c r="C56" s="66" t="s">
        <v>3434</v>
      </c>
      <c r="D56" s="8" t="s">
        <v>3435</v>
      </c>
      <c r="E56" s="8" t="s">
        <v>3437</v>
      </c>
      <c r="F56" s="8" t="s">
        <v>3438</v>
      </c>
      <c r="G56" s="8"/>
      <c r="H56" s="8"/>
      <c r="I56" s="8"/>
      <c r="J56" s="8"/>
      <c r="K56" s="54"/>
      <c r="L56" s="54"/>
      <c r="M56" s="68">
        <v>1.0</v>
      </c>
    </row>
    <row r="57" ht="13.5" customHeight="1">
      <c r="B57" s="11">
        <v>55.0</v>
      </c>
      <c r="C57" s="67" t="s">
        <v>3439</v>
      </c>
      <c r="D57" s="8" t="s">
        <v>3440</v>
      </c>
      <c r="E57" s="8" t="s">
        <v>3441</v>
      </c>
      <c r="F57" s="8" t="s">
        <v>33</v>
      </c>
      <c r="G57" s="8"/>
      <c r="H57" s="8"/>
      <c r="I57" s="8"/>
      <c r="J57" s="8"/>
      <c r="K57" s="54"/>
      <c r="L57" s="54"/>
      <c r="M57" s="68">
        <v>1.0</v>
      </c>
    </row>
    <row r="58" ht="13.5" customHeight="1">
      <c r="B58" s="8">
        <v>56.0</v>
      </c>
      <c r="C58" s="66" t="s">
        <v>3442</v>
      </c>
      <c r="D58" s="8" t="s">
        <v>3443</v>
      </c>
      <c r="E58" s="8" t="s">
        <v>911</v>
      </c>
      <c r="F58" s="8" t="s">
        <v>911</v>
      </c>
      <c r="G58" s="8">
        <v>1.0</v>
      </c>
      <c r="H58" s="54"/>
      <c r="I58" s="54"/>
      <c r="J58" s="54"/>
      <c r="K58" s="54"/>
      <c r="L58" s="54"/>
      <c r="M58" s="54"/>
    </row>
    <row r="59" ht="13.5" customHeight="1">
      <c r="B59" s="11">
        <v>57.0</v>
      </c>
      <c r="C59" s="67" t="s">
        <v>3444</v>
      </c>
      <c r="D59" s="8" t="s">
        <v>3445</v>
      </c>
      <c r="E59" s="8" t="s">
        <v>555</v>
      </c>
      <c r="F59" s="8" t="s">
        <v>555</v>
      </c>
      <c r="G59" s="8">
        <v>1.0</v>
      </c>
      <c r="H59" s="54"/>
      <c r="I59" s="54"/>
      <c r="J59" s="54"/>
      <c r="K59" s="54"/>
      <c r="L59" s="54"/>
      <c r="M59" s="54"/>
    </row>
    <row r="60" ht="13.5" customHeight="1">
      <c r="B60" s="11">
        <v>58.0</v>
      </c>
      <c r="C60" s="66" t="s">
        <v>3446</v>
      </c>
      <c r="D60" s="8" t="s">
        <v>3447</v>
      </c>
      <c r="E60" s="8" t="s">
        <v>33</v>
      </c>
      <c r="F60" s="8" t="s">
        <v>33</v>
      </c>
      <c r="G60" s="8">
        <v>1.0</v>
      </c>
      <c r="H60" s="54"/>
      <c r="I60" s="54"/>
      <c r="J60" s="54"/>
      <c r="K60" s="54"/>
      <c r="L60" s="54"/>
      <c r="M60" s="54"/>
    </row>
    <row r="61" ht="13.5" customHeight="1">
      <c r="B61" s="11">
        <v>59.0</v>
      </c>
      <c r="C61" s="67" t="s">
        <v>3448</v>
      </c>
      <c r="D61" s="8" t="s">
        <v>3449</v>
      </c>
      <c r="E61" s="8" t="s">
        <v>3450</v>
      </c>
      <c r="F61" s="8" t="s">
        <v>3450</v>
      </c>
      <c r="G61" s="8">
        <v>1.0</v>
      </c>
      <c r="H61" s="54"/>
      <c r="I61" s="54"/>
      <c r="J61" s="54"/>
      <c r="K61" s="54"/>
      <c r="L61" s="54"/>
      <c r="M61" s="54"/>
    </row>
    <row r="62" ht="13.5" customHeight="1">
      <c r="B62" s="11">
        <v>60.0</v>
      </c>
      <c r="C62" s="66" t="s">
        <v>3448</v>
      </c>
      <c r="D62" s="8" t="s">
        <v>3449</v>
      </c>
      <c r="E62" s="8" t="s">
        <v>3451</v>
      </c>
      <c r="F62" s="8" t="s">
        <v>87</v>
      </c>
      <c r="G62" s="8"/>
      <c r="H62" s="8"/>
      <c r="I62" s="8"/>
      <c r="J62" s="8"/>
      <c r="K62" s="54"/>
      <c r="L62" s="54"/>
      <c r="M62" s="68">
        <v>1.0</v>
      </c>
    </row>
    <row r="63" ht="13.5" customHeight="1">
      <c r="B63" s="8">
        <v>61.0</v>
      </c>
      <c r="C63" s="67" t="s">
        <v>3448</v>
      </c>
      <c r="D63" s="8" t="s">
        <v>3449</v>
      </c>
      <c r="E63" s="8" t="s">
        <v>3452</v>
      </c>
      <c r="F63" s="8" t="s">
        <v>3452</v>
      </c>
      <c r="G63" s="8">
        <v>1.0</v>
      </c>
      <c r="H63" s="54"/>
      <c r="I63" s="54"/>
      <c r="J63" s="54"/>
      <c r="K63" s="54"/>
      <c r="L63" s="54"/>
      <c r="M63" s="54"/>
    </row>
    <row r="64" ht="13.5" customHeight="1">
      <c r="B64" s="11">
        <v>62.0</v>
      </c>
      <c r="C64" s="66" t="s">
        <v>3448</v>
      </c>
      <c r="D64" s="8" t="s">
        <v>3449</v>
      </c>
      <c r="E64" s="8" t="s">
        <v>265</v>
      </c>
      <c r="F64" s="8" t="s">
        <v>265</v>
      </c>
      <c r="G64" s="8">
        <v>1.0</v>
      </c>
      <c r="H64" s="54"/>
      <c r="I64" s="54"/>
      <c r="J64" s="54"/>
      <c r="K64" s="54"/>
      <c r="L64" s="54"/>
      <c r="M64" s="54"/>
    </row>
    <row r="65" ht="13.5" customHeight="1">
      <c r="B65" s="11">
        <v>63.0</v>
      </c>
      <c r="C65" s="67" t="s">
        <v>3448</v>
      </c>
      <c r="D65" s="8" t="s">
        <v>3449</v>
      </c>
      <c r="E65" s="8" t="s">
        <v>81</v>
      </c>
      <c r="F65" s="8" t="s">
        <v>3453</v>
      </c>
      <c r="G65" s="8"/>
      <c r="H65" s="8"/>
      <c r="I65" s="8"/>
      <c r="J65" s="8"/>
      <c r="K65" s="54"/>
      <c r="L65" s="54"/>
      <c r="M65" s="68">
        <v>1.0</v>
      </c>
    </row>
    <row r="66" ht="13.5" customHeight="1">
      <c r="B66" s="11">
        <v>64.0</v>
      </c>
      <c r="C66" s="66" t="s">
        <v>3454</v>
      </c>
      <c r="D66" s="8" t="s">
        <v>3455</v>
      </c>
      <c r="E66" s="8" t="s">
        <v>3456</v>
      </c>
      <c r="F66" s="8" t="s">
        <v>87</v>
      </c>
      <c r="G66" s="8"/>
      <c r="H66" s="8"/>
      <c r="I66" s="8"/>
      <c r="J66" s="8"/>
      <c r="K66" s="54"/>
      <c r="L66" s="54"/>
      <c r="M66" s="68">
        <v>1.0</v>
      </c>
    </row>
    <row r="67" ht="13.5" customHeight="1">
      <c r="B67" s="11">
        <v>65.0</v>
      </c>
      <c r="C67" s="67" t="s">
        <v>3454</v>
      </c>
      <c r="D67" s="8" t="s">
        <v>3455</v>
      </c>
      <c r="E67" s="8" t="s">
        <v>789</v>
      </c>
      <c r="F67" s="8" t="s">
        <v>789</v>
      </c>
      <c r="G67" s="8">
        <v>1.0</v>
      </c>
      <c r="H67" s="54"/>
      <c r="I67" s="54"/>
      <c r="J67" s="54"/>
      <c r="K67" s="54"/>
      <c r="L67" s="54"/>
      <c r="M67" s="54"/>
    </row>
    <row r="68" ht="13.5" customHeight="1">
      <c r="B68" s="8">
        <v>66.0</v>
      </c>
      <c r="C68" s="66" t="s">
        <v>3457</v>
      </c>
      <c r="D68" s="8" t="s">
        <v>3458</v>
      </c>
      <c r="E68" s="8" t="s">
        <v>724</v>
      </c>
      <c r="F68" s="8" t="s">
        <v>33</v>
      </c>
      <c r="G68" s="8"/>
      <c r="H68" s="8"/>
      <c r="I68" s="8"/>
      <c r="J68" s="8"/>
      <c r="K68" s="54"/>
      <c r="L68" s="54"/>
      <c r="M68" s="68">
        <v>1.0</v>
      </c>
    </row>
    <row r="69" ht="13.5" customHeight="1">
      <c r="B69" s="11">
        <v>67.0</v>
      </c>
      <c r="C69" s="67" t="s">
        <v>3459</v>
      </c>
      <c r="D69" s="8" t="s">
        <v>3460</v>
      </c>
      <c r="E69" s="8" t="s">
        <v>3461</v>
      </c>
      <c r="F69" s="8" t="s">
        <v>3462</v>
      </c>
      <c r="G69" s="8"/>
      <c r="H69" s="8">
        <v>1.0</v>
      </c>
      <c r="I69" s="54"/>
      <c r="J69" s="54"/>
      <c r="K69" s="54"/>
      <c r="L69" s="54"/>
      <c r="M69" s="54"/>
    </row>
    <row r="70" ht="13.5" customHeight="1">
      <c r="B70" s="11">
        <v>68.0</v>
      </c>
      <c r="C70" s="66" t="s">
        <v>3463</v>
      </c>
      <c r="D70" s="8" t="s">
        <v>3464</v>
      </c>
      <c r="E70" s="8" t="s">
        <v>3465</v>
      </c>
      <c r="F70" s="8" t="s">
        <v>3465</v>
      </c>
      <c r="G70" s="8">
        <v>1.0</v>
      </c>
      <c r="H70" s="54"/>
      <c r="I70" s="54"/>
      <c r="J70" s="54"/>
      <c r="K70" s="54"/>
      <c r="L70" s="54"/>
      <c r="M70" s="54"/>
    </row>
    <row r="71" ht="13.5" customHeight="1">
      <c r="B71" s="11">
        <v>69.0</v>
      </c>
      <c r="C71" s="67" t="s">
        <v>3463</v>
      </c>
      <c r="D71" s="8" t="s">
        <v>3464</v>
      </c>
      <c r="E71" s="8" t="s">
        <v>1050</v>
      </c>
      <c r="F71" s="8" t="s">
        <v>1050</v>
      </c>
      <c r="G71" s="8">
        <v>1.0</v>
      </c>
      <c r="H71" s="54"/>
      <c r="I71" s="54"/>
      <c r="J71" s="54"/>
      <c r="K71" s="54"/>
      <c r="L71" s="54"/>
      <c r="M71" s="54"/>
    </row>
    <row r="72" ht="13.5" customHeight="1">
      <c r="B72" s="11">
        <v>70.0</v>
      </c>
      <c r="C72" s="66" t="s">
        <v>3463</v>
      </c>
      <c r="D72" s="8" t="s">
        <v>3464</v>
      </c>
      <c r="E72" s="8" t="s">
        <v>3349</v>
      </c>
      <c r="F72" s="8" t="s">
        <v>739</v>
      </c>
      <c r="G72" s="8"/>
      <c r="H72" s="8"/>
      <c r="I72" s="8"/>
      <c r="J72" s="8"/>
      <c r="K72" s="68">
        <v>1.0</v>
      </c>
      <c r="L72" s="54"/>
      <c r="M72" s="54"/>
    </row>
    <row r="73" ht="13.5" customHeight="1">
      <c r="B73" s="8">
        <v>71.0</v>
      </c>
      <c r="C73" s="67" t="s">
        <v>3466</v>
      </c>
      <c r="D73" s="8" t="s">
        <v>3467</v>
      </c>
      <c r="E73" s="8" t="s">
        <v>3468</v>
      </c>
      <c r="F73" s="8" t="s">
        <v>555</v>
      </c>
      <c r="G73" s="8"/>
      <c r="H73" s="8"/>
      <c r="I73" s="8"/>
      <c r="J73" s="8"/>
      <c r="K73" s="54"/>
      <c r="L73" s="54"/>
      <c r="M73" s="68">
        <v>1.0</v>
      </c>
    </row>
    <row r="74" ht="13.5" customHeight="1">
      <c r="B74" s="11">
        <v>72.0</v>
      </c>
      <c r="C74" s="66" t="s">
        <v>3466</v>
      </c>
      <c r="D74" s="8" t="s">
        <v>3467</v>
      </c>
      <c r="E74" s="8" t="s">
        <v>33</v>
      </c>
      <c r="F74" s="8" t="s">
        <v>33</v>
      </c>
      <c r="G74" s="8">
        <v>1.0</v>
      </c>
      <c r="H74" s="54"/>
      <c r="I74" s="54"/>
      <c r="J74" s="54"/>
      <c r="K74" s="54"/>
      <c r="L74" s="54"/>
      <c r="M74" s="54"/>
    </row>
    <row r="75" ht="13.5" customHeight="1">
      <c r="B75" s="11">
        <v>73.0</v>
      </c>
      <c r="C75" s="67" t="s">
        <v>3469</v>
      </c>
      <c r="D75" s="8" t="s">
        <v>3470</v>
      </c>
      <c r="E75" s="8" t="s">
        <v>1565</v>
      </c>
      <c r="F75" s="8" t="s">
        <v>1565</v>
      </c>
      <c r="G75" s="8">
        <v>1.0</v>
      </c>
      <c r="H75" s="54"/>
      <c r="I75" s="54"/>
      <c r="J75" s="54"/>
      <c r="K75" s="54"/>
      <c r="L75" s="54"/>
      <c r="M75" s="54"/>
    </row>
    <row r="76" ht="13.5" customHeight="1">
      <c r="B76" s="11">
        <v>74.0</v>
      </c>
      <c r="C76" s="66" t="s">
        <v>3471</v>
      </c>
      <c r="D76" s="8" t="s">
        <v>575</v>
      </c>
      <c r="E76" s="8" t="s">
        <v>577</v>
      </c>
      <c r="F76" s="8" t="s">
        <v>577</v>
      </c>
      <c r="G76" s="8">
        <v>1.0</v>
      </c>
      <c r="H76" s="54"/>
      <c r="I76" s="54"/>
      <c r="J76" s="54"/>
      <c r="K76" s="54"/>
      <c r="L76" s="54"/>
      <c r="M76" s="54"/>
    </row>
    <row r="77" ht="13.5" customHeight="1">
      <c r="B77" s="11">
        <v>75.0</v>
      </c>
      <c r="C77" s="67" t="s">
        <v>3471</v>
      </c>
      <c r="D77" s="8" t="s">
        <v>575</v>
      </c>
      <c r="E77" s="8" t="s">
        <v>566</v>
      </c>
      <c r="F77" s="8" t="s">
        <v>566</v>
      </c>
      <c r="G77" s="8">
        <v>1.0</v>
      </c>
      <c r="H77" s="54"/>
      <c r="I77" s="54"/>
      <c r="J77" s="54"/>
      <c r="K77" s="54"/>
      <c r="L77" s="54"/>
      <c r="M77" s="54"/>
    </row>
    <row r="78" ht="13.5" customHeight="1">
      <c r="B78" s="8">
        <v>76.0</v>
      </c>
      <c r="C78" s="66" t="s">
        <v>3472</v>
      </c>
      <c r="D78" s="8" t="s">
        <v>3473</v>
      </c>
      <c r="E78" s="8" t="s">
        <v>1120</v>
      </c>
      <c r="F78" s="8" t="s">
        <v>395</v>
      </c>
      <c r="G78" s="8"/>
      <c r="H78" s="8"/>
      <c r="I78" s="8"/>
      <c r="J78" s="8"/>
      <c r="K78" s="54"/>
      <c r="L78" s="54"/>
      <c r="M78" s="68">
        <v>1.0</v>
      </c>
    </row>
    <row r="79" ht="13.5" customHeight="1">
      <c r="B79" s="11">
        <v>77.0</v>
      </c>
      <c r="C79" s="67" t="s">
        <v>3474</v>
      </c>
      <c r="D79" s="8" t="s">
        <v>3475</v>
      </c>
      <c r="E79" s="8" t="s">
        <v>3476</v>
      </c>
      <c r="F79" s="8" t="s">
        <v>87</v>
      </c>
      <c r="G79" s="8"/>
      <c r="H79" s="8"/>
      <c r="I79" s="8"/>
      <c r="J79" s="8"/>
      <c r="K79" s="54"/>
      <c r="L79" s="54"/>
      <c r="M79" s="68">
        <v>1.0</v>
      </c>
    </row>
    <row r="80" ht="13.5" customHeight="1">
      <c r="B80" s="11">
        <v>78.0</v>
      </c>
      <c r="C80" s="66" t="s">
        <v>3474</v>
      </c>
      <c r="D80" s="8" t="s">
        <v>3475</v>
      </c>
      <c r="E80" s="8" t="s">
        <v>3477</v>
      </c>
      <c r="F80" s="8" t="s">
        <v>87</v>
      </c>
      <c r="G80" s="8"/>
      <c r="H80" s="8"/>
      <c r="I80" s="8"/>
      <c r="J80" s="8"/>
      <c r="K80" s="54"/>
      <c r="L80" s="54"/>
      <c r="M80" s="68">
        <v>1.0</v>
      </c>
    </row>
    <row r="81" ht="13.5" customHeight="1">
      <c r="B81" s="11">
        <v>79.0</v>
      </c>
      <c r="C81" s="67" t="s">
        <v>3478</v>
      </c>
      <c r="D81" s="8" t="s">
        <v>3479</v>
      </c>
      <c r="E81" s="8" t="s">
        <v>577</v>
      </c>
      <c r="F81" s="8" t="s">
        <v>577</v>
      </c>
      <c r="G81" s="8">
        <v>1.0</v>
      </c>
      <c r="H81" s="54"/>
      <c r="I81" s="54"/>
      <c r="J81" s="54"/>
      <c r="K81" s="54"/>
      <c r="L81" s="54"/>
      <c r="M81" s="54"/>
    </row>
    <row r="82" ht="13.5" customHeight="1">
      <c r="B82" s="11">
        <v>80.0</v>
      </c>
      <c r="C82" s="66" t="s">
        <v>3480</v>
      </c>
      <c r="D82" s="8" t="s">
        <v>3481</v>
      </c>
      <c r="E82" s="8" t="s">
        <v>774</v>
      </c>
      <c r="F82" s="8" t="s">
        <v>774</v>
      </c>
      <c r="G82" s="8">
        <v>1.0</v>
      </c>
      <c r="H82" s="54"/>
      <c r="I82" s="54"/>
      <c r="J82" s="54"/>
      <c r="K82" s="54"/>
      <c r="L82" s="54"/>
      <c r="M82" s="54"/>
    </row>
    <row r="83" ht="13.5" customHeight="1">
      <c r="B83" s="8">
        <v>81.0</v>
      </c>
      <c r="C83" s="67" t="s">
        <v>3482</v>
      </c>
      <c r="D83" s="8" t="s">
        <v>3483</v>
      </c>
      <c r="E83" s="8" t="s">
        <v>33</v>
      </c>
      <c r="F83" s="8" t="s">
        <v>33</v>
      </c>
      <c r="G83" s="8">
        <v>1.0</v>
      </c>
      <c r="H83" s="54"/>
      <c r="I83" s="54"/>
      <c r="J83" s="54"/>
      <c r="K83" s="54"/>
      <c r="L83" s="54"/>
      <c r="M83" s="54"/>
    </row>
    <row r="84" ht="13.5" customHeight="1">
      <c r="B84" s="11">
        <v>82.0</v>
      </c>
      <c r="C84" s="66" t="s">
        <v>3484</v>
      </c>
      <c r="D84" s="8" t="s">
        <v>3485</v>
      </c>
      <c r="E84" s="8" t="s">
        <v>44</v>
      </c>
      <c r="F84" s="8" t="s">
        <v>720</v>
      </c>
      <c r="G84" s="8"/>
      <c r="H84" s="8"/>
      <c r="I84" s="8"/>
      <c r="J84" s="8"/>
      <c r="K84" s="54"/>
      <c r="L84" s="54"/>
      <c r="M84" s="68">
        <v>1.0</v>
      </c>
    </row>
    <row r="85" ht="13.5" customHeight="1">
      <c r="B85" s="11">
        <v>83.0</v>
      </c>
      <c r="C85" s="67" t="s">
        <v>3486</v>
      </c>
      <c r="D85" s="8" t="s">
        <v>3487</v>
      </c>
      <c r="E85" s="8" t="s">
        <v>3488</v>
      </c>
      <c r="F85" s="8" t="s">
        <v>3489</v>
      </c>
      <c r="G85" s="8"/>
      <c r="H85" s="8"/>
      <c r="I85" s="8"/>
      <c r="J85" s="8"/>
      <c r="K85" s="68">
        <v>1.0</v>
      </c>
      <c r="L85" s="54"/>
      <c r="M85" s="54"/>
    </row>
    <row r="86" ht="13.5" customHeight="1">
      <c r="B86" s="11">
        <v>84.0</v>
      </c>
      <c r="C86" s="66" t="s">
        <v>3486</v>
      </c>
      <c r="D86" s="8" t="s">
        <v>3487</v>
      </c>
      <c r="E86" s="8" t="s">
        <v>988</v>
      </c>
      <c r="F86" s="8" t="s">
        <v>831</v>
      </c>
      <c r="G86" s="8"/>
      <c r="H86" s="8"/>
      <c r="I86" s="8"/>
      <c r="J86" s="8"/>
      <c r="K86" s="54"/>
      <c r="L86" s="54"/>
      <c r="M86" s="68">
        <v>1.0</v>
      </c>
    </row>
    <row r="87" ht="13.5" customHeight="1">
      <c r="B87" s="11">
        <v>85.0</v>
      </c>
      <c r="C87" s="67" t="s">
        <v>3490</v>
      </c>
      <c r="D87" s="8" t="s">
        <v>3491</v>
      </c>
      <c r="E87" s="8" t="s">
        <v>1559</v>
      </c>
      <c r="F87" s="8" t="s">
        <v>720</v>
      </c>
      <c r="G87" s="8"/>
      <c r="H87" s="8"/>
      <c r="I87" s="8"/>
      <c r="J87" s="8"/>
      <c r="K87" s="54"/>
      <c r="L87" s="54"/>
      <c r="M87" s="68">
        <v>1.0</v>
      </c>
    </row>
    <row r="88" ht="13.5" customHeight="1">
      <c r="B88" s="8">
        <v>86.0</v>
      </c>
      <c r="C88" s="66" t="s">
        <v>3490</v>
      </c>
      <c r="D88" s="8" t="s">
        <v>3491</v>
      </c>
      <c r="E88" s="8" t="s">
        <v>3168</v>
      </c>
      <c r="F88" s="8" t="s">
        <v>761</v>
      </c>
      <c r="G88" s="8"/>
      <c r="H88" s="8"/>
      <c r="I88" s="8"/>
      <c r="J88" s="8"/>
      <c r="K88" s="54"/>
      <c r="L88" s="54"/>
      <c r="M88" s="68">
        <v>1.0</v>
      </c>
    </row>
    <row r="89" ht="13.5" customHeight="1">
      <c r="B89" s="11">
        <v>87.0</v>
      </c>
      <c r="C89" s="67" t="s">
        <v>3490</v>
      </c>
      <c r="D89" s="8" t="s">
        <v>3491</v>
      </c>
      <c r="E89" s="8" t="s">
        <v>87</v>
      </c>
      <c r="F89" s="8" t="s">
        <v>87</v>
      </c>
      <c r="G89" s="8">
        <v>1.0</v>
      </c>
      <c r="H89" s="54"/>
      <c r="I89" s="54"/>
      <c r="J89" s="54"/>
      <c r="K89" s="54"/>
      <c r="L89" s="54"/>
      <c r="M89" s="54"/>
    </row>
    <row r="90" ht="13.5" customHeight="1">
      <c r="B90" s="11">
        <v>88.0</v>
      </c>
      <c r="C90" s="66" t="s">
        <v>3490</v>
      </c>
      <c r="D90" s="8" t="s">
        <v>3491</v>
      </c>
      <c r="E90" s="8" t="s">
        <v>3492</v>
      </c>
      <c r="F90" s="8" t="s">
        <v>265</v>
      </c>
      <c r="G90" s="8"/>
      <c r="H90" s="8"/>
      <c r="I90" s="8"/>
      <c r="J90" s="8"/>
      <c r="K90" s="54"/>
      <c r="L90" s="54"/>
      <c r="M90" s="68">
        <v>1.0</v>
      </c>
    </row>
    <row r="91" ht="13.5" customHeight="1">
      <c r="B91" s="11">
        <v>89.0</v>
      </c>
      <c r="C91" s="67" t="s">
        <v>3490</v>
      </c>
      <c r="D91" s="8" t="s">
        <v>3491</v>
      </c>
      <c r="E91" s="8" t="s">
        <v>720</v>
      </c>
      <c r="F91" s="8" t="s">
        <v>720</v>
      </c>
      <c r="G91" s="8">
        <v>1.0</v>
      </c>
      <c r="H91" s="54"/>
      <c r="I91" s="54"/>
      <c r="J91" s="54"/>
      <c r="K91" s="54"/>
      <c r="L91" s="54"/>
      <c r="M91" s="54"/>
    </row>
    <row r="92" ht="13.5" customHeight="1">
      <c r="B92" s="11">
        <v>90.0</v>
      </c>
      <c r="C92" s="66" t="s">
        <v>3493</v>
      </c>
      <c r="D92" s="8" t="s">
        <v>3494</v>
      </c>
      <c r="E92" s="8" t="s">
        <v>543</v>
      </c>
      <c r="F92" s="8" t="s">
        <v>713</v>
      </c>
      <c r="G92" s="8"/>
      <c r="H92" s="8"/>
      <c r="I92" s="8"/>
      <c r="J92" s="8"/>
      <c r="K92" s="54"/>
      <c r="L92" s="54"/>
      <c r="M92" s="68">
        <v>1.0</v>
      </c>
    </row>
    <row r="93" ht="13.5" customHeight="1">
      <c r="B93" s="8">
        <v>91.0</v>
      </c>
      <c r="C93" s="67" t="s">
        <v>3495</v>
      </c>
      <c r="D93" s="8" t="s">
        <v>3415</v>
      </c>
      <c r="E93" s="8" t="s">
        <v>395</v>
      </c>
      <c r="F93" s="8" t="s">
        <v>298</v>
      </c>
      <c r="G93" s="8"/>
      <c r="H93" s="8"/>
      <c r="I93" s="8"/>
      <c r="J93" s="8"/>
      <c r="K93" s="54"/>
      <c r="L93" s="54"/>
      <c r="M93" s="68">
        <v>1.0</v>
      </c>
    </row>
    <row r="94" ht="13.5" customHeight="1">
      <c r="B94" s="11">
        <v>92.0</v>
      </c>
      <c r="C94" s="66" t="s">
        <v>3496</v>
      </c>
      <c r="D94" s="8" t="s">
        <v>3497</v>
      </c>
      <c r="E94" s="8" t="s">
        <v>3498</v>
      </c>
      <c r="F94" s="8" t="s">
        <v>3499</v>
      </c>
      <c r="G94" s="8"/>
      <c r="H94" s="8"/>
      <c r="I94" s="8"/>
      <c r="J94" s="8"/>
      <c r="K94" s="68">
        <v>1.0</v>
      </c>
      <c r="L94" s="54"/>
      <c r="M94" s="54"/>
    </row>
    <row r="95" ht="13.5" customHeight="1">
      <c r="B95" s="11">
        <v>93.0</v>
      </c>
      <c r="C95" s="67" t="s">
        <v>3496</v>
      </c>
      <c r="D95" s="8" t="s">
        <v>3497</v>
      </c>
      <c r="E95" s="8" t="s">
        <v>1268</v>
      </c>
      <c r="F95" s="8" t="s">
        <v>1268</v>
      </c>
      <c r="G95" s="8">
        <v>1.0</v>
      </c>
      <c r="H95" s="54"/>
      <c r="I95" s="54"/>
      <c r="J95" s="54"/>
      <c r="K95" s="54"/>
      <c r="L95" s="54"/>
      <c r="M95" s="54"/>
    </row>
    <row r="96" ht="13.5" customHeight="1">
      <c r="B96" s="11">
        <v>94.0</v>
      </c>
      <c r="C96" s="66" t="s">
        <v>3500</v>
      </c>
      <c r="D96" s="8" t="s">
        <v>3501</v>
      </c>
      <c r="E96" s="8" t="s">
        <v>3502</v>
      </c>
      <c r="F96" s="8" t="s">
        <v>395</v>
      </c>
      <c r="G96" s="8"/>
      <c r="H96" s="8"/>
      <c r="I96" s="8"/>
      <c r="J96" s="8"/>
      <c r="K96" s="54"/>
      <c r="L96" s="54"/>
      <c r="M96" s="68">
        <v>1.0</v>
      </c>
    </row>
    <row r="97" ht="13.5" customHeight="1">
      <c r="B97" s="11">
        <v>95.0</v>
      </c>
      <c r="C97" s="67" t="s">
        <v>3503</v>
      </c>
      <c r="D97" s="8" t="s">
        <v>1049</v>
      </c>
      <c r="E97" s="8" t="s">
        <v>3404</v>
      </c>
      <c r="F97" s="8" t="s">
        <v>1051</v>
      </c>
      <c r="G97" s="8"/>
      <c r="H97" s="8"/>
      <c r="I97" s="8"/>
      <c r="J97" s="8"/>
      <c r="K97" s="68">
        <v>1.0</v>
      </c>
      <c r="L97" s="54"/>
      <c r="M97" s="54"/>
    </row>
    <row r="98" ht="13.5" customHeight="1">
      <c r="B98" s="8">
        <v>96.0</v>
      </c>
      <c r="C98" s="66" t="s">
        <v>3504</v>
      </c>
      <c r="D98" s="8" t="s">
        <v>3505</v>
      </c>
      <c r="E98" s="8" t="s">
        <v>2092</v>
      </c>
      <c r="F98" s="8" t="s">
        <v>33</v>
      </c>
      <c r="G98" s="8"/>
      <c r="H98" s="8"/>
      <c r="I98" s="8"/>
      <c r="J98" s="8"/>
      <c r="K98" s="54"/>
      <c r="L98" s="54"/>
      <c r="M98" s="68">
        <v>1.0</v>
      </c>
    </row>
    <row r="99" ht="13.5" customHeight="1">
      <c r="B99" s="11">
        <v>97.0</v>
      </c>
      <c r="C99" s="67" t="s">
        <v>3506</v>
      </c>
      <c r="D99" s="8" t="s">
        <v>3507</v>
      </c>
      <c r="E99" s="8" t="s">
        <v>844</v>
      </c>
      <c r="F99" s="8" t="s">
        <v>33</v>
      </c>
      <c r="G99" s="8"/>
      <c r="H99" s="8"/>
      <c r="I99" s="8"/>
      <c r="J99" s="8"/>
      <c r="K99" s="54"/>
      <c r="L99" s="54"/>
      <c r="M99" s="68">
        <v>1.0</v>
      </c>
    </row>
    <row r="100" ht="13.5" customHeight="1">
      <c r="B100" s="11">
        <v>98.0</v>
      </c>
      <c r="C100" s="66" t="s">
        <v>3508</v>
      </c>
      <c r="D100" s="8" t="s">
        <v>3509</v>
      </c>
      <c r="E100" s="8" t="s">
        <v>3510</v>
      </c>
      <c r="F100" s="8" t="s">
        <v>395</v>
      </c>
      <c r="G100" s="8"/>
      <c r="H100" s="8"/>
      <c r="I100" s="8"/>
      <c r="J100" s="8"/>
      <c r="K100" s="54"/>
      <c r="L100" s="54"/>
      <c r="M100" s="68">
        <v>1.0</v>
      </c>
    </row>
    <row r="101" ht="13.5" customHeight="1">
      <c r="B101" s="11">
        <v>99.0</v>
      </c>
      <c r="C101" s="67" t="s">
        <v>3508</v>
      </c>
      <c r="D101" s="8" t="s">
        <v>3509</v>
      </c>
      <c r="E101" s="8" t="s">
        <v>3511</v>
      </c>
      <c r="F101" s="8" t="s">
        <v>739</v>
      </c>
      <c r="G101" s="8"/>
      <c r="H101" s="8"/>
      <c r="I101" s="8"/>
      <c r="J101" s="8"/>
      <c r="K101" s="54"/>
      <c r="L101" s="54"/>
      <c r="M101" s="68">
        <v>1.0</v>
      </c>
    </row>
    <row r="102" ht="13.5" customHeight="1">
      <c r="B102" s="11">
        <v>100.0</v>
      </c>
      <c r="C102" s="66" t="s">
        <v>3508</v>
      </c>
      <c r="D102" s="8" t="s">
        <v>3509</v>
      </c>
      <c r="E102" s="8" t="s">
        <v>3512</v>
      </c>
      <c r="F102" s="8" t="s">
        <v>3513</v>
      </c>
      <c r="G102" s="8"/>
      <c r="H102" s="8"/>
      <c r="I102" s="8"/>
      <c r="J102" s="8"/>
      <c r="K102" s="54"/>
      <c r="L102" s="54"/>
      <c r="M102" s="68">
        <v>1.0</v>
      </c>
    </row>
    <row r="103" ht="13.5" customHeight="1">
      <c r="B103" s="8">
        <v>101.0</v>
      </c>
      <c r="C103" s="67" t="s">
        <v>3508</v>
      </c>
      <c r="D103" s="8" t="s">
        <v>3509</v>
      </c>
      <c r="E103" s="8" t="s">
        <v>1050</v>
      </c>
      <c r="F103" s="8" t="s">
        <v>1050</v>
      </c>
      <c r="G103" s="8">
        <v>1.0</v>
      </c>
      <c r="H103" s="54"/>
      <c r="I103" s="54"/>
      <c r="J103" s="54"/>
      <c r="K103" s="54"/>
      <c r="L103" s="54"/>
      <c r="M103" s="54"/>
    </row>
    <row r="104" ht="13.5" customHeight="1">
      <c r="B104" s="11">
        <v>102.0</v>
      </c>
      <c r="C104" s="66" t="s">
        <v>3508</v>
      </c>
      <c r="D104" s="8" t="s">
        <v>3509</v>
      </c>
      <c r="E104" s="8" t="s">
        <v>3514</v>
      </c>
      <c r="F104" s="8" t="s">
        <v>831</v>
      </c>
      <c r="G104" s="8"/>
      <c r="H104" s="8"/>
      <c r="I104" s="8"/>
      <c r="J104" s="8"/>
      <c r="K104" s="54"/>
      <c r="L104" s="54"/>
      <c r="M104" s="68">
        <v>1.0</v>
      </c>
    </row>
    <row r="105" ht="13.5" customHeight="1">
      <c r="B105" s="11">
        <v>103.0</v>
      </c>
      <c r="C105" s="67" t="s">
        <v>3515</v>
      </c>
      <c r="D105" s="8" t="s">
        <v>3516</v>
      </c>
      <c r="E105" s="8" t="s">
        <v>3517</v>
      </c>
      <c r="F105" s="8" t="s">
        <v>3518</v>
      </c>
      <c r="G105" s="8"/>
      <c r="H105" s="8"/>
      <c r="I105" s="8"/>
      <c r="J105" s="8"/>
      <c r="K105" s="54"/>
      <c r="L105" s="54"/>
      <c r="M105" s="68">
        <v>1.0</v>
      </c>
    </row>
    <row r="106" ht="13.5" customHeight="1">
      <c r="B106" s="11">
        <v>104.0</v>
      </c>
      <c r="C106" s="66" t="s">
        <v>3515</v>
      </c>
      <c r="D106" s="8" t="s">
        <v>3516</v>
      </c>
      <c r="E106" s="8" t="s">
        <v>3519</v>
      </c>
      <c r="F106" s="8" t="s">
        <v>395</v>
      </c>
      <c r="G106" s="8"/>
      <c r="H106" s="8"/>
      <c r="I106" s="8"/>
      <c r="J106" s="8"/>
      <c r="K106" s="54"/>
      <c r="L106" s="54"/>
      <c r="M106" s="68">
        <v>1.0</v>
      </c>
    </row>
    <row r="107" ht="13.5" customHeight="1">
      <c r="B107" s="11">
        <v>105.0</v>
      </c>
      <c r="C107" s="67" t="s">
        <v>3515</v>
      </c>
      <c r="D107" s="8" t="s">
        <v>3516</v>
      </c>
      <c r="E107" s="8" t="s">
        <v>1782</v>
      </c>
      <c r="F107" s="8" t="s">
        <v>3520</v>
      </c>
      <c r="G107" s="8"/>
      <c r="H107" s="8"/>
      <c r="I107" s="8"/>
      <c r="J107" s="8"/>
      <c r="K107" s="54"/>
      <c r="L107" s="54"/>
      <c r="M107" s="68">
        <v>1.0</v>
      </c>
    </row>
    <row r="108" ht="13.5" customHeight="1">
      <c r="B108" s="8">
        <v>106.0</v>
      </c>
      <c r="C108" s="66" t="s">
        <v>3515</v>
      </c>
      <c r="D108" s="8" t="s">
        <v>3516</v>
      </c>
      <c r="E108" s="8" t="s">
        <v>3521</v>
      </c>
      <c r="F108" s="8" t="s">
        <v>395</v>
      </c>
      <c r="G108" s="8"/>
      <c r="H108" s="8"/>
      <c r="I108" s="8"/>
      <c r="J108" s="8"/>
      <c r="K108" s="54"/>
      <c r="L108" s="54"/>
      <c r="M108" s="68">
        <v>1.0</v>
      </c>
    </row>
    <row r="109" ht="13.5" customHeight="1">
      <c r="B109" s="11">
        <v>107.0</v>
      </c>
      <c r="C109" s="67" t="s">
        <v>3515</v>
      </c>
      <c r="D109" s="8" t="s">
        <v>3516</v>
      </c>
      <c r="E109" s="8" t="s">
        <v>1250</v>
      </c>
      <c r="F109" s="8" t="s">
        <v>831</v>
      </c>
      <c r="G109" s="8"/>
      <c r="H109" s="8"/>
      <c r="I109" s="8"/>
      <c r="J109" s="8"/>
      <c r="K109" s="54"/>
      <c r="L109" s="54"/>
      <c r="M109" s="68">
        <v>1.0</v>
      </c>
    </row>
    <row r="110" ht="13.5" customHeight="1">
      <c r="B110" s="11">
        <v>108.0</v>
      </c>
      <c r="C110" s="66" t="s">
        <v>3515</v>
      </c>
      <c r="D110" s="8" t="s">
        <v>3516</v>
      </c>
      <c r="E110" s="8" t="s">
        <v>720</v>
      </c>
      <c r="F110" s="8" t="s">
        <v>395</v>
      </c>
      <c r="G110" s="8"/>
      <c r="H110" s="8"/>
      <c r="I110" s="8"/>
      <c r="J110" s="8"/>
      <c r="K110" s="54"/>
      <c r="L110" s="54"/>
      <c r="M110" s="68">
        <v>1.0</v>
      </c>
    </row>
    <row r="111" ht="13.5" customHeight="1">
      <c r="B111" s="11">
        <v>109.0</v>
      </c>
      <c r="C111" s="67" t="s">
        <v>3522</v>
      </c>
      <c r="D111" s="8" t="s">
        <v>3523</v>
      </c>
      <c r="E111" s="8" t="s">
        <v>3524</v>
      </c>
      <c r="F111" s="8" t="s">
        <v>2555</v>
      </c>
      <c r="G111" s="8"/>
      <c r="H111" s="8"/>
      <c r="I111" s="8"/>
      <c r="J111" s="8"/>
      <c r="K111" s="68">
        <v>1.0</v>
      </c>
      <c r="L111" s="54"/>
      <c r="M111" s="54"/>
    </row>
    <row r="112" ht="13.5" customHeight="1">
      <c r="B112" s="11">
        <v>110.0</v>
      </c>
      <c r="C112" s="66" t="s">
        <v>3522</v>
      </c>
      <c r="D112" s="8" t="s">
        <v>3523</v>
      </c>
      <c r="E112" s="8" t="s">
        <v>3525</v>
      </c>
      <c r="F112" s="8" t="s">
        <v>3526</v>
      </c>
      <c r="G112" s="8"/>
      <c r="H112" s="8"/>
      <c r="I112" s="8"/>
      <c r="J112" s="8"/>
      <c r="K112" s="68">
        <v>1.0</v>
      </c>
      <c r="L112" s="54"/>
      <c r="M112" s="54"/>
    </row>
    <row r="113" ht="13.5" customHeight="1">
      <c r="B113" s="8">
        <v>111.0</v>
      </c>
      <c r="C113" s="67" t="s">
        <v>3522</v>
      </c>
      <c r="D113" s="8" t="s">
        <v>3523</v>
      </c>
      <c r="E113" s="8" t="s">
        <v>3527</v>
      </c>
      <c r="F113" s="8" t="s">
        <v>3527</v>
      </c>
      <c r="G113" s="8">
        <v>1.0</v>
      </c>
      <c r="H113" s="54"/>
      <c r="I113" s="54"/>
      <c r="J113" s="54"/>
      <c r="K113" s="54"/>
      <c r="L113" s="54"/>
      <c r="M113" s="54"/>
    </row>
    <row r="114" ht="13.5" customHeight="1">
      <c r="B114" s="11">
        <v>112.0</v>
      </c>
      <c r="C114" s="66" t="s">
        <v>3522</v>
      </c>
      <c r="D114" s="8" t="s">
        <v>3523</v>
      </c>
      <c r="E114" s="8" t="s">
        <v>3528</v>
      </c>
      <c r="F114" s="8" t="s">
        <v>3528</v>
      </c>
      <c r="G114" s="8">
        <v>1.0</v>
      </c>
      <c r="H114" s="54"/>
      <c r="I114" s="54"/>
      <c r="J114" s="54"/>
      <c r="K114" s="54"/>
      <c r="L114" s="54"/>
      <c r="M114" s="54"/>
    </row>
    <row r="115" ht="13.5" customHeight="1">
      <c r="B115" s="11">
        <v>113.0</v>
      </c>
      <c r="C115" s="67" t="s">
        <v>3522</v>
      </c>
      <c r="D115" s="8" t="s">
        <v>3523</v>
      </c>
      <c r="E115" s="8" t="s">
        <v>3529</v>
      </c>
      <c r="F115" s="8" t="s">
        <v>3529</v>
      </c>
      <c r="G115" s="8">
        <v>1.0</v>
      </c>
      <c r="H115" s="54"/>
      <c r="I115" s="54"/>
      <c r="J115" s="54"/>
      <c r="K115" s="54"/>
      <c r="L115" s="54"/>
      <c r="M115" s="54"/>
    </row>
    <row r="116" ht="13.5" customHeight="1">
      <c r="B116" s="11">
        <v>114.0</v>
      </c>
      <c r="C116" s="66" t="s">
        <v>3522</v>
      </c>
      <c r="D116" s="8" t="s">
        <v>3523</v>
      </c>
      <c r="E116" s="8" t="s">
        <v>2191</v>
      </c>
      <c r="F116" s="8" t="s">
        <v>2191</v>
      </c>
      <c r="G116" s="8">
        <v>1.0</v>
      </c>
      <c r="H116" s="54"/>
      <c r="I116" s="54"/>
      <c r="J116" s="54"/>
      <c r="K116" s="54"/>
      <c r="L116" s="54"/>
      <c r="M116" s="54"/>
    </row>
    <row r="117" ht="13.5" customHeight="1">
      <c r="B117" s="11">
        <v>115.0</v>
      </c>
      <c r="C117" s="67" t="s">
        <v>3522</v>
      </c>
      <c r="D117" s="8" t="s">
        <v>3523</v>
      </c>
      <c r="E117" s="8" t="s">
        <v>3530</v>
      </c>
      <c r="F117" s="8" t="s">
        <v>3530</v>
      </c>
      <c r="G117" s="8">
        <v>1.0</v>
      </c>
      <c r="H117" s="54"/>
      <c r="I117" s="54"/>
      <c r="J117" s="54"/>
      <c r="K117" s="54"/>
      <c r="L117" s="54"/>
      <c r="M117" s="54"/>
    </row>
    <row r="118" ht="13.5" customHeight="1">
      <c r="B118" s="8">
        <v>116.0</v>
      </c>
      <c r="C118" s="66" t="s">
        <v>3522</v>
      </c>
      <c r="D118" s="8" t="s">
        <v>3523</v>
      </c>
      <c r="E118" s="8" t="s">
        <v>3531</v>
      </c>
      <c r="F118" s="8" t="s">
        <v>3531</v>
      </c>
      <c r="G118" s="8">
        <v>1.0</v>
      </c>
      <c r="H118" s="54"/>
      <c r="I118" s="54"/>
      <c r="J118" s="54"/>
      <c r="K118" s="54"/>
      <c r="L118" s="54"/>
      <c r="M118" s="54"/>
    </row>
    <row r="119" ht="13.5" customHeight="1">
      <c r="B119" s="11">
        <v>117.0</v>
      </c>
      <c r="C119" s="67" t="s">
        <v>3532</v>
      </c>
      <c r="D119" s="8" t="s">
        <v>3533</v>
      </c>
      <c r="E119" s="8" t="s">
        <v>3534</v>
      </c>
      <c r="F119" s="8" t="s">
        <v>594</v>
      </c>
      <c r="G119" s="8"/>
      <c r="H119" s="8"/>
      <c r="I119" s="8"/>
      <c r="J119" s="8"/>
      <c r="K119" s="54"/>
      <c r="L119" s="54"/>
      <c r="M119" s="68">
        <v>1.0</v>
      </c>
    </row>
    <row r="120" ht="13.5" customHeight="1">
      <c r="B120" s="11">
        <v>118.0</v>
      </c>
      <c r="C120" s="66" t="s">
        <v>3532</v>
      </c>
      <c r="D120" s="8" t="s">
        <v>3533</v>
      </c>
      <c r="E120" s="8" t="s">
        <v>87</v>
      </c>
      <c r="F120" s="8" t="s">
        <v>1151</v>
      </c>
      <c r="G120" s="8"/>
      <c r="H120" s="8"/>
      <c r="I120" s="8"/>
      <c r="J120" s="8">
        <v>1.0</v>
      </c>
      <c r="K120" s="54"/>
      <c r="L120" s="54"/>
      <c r="M120" s="54"/>
    </row>
    <row r="121" ht="13.5" customHeight="1">
      <c r="B121" s="11">
        <v>119.0</v>
      </c>
      <c r="C121" s="67" t="s">
        <v>3532</v>
      </c>
      <c r="D121" s="8" t="s">
        <v>3533</v>
      </c>
      <c r="E121" s="8" t="s">
        <v>3535</v>
      </c>
      <c r="F121" s="8" t="s">
        <v>395</v>
      </c>
      <c r="G121" s="8"/>
      <c r="H121" s="8"/>
      <c r="I121" s="8"/>
      <c r="J121" s="8"/>
      <c r="K121" s="54"/>
      <c r="L121" s="54"/>
      <c r="M121" s="68">
        <v>1.0</v>
      </c>
    </row>
    <row r="122" ht="13.5" customHeight="1">
      <c r="B122" s="11">
        <v>120.0</v>
      </c>
      <c r="C122" s="66" t="s">
        <v>3536</v>
      </c>
      <c r="D122" s="8" t="s">
        <v>3537</v>
      </c>
      <c r="E122" s="8" t="s">
        <v>3538</v>
      </c>
      <c r="F122" s="8" t="s">
        <v>3538</v>
      </c>
      <c r="G122" s="8">
        <v>1.0</v>
      </c>
      <c r="H122" s="54"/>
      <c r="I122" s="54"/>
      <c r="J122" s="54"/>
      <c r="K122" s="54"/>
      <c r="L122" s="54"/>
      <c r="M122" s="54"/>
    </row>
    <row r="123" ht="13.5" customHeight="1">
      <c r="B123" s="8">
        <v>121.0</v>
      </c>
      <c r="C123" s="67" t="s">
        <v>3539</v>
      </c>
      <c r="D123" s="8" t="s">
        <v>3540</v>
      </c>
      <c r="E123" s="8" t="s">
        <v>265</v>
      </c>
      <c r="F123" s="8" t="s">
        <v>1492</v>
      </c>
      <c r="G123" s="8"/>
      <c r="H123" s="8"/>
      <c r="I123" s="8"/>
      <c r="J123" s="8"/>
      <c r="K123" s="54"/>
      <c r="L123" s="54"/>
      <c r="M123" s="68">
        <v>1.0</v>
      </c>
    </row>
    <row r="124" ht="13.5" customHeight="1">
      <c r="B124" s="11">
        <v>122.0</v>
      </c>
      <c r="C124" s="66" t="s">
        <v>3541</v>
      </c>
      <c r="D124" s="8" t="s">
        <v>3542</v>
      </c>
      <c r="E124" s="8" t="s">
        <v>911</v>
      </c>
      <c r="F124" s="8" t="s">
        <v>911</v>
      </c>
      <c r="G124" s="8">
        <v>1.0</v>
      </c>
      <c r="H124" s="54"/>
      <c r="I124" s="54"/>
      <c r="J124" s="54"/>
      <c r="K124" s="54"/>
      <c r="L124" s="54"/>
      <c r="M124" s="54"/>
    </row>
    <row r="125" ht="13.5" customHeight="1">
      <c r="B125" s="11">
        <v>123.0</v>
      </c>
      <c r="C125" s="67" t="s">
        <v>3543</v>
      </c>
      <c r="D125" s="8" t="s">
        <v>3544</v>
      </c>
      <c r="E125" s="8" t="s">
        <v>1151</v>
      </c>
      <c r="F125" s="8" t="s">
        <v>87</v>
      </c>
      <c r="G125" s="8"/>
      <c r="H125" s="8"/>
      <c r="I125" s="8"/>
      <c r="J125" s="8">
        <v>1.0</v>
      </c>
      <c r="K125" s="54"/>
      <c r="L125" s="54"/>
      <c r="M125" s="54"/>
    </row>
    <row r="126" ht="13.5" customHeight="1">
      <c r="B126" s="11">
        <v>124.0</v>
      </c>
      <c r="C126" s="66" t="s">
        <v>3545</v>
      </c>
      <c r="D126" s="8" t="s">
        <v>3546</v>
      </c>
      <c r="E126" s="8" t="s">
        <v>3547</v>
      </c>
      <c r="F126" s="8" t="s">
        <v>3547</v>
      </c>
      <c r="G126" s="8">
        <v>1.0</v>
      </c>
      <c r="H126" s="54"/>
      <c r="I126" s="54"/>
      <c r="J126" s="54"/>
      <c r="K126" s="54"/>
      <c r="L126" s="54"/>
      <c r="M126" s="54"/>
    </row>
    <row r="127" ht="13.5" customHeight="1">
      <c r="B127" s="11">
        <v>125.0</v>
      </c>
      <c r="C127" s="67" t="s">
        <v>3545</v>
      </c>
      <c r="D127" s="8" t="s">
        <v>3546</v>
      </c>
      <c r="E127" s="8" t="s">
        <v>87</v>
      </c>
      <c r="F127" s="8" t="s">
        <v>87</v>
      </c>
      <c r="G127" s="8">
        <v>1.0</v>
      </c>
      <c r="H127" s="54"/>
      <c r="I127" s="54"/>
      <c r="J127" s="54"/>
      <c r="K127" s="54"/>
      <c r="L127" s="54"/>
      <c r="M127" s="54"/>
    </row>
    <row r="128" ht="13.5" customHeight="1">
      <c r="B128" s="8">
        <v>126.0</v>
      </c>
      <c r="C128" s="66" t="s">
        <v>3545</v>
      </c>
      <c r="D128" s="8" t="s">
        <v>3546</v>
      </c>
      <c r="E128" s="8" t="s">
        <v>988</v>
      </c>
      <c r="F128" s="8" t="s">
        <v>988</v>
      </c>
      <c r="G128" s="8">
        <v>1.0</v>
      </c>
      <c r="H128" s="54"/>
      <c r="I128" s="54"/>
      <c r="J128" s="54"/>
      <c r="K128" s="54"/>
      <c r="L128" s="54"/>
      <c r="M128" s="54"/>
    </row>
    <row r="129" ht="13.5" customHeight="1">
      <c r="B129" s="11">
        <v>127.0</v>
      </c>
      <c r="C129" s="67" t="s">
        <v>3545</v>
      </c>
      <c r="D129" s="8" t="s">
        <v>3546</v>
      </c>
      <c r="E129" s="8" t="s">
        <v>3548</v>
      </c>
      <c r="F129" s="8" t="s">
        <v>3548</v>
      </c>
      <c r="G129" s="8">
        <v>1.0</v>
      </c>
      <c r="H129" s="54"/>
      <c r="I129" s="54"/>
      <c r="J129" s="54"/>
      <c r="K129" s="54"/>
      <c r="L129" s="54"/>
      <c r="M129" s="54"/>
    </row>
    <row r="130" ht="13.5" customHeight="1">
      <c r="B130" s="11">
        <v>128.0</v>
      </c>
      <c r="C130" s="66" t="s">
        <v>3545</v>
      </c>
      <c r="D130" s="8" t="s">
        <v>3546</v>
      </c>
      <c r="E130" s="8" t="s">
        <v>55</v>
      </c>
      <c r="F130" s="8" t="s">
        <v>87</v>
      </c>
      <c r="G130" s="8"/>
      <c r="H130" s="8"/>
      <c r="I130" s="8"/>
      <c r="J130" s="8"/>
      <c r="K130" s="54"/>
      <c r="L130" s="54"/>
      <c r="M130" s="68">
        <v>1.0</v>
      </c>
    </row>
    <row r="131" ht="13.5" customHeight="1">
      <c r="B131" s="11">
        <v>129.0</v>
      </c>
      <c r="C131" s="67" t="s">
        <v>3549</v>
      </c>
      <c r="D131" s="8" t="s">
        <v>3550</v>
      </c>
      <c r="E131" s="8" t="s">
        <v>911</v>
      </c>
      <c r="F131" s="8" t="s">
        <v>911</v>
      </c>
      <c r="G131" s="8">
        <v>1.0</v>
      </c>
      <c r="H131" s="54"/>
      <c r="I131" s="54"/>
      <c r="J131" s="54"/>
      <c r="K131" s="54"/>
      <c r="L131" s="54"/>
      <c r="M131" s="54"/>
    </row>
    <row r="132" ht="13.5" customHeight="1">
      <c r="B132" s="11">
        <v>130.0</v>
      </c>
      <c r="C132" s="66" t="s">
        <v>3549</v>
      </c>
      <c r="D132" s="8" t="s">
        <v>3550</v>
      </c>
      <c r="E132" s="8" t="s">
        <v>3551</v>
      </c>
      <c r="F132" s="8" t="s">
        <v>3438</v>
      </c>
      <c r="G132" s="8"/>
      <c r="H132" s="8"/>
      <c r="I132" s="8"/>
      <c r="J132" s="8">
        <v>1.0</v>
      </c>
      <c r="K132" s="54"/>
      <c r="L132" s="54"/>
      <c r="M132" s="54"/>
    </row>
    <row r="133" ht="13.5" customHeight="1">
      <c r="B133" s="8">
        <v>131.0</v>
      </c>
      <c r="C133" s="67" t="s">
        <v>3552</v>
      </c>
      <c r="D133" s="8" t="s">
        <v>3553</v>
      </c>
      <c r="E133" s="8" t="s">
        <v>395</v>
      </c>
      <c r="F133" s="8" t="s">
        <v>395</v>
      </c>
      <c r="G133" s="8">
        <v>1.0</v>
      </c>
      <c r="H133" s="54"/>
      <c r="I133" s="54"/>
      <c r="J133" s="54"/>
      <c r="K133" s="54"/>
      <c r="L133" s="54"/>
      <c r="M133" s="54"/>
    </row>
    <row r="134" ht="13.5" customHeight="1">
      <c r="B134" s="11">
        <v>132.0</v>
      </c>
      <c r="C134" s="66" t="s">
        <v>3552</v>
      </c>
      <c r="D134" s="8" t="s">
        <v>3553</v>
      </c>
      <c r="E134" s="8" t="s">
        <v>3554</v>
      </c>
      <c r="F134" s="8" t="s">
        <v>395</v>
      </c>
      <c r="G134" s="8"/>
      <c r="H134" s="8"/>
      <c r="I134" s="8"/>
      <c r="J134" s="8"/>
      <c r="K134" s="68">
        <v>1.0</v>
      </c>
      <c r="L134" s="54"/>
      <c r="M134" s="54"/>
    </row>
    <row r="135" ht="13.5" customHeight="1">
      <c r="B135" s="11">
        <v>133.0</v>
      </c>
      <c r="C135" s="67" t="s">
        <v>3552</v>
      </c>
      <c r="D135" s="8" t="s">
        <v>3553</v>
      </c>
      <c r="E135" s="8" t="s">
        <v>3555</v>
      </c>
      <c r="F135" s="8" t="s">
        <v>720</v>
      </c>
      <c r="G135" s="8"/>
      <c r="H135" s="8">
        <v>1.0</v>
      </c>
      <c r="I135" s="54"/>
      <c r="J135" s="54"/>
      <c r="K135" s="54"/>
      <c r="L135" s="54"/>
      <c r="M135" s="54"/>
    </row>
    <row r="136" ht="13.5" customHeight="1">
      <c r="B136" s="11">
        <v>134.0</v>
      </c>
      <c r="C136" s="66" t="s">
        <v>3556</v>
      </c>
      <c r="D136" s="8" t="s">
        <v>3557</v>
      </c>
      <c r="E136" s="8" t="s">
        <v>3558</v>
      </c>
      <c r="F136" s="8" t="s">
        <v>3558</v>
      </c>
      <c r="G136" s="8">
        <v>1.0</v>
      </c>
      <c r="H136" s="54"/>
      <c r="I136" s="54"/>
      <c r="J136" s="54"/>
      <c r="K136" s="54"/>
      <c r="L136" s="54"/>
      <c r="M136" s="54"/>
    </row>
    <row r="137" ht="13.5" customHeight="1">
      <c r="B137" s="11">
        <v>135.0</v>
      </c>
      <c r="C137" s="67" t="s">
        <v>3556</v>
      </c>
      <c r="D137" s="8" t="s">
        <v>3557</v>
      </c>
      <c r="E137" s="8" t="s">
        <v>3559</v>
      </c>
      <c r="F137" s="8" t="s">
        <v>3559</v>
      </c>
      <c r="G137" s="8">
        <v>1.0</v>
      </c>
      <c r="H137" s="54"/>
      <c r="I137" s="54"/>
      <c r="J137" s="54"/>
      <c r="K137" s="54"/>
      <c r="L137" s="54"/>
      <c r="M137" s="54"/>
    </row>
    <row r="138" ht="13.5" customHeight="1">
      <c r="B138" s="8">
        <v>136.0</v>
      </c>
      <c r="C138" s="66" t="s">
        <v>3556</v>
      </c>
      <c r="D138" s="8" t="s">
        <v>3557</v>
      </c>
      <c r="E138" s="8" t="s">
        <v>87</v>
      </c>
      <c r="F138" s="8" t="s">
        <v>87</v>
      </c>
      <c r="G138" s="8">
        <v>1.0</v>
      </c>
      <c r="H138" s="54"/>
      <c r="I138" s="54"/>
      <c r="J138" s="54"/>
      <c r="K138" s="54"/>
      <c r="L138" s="54"/>
      <c r="M138" s="54"/>
    </row>
    <row r="139" ht="13.5" customHeight="1">
      <c r="B139" s="11">
        <v>137.0</v>
      </c>
      <c r="C139" s="67" t="s">
        <v>3556</v>
      </c>
      <c r="D139" s="8" t="s">
        <v>3557</v>
      </c>
      <c r="E139" s="8" t="s">
        <v>3560</v>
      </c>
      <c r="F139" s="8" t="s">
        <v>3560</v>
      </c>
      <c r="G139" s="8">
        <v>1.0</v>
      </c>
      <c r="H139" s="54"/>
      <c r="I139" s="54"/>
      <c r="J139" s="54"/>
      <c r="K139" s="54"/>
      <c r="L139" s="54"/>
      <c r="M139" s="54"/>
    </row>
    <row r="140" ht="13.5" customHeight="1">
      <c r="B140" s="11">
        <v>138.0</v>
      </c>
      <c r="C140" s="66" t="s">
        <v>3561</v>
      </c>
      <c r="D140" s="8" t="s">
        <v>3562</v>
      </c>
      <c r="E140" s="8" t="s">
        <v>1151</v>
      </c>
      <c r="F140" s="8" t="s">
        <v>1050</v>
      </c>
      <c r="G140" s="8"/>
      <c r="H140" s="8"/>
      <c r="I140" s="8"/>
      <c r="J140" s="8"/>
      <c r="K140" s="54"/>
      <c r="L140" s="54"/>
      <c r="M140" s="68">
        <v>1.0</v>
      </c>
    </row>
    <row r="141" ht="13.5" customHeight="1">
      <c r="B141" s="11">
        <v>139.0</v>
      </c>
      <c r="C141" s="67" t="s">
        <v>3561</v>
      </c>
      <c r="D141" s="8" t="s">
        <v>3562</v>
      </c>
      <c r="E141" s="8" t="s">
        <v>3521</v>
      </c>
      <c r="F141" s="8" t="s">
        <v>395</v>
      </c>
      <c r="G141" s="8"/>
      <c r="H141" s="8"/>
      <c r="I141" s="8"/>
      <c r="J141" s="8"/>
      <c r="K141" s="54"/>
      <c r="L141" s="54"/>
      <c r="M141" s="68">
        <v>1.0</v>
      </c>
    </row>
    <row r="142" ht="13.5" customHeight="1">
      <c r="B142" s="11">
        <v>140.0</v>
      </c>
      <c r="C142" s="66" t="s">
        <v>3561</v>
      </c>
      <c r="D142" s="8" t="s">
        <v>3562</v>
      </c>
      <c r="E142" s="8" t="s">
        <v>3563</v>
      </c>
      <c r="F142" s="8" t="s">
        <v>395</v>
      </c>
      <c r="G142" s="8"/>
      <c r="H142" s="8"/>
      <c r="I142" s="8"/>
      <c r="J142" s="8"/>
      <c r="K142" s="54"/>
      <c r="L142" s="54"/>
      <c r="M142" s="68">
        <v>1.0</v>
      </c>
    </row>
    <row r="143" ht="13.5" customHeight="1">
      <c r="B143" s="8">
        <v>141.0</v>
      </c>
      <c r="C143" s="67" t="s">
        <v>3561</v>
      </c>
      <c r="D143" s="8" t="s">
        <v>3562</v>
      </c>
      <c r="E143" s="8" t="s">
        <v>1250</v>
      </c>
      <c r="F143" s="8" t="s">
        <v>831</v>
      </c>
      <c r="G143" s="8"/>
      <c r="H143" s="8"/>
      <c r="I143" s="8"/>
      <c r="J143" s="8"/>
      <c r="K143" s="54"/>
      <c r="L143" s="54"/>
      <c r="M143" s="68">
        <v>1.0</v>
      </c>
    </row>
    <row r="144" ht="13.5" customHeight="1">
      <c r="B144" s="11">
        <v>142.0</v>
      </c>
      <c r="C144" s="66" t="s">
        <v>3564</v>
      </c>
      <c r="D144" s="8" t="s">
        <v>3565</v>
      </c>
      <c r="E144" s="8" t="s">
        <v>1050</v>
      </c>
      <c r="F144" s="8" t="s">
        <v>1051</v>
      </c>
      <c r="G144" s="8"/>
      <c r="H144" s="8">
        <v>1.0</v>
      </c>
      <c r="I144" s="54"/>
      <c r="J144" s="54"/>
      <c r="K144" s="54"/>
      <c r="L144" s="54"/>
      <c r="M144" s="54"/>
    </row>
    <row r="145" ht="13.5" customHeight="1">
      <c r="B145" s="11">
        <v>143.0</v>
      </c>
      <c r="C145" s="67" t="s">
        <v>3566</v>
      </c>
      <c r="D145" s="8" t="s">
        <v>3567</v>
      </c>
      <c r="E145" s="8" t="s">
        <v>3404</v>
      </c>
      <c r="F145" s="8" t="s">
        <v>1050</v>
      </c>
      <c r="G145" s="8"/>
      <c r="H145" s="8"/>
      <c r="I145" s="8"/>
      <c r="J145" s="8"/>
      <c r="K145" s="68">
        <v>1.0</v>
      </c>
      <c r="L145" s="54"/>
      <c r="M145" s="54"/>
    </row>
    <row r="146" ht="13.5" customHeight="1">
      <c r="B146" s="11">
        <v>144.0</v>
      </c>
      <c r="C146" s="66" t="s">
        <v>3568</v>
      </c>
      <c r="D146" s="8" t="s">
        <v>3569</v>
      </c>
      <c r="E146" s="8" t="s">
        <v>395</v>
      </c>
      <c r="F146" s="8" t="s">
        <v>298</v>
      </c>
      <c r="G146" s="8"/>
      <c r="H146" s="8"/>
      <c r="I146" s="8"/>
      <c r="J146" s="8"/>
      <c r="K146" s="54"/>
      <c r="L146" s="54"/>
      <c r="M146" s="68">
        <v>1.0</v>
      </c>
    </row>
    <row r="147" ht="13.5" customHeight="1">
      <c r="B147" s="11">
        <v>145.0</v>
      </c>
      <c r="C147" s="67" t="s">
        <v>3568</v>
      </c>
      <c r="D147" s="8" t="s">
        <v>3569</v>
      </c>
      <c r="E147" s="8" t="s">
        <v>3570</v>
      </c>
      <c r="F147" s="8" t="s">
        <v>3378</v>
      </c>
      <c r="G147" s="8"/>
      <c r="H147" s="8"/>
      <c r="I147" s="8"/>
      <c r="J147" s="8"/>
      <c r="K147" s="54"/>
      <c r="L147" s="54"/>
      <c r="M147" s="68">
        <v>1.0</v>
      </c>
    </row>
    <row r="148" ht="13.5" customHeight="1">
      <c r="B148" s="8">
        <v>146.0</v>
      </c>
      <c r="C148" s="66" t="s">
        <v>3571</v>
      </c>
      <c r="D148" s="8" t="s">
        <v>3572</v>
      </c>
      <c r="E148" s="8" t="s">
        <v>3526</v>
      </c>
      <c r="F148" s="8" t="s">
        <v>3526</v>
      </c>
      <c r="G148" s="8">
        <v>1.0</v>
      </c>
      <c r="H148" s="54"/>
      <c r="I148" s="54"/>
      <c r="J148" s="54"/>
      <c r="K148" s="54"/>
      <c r="L148" s="54"/>
      <c r="M148" s="54"/>
    </row>
    <row r="149" ht="13.5" customHeight="1">
      <c r="B149" s="11">
        <v>147.0</v>
      </c>
      <c r="C149" s="67" t="s">
        <v>3571</v>
      </c>
      <c r="D149" s="8" t="s">
        <v>3572</v>
      </c>
      <c r="E149" s="8" t="s">
        <v>3527</v>
      </c>
      <c r="F149" s="8" t="s">
        <v>3527</v>
      </c>
      <c r="G149" s="8">
        <v>1.0</v>
      </c>
      <c r="H149" s="54"/>
      <c r="I149" s="54"/>
      <c r="J149" s="54"/>
      <c r="K149" s="54"/>
      <c r="L149" s="54"/>
      <c r="M149" s="54"/>
    </row>
    <row r="150" ht="13.5" customHeight="1">
      <c r="B150" s="11">
        <v>148.0</v>
      </c>
      <c r="C150" s="66" t="s">
        <v>3571</v>
      </c>
      <c r="D150" s="8" t="s">
        <v>3572</v>
      </c>
      <c r="E150" s="8" t="s">
        <v>3528</v>
      </c>
      <c r="F150" s="8" t="s">
        <v>3528</v>
      </c>
      <c r="G150" s="8">
        <v>1.0</v>
      </c>
      <c r="H150" s="54"/>
      <c r="I150" s="54"/>
      <c r="J150" s="54"/>
      <c r="K150" s="54"/>
      <c r="L150" s="54"/>
      <c r="M150" s="54"/>
    </row>
    <row r="151" ht="13.5" customHeight="1">
      <c r="B151" s="11">
        <v>149.0</v>
      </c>
      <c r="C151" s="67" t="s">
        <v>3571</v>
      </c>
      <c r="D151" s="8" t="s">
        <v>3572</v>
      </c>
      <c r="E151" s="8" t="s">
        <v>3529</v>
      </c>
      <c r="F151" s="8" t="s">
        <v>3529</v>
      </c>
      <c r="G151" s="8">
        <v>1.0</v>
      </c>
      <c r="H151" s="54"/>
      <c r="I151" s="54"/>
      <c r="J151" s="54"/>
      <c r="K151" s="54"/>
      <c r="L151" s="54"/>
      <c r="M151" s="54"/>
    </row>
    <row r="152" ht="13.5" customHeight="1">
      <c r="B152" s="11">
        <v>150.0</v>
      </c>
      <c r="C152" s="66" t="s">
        <v>3571</v>
      </c>
      <c r="D152" s="8" t="s">
        <v>3572</v>
      </c>
      <c r="E152" s="8" t="s">
        <v>2555</v>
      </c>
      <c r="F152" s="8" t="s">
        <v>2555</v>
      </c>
      <c r="G152" s="8">
        <v>1.0</v>
      </c>
      <c r="H152" s="54"/>
      <c r="I152" s="54"/>
      <c r="J152" s="54"/>
      <c r="K152" s="54"/>
      <c r="L152" s="54"/>
      <c r="M152" s="54"/>
    </row>
    <row r="153" ht="13.5" customHeight="1">
      <c r="B153" s="8">
        <v>151.0</v>
      </c>
      <c r="C153" s="67" t="s">
        <v>3571</v>
      </c>
      <c r="D153" s="8" t="s">
        <v>3572</v>
      </c>
      <c r="E153" s="8" t="s">
        <v>2191</v>
      </c>
      <c r="F153" s="8" t="s">
        <v>2191</v>
      </c>
      <c r="G153" s="8">
        <v>1.0</v>
      </c>
      <c r="H153" s="54"/>
      <c r="I153" s="54"/>
      <c r="J153" s="54"/>
      <c r="K153" s="54"/>
      <c r="L153" s="54"/>
      <c r="M153" s="54"/>
    </row>
    <row r="154" ht="13.5" customHeight="1">
      <c r="B154" s="11">
        <v>152.0</v>
      </c>
      <c r="C154" s="66" t="s">
        <v>3571</v>
      </c>
      <c r="D154" s="8" t="s">
        <v>3572</v>
      </c>
      <c r="E154" s="8" t="s">
        <v>3530</v>
      </c>
      <c r="F154" s="8" t="s">
        <v>3530</v>
      </c>
      <c r="G154" s="8">
        <v>1.0</v>
      </c>
      <c r="H154" s="54"/>
      <c r="I154" s="54"/>
      <c r="J154" s="54"/>
      <c r="K154" s="54"/>
      <c r="L154" s="54"/>
      <c r="M154" s="54"/>
    </row>
    <row r="155" ht="13.5" customHeight="1">
      <c r="B155" s="11">
        <v>153.0</v>
      </c>
      <c r="C155" s="67" t="s">
        <v>3571</v>
      </c>
      <c r="D155" s="8" t="s">
        <v>3572</v>
      </c>
      <c r="E155" s="8" t="s">
        <v>3531</v>
      </c>
      <c r="F155" s="8" t="s">
        <v>3531</v>
      </c>
      <c r="G155" s="8">
        <v>1.0</v>
      </c>
      <c r="H155" s="54"/>
      <c r="I155" s="54"/>
      <c r="J155" s="54"/>
      <c r="K155" s="54"/>
      <c r="L155" s="54"/>
      <c r="M155" s="54"/>
    </row>
    <row r="156" ht="13.5" customHeight="1">
      <c r="B156" s="11">
        <v>154.0</v>
      </c>
      <c r="C156" s="66" t="s">
        <v>3573</v>
      </c>
      <c r="D156" s="8" t="s">
        <v>3574</v>
      </c>
      <c r="E156" s="8" t="s">
        <v>293</v>
      </c>
      <c r="F156" s="8" t="s">
        <v>44</v>
      </c>
      <c r="G156" s="8"/>
      <c r="H156" s="8"/>
      <c r="I156" s="8"/>
      <c r="J156" s="8"/>
      <c r="K156" s="54"/>
      <c r="L156" s="54"/>
      <c r="M156" s="68">
        <v>1.0</v>
      </c>
    </row>
    <row r="157" ht="13.5" customHeight="1">
      <c r="B157" s="11">
        <v>155.0</v>
      </c>
      <c r="C157" s="67" t="s">
        <v>3573</v>
      </c>
      <c r="D157" s="8" t="s">
        <v>3574</v>
      </c>
      <c r="E157" s="8" t="s">
        <v>3575</v>
      </c>
      <c r="F157" s="8" t="s">
        <v>3575</v>
      </c>
      <c r="G157" s="8">
        <v>1.0</v>
      </c>
      <c r="H157" s="54"/>
      <c r="I157" s="54"/>
      <c r="J157" s="54"/>
      <c r="K157" s="54"/>
      <c r="L157" s="54"/>
      <c r="M157" s="54"/>
    </row>
    <row r="158" ht="13.5" customHeight="1">
      <c r="B158" s="8">
        <v>156.0</v>
      </c>
      <c r="C158" s="66" t="s">
        <v>3573</v>
      </c>
      <c r="D158" s="8" t="s">
        <v>3574</v>
      </c>
      <c r="E158" s="8" t="s">
        <v>675</v>
      </c>
      <c r="F158" s="8" t="s">
        <v>3369</v>
      </c>
      <c r="G158" s="8"/>
      <c r="H158" s="8"/>
      <c r="I158" s="8"/>
      <c r="J158" s="8"/>
      <c r="K158" s="54"/>
      <c r="L158" s="54"/>
      <c r="M158" s="68">
        <v>1.0</v>
      </c>
    </row>
    <row r="159" ht="13.5" customHeight="1">
      <c r="B159" s="11">
        <v>157.0</v>
      </c>
      <c r="C159" s="67" t="s">
        <v>3573</v>
      </c>
      <c r="D159" s="8" t="s">
        <v>3574</v>
      </c>
      <c r="E159" s="8" t="s">
        <v>292</v>
      </c>
      <c r="F159" s="8" t="s">
        <v>3520</v>
      </c>
      <c r="G159" s="8"/>
      <c r="H159" s="8"/>
      <c r="I159" s="8"/>
      <c r="J159" s="8"/>
      <c r="K159" s="54"/>
      <c r="L159" s="54"/>
      <c r="M159" s="68">
        <v>1.0</v>
      </c>
    </row>
    <row r="160" ht="13.5" customHeight="1">
      <c r="B160" s="11">
        <v>158.0</v>
      </c>
      <c r="C160" s="66" t="s">
        <v>3573</v>
      </c>
      <c r="D160" s="8" t="s">
        <v>3574</v>
      </c>
      <c r="E160" s="8" t="s">
        <v>44</v>
      </c>
      <c r="F160" s="8" t="s">
        <v>44</v>
      </c>
      <c r="G160" s="8">
        <v>1.0</v>
      </c>
      <c r="H160" s="54"/>
      <c r="I160" s="54"/>
      <c r="J160" s="54"/>
      <c r="K160" s="54"/>
      <c r="L160" s="54"/>
      <c r="M160" s="54"/>
    </row>
    <row r="161" ht="13.5" customHeight="1">
      <c r="B161" s="11">
        <v>159.0</v>
      </c>
      <c r="C161" s="67" t="s">
        <v>3576</v>
      </c>
      <c r="D161" s="8" t="s">
        <v>3577</v>
      </c>
      <c r="E161" s="8" t="s">
        <v>555</v>
      </c>
      <c r="F161" s="8" t="s">
        <v>555</v>
      </c>
      <c r="G161" s="8">
        <v>1.0</v>
      </c>
      <c r="H161" s="54"/>
      <c r="I161" s="54"/>
      <c r="J161" s="54"/>
      <c r="K161" s="54"/>
      <c r="L161" s="54"/>
      <c r="M161" s="54"/>
    </row>
    <row r="162" ht="13.5" customHeight="1">
      <c r="B162" s="11">
        <v>160.0</v>
      </c>
      <c r="C162" s="66" t="s">
        <v>3578</v>
      </c>
      <c r="D162" s="8" t="s">
        <v>3579</v>
      </c>
      <c r="E162" s="8" t="s">
        <v>3580</v>
      </c>
      <c r="F162" s="8" t="s">
        <v>3580</v>
      </c>
      <c r="G162" s="8">
        <v>1.0</v>
      </c>
      <c r="H162" s="54"/>
      <c r="I162" s="54"/>
      <c r="J162" s="54"/>
      <c r="K162" s="54"/>
      <c r="L162" s="54"/>
      <c r="M162" s="54"/>
    </row>
    <row r="163" ht="13.5" customHeight="1">
      <c r="B163" s="8">
        <v>161.0</v>
      </c>
      <c r="C163" s="67" t="s">
        <v>3581</v>
      </c>
      <c r="D163" s="8" t="s">
        <v>3582</v>
      </c>
      <c r="E163" s="8" t="s">
        <v>44</v>
      </c>
      <c r="F163" s="8" t="s">
        <v>97</v>
      </c>
      <c r="G163" s="8"/>
      <c r="H163" s="8"/>
      <c r="I163" s="8"/>
      <c r="J163" s="8"/>
      <c r="K163" s="54"/>
      <c r="L163" s="54"/>
      <c r="M163" s="68">
        <v>1.0</v>
      </c>
    </row>
    <row r="164" ht="13.5" customHeight="1">
      <c r="B164" s="11">
        <v>162.0</v>
      </c>
      <c r="C164" s="66" t="s">
        <v>3583</v>
      </c>
      <c r="D164" s="8" t="s">
        <v>3584</v>
      </c>
      <c r="E164" s="8" t="s">
        <v>3585</v>
      </c>
      <c r="F164" s="8" t="s">
        <v>1054</v>
      </c>
      <c r="G164" s="8"/>
      <c r="H164" s="8"/>
      <c r="I164" s="8"/>
      <c r="J164" s="8"/>
      <c r="K164" s="54"/>
      <c r="L164" s="54"/>
      <c r="M164" s="68">
        <v>1.0</v>
      </c>
    </row>
    <row r="165" ht="13.5" customHeight="1">
      <c r="B165" s="11">
        <v>163.0</v>
      </c>
      <c r="C165" s="67" t="s">
        <v>3583</v>
      </c>
      <c r="D165" s="8" t="s">
        <v>3584</v>
      </c>
      <c r="E165" s="8" t="s">
        <v>3586</v>
      </c>
      <c r="F165" s="8" t="s">
        <v>3586</v>
      </c>
      <c r="G165" s="8">
        <v>1.0</v>
      </c>
      <c r="H165" s="54"/>
      <c r="I165" s="54"/>
      <c r="J165" s="54"/>
      <c r="K165" s="54"/>
      <c r="L165" s="54"/>
      <c r="M165" s="54"/>
    </row>
    <row r="166" ht="13.5" customHeight="1">
      <c r="B166" s="11">
        <v>164.0</v>
      </c>
      <c r="C166" s="66" t="s">
        <v>3583</v>
      </c>
      <c r="D166" s="8" t="s">
        <v>3584</v>
      </c>
      <c r="E166" s="8" t="s">
        <v>3587</v>
      </c>
      <c r="F166" s="8" t="s">
        <v>1468</v>
      </c>
      <c r="G166" s="8"/>
      <c r="H166" s="8"/>
      <c r="I166" s="8"/>
      <c r="J166" s="8"/>
      <c r="K166" s="54"/>
      <c r="L166" s="54"/>
      <c r="M166" s="68">
        <v>1.0</v>
      </c>
    </row>
    <row r="167" ht="13.5" customHeight="1">
      <c r="B167" s="11">
        <v>165.0</v>
      </c>
      <c r="C167" s="67" t="s">
        <v>3588</v>
      </c>
      <c r="D167" s="8" t="s">
        <v>3589</v>
      </c>
      <c r="E167" s="8" t="s">
        <v>3590</v>
      </c>
      <c r="F167" s="8" t="s">
        <v>395</v>
      </c>
      <c r="G167" s="8"/>
      <c r="H167" s="8"/>
      <c r="I167" s="8"/>
      <c r="J167" s="8"/>
      <c r="K167" s="54"/>
      <c r="L167" s="54"/>
      <c r="M167" s="68">
        <v>1.0</v>
      </c>
    </row>
    <row r="168" ht="13.5" customHeight="1">
      <c r="B168" s="8">
        <v>166.0</v>
      </c>
      <c r="C168" s="66" t="s">
        <v>3588</v>
      </c>
      <c r="D168" s="8" t="s">
        <v>3589</v>
      </c>
      <c r="E168" s="8" t="s">
        <v>844</v>
      </c>
      <c r="F168" s="8" t="s">
        <v>844</v>
      </c>
      <c r="G168" s="8">
        <v>1.0</v>
      </c>
      <c r="H168" s="54"/>
      <c r="I168" s="54"/>
      <c r="J168" s="54"/>
      <c r="K168" s="54"/>
      <c r="L168" s="54"/>
      <c r="M168" s="54"/>
    </row>
    <row r="169" ht="13.5" customHeight="1">
      <c r="B169" s="11">
        <v>167.0</v>
      </c>
      <c r="C169" s="67" t="s">
        <v>3591</v>
      </c>
      <c r="D169" s="8" t="s">
        <v>3592</v>
      </c>
      <c r="E169" s="8" t="s">
        <v>3593</v>
      </c>
      <c r="F169" s="8" t="s">
        <v>33</v>
      </c>
      <c r="G169" s="8"/>
      <c r="H169" s="8"/>
      <c r="I169" s="8"/>
      <c r="J169" s="8"/>
      <c r="K169" s="54"/>
      <c r="L169" s="54"/>
      <c r="M169" s="68">
        <v>1.0</v>
      </c>
    </row>
    <row r="170" ht="13.5" customHeight="1">
      <c r="B170" s="11">
        <v>168.0</v>
      </c>
      <c r="C170" s="66" t="s">
        <v>3594</v>
      </c>
      <c r="D170" s="8" t="s">
        <v>3595</v>
      </c>
      <c r="E170" s="8" t="s">
        <v>1050</v>
      </c>
      <c r="F170" s="8" t="s">
        <v>1051</v>
      </c>
      <c r="G170" s="8"/>
      <c r="H170" s="8">
        <v>1.0</v>
      </c>
      <c r="I170" s="54"/>
      <c r="J170" s="54"/>
      <c r="K170" s="54"/>
      <c r="L170" s="54"/>
      <c r="M170" s="54"/>
    </row>
    <row r="171" ht="13.5" customHeight="1">
      <c r="B171" s="11">
        <v>169.0</v>
      </c>
      <c r="C171" s="67" t="s">
        <v>3596</v>
      </c>
      <c r="D171" s="8" t="s">
        <v>3597</v>
      </c>
      <c r="E171" s="8" t="s">
        <v>265</v>
      </c>
      <c r="F171" s="8" t="s">
        <v>265</v>
      </c>
      <c r="G171" s="8">
        <v>1.0</v>
      </c>
      <c r="H171" s="54"/>
      <c r="I171" s="54"/>
      <c r="J171" s="54"/>
      <c r="K171" s="54"/>
      <c r="L171" s="54"/>
      <c r="M171" s="54"/>
    </row>
    <row r="172" ht="13.5" customHeight="1">
      <c r="B172" s="11">
        <v>170.0</v>
      </c>
      <c r="C172" s="66" t="s">
        <v>3598</v>
      </c>
      <c r="D172" s="8" t="s">
        <v>2017</v>
      </c>
      <c r="E172" s="8" t="s">
        <v>265</v>
      </c>
      <c r="F172" s="8" t="s">
        <v>1869</v>
      </c>
      <c r="G172" s="8"/>
      <c r="H172" s="8">
        <v>1.0</v>
      </c>
      <c r="I172" s="54"/>
      <c r="J172" s="54"/>
      <c r="K172" s="54"/>
      <c r="L172" s="54"/>
      <c r="M172" s="54"/>
    </row>
    <row r="173" ht="13.5" customHeight="1">
      <c r="B173" s="8">
        <v>171.0</v>
      </c>
      <c r="C173" s="67" t="s">
        <v>3599</v>
      </c>
      <c r="D173" s="8" t="s">
        <v>3600</v>
      </c>
      <c r="E173" s="8" t="s">
        <v>3601</v>
      </c>
      <c r="F173" s="8" t="s">
        <v>33</v>
      </c>
      <c r="G173" s="8"/>
      <c r="H173" s="8"/>
      <c r="I173" s="8"/>
      <c r="J173" s="8"/>
      <c r="K173" s="54"/>
      <c r="L173" s="54"/>
      <c r="M173" s="68">
        <v>1.0</v>
      </c>
    </row>
    <row r="174" ht="13.5" customHeight="1">
      <c r="B174" s="11">
        <v>172.0</v>
      </c>
      <c r="C174" s="66" t="s">
        <v>3602</v>
      </c>
      <c r="D174" s="8" t="s">
        <v>2107</v>
      </c>
      <c r="E174" s="8" t="s">
        <v>1492</v>
      </c>
      <c r="F174" s="8" t="s">
        <v>1492</v>
      </c>
      <c r="G174" s="8">
        <v>1.0</v>
      </c>
      <c r="H174" s="54"/>
      <c r="I174" s="54"/>
      <c r="J174" s="54"/>
      <c r="K174" s="54"/>
      <c r="L174" s="54"/>
      <c r="M174" s="54"/>
    </row>
    <row r="175" ht="13.5" customHeight="1">
      <c r="B175" s="11">
        <v>173.0</v>
      </c>
      <c r="C175" s="67" t="s">
        <v>3603</v>
      </c>
      <c r="D175" s="8" t="s">
        <v>3604</v>
      </c>
      <c r="E175" s="8" t="s">
        <v>3349</v>
      </c>
      <c r="F175" s="8" t="s">
        <v>395</v>
      </c>
      <c r="G175" s="8"/>
      <c r="H175" s="8"/>
      <c r="I175" s="8"/>
      <c r="J175" s="8"/>
      <c r="K175" s="54"/>
      <c r="L175" s="54"/>
      <c r="M175" s="68">
        <v>1.0</v>
      </c>
    </row>
    <row r="176" ht="13.5" customHeight="1">
      <c r="B176" s="11">
        <v>174.0</v>
      </c>
      <c r="C176" s="66" t="s">
        <v>3603</v>
      </c>
      <c r="D176" s="8" t="s">
        <v>3604</v>
      </c>
      <c r="E176" s="8" t="s">
        <v>3605</v>
      </c>
      <c r="F176" s="8" t="s">
        <v>87</v>
      </c>
      <c r="G176" s="8"/>
      <c r="H176" s="8"/>
      <c r="I176" s="8"/>
      <c r="J176" s="8"/>
      <c r="K176" s="54"/>
      <c r="L176" s="54"/>
      <c r="M176" s="68">
        <v>1.0</v>
      </c>
    </row>
    <row r="177" ht="13.5" customHeight="1">
      <c r="B177" s="11">
        <v>175.0</v>
      </c>
      <c r="C177" s="67" t="s">
        <v>3606</v>
      </c>
      <c r="D177" s="8" t="s">
        <v>3607</v>
      </c>
      <c r="E177" s="8" t="s">
        <v>975</v>
      </c>
      <c r="F177" s="8" t="s">
        <v>975</v>
      </c>
      <c r="G177" s="8">
        <v>1.0</v>
      </c>
      <c r="H177" s="54"/>
      <c r="I177" s="54"/>
      <c r="J177" s="54"/>
      <c r="K177" s="54"/>
      <c r="L177" s="54"/>
      <c r="M177" s="54"/>
    </row>
    <row r="178" ht="13.5" customHeight="1">
      <c r="B178" s="8">
        <v>176.0</v>
      </c>
      <c r="C178" s="66" t="s">
        <v>3606</v>
      </c>
      <c r="D178" s="8" t="s">
        <v>3607</v>
      </c>
      <c r="E178" s="8" t="s">
        <v>292</v>
      </c>
      <c r="F178" s="8" t="s">
        <v>1050</v>
      </c>
      <c r="G178" s="8"/>
      <c r="H178" s="8"/>
      <c r="I178" s="8"/>
      <c r="J178" s="8"/>
      <c r="K178" s="54"/>
      <c r="L178" s="54"/>
      <c r="M178" s="68">
        <v>1.0</v>
      </c>
    </row>
    <row r="179" ht="13.5" customHeight="1">
      <c r="B179" s="11">
        <v>177.0</v>
      </c>
      <c r="C179" s="67" t="s">
        <v>3606</v>
      </c>
      <c r="D179" s="8" t="s">
        <v>3607</v>
      </c>
      <c r="E179" s="8" t="s">
        <v>1559</v>
      </c>
      <c r="F179" s="8" t="s">
        <v>1559</v>
      </c>
      <c r="G179" s="8">
        <v>1.0</v>
      </c>
      <c r="H179" s="54"/>
      <c r="I179" s="54"/>
      <c r="J179" s="54"/>
      <c r="K179" s="54"/>
      <c r="L179" s="54"/>
      <c r="M179" s="54"/>
    </row>
    <row r="180" ht="13.5" customHeight="1">
      <c r="B180" s="11">
        <v>178.0</v>
      </c>
      <c r="C180" s="66" t="s">
        <v>3608</v>
      </c>
      <c r="D180" s="8" t="s">
        <v>3406</v>
      </c>
      <c r="E180" s="8" t="s">
        <v>3404</v>
      </c>
      <c r="F180" s="8" t="s">
        <v>3404</v>
      </c>
      <c r="G180" s="8">
        <v>1.0</v>
      </c>
      <c r="H180" s="54"/>
      <c r="I180" s="54"/>
      <c r="J180" s="54"/>
      <c r="K180" s="54"/>
      <c r="L180" s="54"/>
      <c r="M180" s="54"/>
    </row>
    <row r="181" ht="13.5" customHeight="1">
      <c r="B181" s="11">
        <v>179.0</v>
      </c>
      <c r="C181" s="67" t="s">
        <v>3608</v>
      </c>
      <c r="D181" s="8" t="s">
        <v>3406</v>
      </c>
      <c r="E181" s="8" t="s">
        <v>87</v>
      </c>
      <c r="F181" s="8" t="s">
        <v>87</v>
      </c>
      <c r="G181" s="8">
        <v>1.0</v>
      </c>
      <c r="H181" s="54"/>
      <c r="I181" s="54"/>
      <c r="J181" s="54"/>
      <c r="K181" s="54"/>
      <c r="L181" s="54"/>
      <c r="M181" s="54"/>
    </row>
    <row r="182" ht="13.5" customHeight="1">
      <c r="B182" s="11">
        <v>180.0</v>
      </c>
      <c r="C182" s="66" t="s">
        <v>3609</v>
      </c>
      <c r="D182" s="8" t="s">
        <v>3610</v>
      </c>
      <c r="E182" s="8" t="s">
        <v>3611</v>
      </c>
      <c r="F182" s="8" t="s">
        <v>720</v>
      </c>
      <c r="G182" s="8"/>
      <c r="H182" s="8"/>
      <c r="I182" s="8"/>
      <c r="J182" s="8"/>
      <c r="K182" s="54"/>
      <c r="L182" s="54"/>
      <c r="M182" s="68">
        <v>1.0</v>
      </c>
    </row>
    <row r="183" ht="13.5" customHeight="1">
      <c r="B183" s="8">
        <v>181.0</v>
      </c>
      <c r="C183" s="67" t="s">
        <v>3609</v>
      </c>
      <c r="D183" s="8" t="s">
        <v>3610</v>
      </c>
      <c r="E183" s="8" t="s">
        <v>314</v>
      </c>
      <c r="F183" s="8" t="s">
        <v>3612</v>
      </c>
      <c r="G183" s="8"/>
      <c r="H183" s="8"/>
      <c r="I183" s="8"/>
      <c r="J183" s="8"/>
      <c r="K183" s="54"/>
      <c r="L183" s="54"/>
      <c r="M183" s="68">
        <v>1.0</v>
      </c>
    </row>
    <row r="184" ht="13.5" customHeight="1">
      <c r="B184" s="11">
        <v>182.0</v>
      </c>
      <c r="C184" s="66" t="s">
        <v>3613</v>
      </c>
      <c r="D184" s="8" t="s">
        <v>3614</v>
      </c>
      <c r="E184" s="8" t="s">
        <v>3392</v>
      </c>
      <c r="F184" s="8" t="s">
        <v>3392</v>
      </c>
      <c r="G184" s="8">
        <v>1.0</v>
      </c>
      <c r="H184" s="54"/>
      <c r="I184" s="54"/>
      <c r="J184" s="54"/>
      <c r="K184" s="54"/>
      <c r="L184" s="54"/>
      <c r="M184" s="54"/>
    </row>
    <row r="185" ht="13.5" customHeight="1">
      <c r="B185" s="11">
        <v>183.0</v>
      </c>
      <c r="C185" s="67" t="s">
        <v>3615</v>
      </c>
      <c r="D185" s="8" t="s">
        <v>3616</v>
      </c>
      <c r="E185" s="8" t="s">
        <v>265</v>
      </c>
      <c r="F185" s="8" t="s">
        <v>265</v>
      </c>
      <c r="G185" s="8">
        <v>1.0</v>
      </c>
      <c r="H185" s="54"/>
      <c r="I185" s="54"/>
      <c r="J185" s="54"/>
      <c r="K185" s="54"/>
      <c r="L185" s="54"/>
      <c r="M185" s="54"/>
    </row>
    <row r="186" ht="13.5" customHeight="1">
      <c r="B186" s="11">
        <v>184.0</v>
      </c>
      <c r="C186" s="66" t="s">
        <v>3615</v>
      </c>
      <c r="D186" s="8" t="s">
        <v>3616</v>
      </c>
      <c r="E186" s="8" t="s">
        <v>1249</v>
      </c>
      <c r="F186" s="8" t="s">
        <v>1249</v>
      </c>
      <c r="G186" s="8">
        <v>1.0</v>
      </c>
      <c r="H186" s="54"/>
      <c r="I186" s="54"/>
      <c r="J186" s="54"/>
      <c r="K186" s="54"/>
      <c r="L186" s="54"/>
      <c r="M186" s="54"/>
    </row>
    <row r="187" ht="13.5" customHeight="1">
      <c r="B187" s="11">
        <v>185.0</v>
      </c>
      <c r="C187" s="67" t="s">
        <v>3617</v>
      </c>
      <c r="D187" s="8" t="s">
        <v>3618</v>
      </c>
      <c r="E187" s="8" t="s">
        <v>395</v>
      </c>
      <c r="F187" s="8" t="s">
        <v>3619</v>
      </c>
      <c r="G187" s="8"/>
      <c r="H187" s="8"/>
      <c r="I187" s="8"/>
      <c r="J187" s="8"/>
      <c r="K187" s="54"/>
      <c r="L187" s="54"/>
      <c r="M187" s="68">
        <v>1.0</v>
      </c>
    </row>
    <row r="188" ht="13.5" customHeight="1">
      <c r="B188" s="8">
        <v>186.0</v>
      </c>
      <c r="C188" s="66" t="s">
        <v>3620</v>
      </c>
      <c r="D188" s="8" t="s">
        <v>2107</v>
      </c>
      <c r="E188" s="8" t="s">
        <v>1050</v>
      </c>
      <c r="F188" s="8" t="s">
        <v>1050</v>
      </c>
      <c r="G188" s="8">
        <v>1.0</v>
      </c>
      <c r="H188" s="54"/>
      <c r="I188" s="54"/>
      <c r="J188" s="54"/>
      <c r="K188" s="54"/>
      <c r="L188" s="54"/>
      <c r="M188" s="54"/>
    </row>
    <row r="189" ht="13.5" customHeight="1">
      <c r="B189" s="11">
        <v>187.0</v>
      </c>
      <c r="C189" s="67" t="s">
        <v>3621</v>
      </c>
      <c r="D189" s="8" t="s">
        <v>3622</v>
      </c>
      <c r="E189" s="8" t="s">
        <v>314</v>
      </c>
      <c r="F189" s="8" t="s">
        <v>724</v>
      </c>
      <c r="G189" s="8"/>
      <c r="H189" s="8"/>
      <c r="I189" s="8"/>
      <c r="J189" s="8"/>
      <c r="K189" s="54"/>
      <c r="L189" s="54"/>
      <c r="M189" s="68">
        <v>1.0</v>
      </c>
    </row>
    <row r="190" ht="13.5" customHeight="1">
      <c r="B190" s="11">
        <v>188.0</v>
      </c>
      <c r="C190" s="66" t="s">
        <v>3623</v>
      </c>
      <c r="D190" s="8" t="s">
        <v>3624</v>
      </c>
      <c r="E190" s="8" t="s">
        <v>1054</v>
      </c>
      <c r="F190" s="8" t="s">
        <v>33</v>
      </c>
      <c r="G190" s="8"/>
      <c r="H190" s="8"/>
      <c r="I190" s="8"/>
      <c r="J190" s="8"/>
      <c r="K190" s="54"/>
      <c r="L190" s="54"/>
      <c r="M190" s="68">
        <v>1.0</v>
      </c>
    </row>
    <row r="191" ht="13.5" customHeight="1">
      <c r="B191" s="11">
        <v>189.0</v>
      </c>
      <c r="C191" s="67" t="s">
        <v>3625</v>
      </c>
      <c r="D191" s="8" t="s">
        <v>3626</v>
      </c>
      <c r="E191" s="8" t="s">
        <v>36</v>
      </c>
      <c r="F191" s="8" t="s">
        <v>36</v>
      </c>
      <c r="G191" s="8">
        <v>1.0</v>
      </c>
      <c r="H191" s="54"/>
      <c r="I191" s="54"/>
      <c r="J191" s="54"/>
      <c r="K191" s="54"/>
      <c r="L191" s="54"/>
      <c r="M191" s="54"/>
    </row>
    <row r="192" ht="13.5" customHeight="1">
      <c r="B192" s="11">
        <v>190.0</v>
      </c>
      <c r="C192" s="66" t="s">
        <v>3625</v>
      </c>
      <c r="D192" s="8" t="s">
        <v>3626</v>
      </c>
      <c r="E192" s="8" t="s">
        <v>3528</v>
      </c>
      <c r="F192" s="8" t="s">
        <v>3528</v>
      </c>
      <c r="G192" s="8">
        <v>1.0</v>
      </c>
      <c r="H192" s="54"/>
      <c r="I192" s="54"/>
      <c r="J192" s="54"/>
      <c r="K192" s="54"/>
      <c r="L192" s="54"/>
      <c r="M192" s="54"/>
    </row>
    <row r="193" ht="13.5" customHeight="1">
      <c r="B193" s="8">
        <v>191.0</v>
      </c>
      <c r="C193" s="67" t="s">
        <v>3625</v>
      </c>
      <c r="D193" s="8" t="s">
        <v>3626</v>
      </c>
      <c r="E193" s="8" t="s">
        <v>3529</v>
      </c>
      <c r="F193" s="8" t="s">
        <v>3529</v>
      </c>
      <c r="G193" s="8">
        <v>1.0</v>
      </c>
      <c r="H193" s="54"/>
      <c r="I193" s="54"/>
      <c r="J193" s="54"/>
      <c r="K193" s="54"/>
      <c r="L193" s="54"/>
      <c r="M193" s="54"/>
    </row>
    <row r="194" ht="13.5" customHeight="1">
      <c r="B194" s="11">
        <v>192.0</v>
      </c>
      <c r="C194" s="66" t="s">
        <v>3625</v>
      </c>
      <c r="D194" s="8" t="s">
        <v>3626</v>
      </c>
      <c r="E194" s="8" t="s">
        <v>3381</v>
      </c>
      <c r="F194" s="8" t="s">
        <v>3381</v>
      </c>
      <c r="G194" s="8">
        <v>1.0</v>
      </c>
      <c r="H194" s="54"/>
      <c r="I194" s="54"/>
      <c r="J194" s="54"/>
      <c r="K194" s="54"/>
      <c r="L194" s="54"/>
      <c r="M194" s="54"/>
    </row>
    <row r="195" ht="13.5" customHeight="1">
      <c r="B195" s="11">
        <v>193.0</v>
      </c>
      <c r="C195" s="67" t="s">
        <v>3625</v>
      </c>
      <c r="D195" s="8" t="s">
        <v>3626</v>
      </c>
      <c r="E195" s="8" t="s">
        <v>2191</v>
      </c>
      <c r="F195" s="8" t="s">
        <v>2191</v>
      </c>
      <c r="G195" s="8">
        <v>1.0</v>
      </c>
      <c r="H195" s="54"/>
      <c r="I195" s="54"/>
      <c r="J195" s="54"/>
      <c r="K195" s="54"/>
      <c r="L195" s="54"/>
      <c r="M195" s="54"/>
    </row>
    <row r="196" ht="13.5" customHeight="1">
      <c r="B196" s="11">
        <v>194.0</v>
      </c>
      <c r="C196" s="66" t="s">
        <v>3625</v>
      </c>
      <c r="D196" s="8" t="s">
        <v>3626</v>
      </c>
      <c r="E196" s="8" t="s">
        <v>3530</v>
      </c>
      <c r="F196" s="8" t="s">
        <v>3530</v>
      </c>
      <c r="G196" s="8">
        <v>1.0</v>
      </c>
      <c r="H196" s="54"/>
      <c r="I196" s="54"/>
      <c r="J196" s="54"/>
      <c r="K196" s="54"/>
      <c r="L196" s="54"/>
      <c r="M196" s="54"/>
    </row>
    <row r="197" ht="13.5" customHeight="1">
      <c r="B197" s="11">
        <v>195.0</v>
      </c>
      <c r="C197" s="67" t="s">
        <v>3625</v>
      </c>
      <c r="D197" s="8" t="s">
        <v>3626</v>
      </c>
      <c r="E197" s="8" t="s">
        <v>3531</v>
      </c>
      <c r="F197" s="8" t="s">
        <v>3531</v>
      </c>
      <c r="G197" s="8">
        <v>1.0</v>
      </c>
      <c r="H197" s="54"/>
      <c r="I197" s="54"/>
      <c r="J197" s="54"/>
      <c r="K197" s="54"/>
      <c r="L197" s="54"/>
      <c r="M197" s="54"/>
    </row>
    <row r="198" ht="13.5" customHeight="1">
      <c r="B198" s="8">
        <v>196.0</v>
      </c>
      <c r="C198" s="66" t="s">
        <v>3627</v>
      </c>
      <c r="D198" s="8" t="s">
        <v>3628</v>
      </c>
      <c r="E198" s="8" t="s">
        <v>3629</v>
      </c>
      <c r="F198" s="8" t="s">
        <v>298</v>
      </c>
      <c r="G198" s="8"/>
      <c r="H198" s="8"/>
      <c r="I198" s="8"/>
      <c r="J198" s="8"/>
      <c r="K198" s="54"/>
      <c r="L198" s="54"/>
      <c r="M198" s="68">
        <v>1.0</v>
      </c>
    </row>
    <row r="199" ht="13.5" customHeight="1">
      <c r="B199" s="11">
        <v>197.0</v>
      </c>
      <c r="C199" s="67" t="s">
        <v>3630</v>
      </c>
      <c r="D199" s="8" t="s">
        <v>3631</v>
      </c>
      <c r="E199" s="8" t="s">
        <v>1492</v>
      </c>
      <c r="F199" s="8" t="s">
        <v>3632</v>
      </c>
      <c r="G199" s="8"/>
      <c r="H199" s="8"/>
      <c r="I199" s="8"/>
      <c r="J199" s="8"/>
      <c r="K199" s="68">
        <v>1.0</v>
      </c>
      <c r="L199" s="54"/>
      <c r="M199" s="54"/>
    </row>
    <row r="200" ht="13.5" customHeight="1">
      <c r="B200" s="11">
        <v>198.0</v>
      </c>
      <c r="C200" s="66" t="s">
        <v>3633</v>
      </c>
      <c r="D200" s="8" t="s">
        <v>3567</v>
      </c>
      <c r="E200" s="8" t="s">
        <v>1050</v>
      </c>
      <c r="F200" s="8" t="s">
        <v>1050</v>
      </c>
      <c r="G200" s="8">
        <v>1.0</v>
      </c>
      <c r="H200" s="54"/>
      <c r="I200" s="54"/>
      <c r="J200" s="54"/>
      <c r="K200" s="54"/>
      <c r="L200" s="54"/>
      <c r="M200" s="54"/>
    </row>
    <row r="201" ht="13.5" customHeight="1">
      <c r="B201" s="11">
        <v>199.0</v>
      </c>
      <c r="C201" s="67" t="s">
        <v>3634</v>
      </c>
      <c r="D201" s="8" t="s">
        <v>3635</v>
      </c>
      <c r="E201" s="8" t="s">
        <v>3636</v>
      </c>
      <c r="F201" s="8" t="s">
        <v>2255</v>
      </c>
      <c r="G201" s="8"/>
      <c r="H201" s="8"/>
      <c r="I201" s="8"/>
      <c r="J201" s="8"/>
      <c r="K201" s="54"/>
      <c r="L201" s="54"/>
      <c r="M201" s="68">
        <v>1.0</v>
      </c>
    </row>
    <row r="202" ht="13.5" customHeight="1">
      <c r="B202" s="11">
        <v>200.0</v>
      </c>
      <c r="C202" s="66" t="s">
        <v>3634</v>
      </c>
      <c r="D202" s="8" t="s">
        <v>3635</v>
      </c>
      <c r="E202" s="8" t="s">
        <v>988</v>
      </c>
      <c r="F202" s="8" t="s">
        <v>3637</v>
      </c>
      <c r="G202" s="8"/>
      <c r="H202" s="8"/>
      <c r="I202" s="8"/>
      <c r="J202" s="8"/>
      <c r="K202" s="54"/>
      <c r="L202" s="54"/>
      <c r="M202" s="68">
        <v>1.0</v>
      </c>
    </row>
    <row r="203" ht="13.5" customHeight="1">
      <c r="B203" s="8">
        <v>201.0</v>
      </c>
      <c r="C203" s="67" t="s">
        <v>3638</v>
      </c>
      <c r="D203" s="8" t="s">
        <v>3639</v>
      </c>
      <c r="E203" s="8" t="s">
        <v>33</v>
      </c>
      <c r="F203" s="8" t="s">
        <v>33</v>
      </c>
      <c r="G203" s="8">
        <v>1.0</v>
      </c>
      <c r="H203" s="54"/>
      <c r="I203" s="54"/>
      <c r="J203" s="54"/>
      <c r="K203" s="54"/>
      <c r="L203" s="54"/>
      <c r="M203" s="54"/>
    </row>
    <row r="204" ht="13.5" customHeight="1">
      <c r="B204" s="11">
        <v>202.0</v>
      </c>
      <c r="C204" s="66" t="s">
        <v>3640</v>
      </c>
      <c r="D204" s="8" t="s">
        <v>3641</v>
      </c>
      <c r="E204" s="8" t="s">
        <v>3642</v>
      </c>
      <c r="F204" s="8" t="s">
        <v>66</v>
      </c>
      <c r="G204" s="8"/>
      <c r="H204" s="8"/>
      <c r="I204" s="8"/>
      <c r="J204" s="8"/>
      <c r="K204" s="68">
        <v>1.0</v>
      </c>
      <c r="L204" s="54"/>
      <c r="M204" s="54"/>
    </row>
    <row r="205" ht="13.5" customHeight="1">
      <c r="B205" s="11">
        <v>203.0</v>
      </c>
      <c r="C205" s="67" t="s">
        <v>3640</v>
      </c>
      <c r="D205" s="8" t="s">
        <v>3641</v>
      </c>
      <c r="E205" s="8" t="s">
        <v>3643</v>
      </c>
      <c r="F205" s="8" t="s">
        <v>87</v>
      </c>
      <c r="G205" s="8"/>
      <c r="H205" s="8"/>
      <c r="I205" s="8"/>
      <c r="J205" s="8"/>
      <c r="K205" s="54"/>
      <c r="L205" s="54"/>
      <c r="M205" s="68">
        <v>1.0</v>
      </c>
    </row>
    <row r="206" ht="13.5" customHeight="1">
      <c r="B206" s="11">
        <v>204.0</v>
      </c>
      <c r="C206" s="66" t="s">
        <v>3640</v>
      </c>
      <c r="D206" s="8" t="s">
        <v>3641</v>
      </c>
      <c r="E206" s="8" t="s">
        <v>3520</v>
      </c>
      <c r="F206" s="8" t="s">
        <v>3520</v>
      </c>
      <c r="G206" s="8">
        <v>1.0</v>
      </c>
      <c r="H206" s="54"/>
      <c r="I206" s="54"/>
      <c r="J206" s="54"/>
      <c r="K206" s="54"/>
      <c r="L206" s="54"/>
      <c r="M206" s="54"/>
    </row>
    <row r="207" ht="13.5" customHeight="1">
      <c r="B207" s="11">
        <v>205.0</v>
      </c>
      <c r="C207" s="67" t="s">
        <v>3640</v>
      </c>
      <c r="D207" s="8" t="s">
        <v>3641</v>
      </c>
      <c r="E207" s="8" t="s">
        <v>2471</v>
      </c>
      <c r="F207" s="8" t="s">
        <v>87</v>
      </c>
      <c r="G207" s="8"/>
      <c r="H207" s="8"/>
      <c r="I207" s="8"/>
      <c r="J207" s="8"/>
      <c r="K207" s="54"/>
      <c r="L207" s="54"/>
      <c r="M207" s="68">
        <v>1.0</v>
      </c>
    </row>
    <row r="208" ht="13.5" customHeight="1">
      <c r="B208" s="8">
        <v>206.0</v>
      </c>
      <c r="C208" s="66" t="s">
        <v>3640</v>
      </c>
      <c r="D208" s="8" t="s">
        <v>3641</v>
      </c>
      <c r="E208" s="8" t="s">
        <v>739</v>
      </c>
      <c r="F208" s="8" t="s">
        <v>395</v>
      </c>
      <c r="G208" s="8"/>
      <c r="H208" s="8"/>
      <c r="I208" s="8"/>
      <c r="J208" s="8"/>
      <c r="K208" s="54"/>
      <c r="L208" s="54"/>
      <c r="M208" s="68">
        <v>1.0</v>
      </c>
    </row>
    <row r="209" ht="13.5" customHeight="1">
      <c r="B209" s="11">
        <v>207.0</v>
      </c>
      <c r="C209" s="67" t="s">
        <v>3640</v>
      </c>
      <c r="D209" s="8" t="s">
        <v>3641</v>
      </c>
      <c r="E209" s="8" t="s">
        <v>3644</v>
      </c>
      <c r="F209" s="8" t="s">
        <v>1559</v>
      </c>
      <c r="G209" s="8"/>
      <c r="H209" s="8"/>
      <c r="I209" s="8"/>
      <c r="J209" s="8"/>
      <c r="K209" s="54"/>
      <c r="L209" s="54"/>
      <c r="M209" s="68">
        <v>1.0</v>
      </c>
    </row>
    <row r="210" ht="13.5" customHeight="1">
      <c r="B210" s="11">
        <v>208.0</v>
      </c>
      <c r="C210" s="66" t="s">
        <v>3640</v>
      </c>
      <c r="D210" s="8" t="s">
        <v>3641</v>
      </c>
      <c r="E210" s="8" t="s">
        <v>3645</v>
      </c>
      <c r="F210" s="8" t="s">
        <v>44</v>
      </c>
      <c r="G210" s="8"/>
      <c r="H210" s="8"/>
      <c r="I210" s="8"/>
      <c r="J210" s="8"/>
      <c r="K210" s="54"/>
      <c r="L210" s="54"/>
      <c r="M210" s="68">
        <v>1.0</v>
      </c>
    </row>
    <row r="211" ht="13.5" customHeight="1">
      <c r="B211" s="11">
        <v>209.0</v>
      </c>
      <c r="C211" s="67" t="s">
        <v>3640</v>
      </c>
      <c r="D211" s="8" t="s">
        <v>3641</v>
      </c>
      <c r="E211" s="8" t="s">
        <v>1334</v>
      </c>
      <c r="F211" s="8" t="s">
        <v>720</v>
      </c>
      <c r="G211" s="8"/>
      <c r="H211" s="8"/>
      <c r="I211" s="8"/>
      <c r="J211" s="8"/>
      <c r="K211" s="54"/>
      <c r="L211" s="54"/>
      <c r="M211" s="68">
        <v>1.0</v>
      </c>
    </row>
    <row r="212" ht="13.5" customHeight="1">
      <c r="B212" s="11">
        <v>210.0</v>
      </c>
      <c r="C212" s="66" t="s">
        <v>3640</v>
      </c>
      <c r="D212" s="8" t="s">
        <v>3641</v>
      </c>
      <c r="E212" s="8" t="s">
        <v>3352</v>
      </c>
      <c r="F212" s="8" t="s">
        <v>720</v>
      </c>
      <c r="G212" s="8"/>
      <c r="H212" s="8"/>
      <c r="I212" s="8"/>
      <c r="J212" s="8"/>
      <c r="K212" s="54"/>
      <c r="L212" s="54"/>
      <c r="M212" s="68">
        <v>1.0</v>
      </c>
    </row>
    <row r="213" ht="13.5" customHeight="1">
      <c r="B213" s="8">
        <v>211.0</v>
      </c>
      <c r="C213" s="67" t="s">
        <v>3640</v>
      </c>
      <c r="D213" s="8" t="s">
        <v>3641</v>
      </c>
      <c r="E213" s="8" t="s">
        <v>3646</v>
      </c>
      <c r="F213" s="8" t="s">
        <v>1193</v>
      </c>
      <c r="G213" s="8"/>
      <c r="H213" s="8"/>
      <c r="I213" s="8"/>
      <c r="J213" s="8"/>
      <c r="K213" s="54"/>
      <c r="L213" s="54"/>
      <c r="M213" s="68">
        <v>1.0</v>
      </c>
    </row>
    <row r="214" ht="13.5" customHeight="1">
      <c r="B214" s="11">
        <v>212.0</v>
      </c>
      <c r="C214" s="66" t="s">
        <v>3647</v>
      </c>
      <c r="D214" s="8" t="s">
        <v>3648</v>
      </c>
      <c r="E214" s="8" t="s">
        <v>2255</v>
      </c>
      <c r="F214" s="8" t="s">
        <v>720</v>
      </c>
      <c r="G214" s="8"/>
      <c r="H214" s="8"/>
      <c r="I214" s="8"/>
      <c r="J214" s="8"/>
      <c r="K214" s="54"/>
      <c r="L214" s="54"/>
      <c r="M214" s="68">
        <v>1.0</v>
      </c>
    </row>
    <row r="215" ht="13.5" customHeight="1">
      <c r="B215" s="11">
        <v>213.0</v>
      </c>
      <c r="C215" s="67" t="s">
        <v>3649</v>
      </c>
      <c r="D215" s="8" t="s">
        <v>3650</v>
      </c>
      <c r="E215" s="8" t="s">
        <v>713</v>
      </c>
      <c r="F215" s="8" t="s">
        <v>2236</v>
      </c>
      <c r="G215" s="8"/>
      <c r="H215" s="8">
        <v>1.0</v>
      </c>
      <c r="I215" s="54"/>
      <c r="J215" s="54"/>
      <c r="K215" s="54"/>
      <c r="L215" s="54"/>
      <c r="M215" s="54"/>
    </row>
    <row r="216" ht="13.5" customHeight="1">
      <c r="B216" s="11">
        <v>214.0</v>
      </c>
      <c r="C216" s="66" t="s">
        <v>3651</v>
      </c>
      <c r="D216" s="8" t="s">
        <v>3652</v>
      </c>
      <c r="E216" s="8" t="s">
        <v>1050</v>
      </c>
      <c r="F216" s="8" t="s">
        <v>1050</v>
      </c>
      <c r="G216" s="8">
        <v>1.0</v>
      </c>
      <c r="H216" s="54"/>
      <c r="I216" s="54"/>
      <c r="J216" s="54"/>
      <c r="K216" s="54"/>
      <c r="L216" s="54"/>
      <c r="M216" s="54"/>
    </row>
    <row r="217" ht="13.5" customHeight="1">
      <c r="B217" s="11">
        <v>215.0</v>
      </c>
      <c r="C217" s="67" t="s">
        <v>3653</v>
      </c>
      <c r="D217" s="8" t="s">
        <v>3373</v>
      </c>
      <c r="E217" s="8" t="s">
        <v>33</v>
      </c>
      <c r="F217" s="8" t="s">
        <v>713</v>
      </c>
      <c r="G217" s="8"/>
      <c r="H217" s="8"/>
      <c r="I217" s="8"/>
      <c r="J217" s="8"/>
      <c r="K217" s="54"/>
      <c r="L217" s="68">
        <v>1.0</v>
      </c>
      <c r="M217" s="54"/>
    </row>
    <row r="218" ht="13.5" customHeight="1">
      <c r="B218" s="8">
        <v>216.0</v>
      </c>
      <c r="C218" s="66" t="s">
        <v>3654</v>
      </c>
      <c r="D218" s="8" t="s">
        <v>3655</v>
      </c>
      <c r="E218" s="8" t="s">
        <v>555</v>
      </c>
      <c r="F218" s="8" t="s">
        <v>33</v>
      </c>
      <c r="G218" s="8"/>
      <c r="H218" s="8"/>
      <c r="I218" s="8"/>
      <c r="J218" s="8"/>
      <c r="K218" s="54"/>
      <c r="L218" s="54"/>
      <c r="M218" s="68">
        <v>1.0</v>
      </c>
    </row>
    <row r="219" ht="13.5" customHeight="1">
      <c r="B219" s="11">
        <v>217.0</v>
      </c>
      <c r="C219" s="67" t="s">
        <v>3654</v>
      </c>
      <c r="D219" s="8" t="s">
        <v>3655</v>
      </c>
      <c r="E219" s="8" t="s">
        <v>2098</v>
      </c>
      <c r="F219" s="8" t="s">
        <v>720</v>
      </c>
      <c r="G219" s="8"/>
      <c r="H219" s="8"/>
      <c r="I219" s="8"/>
      <c r="J219" s="8"/>
      <c r="K219" s="54"/>
      <c r="L219" s="54"/>
      <c r="M219" s="68">
        <v>1.0</v>
      </c>
    </row>
    <row r="220" ht="13.5" customHeight="1">
      <c r="B220" s="11">
        <v>218.0</v>
      </c>
      <c r="C220" s="66" t="s">
        <v>3656</v>
      </c>
      <c r="D220" s="8" t="s">
        <v>3657</v>
      </c>
      <c r="E220" s="8" t="s">
        <v>3658</v>
      </c>
      <c r="F220" s="8" t="s">
        <v>555</v>
      </c>
      <c r="G220" s="8"/>
      <c r="H220" s="8"/>
      <c r="I220" s="8"/>
      <c r="J220" s="8"/>
      <c r="K220" s="54"/>
      <c r="L220" s="54"/>
      <c r="M220" s="68">
        <v>1.0</v>
      </c>
    </row>
    <row r="221" ht="13.5" customHeight="1">
      <c r="B221" s="11">
        <v>219.0</v>
      </c>
      <c r="C221" s="67" t="s">
        <v>3656</v>
      </c>
      <c r="D221" s="8" t="s">
        <v>3657</v>
      </c>
      <c r="E221" s="8" t="s">
        <v>720</v>
      </c>
      <c r="F221" s="8" t="s">
        <v>720</v>
      </c>
      <c r="G221" s="8">
        <v>1.0</v>
      </c>
      <c r="H221" s="54"/>
      <c r="I221" s="54"/>
      <c r="J221" s="54"/>
      <c r="K221" s="54"/>
      <c r="L221" s="54"/>
      <c r="M221" s="54"/>
    </row>
    <row r="222" ht="13.5" customHeight="1">
      <c r="B222" s="11">
        <v>220.0</v>
      </c>
      <c r="C222" s="66" t="s">
        <v>3656</v>
      </c>
      <c r="D222" s="8" t="s">
        <v>3657</v>
      </c>
      <c r="E222" s="8" t="s">
        <v>3659</v>
      </c>
      <c r="F222" s="8" t="s">
        <v>66</v>
      </c>
      <c r="G222" s="8"/>
      <c r="H222" s="8"/>
      <c r="I222" s="8"/>
      <c r="J222" s="8"/>
      <c r="K222" s="68">
        <v>1.0</v>
      </c>
      <c r="L222" s="54"/>
      <c r="M222" s="54"/>
    </row>
    <row r="223" ht="13.5" customHeight="1">
      <c r="B223" s="8">
        <v>221.0</v>
      </c>
      <c r="C223" s="67" t="s">
        <v>3660</v>
      </c>
      <c r="D223" s="8" t="s">
        <v>3661</v>
      </c>
      <c r="E223" s="8" t="s">
        <v>3662</v>
      </c>
      <c r="F223" s="8" t="s">
        <v>3662</v>
      </c>
      <c r="G223" s="8">
        <v>1.0</v>
      </c>
      <c r="H223" s="54"/>
      <c r="I223" s="54"/>
      <c r="J223" s="54"/>
      <c r="K223" s="54"/>
      <c r="L223" s="54"/>
      <c r="M223" s="54"/>
    </row>
    <row r="224" ht="13.5" customHeight="1">
      <c r="B224" s="11">
        <v>222.0</v>
      </c>
      <c r="C224" s="66" t="s">
        <v>3663</v>
      </c>
      <c r="D224" s="8" t="s">
        <v>3664</v>
      </c>
      <c r="E224" s="8" t="s">
        <v>3665</v>
      </c>
      <c r="F224" s="8" t="s">
        <v>3499</v>
      </c>
      <c r="G224" s="8"/>
      <c r="H224" s="8"/>
      <c r="I224" s="8"/>
      <c r="J224" s="8"/>
      <c r="K224" s="54"/>
      <c r="L224" s="54"/>
      <c r="M224" s="68">
        <v>1.0</v>
      </c>
    </row>
    <row r="225" ht="13.5" customHeight="1">
      <c r="B225" s="11">
        <v>223.0</v>
      </c>
      <c r="C225" s="67" t="s">
        <v>3663</v>
      </c>
      <c r="D225" s="8" t="s">
        <v>3664</v>
      </c>
      <c r="E225" s="8" t="s">
        <v>3465</v>
      </c>
      <c r="F225" s="8" t="s">
        <v>3465</v>
      </c>
      <c r="G225" s="8">
        <v>1.0</v>
      </c>
      <c r="H225" s="54"/>
      <c r="I225" s="54"/>
      <c r="J225" s="54"/>
      <c r="K225" s="54"/>
      <c r="L225" s="54"/>
      <c r="M225" s="54"/>
    </row>
    <row r="226" ht="13.5" customHeight="1">
      <c r="B226" s="11">
        <v>224.0</v>
      </c>
      <c r="C226" s="66" t="s">
        <v>3663</v>
      </c>
      <c r="D226" s="8" t="s">
        <v>3664</v>
      </c>
      <c r="E226" s="8" t="s">
        <v>3666</v>
      </c>
      <c r="F226" s="8" t="s">
        <v>3666</v>
      </c>
      <c r="G226" s="8">
        <v>1.0</v>
      </c>
      <c r="H226" s="54"/>
      <c r="I226" s="54"/>
      <c r="J226" s="54"/>
      <c r="K226" s="54"/>
      <c r="L226" s="54"/>
      <c r="M226" s="54"/>
    </row>
    <row r="227" ht="13.5" customHeight="1">
      <c r="B227" s="11">
        <v>225.0</v>
      </c>
      <c r="C227" s="67" t="s">
        <v>3663</v>
      </c>
      <c r="D227" s="8" t="s">
        <v>3664</v>
      </c>
      <c r="E227" s="8" t="s">
        <v>739</v>
      </c>
      <c r="F227" s="8" t="s">
        <v>739</v>
      </c>
      <c r="G227" s="8">
        <v>1.0</v>
      </c>
      <c r="H227" s="54"/>
      <c r="I227" s="54"/>
      <c r="J227" s="54"/>
      <c r="K227" s="54"/>
      <c r="L227" s="54"/>
      <c r="M227" s="54"/>
    </row>
    <row r="228" ht="13.5" customHeight="1">
      <c r="B228" s="8">
        <v>226.0</v>
      </c>
      <c r="C228" s="66" t="s">
        <v>3663</v>
      </c>
      <c r="D228" s="8" t="s">
        <v>3664</v>
      </c>
      <c r="E228" s="8" t="s">
        <v>1054</v>
      </c>
      <c r="F228" s="8" t="s">
        <v>1054</v>
      </c>
      <c r="G228" s="8">
        <v>1.0</v>
      </c>
      <c r="H228" s="54"/>
      <c r="I228" s="54"/>
      <c r="J228" s="54"/>
      <c r="K228" s="54"/>
      <c r="L228" s="54"/>
      <c r="M228" s="54"/>
    </row>
    <row r="229" ht="13.5" customHeight="1">
      <c r="B229" s="11">
        <v>227.0</v>
      </c>
      <c r="C229" s="67" t="s">
        <v>3663</v>
      </c>
      <c r="D229" s="8" t="s">
        <v>3664</v>
      </c>
      <c r="E229" s="8" t="s">
        <v>3667</v>
      </c>
      <c r="F229" s="8" t="s">
        <v>3667</v>
      </c>
      <c r="G229" s="8">
        <v>1.0</v>
      </c>
      <c r="H229" s="54"/>
      <c r="I229" s="54"/>
      <c r="J229" s="54"/>
      <c r="K229" s="54"/>
      <c r="L229" s="54"/>
      <c r="M229" s="54"/>
    </row>
    <row r="230" ht="13.5" customHeight="1">
      <c r="B230" s="11">
        <v>228.0</v>
      </c>
      <c r="C230" s="66" t="s">
        <v>3663</v>
      </c>
      <c r="D230" s="8" t="s">
        <v>3664</v>
      </c>
      <c r="E230" s="8" t="s">
        <v>890</v>
      </c>
      <c r="F230" s="8" t="s">
        <v>890</v>
      </c>
      <c r="G230" s="8">
        <v>1.0</v>
      </c>
      <c r="H230" s="54"/>
      <c r="I230" s="54"/>
      <c r="J230" s="54"/>
      <c r="K230" s="54"/>
      <c r="L230" s="54"/>
      <c r="M230" s="54"/>
    </row>
    <row r="231" ht="13.5" customHeight="1">
      <c r="B231" s="11">
        <v>229.0</v>
      </c>
      <c r="C231" s="67" t="s">
        <v>3668</v>
      </c>
      <c r="D231" s="8" t="s">
        <v>3669</v>
      </c>
      <c r="E231" s="8" t="s">
        <v>761</v>
      </c>
      <c r="F231" s="8" t="s">
        <v>1569</v>
      </c>
      <c r="G231" s="8"/>
      <c r="H231" s="8"/>
      <c r="I231" s="8"/>
      <c r="J231" s="8"/>
      <c r="K231" s="54"/>
      <c r="L231" s="54"/>
      <c r="M231" s="68">
        <v>1.0</v>
      </c>
    </row>
    <row r="232" ht="13.5" customHeight="1">
      <c r="B232" s="11">
        <v>230.0</v>
      </c>
      <c r="C232" s="66" t="s">
        <v>3668</v>
      </c>
      <c r="D232" s="8" t="s">
        <v>3669</v>
      </c>
      <c r="E232" s="8" t="s">
        <v>720</v>
      </c>
      <c r="F232" s="8" t="s">
        <v>33</v>
      </c>
      <c r="G232" s="8"/>
      <c r="H232" s="8"/>
      <c r="I232" s="8"/>
      <c r="J232" s="8"/>
      <c r="K232" s="54"/>
      <c r="L232" s="54"/>
      <c r="M232" s="68">
        <v>1.0</v>
      </c>
    </row>
    <row r="233" ht="13.5" customHeight="1">
      <c r="B233" s="8">
        <v>231.0</v>
      </c>
      <c r="C233" s="67" t="s">
        <v>3670</v>
      </c>
      <c r="D233" s="8" t="s">
        <v>3671</v>
      </c>
      <c r="E233" s="8" t="s">
        <v>738</v>
      </c>
      <c r="F233" s="8" t="s">
        <v>720</v>
      </c>
      <c r="G233" s="8"/>
      <c r="H233" s="8"/>
      <c r="I233" s="8"/>
      <c r="J233" s="8"/>
      <c r="K233" s="54"/>
      <c r="L233" s="54"/>
      <c r="M233" s="68">
        <v>1.0</v>
      </c>
    </row>
    <row r="234" ht="13.5" customHeight="1">
      <c r="B234" s="11">
        <v>232.0</v>
      </c>
      <c r="C234" s="66" t="s">
        <v>3672</v>
      </c>
      <c r="D234" s="8" t="s">
        <v>3673</v>
      </c>
      <c r="E234" s="8" t="s">
        <v>890</v>
      </c>
      <c r="F234" s="8" t="s">
        <v>774</v>
      </c>
      <c r="G234" s="8"/>
      <c r="H234" s="8"/>
      <c r="I234" s="8"/>
      <c r="J234" s="8">
        <v>1.0</v>
      </c>
      <c r="K234" s="54"/>
      <c r="L234" s="54"/>
      <c r="M234" s="54"/>
    </row>
    <row r="235" ht="13.5" customHeight="1">
      <c r="B235" s="11">
        <v>233.0</v>
      </c>
      <c r="C235" s="67" t="s">
        <v>3672</v>
      </c>
      <c r="D235" s="8" t="s">
        <v>3673</v>
      </c>
      <c r="E235" s="8" t="s">
        <v>3667</v>
      </c>
      <c r="F235" s="8" t="s">
        <v>3667</v>
      </c>
      <c r="G235" s="8">
        <v>1.0</v>
      </c>
      <c r="H235" s="54"/>
      <c r="I235" s="54"/>
      <c r="J235" s="54"/>
      <c r="K235" s="54"/>
      <c r="L235" s="54"/>
      <c r="M235" s="54"/>
    </row>
    <row r="236" ht="13.5" customHeight="1">
      <c r="B236" s="11">
        <v>234.0</v>
      </c>
      <c r="C236" s="66" t="s">
        <v>3672</v>
      </c>
      <c r="D236" s="8" t="s">
        <v>3673</v>
      </c>
      <c r="E236" s="8" t="s">
        <v>738</v>
      </c>
      <c r="F236" s="8" t="s">
        <v>738</v>
      </c>
      <c r="G236" s="8">
        <v>1.0</v>
      </c>
      <c r="H236" s="54"/>
      <c r="I236" s="54"/>
      <c r="J236" s="54"/>
      <c r="K236" s="54"/>
      <c r="L236" s="54"/>
      <c r="M236" s="54"/>
    </row>
    <row r="237" ht="13.5" customHeight="1">
      <c r="B237" s="11">
        <v>235.0</v>
      </c>
      <c r="C237" s="67" t="s">
        <v>3672</v>
      </c>
      <c r="D237" s="8" t="s">
        <v>3673</v>
      </c>
      <c r="E237" s="8" t="s">
        <v>3666</v>
      </c>
      <c r="F237" s="8" t="s">
        <v>3666</v>
      </c>
      <c r="G237" s="8">
        <v>1.0</v>
      </c>
      <c r="H237" s="54"/>
      <c r="I237" s="54"/>
      <c r="J237" s="54"/>
      <c r="K237" s="54"/>
      <c r="L237" s="54"/>
      <c r="M237" s="54"/>
    </row>
    <row r="238" ht="13.5" customHeight="1">
      <c r="B238" s="8">
        <v>236.0</v>
      </c>
      <c r="C238" s="66" t="s">
        <v>3674</v>
      </c>
      <c r="D238" s="8" t="s">
        <v>3675</v>
      </c>
      <c r="E238" s="8" t="s">
        <v>3676</v>
      </c>
      <c r="F238" s="8" t="s">
        <v>831</v>
      </c>
      <c r="G238" s="8"/>
      <c r="H238" s="8"/>
      <c r="I238" s="8"/>
      <c r="J238" s="8"/>
      <c r="K238" s="54"/>
      <c r="L238" s="54"/>
      <c r="M238" s="68">
        <v>1.0</v>
      </c>
    </row>
    <row r="239" ht="13.5" customHeight="1">
      <c r="B239" s="11">
        <v>237.0</v>
      </c>
      <c r="C239" s="67" t="s">
        <v>3677</v>
      </c>
      <c r="D239" s="8" t="s">
        <v>3678</v>
      </c>
      <c r="E239" s="8" t="s">
        <v>3679</v>
      </c>
      <c r="F239" s="8" t="s">
        <v>33</v>
      </c>
      <c r="G239" s="8"/>
      <c r="H239" s="8"/>
      <c r="I239" s="8"/>
      <c r="J239" s="8"/>
      <c r="K239" s="54"/>
      <c r="L239" s="54"/>
      <c r="M239" s="68">
        <v>1.0</v>
      </c>
    </row>
    <row r="240" ht="13.5" customHeight="1">
      <c r="B240" s="11">
        <v>238.0</v>
      </c>
      <c r="C240" s="66" t="s">
        <v>3680</v>
      </c>
      <c r="D240" s="8" t="s">
        <v>3681</v>
      </c>
      <c r="E240" s="8" t="s">
        <v>395</v>
      </c>
      <c r="F240" s="8" t="s">
        <v>395</v>
      </c>
      <c r="G240" s="8">
        <v>1.0</v>
      </c>
      <c r="H240" s="54"/>
      <c r="I240" s="54"/>
      <c r="J240" s="54"/>
      <c r="K240" s="54"/>
      <c r="L240" s="54"/>
      <c r="M240" s="54"/>
    </row>
    <row r="241" ht="13.5" customHeight="1">
      <c r="B241" s="11">
        <v>239.0</v>
      </c>
      <c r="C241" s="67" t="s">
        <v>3680</v>
      </c>
      <c r="D241" s="8" t="s">
        <v>3681</v>
      </c>
      <c r="E241" s="8" t="s">
        <v>3682</v>
      </c>
      <c r="F241" s="8" t="s">
        <v>3682</v>
      </c>
      <c r="G241" s="8">
        <v>1.0</v>
      </c>
      <c r="H241" s="54"/>
      <c r="I241" s="54"/>
      <c r="J241" s="54"/>
      <c r="K241" s="54"/>
      <c r="L241" s="54"/>
      <c r="M241" s="54"/>
    </row>
    <row r="242" ht="13.5" customHeight="1">
      <c r="B242" s="11">
        <v>240.0</v>
      </c>
      <c r="C242" s="66" t="s">
        <v>3683</v>
      </c>
      <c r="D242" s="8" t="s">
        <v>3631</v>
      </c>
      <c r="E242" s="8" t="s">
        <v>3684</v>
      </c>
      <c r="F242" s="8" t="s">
        <v>3685</v>
      </c>
      <c r="G242" s="8"/>
      <c r="H242" s="8"/>
      <c r="I242" s="8"/>
      <c r="J242" s="8"/>
      <c r="K242" s="54"/>
      <c r="L242" s="54"/>
      <c r="M242" s="68">
        <v>1.0</v>
      </c>
    </row>
    <row r="243" ht="13.5" customHeight="1">
      <c r="B243" s="8">
        <v>241.0</v>
      </c>
      <c r="C243" s="67" t="s">
        <v>3683</v>
      </c>
      <c r="D243" s="8" t="s">
        <v>3631</v>
      </c>
      <c r="E243" s="8" t="s">
        <v>1050</v>
      </c>
      <c r="F243" s="8" t="s">
        <v>3404</v>
      </c>
      <c r="G243" s="8"/>
      <c r="H243" s="8"/>
      <c r="I243" s="8"/>
      <c r="J243" s="8"/>
      <c r="K243" s="68">
        <v>1.0</v>
      </c>
      <c r="L243" s="54"/>
      <c r="M243" s="54"/>
    </row>
    <row r="244" ht="13.5" customHeight="1">
      <c r="B244" s="11">
        <v>242.0</v>
      </c>
      <c r="C244" s="66" t="s">
        <v>3686</v>
      </c>
      <c r="D244" s="8" t="s">
        <v>3687</v>
      </c>
      <c r="E244" s="8" t="s">
        <v>3688</v>
      </c>
      <c r="F244" s="8" t="s">
        <v>713</v>
      </c>
      <c r="G244" s="8"/>
      <c r="H244" s="8"/>
      <c r="I244" s="8"/>
      <c r="J244" s="8"/>
      <c r="K244" s="54"/>
      <c r="L244" s="54"/>
      <c r="M244" s="68">
        <v>1.0</v>
      </c>
    </row>
    <row r="245" ht="13.5" customHeight="1">
      <c r="B245" s="11">
        <v>243.0</v>
      </c>
      <c r="C245" s="67" t="s">
        <v>3686</v>
      </c>
      <c r="D245" s="8" t="s">
        <v>3687</v>
      </c>
      <c r="E245" s="8" t="s">
        <v>679</v>
      </c>
      <c r="F245" s="8" t="s">
        <v>679</v>
      </c>
      <c r="G245" s="8">
        <v>1.0</v>
      </c>
      <c r="H245" s="54"/>
      <c r="I245" s="54"/>
      <c r="J245" s="54"/>
      <c r="K245" s="54"/>
      <c r="L245" s="54"/>
      <c r="M245" s="54"/>
    </row>
    <row r="246" ht="13.5" customHeight="1">
      <c r="B246" s="11">
        <v>244.0</v>
      </c>
      <c r="C246" s="66" t="s">
        <v>3686</v>
      </c>
      <c r="D246" s="8" t="s">
        <v>3687</v>
      </c>
      <c r="E246" s="8" t="s">
        <v>3689</v>
      </c>
      <c r="F246" s="8" t="s">
        <v>395</v>
      </c>
      <c r="G246" s="8"/>
      <c r="H246" s="8"/>
      <c r="I246" s="8"/>
      <c r="J246" s="8"/>
      <c r="K246" s="54"/>
      <c r="L246" s="54"/>
      <c r="M246" s="68">
        <v>1.0</v>
      </c>
    </row>
    <row r="247" ht="13.5" customHeight="1">
      <c r="B247" s="11">
        <v>245.0</v>
      </c>
      <c r="C247" s="67" t="s">
        <v>3690</v>
      </c>
      <c r="D247" s="8" t="s">
        <v>3691</v>
      </c>
      <c r="E247" s="8" t="s">
        <v>44</v>
      </c>
      <c r="F247" s="8" t="s">
        <v>720</v>
      </c>
      <c r="G247" s="8"/>
      <c r="H247" s="8"/>
      <c r="I247" s="8"/>
      <c r="J247" s="8"/>
      <c r="K247" s="54"/>
      <c r="L247" s="54"/>
      <c r="M247" s="68">
        <v>1.0</v>
      </c>
    </row>
    <row r="248" ht="13.5" customHeight="1">
      <c r="B248" s="8">
        <v>246.0</v>
      </c>
      <c r="C248" s="66" t="s">
        <v>3690</v>
      </c>
      <c r="D248" s="8" t="s">
        <v>3691</v>
      </c>
      <c r="E248" s="8" t="s">
        <v>988</v>
      </c>
      <c r="F248" s="8" t="s">
        <v>988</v>
      </c>
      <c r="G248" s="8">
        <v>1.0</v>
      </c>
      <c r="H248" s="54"/>
      <c r="I248" s="54"/>
      <c r="J248" s="54"/>
      <c r="K248" s="54"/>
      <c r="L248" s="54"/>
      <c r="M248" s="54"/>
    </row>
    <row r="249" ht="13.5" customHeight="1">
      <c r="B249" s="11">
        <v>247.0</v>
      </c>
      <c r="C249" s="67" t="s">
        <v>3692</v>
      </c>
      <c r="D249" s="8" t="s">
        <v>3693</v>
      </c>
      <c r="E249" s="8" t="s">
        <v>314</v>
      </c>
      <c r="F249" s="8" t="s">
        <v>3499</v>
      </c>
      <c r="G249" s="8"/>
      <c r="H249" s="8"/>
      <c r="I249" s="8"/>
      <c r="J249" s="8"/>
      <c r="K249" s="54"/>
      <c r="L249" s="54"/>
      <c r="M249" s="68">
        <v>1.0</v>
      </c>
    </row>
    <row r="250" ht="13.5" customHeight="1">
      <c r="B250" s="11">
        <v>248.0</v>
      </c>
      <c r="C250" s="66" t="s">
        <v>3694</v>
      </c>
      <c r="D250" s="8" t="s">
        <v>3695</v>
      </c>
      <c r="E250" s="8" t="s">
        <v>943</v>
      </c>
      <c r="F250" s="8" t="s">
        <v>943</v>
      </c>
      <c r="G250" s="8">
        <v>1.0</v>
      </c>
      <c r="H250" s="54"/>
      <c r="I250" s="54"/>
      <c r="J250" s="54"/>
      <c r="K250" s="54"/>
      <c r="L250" s="54"/>
      <c r="M250" s="54"/>
    </row>
    <row r="251" ht="13.5" customHeight="1">
      <c r="B251" s="11">
        <v>249.0</v>
      </c>
      <c r="C251" s="67" t="s">
        <v>3694</v>
      </c>
      <c r="D251" s="8" t="s">
        <v>3695</v>
      </c>
      <c r="E251" s="8" t="s">
        <v>789</v>
      </c>
      <c r="F251" s="8" t="s">
        <v>44</v>
      </c>
      <c r="G251" s="8"/>
      <c r="H251" s="8"/>
      <c r="I251" s="8"/>
      <c r="J251" s="8"/>
      <c r="K251" s="54"/>
      <c r="L251" s="54"/>
      <c r="M251" s="68">
        <v>1.0</v>
      </c>
    </row>
    <row r="252" ht="13.5" customHeight="1">
      <c r="B252" s="11">
        <v>250.0</v>
      </c>
      <c r="C252" s="66" t="s">
        <v>3696</v>
      </c>
      <c r="D252" s="8" t="s">
        <v>1442</v>
      </c>
      <c r="E252" s="8" t="s">
        <v>44</v>
      </c>
      <c r="F252" s="8" t="s">
        <v>44</v>
      </c>
      <c r="G252" s="8">
        <v>1.0</v>
      </c>
      <c r="H252" s="54"/>
      <c r="I252" s="54"/>
      <c r="J252" s="54"/>
      <c r="K252" s="54"/>
      <c r="L252" s="54"/>
      <c r="M252" s="54"/>
    </row>
    <row r="253" ht="13.5" customHeight="1">
      <c r="B253" s="8">
        <v>251.0</v>
      </c>
      <c r="C253" s="67" t="s">
        <v>3696</v>
      </c>
      <c r="D253" s="8" t="s">
        <v>1442</v>
      </c>
      <c r="E253" s="8" t="s">
        <v>1442</v>
      </c>
      <c r="F253" s="8" t="s">
        <v>63</v>
      </c>
      <c r="G253" s="8"/>
      <c r="H253" s="8"/>
      <c r="I253" s="8"/>
      <c r="J253" s="8"/>
      <c r="K253" s="54"/>
      <c r="L253" s="54"/>
      <c r="M253" s="68">
        <v>1.0</v>
      </c>
    </row>
    <row r="254" ht="13.5" customHeight="1">
      <c r="B254" s="11">
        <v>252.0</v>
      </c>
      <c r="C254" s="66" t="s">
        <v>3697</v>
      </c>
      <c r="D254" s="8" t="s">
        <v>3631</v>
      </c>
      <c r="E254" s="8" t="s">
        <v>3404</v>
      </c>
      <c r="F254" s="8" t="s">
        <v>3404</v>
      </c>
      <c r="G254" s="8">
        <v>1.0</v>
      </c>
      <c r="H254" s="54"/>
      <c r="I254" s="54"/>
      <c r="J254" s="54"/>
      <c r="K254" s="54"/>
      <c r="L254" s="54"/>
      <c r="M254" s="54"/>
    </row>
    <row r="255" ht="13.5" customHeight="1">
      <c r="B255" s="11">
        <v>253.0</v>
      </c>
      <c r="C255" s="67" t="s">
        <v>3698</v>
      </c>
      <c r="D255" s="8" t="s">
        <v>3699</v>
      </c>
      <c r="E255" s="8" t="s">
        <v>3580</v>
      </c>
      <c r="F255" s="8" t="s">
        <v>3580</v>
      </c>
      <c r="G255" s="8">
        <v>1.0</v>
      </c>
      <c r="H255" s="54"/>
      <c r="I255" s="54"/>
      <c r="J255" s="54"/>
      <c r="K255" s="54"/>
      <c r="L255" s="54"/>
      <c r="M255" s="54"/>
    </row>
    <row r="256" ht="13.5" customHeight="1">
      <c r="B256" s="11">
        <v>254.0</v>
      </c>
      <c r="C256" s="66" t="s">
        <v>3698</v>
      </c>
      <c r="D256" s="8" t="s">
        <v>3699</v>
      </c>
      <c r="E256" s="8" t="s">
        <v>314</v>
      </c>
      <c r="F256" s="8" t="s">
        <v>3499</v>
      </c>
      <c r="G256" s="8"/>
      <c r="H256" s="8"/>
      <c r="I256" s="8"/>
      <c r="J256" s="8"/>
      <c r="K256" s="54"/>
      <c r="L256" s="54"/>
      <c r="M256" s="68">
        <v>1.0</v>
      </c>
    </row>
    <row r="257" ht="13.5" customHeight="1">
      <c r="B257" s="11">
        <v>255.0</v>
      </c>
      <c r="C257" s="67" t="s">
        <v>3698</v>
      </c>
      <c r="D257" s="8" t="s">
        <v>3699</v>
      </c>
      <c r="E257" s="8" t="s">
        <v>3700</v>
      </c>
      <c r="F257" s="8" t="s">
        <v>555</v>
      </c>
      <c r="G257" s="8"/>
      <c r="H257" s="8"/>
      <c r="I257" s="8"/>
      <c r="J257" s="8"/>
      <c r="K257" s="54"/>
      <c r="L257" s="54"/>
      <c r="M257" s="68">
        <v>1.0</v>
      </c>
    </row>
    <row r="258" ht="13.5" customHeight="1">
      <c r="B258" s="8">
        <v>256.0</v>
      </c>
      <c r="C258" s="66" t="s">
        <v>3701</v>
      </c>
      <c r="D258" s="8" t="s">
        <v>3702</v>
      </c>
      <c r="E258" s="8" t="s">
        <v>3703</v>
      </c>
      <c r="F258" s="8" t="s">
        <v>3703</v>
      </c>
      <c r="G258" s="8">
        <v>1.0</v>
      </c>
      <c r="H258" s="54"/>
      <c r="I258" s="54"/>
      <c r="J258" s="54"/>
      <c r="K258" s="54"/>
      <c r="L258" s="54"/>
      <c r="M258" s="54"/>
    </row>
    <row r="259" ht="13.5" customHeight="1">
      <c r="B259" s="11">
        <v>257.0</v>
      </c>
      <c r="C259" s="67" t="s">
        <v>3704</v>
      </c>
      <c r="D259" s="8" t="s">
        <v>3705</v>
      </c>
      <c r="E259" s="8" t="s">
        <v>3706</v>
      </c>
      <c r="F259" s="8" t="s">
        <v>3707</v>
      </c>
      <c r="G259" s="8"/>
      <c r="H259" s="8"/>
      <c r="I259" s="8"/>
      <c r="J259" s="8"/>
      <c r="K259" s="54"/>
      <c r="L259" s="54"/>
      <c r="M259" s="68">
        <v>1.0</v>
      </c>
    </row>
    <row r="260" ht="13.5" customHeight="1">
      <c r="B260" s="11">
        <v>258.0</v>
      </c>
      <c r="C260" s="66" t="s">
        <v>3704</v>
      </c>
      <c r="D260" s="8" t="s">
        <v>3705</v>
      </c>
      <c r="E260" s="8" t="s">
        <v>3708</v>
      </c>
      <c r="F260" s="8" t="s">
        <v>3708</v>
      </c>
      <c r="G260" s="8">
        <v>1.0</v>
      </c>
      <c r="H260" s="54"/>
      <c r="I260" s="54"/>
      <c r="J260" s="54"/>
      <c r="K260" s="54"/>
      <c r="L260" s="54"/>
      <c r="M260" s="54"/>
    </row>
    <row r="261" ht="13.5" customHeight="1">
      <c r="B261" s="11">
        <v>259.0</v>
      </c>
      <c r="C261" s="67" t="s">
        <v>3709</v>
      </c>
      <c r="D261" s="8" t="s">
        <v>3710</v>
      </c>
      <c r="E261" s="8" t="s">
        <v>395</v>
      </c>
      <c r="F261" s="8" t="s">
        <v>395</v>
      </c>
      <c r="G261" s="8">
        <v>1.0</v>
      </c>
      <c r="H261" s="54"/>
      <c r="I261" s="54"/>
      <c r="J261" s="54"/>
      <c r="K261" s="54"/>
      <c r="L261" s="54"/>
      <c r="M261" s="54"/>
    </row>
    <row r="262" ht="13.5" customHeight="1">
      <c r="B262" s="11">
        <v>260.0</v>
      </c>
      <c r="C262" s="66" t="s">
        <v>3711</v>
      </c>
      <c r="D262" s="8" t="s">
        <v>3712</v>
      </c>
      <c r="E262" s="8" t="s">
        <v>66</v>
      </c>
      <c r="F262" s="8" t="s">
        <v>66</v>
      </c>
      <c r="G262" s="8">
        <v>1.0</v>
      </c>
      <c r="H262" s="54"/>
      <c r="I262" s="54"/>
      <c r="J262" s="54"/>
      <c r="K262" s="54"/>
      <c r="L262" s="54"/>
      <c r="M262" s="54"/>
    </row>
    <row r="263" ht="13.5" customHeight="1">
      <c r="B263" s="8">
        <v>261.0</v>
      </c>
      <c r="C263" s="67" t="s">
        <v>3711</v>
      </c>
      <c r="D263" s="8" t="s">
        <v>3712</v>
      </c>
      <c r="E263" s="8" t="s">
        <v>720</v>
      </c>
      <c r="F263" s="8" t="s">
        <v>395</v>
      </c>
      <c r="G263" s="8"/>
      <c r="H263" s="8"/>
      <c r="I263" s="8"/>
      <c r="J263" s="8"/>
      <c r="K263" s="54"/>
      <c r="L263" s="54"/>
      <c r="M263" s="68">
        <v>1.0</v>
      </c>
    </row>
    <row r="264" ht="13.5" customHeight="1">
      <c r="B264" s="11">
        <v>262.0</v>
      </c>
      <c r="C264" s="66" t="s">
        <v>3713</v>
      </c>
      <c r="D264" s="8" t="s">
        <v>3714</v>
      </c>
      <c r="E264" s="8" t="s">
        <v>713</v>
      </c>
      <c r="F264" s="8" t="s">
        <v>713</v>
      </c>
      <c r="G264" s="8">
        <v>1.0</v>
      </c>
      <c r="H264" s="54"/>
      <c r="I264" s="54"/>
      <c r="J264" s="54"/>
      <c r="K264" s="54"/>
      <c r="L264" s="54"/>
      <c r="M264" s="54"/>
    </row>
    <row r="265" ht="13.5" customHeight="1">
      <c r="B265" s="11">
        <v>263.0</v>
      </c>
      <c r="C265" s="67" t="s">
        <v>3715</v>
      </c>
      <c r="D265" s="8" t="s">
        <v>3716</v>
      </c>
      <c r="E265" s="8" t="s">
        <v>3404</v>
      </c>
      <c r="F265" s="8" t="s">
        <v>1492</v>
      </c>
      <c r="G265" s="8"/>
      <c r="H265" s="8"/>
      <c r="I265" s="8"/>
      <c r="J265" s="8">
        <v>1.0</v>
      </c>
      <c r="K265" s="54"/>
      <c r="L265" s="54"/>
      <c r="M265" s="54"/>
    </row>
    <row r="266" ht="13.5" customHeight="1">
      <c r="B266" s="11">
        <v>264.0</v>
      </c>
      <c r="C266" s="66" t="s">
        <v>3717</v>
      </c>
      <c r="D266" s="8" t="s">
        <v>3718</v>
      </c>
      <c r="E266" s="8" t="s">
        <v>3530</v>
      </c>
      <c r="F266" s="8" t="s">
        <v>3530</v>
      </c>
      <c r="G266" s="8">
        <v>1.0</v>
      </c>
      <c r="H266" s="54"/>
      <c r="I266" s="54"/>
      <c r="J266" s="54"/>
      <c r="K266" s="54"/>
      <c r="L266" s="54"/>
      <c r="M266" s="54"/>
    </row>
    <row r="267" ht="13.5" customHeight="1">
      <c r="B267" s="11">
        <v>265.0</v>
      </c>
      <c r="C267" s="67" t="s">
        <v>3717</v>
      </c>
      <c r="D267" s="8" t="s">
        <v>3718</v>
      </c>
      <c r="E267" s="8" t="s">
        <v>2191</v>
      </c>
      <c r="F267" s="8" t="s">
        <v>2191</v>
      </c>
      <c r="G267" s="8">
        <v>1.0</v>
      </c>
      <c r="H267" s="54"/>
      <c r="I267" s="54"/>
      <c r="J267" s="54"/>
      <c r="K267" s="54"/>
      <c r="L267" s="54"/>
      <c r="M267" s="54"/>
    </row>
    <row r="268" ht="13.5" customHeight="1">
      <c r="B268" s="8">
        <v>266.0</v>
      </c>
      <c r="C268" s="66" t="s">
        <v>3717</v>
      </c>
      <c r="D268" s="8" t="s">
        <v>3718</v>
      </c>
      <c r="E268" s="8" t="s">
        <v>3528</v>
      </c>
      <c r="F268" s="8" t="s">
        <v>3528</v>
      </c>
      <c r="G268" s="8">
        <v>1.0</v>
      </c>
      <c r="H268" s="54"/>
      <c r="I268" s="54"/>
      <c r="J268" s="54"/>
      <c r="K268" s="54"/>
      <c r="L268" s="54"/>
      <c r="M268" s="54"/>
    </row>
    <row r="269" ht="13.5" customHeight="1">
      <c r="B269" s="11">
        <v>267.0</v>
      </c>
      <c r="C269" s="67" t="s">
        <v>3717</v>
      </c>
      <c r="D269" s="8" t="s">
        <v>3718</v>
      </c>
      <c r="E269" s="8" t="s">
        <v>3531</v>
      </c>
      <c r="F269" s="8" t="s">
        <v>3531</v>
      </c>
      <c r="G269" s="8">
        <v>1.0</v>
      </c>
      <c r="H269" s="54"/>
      <c r="I269" s="54"/>
      <c r="J269" s="54"/>
      <c r="K269" s="54"/>
      <c r="L269" s="54"/>
      <c r="M269" s="54"/>
    </row>
    <row r="270" ht="13.5" customHeight="1">
      <c r="B270" s="11">
        <v>268.0</v>
      </c>
      <c r="C270" s="66" t="s">
        <v>3719</v>
      </c>
      <c r="D270" s="8" t="s">
        <v>3720</v>
      </c>
      <c r="E270" s="8" t="s">
        <v>33</v>
      </c>
      <c r="F270" s="8" t="s">
        <v>33</v>
      </c>
      <c r="G270" s="8">
        <v>1.0</v>
      </c>
      <c r="H270" s="54"/>
      <c r="I270" s="54"/>
      <c r="J270" s="54"/>
      <c r="K270" s="54"/>
      <c r="L270" s="54"/>
      <c r="M270" s="54"/>
    </row>
    <row r="271" ht="13.5" customHeight="1">
      <c r="B271" s="11">
        <v>269.0</v>
      </c>
      <c r="C271" s="67" t="s">
        <v>3721</v>
      </c>
      <c r="D271" s="8" t="s">
        <v>3722</v>
      </c>
      <c r="E271" s="8" t="s">
        <v>3723</v>
      </c>
      <c r="F271" s="8" t="s">
        <v>3723</v>
      </c>
      <c r="G271" s="8">
        <v>1.0</v>
      </c>
      <c r="H271" s="54"/>
      <c r="I271" s="54"/>
      <c r="J271" s="54"/>
      <c r="K271" s="54"/>
      <c r="L271" s="54"/>
      <c r="M271" s="54"/>
    </row>
    <row r="272" ht="13.5" customHeight="1">
      <c r="B272" s="11">
        <v>270.0</v>
      </c>
      <c r="C272" s="66" t="s">
        <v>3721</v>
      </c>
      <c r="D272" s="8" t="s">
        <v>3722</v>
      </c>
      <c r="E272" s="8" t="s">
        <v>611</v>
      </c>
      <c r="F272" s="8" t="s">
        <v>611</v>
      </c>
      <c r="G272" s="8">
        <v>1.0</v>
      </c>
      <c r="H272" s="54"/>
      <c r="I272" s="54"/>
      <c r="J272" s="54"/>
      <c r="K272" s="54"/>
      <c r="L272" s="54"/>
      <c r="M272" s="54"/>
    </row>
    <row r="273" ht="13.5" customHeight="1">
      <c r="B273" s="8">
        <v>271.0</v>
      </c>
      <c r="C273" s="67" t="s">
        <v>3721</v>
      </c>
      <c r="D273" s="8" t="s">
        <v>3722</v>
      </c>
      <c r="E273" s="8" t="s">
        <v>724</v>
      </c>
      <c r="F273" s="8" t="s">
        <v>3039</v>
      </c>
      <c r="G273" s="8"/>
      <c r="H273" s="8"/>
      <c r="I273" s="8"/>
      <c r="J273" s="8"/>
      <c r="K273" s="54"/>
      <c r="L273" s="54"/>
      <c r="M273" s="68">
        <v>1.0</v>
      </c>
    </row>
    <row r="274" ht="13.5" customHeight="1">
      <c r="B274" s="11">
        <v>272.0</v>
      </c>
      <c r="C274" s="66" t="s">
        <v>3724</v>
      </c>
      <c r="D274" s="8" t="s">
        <v>3725</v>
      </c>
      <c r="E274" s="8" t="s">
        <v>724</v>
      </c>
      <c r="F274" s="8" t="s">
        <v>724</v>
      </c>
      <c r="G274" s="8">
        <v>1.0</v>
      </c>
      <c r="H274" s="54"/>
      <c r="I274" s="54"/>
      <c r="J274" s="54"/>
      <c r="K274" s="54"/>
      <c r="L274" s="54"/>
      <c r="M274" s="54"/>
    </row>
    <row r="275" ht="13.5" customHeight="1">
      <c r="B275" s="11">
        <v>273.0</v>
      </c>
      <c r="C275" s="67" t="s">
        <v>3726</v>
      </c>
      <c r="D275" s="8" t="s">
        <v>3727</v>
      </c>
      <c r="E275" s="8" t="s">
        <v>33</v>
      </c>
      <c r="F275" s="8" t="s">
        <v>555</v>
      </c>
      <c r="G275" s="8"/>
      <c r="H275" s="8"/>
      <c r="I275" s="8"/>
      <c r="J275" s="8"/>
      <c r="K275" s="54"/>
      <c r="L275" s="68">
        <v>1.0</v>
      </c>
      <c r="M275" s="54"/>
    </row>
    <row r="276" ht="13.5" customHeight="1">
      <c r="B276" s="11">
        <v>274.0</v>
      </c>
      <c r="C276" s="66" t="s">
        <v>3728</v>
      </c>
      <c r="D276" s="8" t="s">
        <v>3729</v>
      </c>
      <c r="E276" s="8" t="s">
        <v>3730</v>
      </c>
      <c r="F276" s="8" t="s">
        <v>720</v>
      </c>
      <c r="G276" s="8"/>
      <c r="H276" s="8"/>
      <c r="I276" s="8"/>
      <c r="J276" s="8"/>
      <c r="K276" s="54"/>
      <c r="L276" s="54"/>
      <c r="M276" s="68">
        <v>1.0</v>
      </c>
    </row>
    <row r="277" ht="13.5" customHeight="1">
      <c r="B277" s="11">
        <v>275.0</v>
      </c>
      <c r="C277" s="67" t="s">
        <v>3728</v>
      </c>
      <c r="D277" s="8" t="s">
        <v>3729</v>
      </c>
      <c r="E277" s="8" t="s">
        <v>3520</v>
      </c>
      <c r="F277" s="8" t="s">
        <v>3520</v>
      </c>
      <c r="G277" s="8">
        <v>1.0</v>
      </c>
      <c r="H277" s="54"/>
      <c r="I277" s="54"/>
      <c r="J277" s="54"/>
      <c r="K277" s="54"/>
      <c r="L277" s="54"/>
      <c r="M277" s="54"/>
    </row>
    <row r="278" ht="13.5" customHeight="1">
      <c r="B278" s="8">
        <v>276.0</v>
      </c>
      <c r="C278" s="66" t="s">
        <v>3728</v>
      </c>
      <c r="D278" s="8" t="s">
        <v>3729</v>
      </c>
      <c r="E278" s="8" t="s">
        <v>720</v>
      </c>
      <c r="F278" s="8" t="s">
        <v>720</v>
      </c>
      <c r="G278" s="8">
        <v>1.0</v>
      </c>
      <c r="H278" s="54"/>
      <c r="I278" s="54"/>
      <c r="J278" s="54"/>
      <c r="K278" s="54"/>
      <c r="L278" s="54"/>
      <c r="M278" s="54"/>
    </row>
    <row r="279" ht="13.5" customHeight="1">
      <c r="B279" s="11">
        <v>277.0</v>
      </c>
      <c r="C279" s="67" t="s">
        <v>3731</v>
      </c>
      <c r="D279" s="8" t="s">
        <v>3732</v>
      </c>
      <c r="E279" s="8" t="s">
        <v>774</v>
      </c>
      <c r="F279" s="8" t="s">
        <v>555</v>
      </c>
      <c r="G279" s="8"/>
      <c r="H279" s="8"/>
      <c r="I279" s="8"/>
      <c r="J279" s="8"/>
      <c r="K279" s="54"/>
      <c r="L279" s="54"/>
      <c r="M279" s="68">
        <v>1.0</v>
      </c>
    </row>
    <row r="280" ht="13.5" customHeight="1">
      <c r="B280" s="11">
        <v>278.0</v>
      </c>
      <c r="C280" s="66" t="s">
        <v>3733</v>
      </c>
      <c r="D280" s="8" t="s">
        <v>3734</v>
      </c>
      <c r="E280" s="8" t="s">
        <v>806</v>
      </c>
      <c r="F280" s="8" t="s">
        <v>395</v>
      </c>
      <c r="G280" s="8"/>
      <c r="H280" s="8"/>
      <c r="I280" s="8"/>
      <c r="J280" s="8"/>
      <c r="K280" s="54"/>
      <c r="L280" s="54"/>
      <c r="M280" s="68">
        <v>1.0</v>
      </c>
    </row>
    <row r="281" ht="13.5" customHeight="1">
      <c r="B281" s="11">
        <v>279.0</v>
      </c>
      <c r="C281" s="67" t="s">
        <v>3735</v>
      </c>
      <c r="D281" s="8" t="s">
        <v>3736</v>
      </c>
      <c r="E281" s="8" t="s">
        <v>33</v>
      </c>
      <c r="F281" s="8" t="s">
        <v>395</v>
      </c>
      <c r="G281" s="8"/>
      <c r="H281" s="8"/>
      <c r="I281" s="8"/>
      <c r="J281" s="8"/>
      <c r="K281" s="54"/>
      <c r="L281" s="68">
        <v>1.0</v>
      </c>
      <c r="M281" s="68">
        <v>1.0</v>
      </c>
    </row>
    <row r="282" ht="13.5" customHeight="1">
      <c r="B282" s="11">
        <v>280.0</v>
      </c>
      <c r="C282" s="66" t="s">
        <v>3737</v>
      </c>
      <c r="D282" s="8" t="s">
        <v>3738</v>
      </c>
      <c r="E282" s="8" t="s">
        <v>3739</v>
      </c>
      <c r="F282" s="8" t="s">
        <v>3740</v>
      </c>
      <c r="G282" s="8"/>
      <c r="H282" s="8">
        <v>1.0</v>
      </c>
      <c r="I282" s="54"/>
      <c r="J282" s="54"/>
      <c r="K282" s="54"/>
      <c r="L282" s="54"/>
      <c r="M282" s="54"/>
    </row>
    <row r="283" ht="13.5" customHeight="1">
      <c r="B283" s="8">
        <v>281.0</v>
      </c>
      <c r="C283" s="67" t="s">
        <v>3737</v>
      </c>
      <c r="D283" s="8" t="s">
        <v>3738</v>
      </c>
      <c r="E283" s="8" t="s">
        <v>3741</v>
      </c>
      <c r="F283" s="8" t="s">
        <v>3742</v>
      </c>
      <c r="G283" s="8"/>
      <c r="H283" s="8">
        <v>1.0</v>
      </c>
      <c r="I283" s="54"/>
      <c r="J283" s="54"/>
      <c r="K283" s="54"/>
      <c r="L283" s="54"/>
      <c r="M283" s="54"/>
    </row>
    <row r="284" ht="13.5" customHeight="1">
      <c r="B284" s="11">
        <v>282.0</v>
      </c>
      <c r="C284" s="66" t="s">
        <v>3743</v>
      </c>
      <c r="D284" s="8" t="s">
        <v>3744</v>
      </c>
      <c r="E284" s="8" t="s">
        <v>3745</v>
      </c>
      <c r="F284" s="8" t="s">
        <v>3745</v>
      </c>
      <c r="G284" s="8">
        <v>1.0</v>
      </c>
      <c r="H284" s="54"/>
      <c r="I284" s="54"/>
      <c r="J284" s="54"/>
      <c r="K284" s="54"/>
      <c r="L284" s="54"/>
      <c r="M284" s="54"/>
    </row>
    <row r="285" ht="13.5" customHeight="1">
      <c r="B285" s="11">
        <v>283.0</v>
      </c>
      <c r="C285" s="67" t="s">
        <v>3743</v>
      </c>
      <c r="D285" s="8" t="s">
        <v>3744</v>
      </c>
      <c r="E285" s="8" t="s">
        <v>1050</v>
      </c>
      <c r="F285" s="8" t="s">
        <v>1050</v>
      </c>
      <c r="G285" s="8">
        <v>1.0</v>
      </c>
      <c r="H285" s="54"/>
      <c r="I285" s="54"/>
      <c r="J285" s="54"/>
      <c r="K285" s="54"/>
      <c r="L285" s="54"/>
      <c r="M285" s="54"/>
    </row>
    <row r="286" ht="13.5" customHeight="1">
      <c r="B286" s="11">
        <v>284.0</v>
      </c>
      <c r="C286" s="66" t="s">
        <v>3743</v>
      </c>
      <c r="D286" s="8" t="s">
        <v>3744</v>
      </c>
      <c r="E286" s="8" t="s">
        <v>3746</v>
      </c>
      <c r="F286" s="8" t="s">
        <v>3746</v>
      </c>
      <c r="G286" s="8">
        <v>1.0</v>
      </c>
      <c r="H286" s="54"/>
      <c r="I286" s="54"/>
      <c r="J286" s="54"/>
      <c r="K286" s="54"/>
      <c r="L286" s="54"/>
      <c r="M286" s="54"/>
    </row>
    <row r="287" ht="13.5" customHeight="1">
      <c r="B287" s="11">
        <v>285.0</v>
      </c>
      <c r="C287" s="67" t="s">
        <v>3743</v>
      </c>
      <c r="D287" s="8" t="s">
        <v>3744</v>
      </c>
      <c r="E287" s="8" t="s">
        <v>1782</v>
      </c>
      <c r="F287" s="8" t="s">
        <v>395</v>
      </c>
      <c r="G287" s="8"/>
      <c r="H287" s="8"/>
      <c r="I287" s="8"/>
      <c r="J287" s="8"/>
      <c r="K287" s="54"/>
      <c r="L287" s="54"/>
      <c r="M287" s="68">
        <v>1.0</v>
      </c>
    </row>
    <row r="288" ht="13.5" customHeight="1">
      <c r="B288" s="8">
        <v>286.0</v>
      </c>
      <c r="C288" s="66" t="s">
        <v>3743</v>
      </c>
      <c r="D288" s="8" t="s">
        <v>3744</v>
      </c>
      <c r="E288" s="8" t="s">
        <v>3499</v>
      </c>
      <c r="F288" s="8" t="s">
        <v>3747</v>
      </c>
      <c r="G288" s="8"/>
      <c r="H288" s="8"/>
      <c r="I288" s="8"/>
      <c r="J288" s="8"/>
      <c r="K288" s="68">
        <v>1.0</v>
      </c>
      <c r="L288" s="54"/>
      <c r="M288" s="54"/>
    </row>
    <row r="289" ht="13.5" customHeight="1">
      <c r="B289" s="11">
        <v>287.0</v>
      </c>
      <c r="C289" s="67" t="s">
        <v>3743</v>
      </c>
      <c r="D289" s="8" t="s">
        <v>3744</v>
      </c>
      <c r="E289" s="8" t="s">
        <v>1249</v>
      </c>
      <c r="F289" s="8" t="s">
        <v>831</v>
      </c>
      <c r="G289" s="8"/>
      <c r="H289" s="8"/>
      <c r="I289" s="8"/>
      <c r="J289" s="8"/>
      <c r="K289" s="54"/>
      <c r="L289" s="54"/>
      <c r="M289" s="68">
        <v>1.0</v>
      </c>
    </row>
    <row r="290" ht="13.5" customHeight="1">
      <c r="B290" s="11">
        <v>288.0</v>
      </c>
      <c r="C290" s="66" t="s">
        <v>3748</v>
      </c>
      <c r="D290" s="8" t="s">
        <v>3542</v>
      </c>
      <c r="E290" s="8" t="s">
        <v>911</v>
      </c>
      <c r="F290" s="8" t="s">
        <v>911</v>
      </c>
      <c r="G290" s="8">
        <v>1.0</v>
      </c>
      <c r="H290" s="54"/>
      <c r="I290" s="54"/>
      <c r="J290" s="54"/>
      <c r="K290" s="54"/>
      <c r="L290" s="54"/>
      <c r="M290" s="54"/>
    </row>
    <row r="291" ht="13.5" customHeight="1">
      <c r="B291" s="11">
        <v>289.0</v>
      </c>
      <c r="C291" s="67" t="s">
        <v>3749</v>
      </c>
      <c r="D291" s="8" t="s">
        <v>3750</v>
      </c>
      <c r="E291" s="8" t="s">
        <v>3751</v>
      </c>
      <c r="F291" s="8" t="s">
        <v>3752</v>
      </c>
      <c r="G291" s="8"/>
      <c r="H291" s="8"/>
      <c r="I291" s="8"/>
      <c r="J291" s="8"/>
      <c r="K291" s="54"/>
      <c r="L291" s="54"/>
      <c r="M291" s="68">
        <v>1.0</v>
      </c>
    </row>
    <row r="292" ht="13.5" customHeight="1">
      <c r="B292" s="11">
        <v>290.0</v>
      </c>
      <c r="C292" s="66" t="s">
        <v>3753</v>
      </c>
      <c r="D292" s="8" t="s">
        <v>1053</v>
      </c>
      <c r="E292" s="8" t="s">
        <v>1054</v>
      </c>
      <c r="F292" s="8" t="s">
        <v>1054</v>
      </c>
      <c r="G292" s="8">
        <v>1.0</v>
      </c>
      <c r="H292" s="54"/>
      <c r="I292" s="54"/>
      <c r="J292" s="54"/>
      <c r="K292" s="54"/>
      <c r="L292" s="54"/>
      <c r="M292" s="54"/>
    </row>
    <row r="293" ht="13.5" customHeight="1">
      <c r="B293" s="8">
        <v>291.0</v>
      </c>
      <c r="C293" s="67" t="s">
        <v>3754</v>
      </c>
      <c r="D293" s="8" t="s">
        <v>3755</v>
      </c>
      <c r="E293" s="8" t="s">
        <v>1565</v>
      </c>
      <c r="F293" s="8" t="s">
        <v>33</v>
      </c>
      <c r="G293" s="8"/>
      <c r="H293" s="8"/>
      <c r="I293" s="8"/>
      <c r="J293" s="8"/>
      <c r="K293" s="54"/>
      <c r="L293" s="54"/>
      <c r="M293" s="68">
        <v>1.0</v>
      </c>
    </row>
    <row r="294" ht="13.5" customHeight="1">
      <c r="B294" s="11">
        <v>292.0</v>
      </c>
      <c r="C294" s="66" t="s">
        <v>3754</v>
      </c>
      <c r="D294" s="8" t="s">
        <v>3755</v>
      </c>
      <c r="E294" s="8" t="s">
        <v>1151</v>
      </c>
      <c r="F294" s="8" t="s">
        <v>1151</v>
      </c>
      <c r="G294" s="8">
        <v>1.0</v>
      </c>
      <c r="H294" s="54"/>
      <c r="I294" s="54"/>
      <c r="J294" s="54"/>
      <c r="K294" s="54"/>
      <c r="L294" s="54"/>
      <c r="M294" s="54"/>
    </row>
    <row r="295" ht="13.5" customHeight="1">
      <c r="B295" s="11">
        <v>293.0</v>
      </c>
      <c r="C295" s="67" t="s">
        <v>3756</v>
      </c>
      <c r="D295" s="8" t="s">
        <v>3757</v>
      </c>
      <c r="E295" s="8" t="s">
        <v>3758</v>
      </c>
      <c r="F295" s="8" t="s">
        <v>298</v>
      </c>
      <c r="G295" s="8"/>
      <c r="H295" s="8"/>
      <c r="I295" s="8"/>
      <c r="J295" s="8"/>
      <c r="K295" s="54"/>
      <c r="L295" s="54"/>
      <c r="M295" s="68">
        <v>1.0</v>
      </c>
    </row>
    <row r="296" ht="13.5" customHeight="1">
      <c r="B296" s="11">
        <v>294.0</v>
      </c>
      <c r="C296" s="66" t="s">
        <v>3756</v>
      </c>
      <c r="D296" s="8" t="s">
        <v>3757</v>
      </c>
      <c r="E296" s="8" t="s">
        <v>3759</v>
      </c>
      <c r="F296" s="8" t="s">
        <v>395</v>
      </c>
      <c r="G296" s="8"/>
      <c r="H296" s="8"/>
      <c r="I296" s="8"/>
      <c r="J296" s="8"/>
      <c r="K296" s="54"/>
      <c r="L296" s="54"/>
      <c r="M296" s="68">
        <v>1.0</v>
      </c>
    </row>
    <row r="297" ht="13.5" customHeight="1">
      <c r="B297" s="11">
        <v>295.0</v>
      </c>
      <c r="C297" s="67" t="s">
        <v>3756</v>
      </c>
      <c r="D297" s="8" t="s">
        <v>3757</v>
      </c>
      <c r="E297" s="8" t="s">
        <v>1559</v>
      </c>
      <c r="F297" s="8" t="s">
        <v>1559</v>
      </c>
      <c r="G297" s="8">
        <v>1.0</v>
      </c>
      <c r="H297" s="54"/>
      <c r="I297" s="54"/>
      <c r="J297" s="54"/>
      <c r="K297" s="54"/>
      <c r="L297" s="54"/>
      <c r="M297" s="54"/>
    </row>
    <row r="298" ht="13.5" customHeight="1">
      <c r="B298" s="8">
        <v>296.0</v>
      </c>
      <c r="C298" s="66" t="s">
        <v>3756</v>
      </c>
      <c r="D298" s="8" t="s">
        <v>3757</v>
      </c>
      <c r="E298" s="8" t="s">
        <v>3760</v>
      </c>
      <c r="F298" s="8" t="s">
        <v>3381</v>
      </c>
      <c r="G298" s="8"/>
      <c r="H298" s="8"/>
      <c r="I298" s="8"/>
      <c r="J298" s="8"/>
      <c r="K298" s="54"/>
      <c r="L298" s="54"/>
      <c r="M298" s="68">
        <v>1.0</v>
      </c>
    </row>
    <row r="299" ht="13.5" customHeight="1">
      <c r="B299" s="11">
        <v>297.0</v>
      </c>
      <c r="C299" s="67" t="s">
        <v>3761</v>
      </c>
      <c r="D299" s="8" t="s">
        <v>1638</v>
      </c>
      <c r="E299" s="8" t="s">
        <v>3381</v>
      </c>
      <c r="F299" s="8" t="s">
        <v>3381</v>
      </c>
      <c r="G299" s="8">
        <v>1.0</v>
      </c>
      <c r="H299" s="54"/>
      <c r="I299" s="54"/>
      <c r="J299" s="54"/>
      <c r="K299" s="54"/>
      <c r="L299" s="54"/>
      <c r="M299" s="54"/>
    </row>
    <row r="300" ht="13.5" customHeight="1">
      <c r="B300" s="11">
        <v>298.0</v>
      </c>
      <c r="C300" s="66" t="s">
        <v>3762</v>
      </c>
      <c r="D300" s="8" t="s">
        <v>3763</v>
      </c>
      <c r="E300" s="8" t="s">
        <v>3538</v>
      </c>
      <c r="F300" s="8" t="s">
        <v>911</v>
      </c>
      <c r="G300" s="8"/>
      <c r="H300" s="8"/>
      <c r="I300" s="8"/>
      <c r="J300" s="8"/>
      <c r="K300" s="68">
        <v>1.0</v>
      </c>
      <c r="L300" s="54"/>
      <c r="M300" s="54"/>
    </row>
    <row r="301" ht="13.5" customHeight="1">
      <c r="B301" s="11">
        <v>299.0</v>
      </c>
      <c r="C301" s="67" t="s">
        <v>3764</v>
      </c>
      <c r="D301" s="8" t="s">
        <v>3765</v>
      </c>
      <c r="E301" s="8" t="s">
        <v>831</v>
      </c>
      <c r="F301" s="8" t="s">
        <v>831</v>
      </c>
      <c r="G301" s="8">
        <v>1.0</v>
      </c>
      <c r="H301" s="54"/>
      <c r="I301" s="54"/>
      <c r="J301" s="54"/>
      <c r="K301" s="54"/>
      <c r="L301" s="54"/>
      <c r="M301" s="54"/>
    </row>
    <row r="302" ht="13.5" customHeight="1">
      <c r="B302" s="11">
        <v>300.0</v>
      </c>
      <c r="C302" s="66" t="s">
        <v>3766</v>
      </c>
      <c r="D302" s="8" t="s">
        <v>3767</v>
      </c>
      <c r="E302" s="8" t="s">
        <v>3768</v>
      </c>
      <c r="F302" s="8" t="s">
        <v>3768</v>
      </c>
      <c r="G302" s="8">
        <v>1.0</v>
      </c>
      <c r="H302" s="54"/>
      <c r="I302" s="54"/>
      <c r="J302" s="54"/>
      <c r="K302" s="54"/>
      <c r="L302" s="54"/>
      <c r="M302" s="54"/>
    </row>
    <row r="303" ht="13.5" customHeight="1">
      <c r="B303" s="8">
        <v>301.0</v>
      </c>
      <c r="C303" s="67" t="s">
        <v>3766</v>
      </c>
      <c r="D303" s="8" t="s">
        <v>3767</v>
      </c>
      <c r="E303" s="8" t="s">
        <v>3511</v>
      </c>
      <c r="F303" s="8" t="s">
        <v>739</v>
      </c>
      <c r="G303" s="8"/>
      <c r="H303" s="8"/>
      <c r="I303" s="8"/>
      <c r="J303" s="8"/>
      <c r="K303" s="54"/>
      <c r="L303" s="54"/>
      <c r="M303" s="68">
        <v>1.0</v>
      </c>
    </row>
    <row r="304" ht="13.5" customHeight="1">
      <c r="B304" s="11">
        <v>302.0</v>
      </c>
      <c r="C304" s="66" t="s">
        <v>3769</v>
      </c>
      <c r="D304" s="8" t="s">
        <v>3770</v>
      </c>
      <c r="E304" s="8" t="s">
        <v>739</v>
      </c>
      <c r="F304" s="8" t="s">
        <v>3520</v>
      </c>
      <c r="G304" s="8"/>
      <c r="H304" s="8"/>
      <c r="I304" s="8"/>
      <c r="J304" s="8"/>
      <c r="K304" s="54"/>
      <c r="L304" s="54"/>
      <c r="M304" s="68">
        <v>1.0</v>
      </c>
    </row>
    <row r="305" ht="13.5" customHeight="1">
      <c r="B305" s="11">
        <v>303.0</v>
      </c>
      <c r="C305" s="67" t="s">
        <v>3771</v>
      </c>
      <c r="D305" s="8" t="s">
        <v>3772</v>
      </c>
      <c r="E305" s="8" t="s">
        <v>1193</v>
      </c>
      <c r="F305" s="8" t="s">
        <v>395</v>
      </c>
      <c r="G305" s="8"/>
      <c r="H305" s="8"/>
      <c r="I305" s="8"/>
      <c r="J305" s="8"/>
      <c r="K305" s="54"/>
      <c r="L305" s="54"/>
      <c r="M305" s="68">
        <v>1.0</v>
      </c>
    </row>
    <row r="306" ht="13.5" customHeight="1">
      <c r="B306" s="11">
        <v>304.0</v>
      </c>
      <c r="C306" s="66" t="s">
        <v>3773</v>
      </c>
      <c r="D306" s="8" t="s">
        <v>1555</v>
      </c>
      <c r="E306" s="8" t="s">
        <v>577</v>
      </c>
      <c r="F306" s="8" t="s">
        <v>1562</v>
      </c>
      <c r="G306" s="8"/>
      <c r="H306" s="8">
        <v>1.0</v>
      </c>
      <c r="I306" s="54"/>
      <c r="J306" s="54"/>
      <c r="K306" s="54"/>
      <c r="L306" s="54"/>
      <c r="M306" s="54"/>
    </row>
    <row r="307" ht="13.5" customHeight="1">
      <c r="B307" s="11">
        <v>305.0</v>
      </c>
      <c r="C307" s="67" t="s">
        <v>3773</v>
      </c>
      <c r="D307" s="8" t="s">
        <v>1555</v>
      </c>
      <c r="E307" s="8" t="s">
        <v>1559</v>
      </c>
      <c r="F307" s="8" t="s">
        <v>1559</v>
      </c>
      <c r="G307" s="8">
        <v>1.0</v>
      </c>
      <c r="H307" s="54"/>
      <c r="I307" s="54"/>
      <c r="J307" s="54"/>
      <c r="K307" s="54"/>
      <c r="L307" s="54"/>
      <c r="M307" s="54"/>
    </row>
    <row r="308" ht="13.5" customHeight="1">
      <c r="B308" s="8">
        <v>306.0</v>
      </c>
      <c r="C308" s="66" t="s">
        <v>3773</v>
      </c>
      <c r="D308" s="8" t="s">
        <v>1555</v>
      </c>
      <c r="E308" s="8" t="s">
        <v>566</v>
      </c>
      <c r="F308" s="8" t="s">
        <v>1556</v>
      </c>
      <c r="G308" s="8"/>
      <c r="H308" s="8">
        <v>1.0</v>
      </c>
      <c r="I308" s="54"/>
      <c r="J308" s="54"/>
      <c r="K308" s="54"/>
      <c r="L308" s="54"/>
      <c r="M308" s="54"/>
    </row>
    <row r="309" ht="13.5" customHeight="1">
      <c r="B309" s="11">
        <v>307.0</v>
      </c>
      <c r="C309" s="67" t="s">
        <v>3774</v>
      </c>
      <c r="D309" s="8" t="s">
        <v>3775</v>
      </c>
      <c r="E309" s="8" t="s">
        <v>265</v>
      </c>
      <c r="F309" s="8" t="s">
        <v>3776</v>
      </c>
      <c r="G309" s="8"/>
      <c r="H309" s="8"/>
      <c r="I309" s="8"/>
      <c r="J309" s="8"/>
      <c r="K309" s="54"/>
      <c r="L309" s="54"/>
      <c r="M309" s="68">
        <v>1.0</v>
      </c>
    </row>
    <row r="310" ht="13.5" customHeight="1">
      <c r="B310" s="11">
        <v>308.0</v>
      </c>
      <c r="C310" s="66" t="s">
        <v>3777</v>
      </c>
      <c r="D310" s="8" t="s">
        <v>3778</v>
      </c>
      <c r="E310" s="8" t="s">
        <v>3779</v>
      </c>
      <c r="F310" s="8" t="s">
        <v>988</v>
      </c>
      <c r="G310" s="8"/>
      <c r="H310" s="8"/>
      <c r="I310" s="8"/>
      <c r="J310" s="8"/>
      <c r="K310" s="54"/>
      <c r="L310" s="54"/>
      <c r="M310" s="68">
        <v>1.0</v>
      </c>
    </row>
    <row r="311" ht="13.5" customHeight="1">
      <c r="B311" s="11">
        <v>309.0</v>
      </c>
      <c r="C311" s="67" t="s">
        <v>3777</v>
      </c>
      <c r="D311" s="8" t="s">
        <v>3778</v>
      </c>
      <c r="E311" s="8" t="s">
        <v>3780</v>
      </c>
      <c r="F311" s="8" t="s">
        <v>3781</v>
      </c>
      <c r="G311" s="8"/>
      <c r="H311" s="8"/>
      <c r="I311" s="8"/>
      <c r="J311" s="8"/>
      <c r="K311" s="54"/>
      <c r="L311" s="54"/>
      <c r="M311" s="68">
        <v>1.0</v>
      </c>
    </row>
    <row r="312" ht="13.5" customHeight="1">
      <c r="B312" s="11">
        <v>310.0</v>
      </c>
      <c r="C312" s="66" t="s">
        <v>3777</v>
      </c>
      <c r="D312" s="8" t="s">
        <v>3778</v>
      </c>
      <c r="E312" s="8" t="s">
        <v>3782</v>
      </c>
      <c r="F312" s="8" t="s">
        <v>395</v>
      </c>
      <c r="G312" s="8"/>
      <c r="H312" s="8"/>
      <c r="I312" s="8"/>
      <c r="J312" s="8"/>
      <c r="K312" s="54"/>
      <c r="L312" s="54"/>
      <c r="M312" s="68">
        <v>1.0</v>
      </c>
    </row>
    <row r="313" ht="13.5" customHeight="1">
      <c r="B313" s="8">
        <v>311.0</v>
      </c>
      <c r="C313" s="67" t="s">
        <v>3783</v>
      </c>
      <c r="D313" s="8" t="s">
        <v>3784</v>
      </c>
      <c r="E313" s="8" t="s">
        <v>314</v>
      </c>
      <c r="F313" s="8" t="s">
        <v>314</v>
      </c>
      <c r="G313" s="8">
        <v>1.0</v>
      </c>
      <c r="H313" s="54"/>
      <c r="I313" s="54"/>
      <c r="J313" s="54"/>
      <c r="K313" s="54"/>
      <c r="L313" s="54"/>
      <c r="M313" s="54"/>
    </row>
    <row r="314" ht="13.5" customHeight="1">
      <c r="B314" s="11">
        <v>312.0</v>
      </c>
      <c r="C314" s="66" t="s">
        <v>3783</v>
      </c>
      <c r="D314" s="8" t="s">
        <v>3784</v>
      </c>
      <c r="E314" s="8" t="s">
        <v>676</v>
      </c>
      <c r="F314" s="8" t="s">
        <v>1569</v>
      </c>
      <c r="G314" s="8"/>
      <c r="H314" s="8"/>
      <c r="I314" s="8"/>
      <c r="J314" s="8"/>
      <c r="K314" s="54"/>
      <c r="L314" s="54"/>
      <c r="M314" s="68">
        <v>1.0</v>
      </c>
    </row>
    <row r="315" ht="13.5" customHeight="1">
      <c r="B315" s="11">
        <v>313.0</v>
      </c>
      <c r="C315" s="67" t="s">
        <v>3785</v>
      </c>
      <c r="D315" s="8" t="s">
        <v>3786</v>
      </c>
      <c r="E315" s="8" t="s">
        <v>555</v>
      </c>
      <c r="F315" s="8" t="s">
        <v>555</v>
      </c>
      <c r="G315" s="8">
        <v>1.0</v>
      </c>
      <c r="H315" s="54"/>
      <c r="I315" s="54"/>
      <c r="J315" s="54"/>
      <c r="K315" s="54"/>
      <c r="L315" s="54"/>
      <c r="M315" s="54"/>
    </row>
    <row r="316" ht="13.5" customHeight="1">
      <c r="B316" s="11">
        <v>314.0</v>
      </c>
      <c r="C316" s="66" t="s">
        <v>3787</v>
      </c>
      <c r="D316" s="8" t="s">
        <v>3788</v>
      </c>
      <c r="E316" s="8" t="s">
        <v>3789</v>
      </c>
      <c r="F316" s="8" t="s">
        <v>33</v>
      </c>
      <c r="G316" s="8"/>
      <c r="H316" s="8"/>
      <c r="I316" s="8"/>
      <c r="J316" s="8"/>
      <c r="K316" s="54"/>
      <c r="L316" s="54"/>
      <c r="M316" s="68">
        <v>1.0</v>
      </c>
    </row>
    <row r="317" ht="13.5" customHeight="1">
      <c r="B317" s="11">
        <v>315.0</v>
      </c>
      <c r="C317" s="67" t="s">
        <v>3790</v>
      </c>
      <c r="D317" s="8" t="s">
        <v>3791</v>
      </c>
      <c r="E317" s="8" t="s">
        <v>555</v>
      </c>
      <c r="F317" s="8" t="s">
        <v>555</v>
      </c>
      <c r="G317" s="8">
        <v>1.0</v>
      </c>
      <c r="H317" s="54"/>
      <c r="I317" s="54"/>
      <c r="J317" s="54"/>
      <c r="K317" s="54"/>
      <c r="L317" s="54"/>
      <c r="M317" s="54"/>
    </row>
    <row r="318" ht="13.5" customHeight="1">
      <c r="B318" s="8">
        <v>316.0</v>
      </c>
      <c r="C318" s="66" t="s">
        <v>3792</v>
      </c>
      <c r="D318" s="8" t="s">
        <v>3793</v>
      </c>
      <c r="E318" s="8" t="s">
        <v>1492</v>
      </c>
      <c r="F318" s="8" t="s">
        <v>3378</v>
      </c>
      <c r="G318" s="8"/>
      <c r="H318" s="8">
        <v>1.0</v>
      </c>
      <c r="I318" s="54"/>
      <c r="J318" s="54"/>
      <c r="K318" s="54"/>
      <c r="L318" s="54"/>
      <c r="M318" s="54"/>
    </row>
    <row r="319" ht="13.5" customHeight="1">
      <c r="B319" s="11">
        <v>317.0</v>
      </c>
      <c r="C319" s="67" t="s">
        <v>3794</v>
      </c>
      <c r="D319" s="8" t="s">
        <v>3795</v>
      </c>
      <c r="E319" s="8" t="s">
        <v>1054</v>
      </c>
      <c r="F319" s="8" t="s">
        <v>1054</v>
      </c>
      <c r="G319" s="8">
        <v>1.0</v>
      </c>
      <c r="H319" s="54"/>
      <c r="I319" s="54"/>
      <c r="J319" s="54"/>
      <c r="K319" s="54"/>
      <c r="L319" s="54"/>
      <c r="M319" s="54"/>
    </row>
    <row r="320" ht="13.5" customHeight="1">
      <c r="B320" s="11">
        <v>318.0</v>
      </c>
      <c r="C320" s="66" t="s">
        <v>3796</v>
      </c>
      <c r="D320" s="8" t="s">
        <v>3797</v>
      </c>
      <c r="E320" s="8" t="s">
        <v>3798</v>
      </c>
      <c r="F320" s="8" t="s">
        <v>3798</v>
      </c>
      <c r="G320" s="8">
        <v>1.0</v>
      </c>
      <c r="H320" s="54"/>
      <c r="I320" s="54"/>
      <c r="J320" s="54"/>
      <c r="K320" s="54"/>
      <c r="L320" s="54"/>
      <c r="M320" s="54"/>
    </row>
    <row r="321" ht="13.5" customHeight="1">
      <c r="B321" s="11">
        <v>319.0</v>
      </c>
      <c r="C321" s="67" t="s">
        <v>3796</v>
      </c>
      <c r="D321" s="8" t="s">
        <v>3797</v>
      </c>
      <c r="E321" s="8" t="s">
        <v>3799</v>
      </c>
      <c r="F321" s="8" t="s">
        <v>3799</v>
      </c>
      <c r="G321" s="8">
        <v>1.0</v>
      </c>
      <c r="H321" s="54"/>
      <c r="I321" s="54"/>
      <c r="J321" s="54"/>
      <c r="K321" s="54"/>
      <c r="L321" s="54"/>
      <c r="M321" s="54"/>
    </row>
    <row r="322" ht="13.5" customHeight="1">
      <c r="B322" s="11">
        <v>320.0</v>
      </c>
      <c r="C322" s="66" t="s">
        <v>3800</v>
      </c>
      <c r="D322" s="8" t="s">
        <v>3801</v>
      </c>
      <c r="E322" s="8" t="s">
        <v>1144</v>
      </c>
      <c r="F322" s="8" t="s">
        <v>87</v>
      </c>
      <c r="G322" s="8"/>
      <c r="H322" s="8"/>
      <c r="I322" s="8"/>
      <c r="J322" s="8"/>
      <c r="K322" s="54"/>
      <c r="L322" s="54"/>
      <c r="M322" s="68">
        <v>1.0</v>
      </c>
    </row>
    <row r="323" ht="13.5" customHeight="1">
      <c r="B323" s="8">
        <v>321.0</v>
      </c>
      <c r="C323" s="67" t="s">
        <v>3802</v>
      </c>
      <c r="D323" s="8" t="s">
        <v>3803</v>
      </c>
      <c r="E323" s="8" t="s">
        <v>3804</v>
      </c>
      <c r="F323" s="8" t="s">
        <v>3805</v>
      </c>
      <c r="G323" s="8"/>
      <c r="H323" s="8"/>
      <c r="I323" s="8"/>
      <c r="J323" s="8"/>
      <c r="K323" s="54"/>
      <c r="L323" s="54"/>
      <c r="M323" s="68">
        <v>1.0</v>
      </c>
    </row>
    <row r="324" ht="13.5" customHeight="1">
      <c r="B324" s="11">
        <v>322.0</v>
      </c>
      <c r="C324" s="66" t="s">
        <v>3802</v>
      </c>
      <c r="D324" s="8" t="s">
        <v>3803</v>
      </c>
      <c r="E324" s="8" t="s">
        <v>3806</v>
      </c>
      <c r="F324" s="8" t="s">
        <v>1569</v>
      </c>
      <c r="G324" s="8"/>
      <c r="H324" s="8"/>
      <c r="I324" s="8"/>
      <c r="J324" s="8"/>
      <c r="K324" s="54"/>
      <c r="L324" s="54"/>
      <c r="M324" s="68">
        <v>1.0</v>
      </c>
    </row>
    <row r="325" ht="13.5" customHeight="1">
      <c r="B325" s="11">
        <v>323.0</v>
      </c>
      <c r="C325" s="67" t="s">
        <v>3802</v>
      </c>
      <c r="D325" s="8" t="s">
        <v>3803</v>
      </c>
      <c r="E325" s="8" t="s">
        <v>611</v>
      </c>
      <c r="F325" s="8" t="s">
        <v>498</v>
      </c>
      <c r="G325" s="8"/>
      <c r="H325" s="8"/>
      <c r="I325" s="8"/>
      <c r="J325" s="8"/>
      <c r="K325" s="54"/>
      <c r="L325" s="54"/>
      <c r="M325" s="68">
        <v>1.0</v>
      </c>
    </row>
    <row r="326" ht="13.5" customHeight="1">
      <c r="B326" s="11">
        <v>324.0</v>
      </c>
      <c r="C326" s="66" t="s">
        <v>3802</v>
      </c>
      <c r="D326" s="8" t="s">
        <v>3803</v>
      </c>
      <c r="E326" s="8" t="s">
        <v>1054</v>
      </c>
      <c r="F326" s="8" t="s">
        <v>33</v>
      </c>
      <c r="G326" s="8"/>
      <c r="H326" s="8"/>
      <c r="I326" s="8"/>
      <c r="J326" s="8"/>
      <c r="K326" s="54"/>
      <c r="L326" s="54"/>
      <c r="M326" s="68">
        <v>1.0</v>
      </c>
    </row>
    <row r="327" ht="13.5" customHeight="1">
      <c r="B327" s="11">
        <v>325.0</v>
      </c>
      <c r="C327" s="67" t="s">
        <v>3802</v>
      </c>
      <c r="D327" s="8" t="s">
        <v>3803</v>
      </c>
      <c r="E327" s="8" t="s">
        <v>3807</v>
      </c>
      <c r="F327" s="8" t="s">
        <v>87</v>
      </c>
      <c r="G327" s="8"/>
      <c r="H327" s="8"/>
      <c r="I327" s="8"/>
      <c r="J327" s="8"/>
      <c r="K327" s="54"/>
      <c r="L327" s="54"/>
      <c r="M327" s="68">
        <v>1.0</v>
      </c>
    </row>
    <row r="328" ht="13.5" customHeight="1">
      <c r="B328" s="8">
        <v>326.0</v>
      </c>
      <c r="C328" s="66" t="s">
        <v>3802</v>
      </c>
      <c r="D328" s="8" t="s">
        <v>3803</v>
      </c>
      <c r="E328" s="8" t="s">
        <v>2211</v>
      </c>
      <c r="F328" s="8" t="s">
        <v>3805</v>
      </c>
      <c r="G328" s="8"/>
      <c r="H328" s="8"/>
      <c r="I328" s="8"/>
      <c r="J328" s="8"/>
      <c r="K328" s="54"/>
      <c r="L328" s="54"/>
      <c r="M328" s="68">
        <v>1.0</v>
      </c>
    </row>
    <row r="329" ht="13.5" customHeight="1">
      <c r="B329" s="11">
        <v>327.0</v>
      </c>
      <c r="C329" s="67" t="s">
        <v>3808</v>
      </c>
      <c r="D329" s="8" t="s">
        <v>3809</v>
      </c>
      <c r="E329" s="8" t="s">
        <v>3268</v>
      </c>
      <c r="F329" s="8" t="s">
        <v>3268</v>
      </c>
      <c r="G329" s="8">
        <v>1.0</v>
      </c>
      <c r="H329" s="54"/>
      <c r="I329" s="54"/>
      <c r="J329" s="54"/>
      <c r="K329" s="54"/>
      <c r="L329" s="54"/>
      <c r="M329" s="54"/>
    </row>
    <row r="330" ht="13.5" customHeight="1">
      <c r="B330" s="11">
        <v>328.0</v>
      </c>
      <c r="C330" s="66" t="s">
        <v>3808</v>
      </c>
      <c r="D330" s="8" t="s">
        <v>3809</v>
      </c>
      <c r="E330" s="8" t="s">
        <v>3810</v>
      </c>
      <c r="F330" s="8" t="s">
        <v>3810</v>
      </c>
      <c r="G330" s="8">
        <v>1.0</v>
      </c>
      <c r="H330" s="54"/>
      <c r="I330" s="54"/>
      <c r="J330" s="54"/>
      <c r="K330" s="54"/>
      <c r="L330" s="54"/>
      <c r="M330" s="54"/>
    </row>
    <row r="331" ht="13.5" customHeight="1">
      <c r="B331" s="11">
        <v>329.0</v>
      </c>
      <c r="C331" s="67" t="s">
        <v>3808</v>
      </c>
      <c r="D331" s="8" t="s">
        <v>3809</v>
      </c>
      <c r="E331" s="8" t="s">
        <v>3529</v>
      </c>
      <c r="F331" s="8" t="s">
        <v>3529</v>
      </c>
      <c r="G331" s="8">
        <v>1.0</v>
      </c>
      <c r="H331" s="54"/>
      <c r="I331" s="54"/>
      <c r="J331" s="54"/>
      <c r="K331" s="54"/>
      <c r="L331" s="54"/>
      <c r="M331" s="54"/>
    </row>
    <row r="332" ht="13.5" customHeight="1">
      <c r="B332" s="11">
        <v>330.0</v>
      </c>
      <c r="C332" s="66" t="s">
        <v>3808</v>
      </c>
      <c r="D332" s="8" t="s">
        <v>3809</v>
      </c>
      <c r="E332" s="8" t="s">
        <v>3811</v>
      </c>
      <c r="F332" s="8" t="s">
        <v>3811</v>
      </c>
      <c r="G332" s="8">
        <v>1.0</v>
      </c>
      <c r="H332" s="54"/>
      <c r="I332" s="54"/>
      <c r="J332" s="54"/>
      <c r="K332" s="54"/>
      <c r="L332" s="54"/>
      <c r="M332" s="54"/>
    </row>
    <row r="333" ht="13.5" customHeight="1">
      <c r="B333" s="8">
        <v>331.0</v>
      </c>
      <c r="C333" s="67" t="s">
        <v>3808</v>
      </c>
      <c r="D333" s="8" t="s">
        <v>3809</v>
      </c>
      <c r="E333" s="8" t="s">
        <v>2191</v>
      </c>
      <c r="F333" s="8" t="s">
        <v>2191</v>
      </c>
      <c r="G333" s="8">
        <v>1.0</v>
      </c>
      <c r="H333" s="54"/>
      <c r="I333" s="54"/>
      <c r="J333" s="54"/>
      <c r="K333" s="54"/>
      <c r="L333" s="54"/>
      <c r="M333" s="54"/>
    </row>
    <row r="334" ht="13.5" customHeight="1">
      <c r="B334" s="11">
        <v>332.0</v>
      </c>
      <c r="C334" s="66" t="s">
        <v>3808</v>
      </c>
      <c r="D334" s="8" t="s">
        <v>3809</v>
      </c>
      <c r="E334" s="8" t="s">
        <v>3812</v>
      </c>
      <c r="F334" s="8" t="s">
        <v>3812</v>
      </c>
      <c r="G334" s="8">
        <v>1.0</v>
      </c>
      <c r="H334" s="54"/>
      <c r="I334" s="54"/>
      <c r="J334" s="54"/>
      <c r="K334" s="54"/>
      <c r="L334" s="54"/>
      <c r="M334" s="54"/>
    </row>
    <row r="335" ht="13.5" customHeight="1">
      <c r="B335" s="11">
        <v>333.0</v>
      </c>
      <c r="C335" s="67" t="s">
        <v>3808</v>
      </c>
      <c r="D335" s="8" t="s">
        <v>3809</v>
      </c>
      <c r="E335" s="8" t="s">
        <v>3531</v>
      </c>
      <c r="F335" s="8" t="s">
        <v>3531</v>
      </c>
      <c r="G335" s="8">
        <v>1.0</v>
      </c>
      <c r="H335" s="54"/>
      <c r="I335" s="54"/>
      <c r="J335" s="54"/>
      <c r="K335" s="54"/>
      <c r="L335" s="54"/>
      <c r="M335" s="54"/>
    </row>
    <row r="336" ht="13.5" customHeight="1">
      <c r="B336" s="11">
        <v>334.0</v>
      </c>
      <c r="C336" s="66" t="s">
        <v>3813</v>
      </c>
      <c r="D336" s="8" t="s">
        <v>3814</v>
      </c>
      <c r="E336" s="8" t="s">
        <v>1454</v>
      </c>
      <c r="F336" s="8" t="s">
        <v>1293</v>
      </c>
      <c r="G336" s="8"/>
      <c r="H336" s="8"/>
      <c r="I336" s="8"/>
      <c r="J336" s="8"/>
      <c r="K336" s="54"/>
      <c r="L336" s="54"/>
      <c r="M336" s="68">
        <v>1.0</v>
      </c>
    </row>
    <row r="337" ht="13.5" customHeight="1">
      <c r="B337" s="11">
        <v>335.0</v>
      </c>
      <c r="C337" s="67" t="s">
        <v>3813</v>
      </c>
      <c r="D337" s="8" t="s">
        <v>3814</v>
      </c>
      <c r="E337" s="8" t="s">
        <v>1970</v>
      </c>
      <c r="F337" s="8" t="s">
        <v>1970</v>
      </c>
      <c r="G337" s="8">
        <v>1.0</v>
      </c>
      <c r="H337" s="54"/>
      <c r="I337" s="54"/>
      <c r="J337" s="54"/>
      <c r="K337" s="54"/>
      <c r="L337" s="54"/>
      <c r="M337" s="54"/>
    </row>
    <row r="338" ht="13.5" customHeight="1">
      <c r="B338" s="8">
        <v>336.0</v>
      </c>
      <c r="C338" s="66" t="s">
        <v>3813</v>
      </c>
      <c r="D338" s="8" t="s">
        <v>3814</v>
      </c>
      <c r="E338" s="8" t="s">
        <v>887</v>
      </c>
      <c r="F338" s="8" t="s">
        <v>395</v>
      </c>
      <c r="G338" s="8"/>
      <c r="H338" s="8"/>
      <c r="I338" s="8"/>
      <c r="J338" s="8"/>
      <c r="K338" s="54"/>
      <c r="L338" s="54"/>
      <c r="M338" s="68">
        <v>1.0</v>
      </c>
    </row>
    <row r="339" ht="13.5" customHeight="1">
      <c r="B339" s="11">
        <v>337.0</v>
      </c>
      <c r="C339" s="67" t="s">
        <v>3815</v>
      </c>
      <c r="D339" s="8" t="s">
        <v>3816</v>
      </c>
      <c r="E339" s="8" t="s">
        <v>3817</v>
      </c>
      <c r="F339" s="8" t="s">
        <v>1559</v>
      </c>
      <c r="G339" s="8"/>
      <c r="H339" s="8"/>
      <c r="I339" s="8"/>
      <c r="J339" s="8"/>
      <c r="K339" s="54"/>
      <c r="L339" s="54"/>
      <c r="M339" s="68">
        <v>1.0</v>
      </c>
    </row>
    <row r="340" ht="13.5" customHeight="1">
      <c r="B340" s="11">
        <v>338.0</v>
      </c>
      <c r="C340" s="66" t="s">
        <v>3815</v>
      </c>
      <c r="D340" s="8" t="s">
        <v>3816</v>
      </c>
      <c r="E340" s="8" t="s">
        <v>720</v>
      </c>
      <c r="F340" s="8" t="s">
        <v>720</v>
      </c>
      <c r="G340" s="8">
        <v>1.0</v>
      </c>
      <c r="H340" s="54"/>
      <c r="I340" s="54"/>
      <c r="J340" s="54"/>
      <c r="K340" s="54"/>
      <c r="L340" s="54"/>
      <c r="M340" s="54"/>
    </row>
    <row r="341" ht="13.5" customHeight="1">
      <c r="B341" s="11">
        <v>339.0</v>
      </c>
      <c r="C341" s="67" t="s">
        <v>3815</v>
      </c>
      <c r="D341" s="8" t="s">
        <v>3816</v>
      </c>
      <c r="E341" s="8" t="s">
        <v>502</v>
      </c>
      <c r="F341" s="8" t="s">
        <v>33</v>
      </c>
      <c r="G341" s="8"/>
      <c r="H341" s="8"/>
      <c r="I341" s="8"/>
      <c r="J341" s="8"/>
      <c r="K341" s="54"/>
      <c r="L341" s="54"/>
      <c r="M341" s="68">
        <v>1.0</v>
      </c>
    </row>
    <row r="342" ht="13.5" customHeight="1">
      <c r="B342" s="11">
        <v>340.0</v>
      </c>
      <c r="C342" s="66" t="s">
        <v>3818</v>
      </c>
      <c r="D342" s="8" t="s">
        <v>3819</v>
      </c>
      <c r="E342" s="8" t="s">
        <v>33</v>
      </c>
      <c r="F342" s="8" t="s">
        <v>555</v>
      </c>
      <c r="G342" s="8"/>
      <c r="H342" s="8"/>
      <c r="I342" s="8"/>
      <c r="J342" s="8"/>
      <c r="K342" s="54"/>
      <c r="L342" s="68">
        <v>1.0</v>
      </c>
      <c r="M342" s="68"/>
    </row>
    <row r="343" ht="13.5" customHeight="1">
      <c r="B343" s="8">
        <v>341.0</v>
      </c>
      <c r="C343" s="67" t="s">
        <v>3820</v>
      </c>
      <c r="D343" s="8" t="s">
        <v>3821</v>
      </c>
      <c r="E343" s="8" t="s">
        <v>395</v>
      </c>
      <c r="F343" s="8" t="s">
        <v>395</v>
      </c>
      <c r="G343" s="8">
        <v>1.0</v>
      </c>
      <c r="H343" s="54"/>
      <c r="I343" s="54"/>
      <c r="J343" s="54"/>
      <c r="K343" s="54"/>
      <c r="L343" s="54"/>
      <c r="M343" s="54"/>
    </row>
    <row r="344" ht="13.5" customHeight="1">
      <c r="B344" s="11">
        <v>342.0</v>
      </c>
      <c r="C344" s="66" t="s">
        <v>3820</v>
      </c>
      <c r="D344" s="8" t="s">
        <v>3821</v>
      </c>
      <c r="E344" s="8" t="s">
        <v>1492</v>
      </c>
      <c r="F344" s="8" t="s">
        <v>1492</v>
      </c>
      <c r="G344" s="8">
        <v>1.0</v>
      </c>
      <c r="H344" s="54"/>
      <c r="I344" s="54"/>
      <c r="J344" s="54"/>
      <c r="K344" s="54"/>
      <c r="L344" s="54"/>
      <c r="M344" s="54"/>
    </row>
    <row r="345" ht="13.5" customHeight="1">
      <c r="B345" s="11">
        <v>343.0</v>
      </c>
      <c r="C345" s="67" t="s">
        <v>3822</v>
      </c>
      <c r="D345" s="8" t="s">
        <v>3823</v>
      </c>
      <c r="E345" s="8" t="s">
        <v>3824</v>
      </c>
      <c r="F345" s="8" t="s">
        <v>3825</v>
      </c>
      <c r="G345" s="8"/>
      <c r="H345" s="8"/>
      <c r="I345" s="8"/>
      <c r="J345" s="8"/>
      <c r="K345" s="54"/>
      <c r="L345" s="54"/>
      <c r="M345" s="68">
        <v>1.0</v>
      </c>
    </row>
    <row r="346" ht="13.5" customHeight="1">
      <c r="B346" s="11">
        <v>344.0</v>
      </c>
      <c r="C346" s="66" t="s">
        <v>3826</v>
      </c>
      <c r="D346" s="8" t="s">
        <v>3827</v>
      </c>
      <c r="E346" s="8" t="s">
        <v>3828</v>
      </c>
      <c r="F346" s="8" t="s">
        <v>298</v>
      </c>
      <c r="G346" s="8"/>
      <c r="H346" s="8"/>
      <c r="I346" s="8"/>
      <c r="J346" s="8"/>
      <c r="K346" s="54"/>
      <c r="L346" s="54"/>
      <c r="M346" s="68">
        <v>1.0</v>
      </c>
    </row>
    <row r="347" ht="13.5" customHeight="1">
      <c r="B347" s="11">
        <v>345.0</v>
      </c>
      <c r="C347" s="67" t="s">
        <v>3826</v>
      </c>
      <c r="D347" s="8" t="s">
        <v>3827</v>
      </c>
      <c r="E347" s="8" t="s">
        <v>774</v>
      </c>
      <c r="F347" s="8" t="s">
        <v>44</v>
      </c>
      <c r="G347" s="8"/>
      <c r="H347" s="8"/>
      <c r="I347" s="8"/>
      <c r="J347" s="8"/>
      <c r="K347" s="54"/>
      <c r="L347" s="54"/>
      <c r="M347" s="68">
        <v>1.0</v>
      </c>
    </row>
    <row r="348" ht="13.5" customHeight="1">
      <c r="B348" s="8">
        <v>346.0</v>
      </c>
      <c r="C348" s="66" t="s">
        <v>3829</v>
      </c>
      <c r="D348" s="8" t="s">
        <v>3830</v>
      </c>
      <c r="E348" s="8" t="s">
        <v>395</v>
      </c>
      <c r="F348" s="8" t="s">
        <v>395</v>
      </c>
      <c r="G348" s="8">
        <v>1.0</v>
      </c>
      <c r="H348" s="54"/>
      <c r="I348" s="54"/>
      <c r="J348" s="54"/>
      <c r="K348" s="54"/>
      <c r="L348" s="54"/>
      <c r="M348" s="54"/>
    </row>
    <row r="349" ht="13.5" customHeight="1">
      <c r="B349" s="11">
        <v>347.0</v>
      </c>
      <c r="C349" s="67" t="s">
        <v>3829</v>
      </c>
      <c r="D349" s="8" t="s">
        <v>3830</v>
      </c>
      <c r="E349" s="8" t="s">
        <v>1492</v>
      </c>
      <c r="F349" s="8" t="s">
        <v>1050</v>
      </c>
      <c r="G349" s="8"/>
      <c r="H349" s="8"/>
      <c r="I349" s="8"/>
      <c r="J349" s="8"/>
      <c r="K349" s="68">
        <v>1.0</v>
      </c>
      <c r="L349" s="54"/>
      <c r="M349" s="54"/>
    </row>
    <row r="350" ht="13.5" customHeight="1">
      <c r="B350" s="11">
        <v>348.0</v>
      </c>
      <c r="C350" s="66" t="s">
        <v>3829</v>
      </c>
      <c r="D350" s="8" t="s">
        <v>3830</v>
      </c>
      <c r="E350" s="8" t="s">
        <v>3831</v>
      </c>
      <c r="F350" s="8" t="s">
        <v>1492</v>
      </c>
      <c r="G350" s="8"/>
      <c r="H350" s="8"/>
      <c r="I350" s="8"/>
      <c r="J350" s="8"/>
      <c r="K350" s="68">
        <v>1.0</v>
      </c>
      <c r="L350" s="54"/>
      <c r="M350" s="54"/>
    </row>
    <row r="351" ht="13.5" customHeight="1">
      <c r="B351" s="11">
        <v>349.0</v>
      </c>
      <c r="C351" s="67" t="s">
        <v>3829</v>
      </c>
      <c r="D351" s="8" t="s">
        <v>3830</v>
      </c>
      <c r="E351" s="8" t="s">
        <v>3832</v>
      </c>
      <c r="F351" s="8" t="s">
        <v>395</v>
      </c>
      <c r="G351" s="8"/>
      <c r="H351" s="8"/>
      <c r="I351" s="8"/>
      <c r="J351" s="8"/>
      <c r="K351" s="54"/>
      <c r="L351" s="54"/>
      <c r="M351" s="68">
        <v>1.0</v>
      </c>
    </row>
    <row r="352" ht="13.5" customHeight="1">
      <c r="B352" s="11">
        <v>350.0</v>
      </c>
      <c r="C352" s="66" t="s">
        <v>3833</v>
      </c>
      <c r="D352" s="8" t="s">
        <v>3834</v>
      </c>
      <c r="E352" s="8" t="s">
        <v>395</v>
      </c>
      <c r="F352" s="8" t="s">
        <v>3601</v>
      </c>
      <c r="G352" s="8"/>
      <c r="H352" s="8">
        <v>1.0</v>
      </c>
      <c r="I352" s="54"/>
      <c r="J352" s="54"/>
      <c r="K352" s="54"/>
      <c r="L352" s="54"/>
      <c r="M352" s="54"/>
    </row>
    <row r="353" ht="13.5" customHeight="1">
      <c r="B353" s="8">
        <v>351.0</v>
      </c>
      <c r="C353" s="67" t="s">
        <v>3835</v>
      </c>
      <c r="D353" s="8" t="s">
        <v>3836</v>
      </c>
      <c r="E353" s="8" t="s">
        <v>3837</v>
      </c>
      <c r="F353" s="8" t="s">
        <v>988</v>
      </c>
      <c r="G353" s="8"/>
      <c r="H353" s="8"/>
      <c r="I353" s="8"/>
      <c r="J353" s="8"/>
      <c r="K353" s="54"/>
      <c r="L353" s="54"/>
      <c r="M353" s="68">
        <v>1.0</v>
      </c>
    </row>
    <row r="354" ht="13.5" customHeight="1">
      <c r="B354" s="11">
        <v>352.0</v>
      </c>
      <c r="C354" s="66" t="s">
        <v>3835</v>
      </c>
      <c r="D354" s="8" t="s">
        <v>3836</v>
      </c>
      <c r="E354" s="8" t="s">
        <v>3838</v>
      </c>
      <c r="F354" s="8" t="s">
        <v>1468</v>
      </c>
      <c r="G354" s="8"/>
      <c r="H354" s="8"/>
      <c r="I354" s="8"/>
      <c r="J354" s="8"/>
      <c r="K354" s="54"/>
      <c r="L354" s="54"/>
      <c r="M354" s="68">
        <v>1.0</v>
      </c>
    </row>
    <row r="355" ht="13.5" customHeight="1">
      <c r="B355" s="11">
        <v>353.0</v>
      </c>
      <c r="C355" s="67" t="s">
        <v>3835</v>
      </c>
      <c r="D355" s="8" t="s">
        <v>3836</v>
      </c>
      <c r="E355" s="8" t="s">
        <v>3839</v>
      </c>
      <c r="F355" s="8" t="s">
        <v>1468</v>
      </c>
      <c r="G355" s="8"/>
      <c r="H355" s="8"/>
      <c r="I355" s="8"/>
      <c r="J355" s="8"/>
      <c r="K355" s="54"/>
      <c r="L355" s="54"/>
      <c r="M355" s="68">
        <v>1.0</v>
      </c>
    </row>
    <row r="356" ht="13.5" customHeight="1">
      <c r="B356" s="11">
        <v>354.0</v>
      </c>
      <c r="C356" s="66" t="s">
        <v>3840</v>
      </c>
      <c r="D356" s="8" t="s">
        <v>3841</v>
      </c>
      <c r="E356" s="8" t="s">
        <v>3530</v>
      </c>
      <c r="F356" s="8" t="s">
        <v>3530</v>
      </c>
      <c r="G356" s="8">
        <v>1.0</v>
      </c>
      <c r="H356" s="54"/>
      <c r="I356" s="54"/>
      <c r="J356" s="54"/>
      <c r="K356" s="54"/>
      <c r="L356" s="54"/>
      <c r="M356" s="54"/>
    </row>
    <row r="357" ht="13.5" customHeight="1">
      <c r="B357" s="11">
        <v>355.0</v>
      </c>
      <c r="C357" s="67" t="s">
        <v>3840</v>
      </c>
      <c r="D357" s="8" t="s">
        <v>3841</v>
      </c>
      <c r="E357" s="8" t="s">
        <v>2191</v>
      </c>
      <c r="F357" s="8" t="s">
        <v>2191</v>
      </c>
      <c r="G357" s="8">
        <v>1.0</v>
      </c>
      <c r="H357" s="54"/>
      <c r="I357" s="54"/>
      <c r="J357" s="54"/>
      <c r="K357" s="54"/>
      <c r="L357" s="54"/>
      <c r="M357" s="54"/>
    </row>
    <row r="358" ht="13.5" customHeight="1">
      <c r="B358" s="8">
        <v>356.0</v>
      </c>
      <c r="C358" s="66" t="s">
        <v>3840</v>
      </c>
      <c r="D358" s="8" t="s">
        <v>3841</v>
      </c>
      <c r="E358" s="8" t="s">
        <v>3528</v>
      </c>
      <c r="F358" s="8" t="s">
        <v>3528</v>
      </c>
      <c r="G358" s="8">
        <v>1.0</v>
      </c>
      <c r="H358" s="54"/>
      <c r="I358" s="54"/>
      <c r="J358" s="54"/>
      <c r="K358" s="54"/>
      <c r="L358" s="54"/>
      <c r="M358" s="54"/>
    </row>
    <row r="359" ht="13.5" customHeight="1">
      <c r="B359" s="11">
        <v>357.0</v>
      </c>
      <c r="C359" s="67" t="s">
        <v>3840</v>
      </c>
      <c r="D359" s="8" t="s">
        <v>3841</v>
      </c>
      <c r="E359" s="8" t="s">
        <v>3529</v>
      </c>
      <c r="F359" s="8" t="s">
        <v>3529</v>
      </c>
      <c r="G359" s="8">
        <v>1.0</v>
      </c>
      <c r="H359" s="54"/>
      <c r="I359" s="54"/>
      <c r="J359" s="54"/>
      <c r="K359" s="54"/>
      <c r="L359" s="54"/>
      <c r="M359" s="54"/>
    </row>
    <row r="360" ht="13.5" customHeight="1">
      <c r="B360" s="11">
        <v>358.0</v>
      </c>
      <c r="C360" s="66" t="s">
        <v>3842</v>
      </c>
      <c r="D360" s="8" t="s">
        <v>3843</v>
      </c>
      <c r="E360" s="8" t="s">
        <v>3844</v>
      </c>
      <c r="F360" s="8" t="s">
        <v>395</v>
      </c>
      <c r="G360" s="8"/>
      <c r="H360" s="8"/>
      <c r="I360" s="8"/>
      <c r="J360" s="8"/>
      <c r="K360" s="54"/>
      <c r="L360" s="54"/>
      <c r="M360" s="68">
        <v>1.0</v>
      </c>
    </row>
    <row r="361" ht="13.5" customHeight="1">
      <c r="B361" s="11">
        <v>359.0</v>
      </c>
      <c r="C361" s="67" t="s">
        <v>3842</v>
      </c>
      <c r="D361" s="8" t="s">
        <v>3843</v>
      </c>
      <c r="E361" s="8" t="s">
        <v>3845</v>
      </c>
      <c r="F361" s="8" t="s">
        <v>87</v>
      </c>
      <c r="G361" s="8"/>
      <c r="H361" s="8"/>
      <c r="I361" s="8"/>
      <c r="J361" s="8"/>
      <c r="K361" s="54"/>
      <c r="L361" s="54"/>
      <c r="M361" s="68">
        <v>1.0</v>
      </c>
    </row>
    <row r="362" ht="13.5" customHeight="1">
      <c r="B362" s="11">
        <v>360.0</v>
      </c>
      <c r="C362" s="66" t="s">
        <v>3846</v>
      </c>
      <c r="D362" s="8" t="s">
        <v>3847</v>
      </c>
      <c r="E362" s="8" t="s">
        <v>3848</v>
      </c>
      <c r="F362" s="8" t="s">
        <v>3848</v>
      </c>
      <c r="G362" s="8">
        <v>1.0</v>
      </c>
      <c r="H362" s="54"/>
      <c r="I362" s="54"/>
      <c r="J362" s="54"/>
      <c r="K362" s="54"/>
      <c r="L362" s="54"/>
      <c r="M362" s="54"/>
    </row>
    <row r="363" ht="13.5" customHeight="1">
      <c r="B363" s="8">
        <v>361.0</v>
      </c>
      <c r="C363" s="67" t="s">
        <v>3846</v>
      </c>
      <c r="D363" s="8" t="s">
        <v>3847</v>
      </c>
      <c r="E363" s="8" t="s">
        <v>3684</v>
      </c>
      <c r="F363" s="8" t="s">
        <v>1340</v>
      </c>
      <c r="G363" s="8"/>
      <c r="H363" s="8"/>
      <c r="I363" s="8"/>
      <c r="J363" s="8"/>
      <c r="K363" s="68">
        <v>1.0</v>
      </c>
      <c r="L363" s="54"/>
      <c r="M363" s="54"/>
    </row>
    <row r="364" ht="13.5" customHeight="1">
      <c r="B364" s="11">
        <v>362.0</v>
      </c>
      <c r="C364" s="66" t="s">
        <v>3846</v>
      </c>
      <c r="D364" s="8" t="s">
        <v>3847</v>
      </c>
      <c r="E364" s="8" t="s">
        <v>3685</v>
      </c>
      <c r="F364" s="8" t="s">
        <v>3404</v>
      </c>
      <c r="G364" s="8"/>
      <c r="H364" s="8"/>
      <c r="I364" s="8"/>
      <c r="J364" s="8">
        <v>1.0</v>
      </c>
      <c r="K364" s="54"/>
      <c r="L364" s="54"/>
      <c r="M364" s="54"/>
    </row>
    <row r="365" ht="13.5" customHeight="1">
      <c r="B365" s="11">
        <v>363.0</v>
      </c>
      <c r="C365" s="67" t="s">
        <v>3846</v>
      </c>
      <c r="D365" s="8" t="s">
        <v>3847</v>
      </c>
      <c r="E365" s="8" t="s">
        <v>3849</v>
      </c>
      <c r="F365" s="8" t="s">
        <v>3850</v>
      </c>
      <c r="G365" s="8"/>
      <c r="H365" s="8"/>
      <c r="I365" s="8"/>
      <c r="J365" s="8"/>
      <c r="K365" s="54"/>
      <c r="L365" s="54"/>
      <c r="M365" s="68">
        <v>1.0</v>
      </c>
    </row>
    <row r="366" ht="13.5" customHeight="1">
      <c r="B366" s="11">
        <v>364.0</v>
      </c>
      <c r="C366" s="66" t="s">
        <v>3846</v>
      </c>
      <c r="D366" s="8" t="s">
        <v>3847</v>
      </c>
      <c r="E366" s="8" t="s">
        <v>3850</v>
      </c>
      <c r="F366" s="8" t="s">
        <v>3850</v>
      </c>
      <c r="G366" s="8">
        <v>1.0</v>
      </c>
      <c r="H366" s="54"/>
      <c r="I366" s="54"/>
      <c r="J366" s="54"/>
      <c r="K366" s="54"/>
      <c r="L366" s="54"/>
      <c r="M366" s="54"/>
    </row>
    <row r="367" ht="13.5" customHeight="1">
      <c r="B367" s="11">
        <v>365.0</v>
      </c>
      <c r="C367" s="67" t="s">
        <v>3846</v>
      </c>
      <c r="D367" s="8" t="s">
        <v>3847</v>
      </c>
      <c r="E367" s="8" t="s">
        <v>3851</v>
      </c>
      <c r="F367" s="8" t="s">
        <v>395</v>
      </c>
      <c r="G367" s="8"/>
      <c r="H367" s="8"/>
      <c r="I367" s="8"/>
      <c r="J367" s="8"/>
      <c r="K367" s="54"/>
      <c r="L367" s="54"/>
      <c r="M367" s="68">
        <v>1.0</v>
      </c>
    </row>
    <row r="368" ht="13.5" customHeight="1">
      <c r="B368" s="8">
        <v>366.0</v>
      </c>
      <c r="C368" s="66" t="s">
        <v>3846</v>
      </c>
      <c r="D368" s="8" t="s">
        <v>3847</v>
      </c>
      <c r="E368" s="8" t="s">
        <v>3852</v>
      </c>
      <c r="F368" s="8" t="s">
        <v>3853</v>
      </c>
      <c r="G368" s="8"/>
      <c r="H368" s="8"/>
      <c r="I368" s="8"/>
      <c r="J368" s="8"/>
      <c r="K368" s="68">
        <v>1.0</v>
      </c>
      <c r="L368" s="54"/>
      <c r="M368" s="68"/>
    </row>
    <row r="369" ht="13.5" customHeight="1">
      <c r="B369" s="11">
        <v>367.0</v>
      </c>
      <c r="C369" s="67" t="s">
        <v>3846</v>
      </c>
      <c r="D369" s="8" t="s">
        <v>3847</v>
      </c>
      <c r="E369" s="8" t="s">
        <v>3854</v>
      </c>
      <c r="F369" s="8" t="s">
        <v>555</v>
      </c>
      <c r="G369" s="8"/>
      <c r="H369" s="8"/>
      <c r="I369" s="8"/>
      <c r="J369" s="8"/>
      <c r="K369" s="54"/>
      <c r="L369" s="54"/>
      <c r="M369" s="68">
        <v>1.0</v>
      </c>
    </row>
    <row r="370" ht="13.5" customHeight="1">
      <c r="B370" s="11">
        <v>368.0</v>
      </c>
      <c r="C370" s="66" t="s">
        <v>3846</v>
      </c>
      <c r="D370" s="8" t="s">
        <v>3847</v>
      </c>
      <c r="E370" s="8" t="s">
        <v>2408</v>
      </c>
      <c r="F370" s="8" t="s">
        <v>1144</v>
      </c>
      <c r="G370" s="8"/>
      <c r="H370" s="8"/>
      <c r="I370" s="8"/>
      <c r="J370" s="8"/>
      <c r="K370" s="54"/>
      <c r="L370" s="54"/>
      <c r="M370" s="68">
        <v>1.0</v>
      </c>
    </row>
    <row r="371" ht="13.5" customHeight="1">
      <c r="B371" s="11">
        <v>369.0</v>
      </c>
      <c r="C371" s="67" t="s">
        <v>3846</v>
      </c>
      <c r="D371" s="8" t="s">
        <v>3847</v>
      </c>
      <c r="E371" s="8" t="s">
        <v>3855</v>
      </c>
      <c r="F371" s="8" t="s">
        <v>555</v>
      </c>
      <c r="G371" s="8"/>
      <c r="H371" s="8"/>
      <c r="I371" s="8"/>
      <c r="J371" s="8"/>
      <c r="K371" s="54"/>
      <c r="L371" s="54"/>
      <c r="M371" s="68">
        <v>1.0</v>
      </c>
    </row>
    <row r="372" ht="13.5" customHeight="1">
      <c r="B372" s="11">
        <v>370.0</v>
      </c>
      <c r="C372" s="66" t="s">
        <v>3856</v>
      </c>
      <c r="D372" s="8" t="s">
        <v>1286</v>
      </c>
      <c r="E372" s="8" t="s">
        <v>1050</v>
      </c>
      <c r="F372" s="8" t="s">
        <v>1492</v>
      </c>
      <c r="G372" s="8"/>
      <c r="H372" s="8"/>
      <c r="I372" s="8"/>
      <c r="J372" s="8"/>
      <c r="K372" s="68">
        <v>1.0</v>
      </c>
      <c r="L372" s="54"/>
      <c r="M372" s="68"/>
    </row>
    <row r="373" ht="13.5" customHeight="1">
      <c r="B373" s="8">
        <v>371.0</v>
      </c>
      <c r="C373" s="67" t="s">
        <v>3857</v>
      </c>
      <c r="D373" s="8" t="s">
        <v>3858</v>
      </c>
      <c r="E373" s="8" t="s">
        <v>3859</v>
      </c>
      <c r="F373" s="8" t="s">
        <v>395</v>
      </c>
      <c r="G373" s="8"/>
      <c r="H373" s="8"/>
      <c r="I373" s="8"/>
      <c r="J373" s="8"/>
      <c r="K373" s="54"/>
      <c r="L373" s="54"/>
      <c r="M373" s="68">
        <v>1.0</v>
      </c>
    </row>
    <row r="374" ht="13.5" customHeight="1">
      <c r="B374" s="11">
        <v>372.0</v>
      </c>
      <c r="C374" s="66" t="s">
        <v>3857</v>
      </c>
      <c r="D374" s="8" t="s">
        <v>3858</v>
      </c>
      <c r="E374" s="8" t="s">
        <v>3860</v>
      </c>
      <c r="F374" s="8" t="s">
        <v>3860</v>
      </c>
      <c r="G374" s="8">
        <v>1.0</v>
      </c>
      <c r="H374" s="54"/>
      <c r="I374" s="54"/>
      <c r="J374" s="54"/>
      <c r="K374" s="54"/>
      <c r="L374" s="54"/>
      <c r="M374" s="54"/>
    </row>
    <row r="375" ht="13.5" customHeight="1">
      <c r="B375" s="11">
        <v>373.0</v>
      </c>
      <c r="C375" s="67" t="s">
        <v>3857</v>
      </c>
      <c r="D375" s="8" t="s">
        <v>3858</v>
      </c>
      <c r="E375" s="8" t="s">
        <v>3861</v>
      </c>
      <c r="F375" s="8" t="s">
        <v>3862</v>
      </c>
      <c r="G375" s="8"/>
      <c r="H375" s="8"/>
      <c r="I375" s="8"/>
      <c r="J375" s="8"/>
      <c r="K375" s="68">
        <v>1.0</v>
      </c>
      <c r="L375" s="54"/>
      <c r="M375" s="54"/>
    </row>
    <row r="376" ht="13.5" customHeight="1">
      <c r="B376" s="11">
        <v>374.0</v>
      </c>
      <c r="C376" s="66" t="s">
        <v>3857</v>
      </c>
      <c r="D376" s="8" t="s">
        <v>3858</v>
      </c>
      <c r="E376" s="8" t="s">
        <v>1800</v>
      </c>
      <c r="F376" s="8" t="s">
        <v>1559</v>
      </c>
      <c r="G376" s="8"/>
      <c r="H376" s="8"/>
      <c r="I376" s="8"/>
      <c r="J376" s="8"/>
      <c r="K376" s="54"/>
      <c r="L376" s="54"/>
      <c r="M376" s="68">
        <v>1.0</v>
      </c>
    </row>
    <row r="377" ht="13.5" customHeight="1">
      <c r="B377" s="11">
        <v>375.0</v>
      </c>
      <c r="C377" s="67" t="s">
        <v>3857</v>
      </c>
      <c r="D377" s="8" t="s">
        <v>3858</v>
      </c>
      <c r="E377" s="8" t="s">
        <v>720</v>
      </c>
      <c r="F377" s="8" t="s">
        <v>720</v>
      </c>
      <c r="G377" s="8">
        <v>1.0</v>
      </c>
      <c r="H377" s="54"/>
      <c r="I377" s="54"/>
      <c r="J377" s="54"/>
      <c r="K377" s="54"/>
      <c r="L377" s="54"/>
      <c r="M377" s="54"/>
    </row>
    <row r="378" ht="13.5" customHeight="1">
      <c r="B378" s="8">
        <v>376.0</v>
      </c>
      <c r="C378" s="66" t="s">
        <v>3857</v>
      </c>
      <c r="D378" s="8" t="s">
        <v>3858</v>
      </c>
      <c r="E378" s="8" t="s">
        <v>1237</v>
      </c>
      <c r="F378" s="8" t="s">
        <v>1237</v>
      </c>
      <c r="G378" s="8">
        <v>1.0</v>
      </c>
      <c r="H378" s="54"/>
      <c r="I378" s="54"/>
      <c r="J378" s="54"/>
      <c r="K378" s="54"/>
      <c r="L378" s="54"/>
      <c r="M378" s="54"/>
    </row>
    <row r="379" ht="13.5" customHeight="1">
      <c r="B379" s="11">
        <v>377.0</v>
      </c>
      <c r="C379" s="67" t="s">
        <v>3863</v>
      </c>
      <c r="D379" s="8" t="s">
        <v>3864</v>
      </c>
      <c r="E379" s="8" t="s">
        <v>911</v>
      </c>
      <c r="F379" s="8" t="s">
        <v>911</v>
      </c>
      <c r="G379" s="8">
        <v>1.0</v>
      </c>
      <c r="H379" s="54"/>
      <c r="I379" s="54"/>
      <c r="J379" s="54"/>
      <c r="K379" s="54"/>
      <c r="L379" s="54"/>
      <c r="M379" s="54"/>
    </row>
    <row r="380" ht="13.5" customHeight="1">
      <c r="B380" s="11">
        <v>378.0</v>
      </c>
      <c r="C380" s="66" t="s">
        <v>3865</v>
      </c>
      <c r="D380" s="8" t="s">
        <v>3866</v>
      </c>
      <c r="E380" s="8" t="s">
        <v>3867</v>
      </c>
      <c r="F380" s="8" t="s">
        <v>97</v>
      </c>
      <c r="G380" s="8"/>
      <c r="H380" s="8"/>
      <c r="I380" s="8"/>
      <c r="J380" s="8"/>
      <c r="K380" s="68">
        <v>1.0</v>
      </c>
      <c r="L380" s="54"/>
      <c r="M380" s="54"/>
    </row>
    <row r="381" ht="13.5" customHeight="1">
      <c r="B381" s="11">
        <v>379.0</v>
      </c>
      <c r="C381" s="67" t="s">
        <v>3868</v>
      </c>
      <c r="D381" s="8" t="s">
        <v>3869</v>
      </c>
      <c r="E381" s="8" t="s">
        <v>3870</v>
      </c>
      <c r="F381" s="8" t="s">
        <v>33</v>
      </c>
      <c r="G381" s="8"/>
      <c r="H381" s="8"/>
      <c r="I381" s="8"/>
      <c r="J381" s="8"/>
      <c r="K381" s="54"/>
      <c r="L381" s="54"/>
      <c r="M381" s="68">
        <v>1.0</v>
      </c>
    </row>
    <row r="382" ht="13.5" customHeight="1">
      <c r="B382" s="11">
        <v>380.0</v>
      </c>
      <c r="C382" s="66" t="s">
        <v>3871</v>
      </c>
      <c r="D382" s="8" t="s">
        <v>3872</v>
      </c>
      <c r="E382" s="8" t="s">
        <v>3873</v>
      </c>
      <c r="F382" s="8" t="s">
        <v>3873</v>
      </c>
      <c r="G382" s="8">
        <v>1.0</v>
      </c>
      <c r="H382" s="54"/>
      <c r="I382" s="54"/>
      <c r="J382" s="54"/>
      <c r="K382" s="54"/>
      <c r="L382" s="54"/>
      <c r="M382" s="54"/>
    </row>
    <row r="383" ht="13.5" customHeight="1">
      <c r="B383" s="8">
        <v>381.0</v>
      </c>
      <c r="C383" s="67" t="s">
        <v>3871</v>
      </c>
      <c r="D383" s="8" t="s">
        <v>3872</v>
      </c>
      <c r="E383" s="8" t="s">
        <v>3528</v>
      </c>
      <c r="F383" s="8" t="s">
        <v>3528</v>
      </c>
      <c r="G383" s="8">
        <v>1.0</v>
      </c>
      <c r="H383" s="54"/>
      <c r="I383" s="54"/>
      <c r="J383" s="54"/>
      <c r="K383" s="54"/>
      <c r="L383" s="54"/>
      <c r="M383" s="54"/>
    </row>
    <row r="384" ht="13.5" customHeight="1">
      <c r="B384" s="11">
        <v>382.0</v>
      </c>
      <c r="C384" s="66" t="s">
        <v>3871</v>
      </c>
      <c r="D384" s="8" t="s">
        <v>3872</v>
      </c>
      <c r="E384" s="8" t="s">
        <v>3529</v>
      </c>
      <c r="F384" s="8" t="s">
        <v>3529</v>
      </c>
      <c r="G384" s="8">
        <v>1.0</v>
      </c>
      <c r="H384" s="54"/>
      <c r="I384" s="54"/>
      <c r="J384" s="54"/>
      <c r="K384" s="54"/>
      <c r="L384" s="54"/>
      <c r="M384" s="54"/>
    </row>
    <row r="385" ht="13.5" customHeight="1">
      <c r="B385" s="11">
        <v>383.0</v>
      </c>
      <c r="C385" s="67" t="s">
        <v>3871</v>
      </c>
      <c r="D385" s="8" t="s">
        <v>3872</v>
      </c>
      <c r="E385" s="8" t="s">
        <v>2191</v>
      </c>
      <c r="F385" s="8" t="s">
        <v>2191</v>
      </c>
      <c r="G385" s="8">
        <v>1.0</v>
      </c>
      <c r="H385" s="54"/>
      <c r="I385" s="54"/>
      <c r="J385" s="54"/>
      <c r="K385" s="54"/>
      <c r="L385" s="54"/>
      <c r="M385" s="54"/>
    </row>
    <row r="386" ht="13.5" customHeight="1">
      <c r="B386" s="11">
        <v>384.0</v>
      </c>
      <c r="C386" s="66" t="s">
        <v>3871</v>
      </c>
      <c r="D386" s="8" t="s">
        <v>3872</v>
      </c>
      <c r="E386" s="8" t="s">
        <v>3530</v>
      </c>
      <c r="F386" s="8" t="s">
        <v>3530</v>
      </c>
      <c r="G386" s="8">
        <v>1.0</v>
      </c>
      <c r="H386" s="54"/>
      <c r="I386" s="54"/>
      <c r="J386" s="54"/>
      <c r="K386" s="54"/>
      <c r="L386" s="54"/>
      <c r="M386" s="54"/>
    </row>
    <row r="387" ht="13.5" customHeight="1">
      <c r="B387" s="11">
        <v>385.0</v>
      </c>
      <c r="C387" s="67" t="s">
        <v>3871</v>
      </c>
      <c r="D387" s="8" t="s">
        <v>3872</v>
      </c>
      <c r="E387" s="8" t="s">
        <v>3531</v>
      </c>
      <c r="F387" s="8" t="s">
        <v>3531</v>
      </c>
      <c r="G387" s="8">
        <v>1.0</v>
      </c>
      <c r="H387" s="54"/>
      <c r="I387" s="54"/>
      <c r="J387" s="54"/>
      <c r="K387" s="54"/>
      <c r="L387" s="54"/>
      <c r="M387" s="54"/>
    </row>
    <row r="388" ht="13.5" customHeight="1">
      <c r="B388" s="8">
        <v>386.0</v>
      </c>
      <c r="C388" s="66" t="s">
        <v>3874</v>
      </c>
      <c r="D388" s="8" t="s">
        <v>3875</v>
      </c>
      <c r="E388" s="8" t="s">
        <v>1054</v>
      </c>
      <c r="F388" s="8" t="s">
        <v>1054</v>
      </c>
      <c r="G388" s="8">
        <v>1.0</v>
      </c>
      <c r="H388" s="54"/>
      <c r="I388" s="54"/>
      <c r="J388" s="54"/>
      <c r="K388" s="54"/>
      <c r="L388" s="54"/>
      <c r="M388" s="54"/>
    </row>
    <row r="389" ht="13.5" customHeight="1">
      <c r="B389" s="11">
        <v>387.0</v>
      </c>
      <c r="C389" s="67" t="s">
        <v>3876</v>
      </c>
      <c r="D389" s="8" t="s">
        <v>3877</v>
      </c>
      <c r="E389" s="8" t="s">
        <v>3489</v>
      </c>
      <c r="F389" s="8" t="s">
        <v>395</v>
      </c>
      <c r="G389" s="8"/>
      <c r="H389" s="8"/>
      <c r="I389" s="8"/>
      <c r="J389" s="8"/>
      <c r="K389" s="54"/>
      <c r="L389" s="54"/>
      <c r="M389" s="68">
        <v>1.0</v>
      </c>
    </row>
    <row r="390" ht="13.5" customHeight="1">
      <c r="B390" s="11">
        <v>388.0</v>
      </c>
      <c r="C390" s="66" t="s">
        <v>3878</v>
      </c>
      <c r="D390" s="8" t="s">
        <v>3373</v>
      </c>
      <c r="E390" s="8" t="s">
        <v>713</v>
      </c>
      <c r="F390" s="8" t="s">
        <v>713</v>
      </c>
      <c r="G390" s="8">
        <v>1.0</v>
      </c>
      <c r="H390" s="54"/>
      <c r="I390" s="54"/>
      <c r="J390" s="54"/>
      <c r="K390" s="54"/>
      <c r="L390" s="54"/>
      <c r="M390" s="54"/>
    </row>
    <row r="391" ht="13.5" customHeight="1">
      <c r="B391" s="11">
        <v>389.0</v>
      </c>
      <c r="C391" s="67" t="s">
        <v>3879</v>
      </c>
      <c r="D391" s="8" t="s">
        <v>3880</v>
      </c>
      <c r="E391" s="8" t="s">
        <v>762</v>
      </c>
      <c r="F391" s="8" t="s">
        <v>3881</v>
      </c>
      <c r="G391" s="8"/>
      <c r="H391" s="8"/>
      <c r="I391" s="8"/>
      <c r="J391" s="8"/>
      <c r="K391" s="68">
        <v>1.0</v>
      </c>
      <c r="L391" s="54"/>
      <c r="M391" s="68"/>
    </row>
    <row r="392" ht="13.5" customHeight="1">
      <c r="B392" s="11">
        <v>390.0</v>
      </c>
      <c r="C392" s="66" t="s">
        <v>3882</v>
      </c>
      <c r="D392" s="8" t="s">
        <v>3883</v>
      </c>
      <c r="E392" s="8" t="s">
        <v>3397</v>
      </c>
      <c r="F392" s="8" t="s">
        <v>911</v>
      </c>
      <c r="G392" s="8"/>
      <c r="H392" s="8"/>
      <c r="I392" s="8"/>
      <c r="J392" s="8">
        <v>1.0</v>
      </c>
      <c r="K392" s="54"/>
      <c r="L392" s="54"/>
      <c r="M392" s="54"/>
    </row>
    <row r="393" ht="13.5" customHeight="1">
      <c r="B393" s="8">
        <v>391.0</v>
      </c>
      <c r="C393" s="67" t="s">
        <v>3884</v>
      </c>
      <c r="D393" s="8" t="s">
        <v>3885</v>
      </c>
      <c r="E393" s="8" t="s">
        <v>988</v>
      </c>
      <c r="F393" s="8" t="s">
        <v>988</v>
      </c>
      <c r="G393" s="8">
        <v>1.0</v>
      </c>
      <c r="H393" s="54"/>
      <c r="I393" s="54"/>
      <c r="J393" s="54"/>
      <c r="K393" s="54"/>
      <c r="L393" s="54"/>
      <c r="M393" s="54"/>
    </row>
    <row r="394" ht="13.5" customHeight="1">
      <c r="B394" s="11">
        <v>392.0</v>
      </c>
      <c r="C394" s="66" t="s">
        <v>3884</v>
      </c>
      <c r="D394" s="8" t="s">
        <v>3885</v>
      </c>
      <c r="E394" s="8" t="s">
        <v>739</v>
      </c>
      <c r="F394" s="8" t="s">
        <v>739</v>
      </c>
      <c r="G394" s="8">
        <v>1.0</v>
      </c>
      <c r="H394" s="54"/>
      <c r="I394" s="54"/>
      <c r="J394" s="54"/>
      <c r="K394" s="54"/>
      <c r="L394" s="54"/>
      <c r="M394" s="54"/>
    </row>
    <row r="395" ht="13.5" customHeight="1">
      <c r="B395" s="11">
        <v>393.0</v>
      </c>
      <c r="C395" s="67" t="s">
        <v>3884</v>
      </c>
      <c r="D395" s="8" t="s">
        <v>3885</v>
      </c>
      <c r="E395" s="8" t="s">
        <v>3886</v>
      </c>
      <c r="F395" s="8" t="s">
        <v>3886</v>
      </c>
      <c r="G395" s="8">
        <v>1.0</v>
      </c>
      <c r="H395" s="54"/>
      <c r="I395" s="54"/>
      <c r="J395" s="54"/>
      <c r="K395" s="54"/>
      <c r="L395" s="54"/>
      <c r="M395" s="54"/>
    </row>
    <row r="396" ht="13.5" customHeight="1">
      <c r="B396" s="11">
        <v>394.0</v>
      </c>
      <c r="C396" s="66" t="s">
        <v>3887</v>
      </c>
      <c r="D396" s="8" t="s">
        <v>3888</v>
      </c>
      <c r="E396" s="8" t="s">
        <v>577</v>
      </c>
      <c r="F396" s="8" t="s">
        <v>1562</v>
      </c>
      <c r="G396" s="11"/>
      <c r="H396" s="8">
        <v>1.0</v>
      </c>
      <c r="I396" s="54"/>
      <c r="J396" s="54"/>
      <c r="K396" s="54"/>
      <c r="L396" s="54"/>
      <c r="M396" s="54"/>
    </row>
    <row r="397" ht="13.5" customHeight="1">
      <c r="B397" s="11">
        <v>395.0</v>
      </c>
      <c r="C397" s="67" t="s">
        <v>3887</v>
      </c>
      <c r="D397" s="8" t="s">
        <v>3888</v>
      </c>
      <c r="E397" s="8" t="s">
        <v>566</v>
      </c>
      <c r="F397" s="8" t="s">
        <v>87</v>
      </c>
      <c r="G397" s="8"/>
      <c r="H397" s="8"/>
      <c r="I397" s="8"/>
      <c r="J397" s="8">
        <v>1.0</v>
      </c>
      <c r="K397" s="54"/>
      <c r="L397" s="54"/>
      <c r="M397" s="54"/>
    </row>
    <row r="398" ht="13.5" customHeight="1">
      <c r="B398" s="8">
        <v>396.0</v>
      </c>
      <c r="C398" s="66" t="s">
        <v>3889</v>
      </c>
      <c r="D398" s="8" t="s">
        <v>3406</v>
      </c>
      <c r="E398" s="8" t="s">
        <v>1492</v>
      </c>
      <c r="F398" s="8" t="s">
        <v>1492</v>
      </c>
      <c r="G398" s="8">
        <v>1.0</v>
      </c>
      <c r="H398" s="54"/>
      <c r="I398" s="54"/>
      <c r="J398" s="54"/>
      <c r="K398" s="54"/>
      <c r="L398" s="54"/>
      <c r="M398" s="54"/>
    </row>
    <row r="399" ht="13.5" customHeight="1">
      <c r="B399" s="11">
        <v>397.0</v>
      </c>
      <c r="C399" s="67" t="s">
        <v>3890</v>
      </c>
      <c r="D399" s="8" t="s">
        <v>3891</v>
      </c>
      <c r="E399" s="8" t="s">
        <v>3892</v>
      </c>
      <c r="F399" s="8" t="s">
        <v>3892</v>
      </c>
      <c r="G399" s="8">
        <v>1.0</v>
      </c>
      <c r="H399" s="54"/>
      <c r="I399" s="54"/>
      <c r="J399" s="54"/>
      <c r="K399" s="54"/>
      <c r="L399" s="54"/>
      <c r="M399" s="54"/>
    </row>
    <row r="400" ht="13.5" customHeight="1">
      <c r="B400" s="11">
        <v>398.0</v>
      </c>
      <c r="C400" s="66" t="s">
        <v>3893</v>
      </c>
      <c r="D400" s="8" t="s">
        <v>3894</v>
      </c>
      <c r="E400" s="8" t="s">
        <v>498</v>
      </c>
      <c r="F400" s="8" t="s">
        <v>3895</v>
      </c>
      <c r="G400" s="8"/>
      <c r="H400" s="8">
        <v>1.0</v>
      </c>
      <c r="I400" s="54"/>
      <c r="J400" s="54"/>
      <c r="K400" s="54"/>
      <c r="L400" s="54"/>
      <c r="M400" s="54"/>
    </row>
    <row r="401" ht="13.5" customHeight="1">
      <c r="B401" s="11">
        <v>399.0</v>
      </c>
      <c r="C401" s="67" t="s">
        <v>3896</v>
      </c>
      <c r="D401" s="8" t="s">
        <v>3897</v>
      </c>
      <c r="E401" s="8" t="s">
        <v>1050</v>
      </c>
      <c r="F401" s="8" t="s">
        <v>1050</v>
      </c>
      <c r="G401" s="8">
        <v>1.0</v>
      </c>
      <c r="H401" s="54"/>
      <c r="I401" s="54"/>
      <c r="J401" s="54"/>
      <c r="K401" s="54"/>
      <c r="L401" s="54"/>
      <c r="M401" s="54"/>
    </row>
    <row r="402" ht="13.5" customHeight="1">
      <c r="B402" s="11">
        <v>400.0</v>
      </c>
      <c r="C402" s="66" t="s">
        <v>3898</v>
      </c>
      <c r="D402" s="8" t="s">
        <v>3899</v>
      </c>
      <c r="E402" s="8" t="s">
        <v>3900</v>
      </c>
      <c r="F402" s="8" t="s">
        <v>1736</v>
      </c>
      <c r="G402" s="8"/>
      <c r="H402" s="8"/>
      <c r="I402" s="8"/>
      <c r="J402" s="8"/>
      <c r="K402" s="54"/>
      <c r="L402" s="54"/>
      <c r="M402" s="68">
        <v>1.0</v>
      </c>
    </row>
    <row r="403" ht="13.5" customHeight="1">
      <c r="B403" s="8">
        <v>401.0</v>
      </c>
      <c r="C403" s="67" t="s">
        <v>3898</v>
      </c>
      <c r="D403" s="8" t="s">
        <v>3899</v>
      </c>
      <c r="E403" s="8" t="s">
        <v>709</v>
      </c>
      <c r="F403" s="8" t="s">
        <v>709</v>
      </c>
      <c r="G403" s="8">
        <v>1.0</v>
      </c>
      <c r="H403" s="54"/>
      <c r="I403" s="54"/>
      <c r="J403" s="54"/>
      <c r="K403" s="54"/>
      <c r="L403" s="54"/>
      <c r="M403" s="54"/>
    </row>
    <row r="404" ht="13.5" customHeight="1">
      <c r="B404" s="11">
        <v>402.0</v>
      </c>
      <c r="C404" s="66" t="s">
        <v>3901</v>
      </c>
      <c r="D404" s="8" t="s">
        <v>3902</v>
      </c>
      <c r="E404" s="8" t="s">
        <v>3903</v>
      </c>
      <c r="F404" s="8" t="s">
        <v>3903</v>
      </c>
      <c r="G404" s="8">
        <v>1.0</v>
      </c>
      <c r="H404" s="54"/>
      <c r="I404" s="54"/>
      <c r="J404" s="54"/>
      <c r="K404" s="54"/>
      <c r="L404" s="54"/>
      <c r="M404" s="54"/>
    </row>
    <row r="405" ht="13.5" customHeight="1">
      <c r="B405" s="11">
        <v>403.0</v>
      </c>
      <c r="C405" s="67" t="s">
        <v>3904</v>
      </c>
      <c r="D405" s="8" t="s">
        <v>808</v>
      </c>
      <c r="E405" s="8" t="s">
        <v>1151</v>
      </c>
      <c r="F405" s="8" t="s">
        <v>724</v>
      </c>
      <c r="G405" s="8"/>
      <c r="H405" s="8"/>
      <c r="I405" s="8"/>
      <c r="J405" s="8"/>
      <c r="K405" s="54"/>
      <c r="L405" s="54"/>
      <c r="M405" s="68">
        <v>1.0</v>
      </c>
    </row>
    <row r="406" ht="13.5" customHeight="1">
      <c r="B406" s="11">
        <v>404.0</v>
      </c>
      <c r="C406" s="66" t="s">
        <v>3905</v>
      </c>
      <c r="D406" s="8" t="s">
        <v>3906</v>
      </c>
      <c r="E406" s="8" t="s">
        <v>3907</v>
      </c>
      <c r="F406" s="8" t="s">
        <v>995</v>
      </c>
      <c r="G406" s="8"/>
      <c r="H406" s="8"/>
      <c r="I406" s="8"/>
      <c r="J406" s="8"/>
      <c r="K406" s="54"/>
      <c r="L406" s="54"/>
      <c r="M406" s="68">
        <v>1.0</v>
      </c>
    </row>
    <row r="407" ht="13.5" customHeight="1">
      <c r="B407" s="11">
        <v>405.0</v>
      </c>
      <c r="C407" s="67" t="s">
        <v>3905</v>
      </c>
      <c r="D407" s="8" t="s">
        <v>3906</v>
      </c>
      <c r="E407" s="8" t="s">
        <v>3908</v>
      </c>
      <c r="F407" s="8" t="s">
        <v>3908</v>
      </c>
      <c r="G407" s="8">
        <v>1.0</v>
      </c>
      <c r="H407" s="54"/>
      <c r="I407" s="54"/>
      <c r="J407" s="54"/>
      <c r="K407" s="54"/>
      <c r="L407" s="54"/>
      <c r="M407" s="54"/>
    </row>
    <row r="408" ht="13.5" customHeight="1">
      <c r="B408" s="8">
        <v>406.0</v>
      </c>
      <c r="C408" s="66" t="s">
        <v>3905</v>
      </c>
      <c r="D408" s="8" t="s">
        <v>3906</v>
      </c>
      <c r="E408" s="8" t="s">
        <v>3538</v>
      </c>
      <c r="F408" s="8" t="s">
        <v>3538</v>
      </c>
      <c r="G408" s="8">
        <v>1.0</v>
      </c>
      <c r="H408" s="54"/>
      <c r="I408" s="54"/>
      <c r="J408" s="54"/>
      <c r="K408" s="54"/>
      <c r="L408" s="54"/>
      <c r="M408" s="54"/>
    </row>
    <row r="409" ht="13.5" customHeight="1">
      <c r="B409" s="11">
        <v>407.0</v>
      </c>
      <c r="C409" s="67" t="s">
        <v>3905</v>
      </c>
      <c r="D409" s="8" t="s">
        <v>3906</v>
      </c>
      <c r="E409" s="8" t="s">
        <v>995</v>
      </c>
      <c r="F409" s="8" t="s">
        <v>995</v>
      </c>
      <c r="G409" s="8">
        <v>1.0</v>
      </c>
      <c r="H409" s="54"/>
      <c r="I409" s="54"/>
      <c r="J409" s="54"/>
      <c r="K409" s="54"/>
      <c r="L409" s="54"/>
      <c r="M409" s="54"/>
    </row>
    <row r="410" ht="13.5" customHeight="1">
      <c r="B410" s="11">
        <v>408.0</v>
      </c>
      <c r="C410" s="66" t="s">
        <v>3905</v>
      </c>
      <c r="D410" s="8" t="s">
        <v>3906</v>
      </c>
      <c r="E410" s="8" t="s">
        <v>2972</v>
      </c>
      <c r="F410" s="8" t="s">
        <v>2972</v>
      </c>
      <c r="G410" s="8">
        <v>1.0</v>
      </c>
      <c r="H410" s="54"/>
      <c r="I410" s="54"/>
      <c r="J410" s="54"/>
      <c r="K410" s="54"/>
      <c r="L410" s="54"/>
      <c r="M410" s="54"/>
    </row>
    <row r="411" ht="13.5" customHeight="1">
      <c r="B411" s="11">
        <v>409.0</v>
      </c>
      <c r="C411" s="67" t="s">
        <v>3909</v>
      </c>
      <c r="D411" s="8" t="s">
        <v>3910</v>
      </c>
      <c r="E411" s="8" t="s">
        <v>3529</v>
      </c>
      <c r="F411" s="8" t="s">
        <v>3529</v>
      </c>
      <c r="G411" s="8">
        <v>1.0</v>
      </c>
      <c r="H411" s="54"/>
      <c r="I411" s="54"/>
      <c r="J411" s="54"/>
      <c r="K411" s="54"/>
      <c r="L411" s="54"/>
      <c r="M411" s="54"/>
    </row>
    <row r="412" ht="13.5" customHeight="1">
      <c r="B412" s="11">
        <v>410.0</v>
      </c>
      <c r="C412" s="66" t="s">
        <v>3909</v>
      </c>
      <c r="D412" s="8" t="s">
        <v>3910</v>
      </c>
      <c r="E412" s="8" t="s">
        <v>1054</v>
      </c>
      <c r="F412" s="8" t="s">
        <v>1054</v>
      </c>
      <c r="G412" s="8">
        <v>1.0</v>
      </c>
      <c r="H412" s="54"/>
      <c r="I412" s="54"/>
      <c r="J412" s="54"/>
      <c r="K412" s="54"/>
      <c r="L412" s="54"/>
      <c r="M412" s="54"/>
    </row>
    <row r="413" ht="13.5" customHeight="1">
      <c r="B413" s="8">
        <v>411.0</v>
      </c>
      <c r="C413" s="67" t="s">
        <v>3594</v>
      </c>
      <c r="D413" s="8" t="s">
        <v>3595</v>
      </c>
      <c r="E413" s="8" t="s">
        <v>1050</v>
      </c>
      <c r="F413" s="8" t="s">
        <v>1051</v>
      </c>
      <c r="G413" s="8"/>
      <c r="H413" s="8">
        <v>1.0</v>
      </c>
      <c r="I413" s="54"/>
      <c r="J413" s="54"/>
      <c r="K413" s="54"/>
      <c r="L413" s="54"/>
      <c r="M413" s="54"/>
    </row>
    <row r="414" ht="13.5" customHeight="1">
      <c r="B414" s="11">
        <v>412.0</v>
      </c>
      <c r="C414" s="66" t="s">
        <v>3911</v>
      </c>
      <c r="D414" s="8" t="s">
        <v>3912</v>
      </c>
      <c r="E414" s="8" t="s">
        <v>33</v>
      </c>
      <c r="F414" s="8" t="s">
        <v>555</v>
      </c>
      <c r="G414" s="8"/>
      <c r="H414" s="8"/>
      <c r="I414" s="8"/>
      <c r="J414" s="8"/>
      <c r="K414" s="54"/>
      <c r="L414" s="68">
        <v>1.0</v>
      </c>
      <c r="M414" s="54"/>
    </row>
    <row r="415" ht="13.5" customHeight="1">
      <c r="B415" s="11">
        <v>413.0</v>
      </c>
      <c r="C415" s="67" t="s">
        <v>3913</v>
      </c>
      <c r="D415" s="8" t="s">
        <v>3914</v>
      </c>
      <c r="E415" s="8" t="s">
        <v>555</v>
      </c>
      <c r="F415" s="8" t="s">
        <v>555</v>
      </c>
      <c r="G415" s="8">
        <v>1.0</v>
      </c>
      <c r="H415" s="54"/>
      <c r="I415" s="54"/>
      <c r="J415" s="54"/>
      <c r="K415" s="54"/>
      <c r="L415" s="54"/>
      <c r="M415" s="54"/>
    </row>
    <row r="416" ht="13.5" customHeight="1">
      <c r="B416" s="11">
        <v>414.0</v>
      </c>
      <c r="C416" s="66" t="s">
        <v>3915</v>
      </c>
      <c r="D416" s="8" t="s">
        <v>3916</v>
      </c>
      <c r="E416" s="8" t="s">
        <v>87</v>
      </c>
      <c r="F416" s="8" t="s">
        <v>3453</v>
      </c>
      <c r="G416" s="8"/>
      <c r="H416" s="8"/>
      <c r="I416" s="8"/>
      <c r="J416" s="8"/>
      <c r="K416" s="54"/>
      <c r="L416" s="54"/>
      <c r="M416" s="68">
        <v>1.0</v>
      </c>
    </row>
    <row r="417" ht="13.5" customHeight="1">
      <c r="B417" s="11">
        <v>415.0</v>
      </c>
      <c r="C417" s="67" t="s">
        <v>3917</v>
      </c>
      <c r="D417" s="8" t="s">
        <v>3918</v>
      </c>
      <c r="E417" s="8" t="s">
        <v>33</v>
      </c>
      <c r="F417" s="8" t="s">
        <v>33</v>
      </c>
      <c r="G417" s="8">
        <v>1.0</v>
      </c>
      <c r="H417" s="54"/>
      <c r="I417" s="54"/>
      <c r="J417" s="54"/>
      <c r="K417" s="54"/>
      <c r="L417" s="54"/>
      <c r="M417" s="54"/>
    </row>
    <row r="418" ht="13.5" customHeight="1">
      <c r="B418" s="8">
        <v>416.0</v>
      </c>
      <c r="C418" s="66" t="s">
        <v>3917</v>
      </c>
      <c r="D418" s="8" t="s">
        <v>3918</v>
      </c>
      <c r="E418" s="8" t="s">
        <v>3919</v>
      </c>
      <c r="F418" s="8" t="s">
        <v>3919</v>
      </c>
      <c r="G418" s="8">
        <v>1.0</v>
      </c>
      <c r="H418" s="54"/>
      <c r="I418" s="54"/>
      <c r="J418" s="54"/>
      <c r="K418" s="54"/>
      <c r="L418" s="54"/>
      <c r="M418" s="54"/>
    </row>
    <row r="419" ht="13.5" customHeight="1">
      <c r="B419" s="11">
        <v>417.0</v>
      </c>
      <c r="C419" s="67" t="s">
        <v>3917</v>
      </c>
      <c r="D419" s="8" t="s">
        <v>3918</v>
      </c>
      <c r="E419" s="8" t="s">
        <v>265</v>
      </c>
      <c r="F419" s="8" t="s">
        <v>265</v>
      </c>
      <c r="G419" s="8">
        <v>1.0</v>
      </c>
      <c r="H419" s="54"/>
      <c r="I419" s="54"/>
      <c r="J419" s="54"/>
      <c r="K419" s="54"/>
      <c r="L419" s="54"/>
      <c r="M419" s="54"/>
    </row>
    <row r="420" ht="13.5" customHeight="1">
      <c r="B420" s="11">
        <v>418.0</v>
      </c>
      <c r="C420" s="66" t="s">
        <v>3917</v>
      </c>
      <c r="D420" s="8" t="s">
        <v>3918</v>
      </c>
      <c r="E420" s="8" t="s">
        <v>555</v>
      </c>
      <c r="F420" s="8" t="s">
        <v>555</v>
      </c>
      <c r="G420" s="8">
        <v>1.0</v>
      </c>
      <c r="H420" s="54"/>
      <c r="I420" s="54"/>
      <c r="J420" s="54"/>
      <c r="K420" s="54"/>
      <c r="L420" s="54"/>
      <c r="M420" s="54"/>
    </row>
    <row r="421" ht="13.5" customHeight="1">
      <c r="B421" s="11">
        <v>419.0</v>
      </c>
      <c r="C421" s="67" t="s">
        <v>3917</v>
      </c>
      <c r="D421" s="8" t="s">
        <v>3918</v>
      </c>
      <c r="E421" s="8" t="s">
        <v>3920</v>
      </c>
      <c r="F421" s="8" t="s">
        <v>3920</v>
      </c>
      <c r="G421" s="8">
        <v>1.0</v>
      </c>
      <c r="H421" s="54"/>
      <c r="I421" s="54"/>
      <c r="J421" s="54"/>
      <c r="K421" s="54"/>
      <c r="L421" s="54"/>
      <c r="M421" s="54"/>
    </row>
    <row r="422" ht="13.5" customHeight="1">
      <c r="B422" s="11">
        <v>420.0</v>
      </c>
      <c r="C422" s="66" t="s">
        <v>3921</v>
      </c>
      <c r="D422" s="8" t="s">
        <v>3922</v>
      </c>
      <c r="E422" s="8" t="s">
        <v>720</v>
      </c>
      <c r="F422" s="8" t="s">
        <v>720</v>
      </c>
      <c r="G422" s="8">
        <v>1.0</v>
      </c>
      <c r="H422" s="54"/>
      <c r="I422" s="54"/>
      <c r="J422" s="54"/>
      <c r="K422" s="54"/>
      <c r="L422" s="54"/>
      <c r="M422" s="54"/>
    </row>
    <row r="423" ht="13.5" customHeight="1">
      <c r="B423" s="8">
        <v>421.0</v>
      </c>
      <c r="C423" s="67" t="s">
        <v>3923</v>
      </c>
      <c r="D423" s="8" t="s">
        <v>3924</v>
      </c>
      <c r="E423" s="8" t="s">
        <v>33</v>
      </c>
      <c r="F423" s="8" t="s">
        <v>33</v>
      </c>
      <c r="G423" s="8">
        <v>1.0</v>
      </c>
      <c r="H423" s="54"/>
      <c r="I423" s="54"/>
      <c r="J423" s="54"/>
      <c r="K423" s="54"/>
      <c r="L423" s="54"/>
      <c r="M423" s="54"/>
    </row>
    <row r="424" ht="13.5" customHeight="1">
      <c r="B424" s="11">
        <v>422.0</v>
      </c>
      <c r="C424" s="66" t="s">
        <v>3925</v>
      </c>
      <c r="D424" s="8" t="s">
        <v>3875</v>
      </c>
      <c r="E424" s="8" t="s">
        <v>3926</v>
      </c>
      <c r="F424" s="8" t="s">
        <v>1054</v>
      </c>
      <c r="G424" s="8"/>
      <c r="H424" s="8"/>
      <c r="I424" s="8"/>
      <c r="J424" s="8"/>
      <c r="K424" s="68">
        <v>1.0</v>
      </c>
      <c r="L424" s="54"/>
      <c r="M424" s="54"/>
    </row>
    <row r="425" ht="13.5" customHeight="1">
      <c r="B425" s="11">
        <v>423.0</v>
      </c>
      <c r="C425" s="67" t="s">
        <v>3927</v>
      </c>
      <c r="D425" s="8" t="s">
        <v>3928</v>
      </c>
      <c r="E425" s="8" t="s">
        <v>3929</v>
      </c>
      <c r="F425" s="8" t="s">
        <v>395</v>
      </c>
      <c r="G425" s="8"/>
      <c r="H425" s="8"/>
      <c r="I425" s="8"/>
      <c r="J425" s="8"/>
      <c r="K425" s="54"/>
      <c r="L425" s="54"/>
      <c r="M425" s="68">
        <v>1.0</v>
      </c>
    </row>
    <row r="426" ht="13.5" customHeight="1">
      <c r="B426" s="11">
        <v>424.0</v>
      </c>
      <c r="C426" s="66" t="s">
        <v>3930</v>
      </c>
      <c r="D426" s="8" t="s">
        <v>3931</v>
      </c>
      <c r="E426" s="8" t="s">
        <v>3932</v>
      </c>
      <c r="F426" s="8" t="s">
        <v>33</v>
      </c>
      <c r="G426" s="8"/>
      <c r="H426" s="8"/>
      <c r="I426" s="8"/>
      <c r="J426" s="8"/>
      <c r="K426" s="54"/>
      <c r="L426" s="54"/>
      <c r="M426" s="68">
        <v>1.0</v>
      </c>
    </row>
    <row r="427" ht="13.5" customHeight="1">
      <c r="B427" s="11">
        <v>425.0</v>
      </c>
      <c r="C427" s="67" t="s">
        <v>3933</v>
      </c>
      <c r="D427" s="8" t="s">
        <v>1750</v>
      </c>
      <c r="E427" s="8" t="s">
        <v>3934</v>
      </c>
      <c r="F427" s="8" t="s">
        <v>33</v>
      </c>
      <c r="G427" s="8"/>
      <c r="H427" s="8"/>
      <c r="I427" s="8"/>
      <c r="J427" s="8"/>
      <c r="K427" s="68">
        <v>1.0</v>
      </c>
      <c r="L427" s="54"/>
      <c r="M427" s="68"/>
    </row>
    <row r="428" ht="13.5" customHeight="1">
      <c r="B428" s="8">
        <v>426.0</v>
      </c>
      <c r="C428" s="66" t="s">
        <v>3933</v>
      </c>
      <c r="D428" s="8" t="s">
        <v>1750</v>
      </c>
      <c r="E428" s="8" t="s">
        <v>555</v>
      </c>
      <c r="F428" s="8" t="s">
        <v>555</v>
      </c>
      <c r="G428" s="8">
        <v>1.0</v>
      </c>
      <c r="H428" s="54"/>
      <c r="I428" s="54"/>
      <c r="J428" s="54"/>
      <c r="K428" s="54"/>
      <c r="L428" s="54"/>
      <c r="M428" s="54"/>
    </row>
    <row r="429" ht="13.5" customHeight="1">
      <c r="B429" s="11">
        <v>427.0</v>
      </c>
      <c r="C429" s="67" t="s">
        <v>3935</v>
      </c>
      <c r="D429" s="8" t="s">
        <v>3936</v>
      </c>
      <c r="E429" s="8" t="s">
        <v>395</v>
      </c>
      <c r="F429" s="8" t="s">
        <v>395</v>
      </c>
      <c r="G429" s="8">
        <v>1.0</v>
      </c>
      <c r="H429" s="54"/>
      <c r="I429" s="54"/>
      <c r="J429" s="54"/>
      <c r="K429" s="54"/>
      <c r="L429" s="54"/>
      <c r="M429" s="54"/>
    </row>
    <row r="430" ht="13.5" customHeight="1">
      <c r="B430" s="11">
        <v>428.0</v>
      </c>
      <c r="C430" s="66" t="s">
        <v>3935</v>
      </c>
      <c r="D430" s="8" t="s">
        <v>3936</v>
      </c>
      <c r="E430" s="8" t="s">
        <v>1249</v>
      </c>
      <c r="F430" s="8" t="s">
        <v>1249</v>
      </c>
      <c r="G430" s="8">
        <v>1.0</v>
      </c>
      <c r="H430" s="54"/>
      <c r="I430" s="54"/>
      <c r="J430" s="54"/>
      <c r="K430" s="54"/>
      <c r="L430" s="54"/>
      <c r="M430" s="54"/>
    </row>
    <row r="431" ht="13.5" customHeight="1">
      <c r="B431" s="11">
        <v>429.0</v>
      </c>
      <c r="C431" s="67" t="s">
        <v>1048</v>
      </c>
      <c r="D431" s="8" t="s">
        <v>1049</v>
      </c>
      <c r="E431" s="8" t="s">
        <v>1050</v>
      </c>
      <c r="F431" s="8" t="s">
        <v>1051</v>
      </c>
      <c r="G431" s="8"/>
      <c r="H431" s="8">
        <v>1.0</v>
      </c>
      <c r="I431" s="54"/>
      <c r="J431" s="54"/>
      <c r="K431" s="54"/>
      <c r="L431" s="54"/>
      <c r="M431" s="54"/>
    </row>
    <row r="432" ht="13.5" customHeight="1">
      <c r="B432" s="11">
        <v>430.0</v>
      </c>
      <c r="C432" s="66" t="s">
        <v>3937</v>
      </c>
      <c r="D432" s="8" t="s">
        <v>3938</v>
      </c>
      <c r="E432" s="8" t="s">
        <v>1307</v>
      </c>
      <c r="F432" s="8" t="s">
        <v>87</v>
      </c>
      <c r="G432" s="8"/>
      <c r="H432" s="8"/>
      <c r="I432" s="8"/>
      <c r="J432" s="8"/>
      <c r="K432" s="54"/>
      <c r="L432" s="54"/>
      <c r="M432" s="68">
        <v>1.0</v>
      </c>
    </row>
    <row r="433" ht="13.5" customHeight="1">
      <c r="B433" s="8">
        <v>431.0</v>
      </c>
      <c r="C433" s="67" t="s">
        <v>3939</v>
      </c>
      <c r="D433" s="8" t="s">
        <v>3940</v>
      </c>
      <c r="E433" s="8" t="s">
        <v>1054</v>
      </c>
      <c r="F433" s="8" t="s">
        <v>1054</v>
      </c>
      <c r="G433" s="8">
        <v>1.0</v>
      </c>
      <c r="H433" s="54"/>
      <c r="I433" s="54"/>
      <c r="J433" s="54"/>
      <c r="K433" s="54"/>
      <c r="L433" s="54"/>
      <c r="M433" s="54"/>
    </row>
    <row r="434" ht="13.5" customHeight="1">
      <c r="B434" s="11">
        <v>432.0</v>
      </c>
      <c r="C434" s="66" t="s">
        <v>3939</v>
      </c>
      <c r="D434" s="8" t="s">
        <v>3940</v>
      </c>
      <c r="E434" s="8" t="s">
        <v>3941</v>
      </c>
      <c r="F434" s="8" t="s">
        <v>292</v>
      </c>
      <c r="G434" s="8"/>
      <c r="H434" s="8"/>
      <c r="I434" s="8"/>
      <c r="J434" s="8"/>
      <c r="K434" s="54"/>
      <c r="L434" s="54"/>
      <c r="M434" s="68">
        <v>1.0</v>
      </c>
    </row>
    <row r="435" ht="13.5" customHeight="1">
      <c r="B435" s="11">
        <v>433.0</v>
      </c>
      <c r="C435" s="67" t="s">
        <v>3939</v>
      </c>
      <c r="D435" s="8" t="s">
        <v>3940</v>
      </c>
      <c r="E435" s="8" t="s">
        <v>3586</v>
      </c>
      <c r="F435" s="8" t="s">
        <v>3586</v>
      </c>
      <c r="G435" s="8">
        <v>1.0</v>
      </c>
      <c r="H435" s="54"/>
      <c r="I435" s="54"/>
      <c r="J435" s="54"/>
      <c r="K435" s="54"/>
      <c r="L435" s="54"/>
      <c r="M435" s="54"/>
    </row>
    <row r="436" ht="13.5" customHeight="1">
      <c r="B436" s="11">
        <v>434.0</v>
      </c>
      <c r="C436" s="66" t="s">
        <v>3942</v>
      </c>
      <c r="D436" s="8" t="s">
        <v>3929</v>
      </c>
      <c r="E436" s="8" t="s">
        <v>3943</v>
      </c>
      <c r="F436" s="8" t="s">
        <v>3929</v>
      </c>
      <c r="G436" s="8"/>
      <c r="H436" s="8"/>
      <c r="I436" s="8"/>
      <c r="J436" s="8"/>
      <c r="K436" s="54"/>
      <c r="L436" s="54"/>
      <c r="M436" s="68">
        <v>1.0</v>
      </c>
    </row>
    <row r="437" ht="13.5" customHeight="1">
      <c r="B437" s="11">
        <v>435.0</v>
      </c>
      <c r="C437" s="67" t="s">
        <v>3944</v>
      </c>
      <c r="D437" s="8" t="s">
        <v>3945</v>
      </c>
      <c r="E437" s="8" t="s">
        <v>543</v>
      </c>
      <c r="F437" s="8" t="s">
        <v>543</v>
      </c>
      <c r="G437" s="8">
        <v>1.0</v>
      </c>
      <c r="H437" s="54"/>
      <c r="I437" s="54"/>
      <c r="J437" s="54"/>
      <c r="K437" s="54"/>
      <c r="L437" s="54"/>
      <c r="M437" s="54"/>
    </row>
    <row r="438" ht="13.5" customHeight="1">
      <c r="B438" s="8">
        <v>436.0</v>
      </c>
      <c r="C438" s="66" t="s">
        <v>3946</v>
      </c>
      <c r="D438" s="8" t="s">
        <v>3947</v>
      </c>
      <c r="E438" s="8" t="s">
        <v>3349</v>
      </c>
      <c r="F438" s="8" t="s">
        <v>739</v>
      </c>
      <c r="G438" s="8"/>
      <c r="H438" s="8"/>
      <c r="I438" s="8"/>
      <c r="J438" s="8"/>
      <c r="K438" s="68">
        <v>1.0</v>
      </c>
      <c r="L438" s="54"/>
      <c r="M438" s="54"/>
    </row>
    <row r="439" ht="13.5" customHeight="1">
      <c r="B439" s="11">
        <v>437.0</v>
      </c>
      <c r="C439" s="67" t="s">
        <v>3948</v>
      </c>
      <c r="D439" s="8" t="s">
        <v>3949</v>
      </c>
      <c r="E439" s="8" t="s">
        <v>3950</v>
      </c>
      <c r="F439" s="8" t="s">
        <v>3950</v>
      </c>
      <c r="G439" s="8">
        <v>1.0</v>
      </c>
      <c r="H439" s="54"/>
      <c r="I439" s="54"/>
      <c r="J439" s="54"/>
      <c r="K439" s="54"/>
      <c r="L439" s="54"/>
      <c r="M439" s="54"/>
    </row>
    <row r="440" ht="13.5" customHeight="1">
      <c r="B440" s="11">
        <v>438.0</v>
      </c>
      <c r="C440" s="66" t="s">
        <v>3948</v>
      </c>
      <c r="D440" s="8" t="s">
        <v>3949</v>
      </c>
      <c r="E440" s="8" t="s">
        <v>911</v>
      </c>
      <c r="F440" s="8" t="s">
        <v>3538</v>
      </c>
      <c r="G440" s="8"/>
      <c r="H440" s="8"/>
      <c r="I440" s="8"/>
      <c r="J440" s="8"/>
      <c r="K440" s="54"/>
      <c r="L440" s="54"/>
      <c r="M440" s="68">
        <v>1.0</v>
      </c>
    </row>
    <row r="441" ht="13.5" customHeight="1">
      <c r="B441" s="11">
        <v>439.0</v>
      </c>
      <c r="C441" s="67" t="s">
        <v>3948</v>
      </c>
      <c r="D441" s="8" t="s">
        <v>3949</v>
      </c>
      <c r="E441" s="8" t="s">
        <v>611</v>
      </c>
      <c r="F441" s="8" t="s">
        <v>611</v>
      </c>
      <c r="G441" s="8">
        <v>1.0</v>
      </c>
      <c r="H441" s="54"/>
      <c r="I441" s="54"/>
      <c r="J441" s="54"/>
      <c r="K441" s="54"/>
      <c r="L441" s="54"/>
      <c r="M441" s="54"/>
    </row>
    <row r="442" ht="13.5" customHeight="1">
      <c r="B442" s="11">
        <v>440.0</v>
      </c>
      <c r="C442" s="66" t="s">
        <v>3948</v>
      </c>
      <c r="D442" s="8" t="s">
        <v>3949</v>
      </c>
      <c r="E442" s="8" t="s">
        <v>3453</v>
      </c>
      <c r="F442" s="8" t="s">
        <v>3453</v>
      </c>
      <c r="G442" s="8">
        <v>1.0</v>
      </c>
      <c r="H442" s="54"/>
      <c r="I442" s="54"/>
      <c r="J442" s="54"/>
      <c r="K442" s="54"/>
      <c r="L442" s="54"/>
      <c r="M442" s="54"/>
    </row>
    <row r="443" ht="13.5" customHeight="1">
      <c r="B443" s="8">
        <v>441.0</v>
      </c>
      <c r="C443" s="67" t="s">
        <v>3948</v>
      </c>
      <c r="D443" s="8" t="s">
        <v>3949</v>
      </c>
      <c r="E443" s="8" t="s">
        <v>81</v>
      </c>
      <c r="F443" s="8" t="s">
        <v>81</v>
      </c>
      <c r="G443" s="8">
        <v>1.0</v>
      </c>
      <c r="H443" s="54"/>
      <c r="I443" s="54"/>
      <c r="J443" s="54"/>
      <c r="K443" s="54"/>
      <c r="L443" s="54"/>
      <c r="M443" s="54"/>
    </row>
    <row r="444" ht="13.5" customHeight="1">
      <c r="B444" s="11">
        <v>442.0</v>
      </c>
      <c r="C444" s="66" t="s">
        <v>3948</v>
      </c>
      <c r="D444" s="8" t="s">
        <v>3949</v>
      </c>
      <c r="E444" s="8" t="s">
        <v>3951</v>
      </c>
      <c r="F444" s="8" t="s">
        <v>3951</v>
      </c>
      <c r="G444" s="8">
        <v>1.0</v>
      </c>
      <c r="H444" s="54"/>
      <c r="I444" s="54"/>
      <c r="J444" s="54"/>
      <c r="K444" s="54"/>
      <c r="L444" s="54"/>
      <c r="M444" s="54"/>
    </row>
    <row r="445" ht="13.5" customHeight="1">
      <c r="B445" s="11">
        <v>443.0</v>
      </c>
      <c r="C445" s="67" t="s">
        <v>3952</v>
      </c>
      <c r="D445" s="8" t="s">
        <v>1299</v>
      </c>
      <c r="E445" s="8" t="s">
        <v>1054</v>
      </c>
      <c r="F445" s="8" t="s">
        <v>1054</v>
      </c>
      <c r="G445" s="8">
        <v>1.0</v>
      </c>
      <c r="H445" s="54"/>
      <c r="I445" s="54"/>
      <c r="J445" s="54"/>
      <c r="K445" s="54"/>
      <c r="L445" s="54"/>
      <c r="M445" s="54"/>
    </row>
    <row r="446" ht="13.5" customHeight="1">
      <c r="B446" s="11">
        <v>444.0</v>
      </c>
      <c r="C446" s="66" t="s">
        <v>3953</v>
      </c>
      <c r="D446" s="8" t="s">
        <v>3954</v>
      </c>
      <c r="E446" s="8" t="s">
        <v>3955</v>
      </c>
      <c r="F446" s="8" t="s">
        <v>3955</v>
      </c>
      <c r="G446" s="8">
        <v>1.0</v>
      </c>
      <c r="H446" s="54"/>
      <c r="I446" s="54"/>
      <c r="J446" s="54"/>
      <c r="K446" s="54"/>
      <c r="L446" s="54"/>
      <c r="M446" s="54"/>
    </row>
    <row r="447" ht="13.5" customHeight="1">
      <c r="B447" s="11">
        <v>445.0</v>
      </c>
      <c r="C447" s="67" t="s">
        <v>3953</v>
      </c>
      <c r="D447" s="8" t="s">
        <v>3954</v>
      </c>
      <c r="E447" s="8" t="s">
        <v>97</v>
      </c>
      <c r="F447" s="8" t="s">
        <v>97</v>
      </c>
      <c r="G447" s="8">
        <v>1.0</v>
      </c>
      <c r="H447" s="54"/>
      <c r="I447" s="54"/>
      <c r="J447" s="54"/>
      <c r="K447" s="54"/>
      <c r="L447" s="54"/>
      <c r="M447" s="54"/>
    </row>
    <row r="448" ht="13.5" customHeight="1">
      <c r="B448" s="8">
        <v>446.0</v>
      </c>
      <c r="C448" s="66" t="s">
        <v>3953</v>
      </c>
      <c r="D448" s="8" t="s">
        <v>3954</v>
      </c>
      <c r="E448" s="8" t="s">
        <v>3956</v>
      </c>
      <c r="F448" s="8" t="s">
        <v>890</v>
      </c>
      <c r="G448" s="8"/>
      <c r="H448" s="8"/>
      <c r="I448" s="8"/>
      <c r="J448" s="8">
        <v>1.0</v>
      </c>
      <c r="K448" s="54"/>
      <c r="L448" s="54"/>
      <c r="M448" s="54"/>
    </row>
    <row r="449" ht="13.5" customHeight="1">
      <c r="B449" s="11">
        <v>447.0</v>
      </c>
      <c r="C449" s="67" t="s">
        <v>3957</v>
      </c>
      <c r="D449" s="8" t="s">
        <v>3958</v>
      </c>
      <c r="E449" s="8" t="s">
        <v>2673</v>
      </c>
      <c r="F449" s="8" t="s">
        <v>33</v>
      </c>
      <c r="G449" s="8"/>
      <c r="H449" s="8"/>
      <c r="I449" s="8"/>
      <c r="J449" s="8"/>
      <c r="K449" s="54"/>
      <c r="L449" s="54"/>
      <c r="M449" s="68">
        <v>1.0</v>
      </c>
    </row>
    <row r="450" ht="13.5" customHeight="1">
      <c r="B450" s="11">
        <v>448.0</v>
      </c>
      <c r="C450" s="66" t="s">
        <v>3959</v>
      </c>
      <c r="D450" s="8" t="s">
        <v>3960</v>
      </c>
      <c r="E450" s="8" t="s">
        <v>1569</v>
      </c>
      <c r="F450" s="8" t="s">
        <v>1569</v>
      </c>
      <c r="G450" s="8">
        <v>1.0</v>
      </c>
      <c r="H450" s="54"/>
      <c r="I450" s="54"/>
      <c r="J450" s="54"/>
      <c r="K450" s="54"/>
      <c r="L450" s="54"/>
      <c r="M450" s="54"/>
    </row>
    <row r="451" ht="13.5" customHeight="1">
      <c r="B451" s="11">
        <v>449.0</v>
      </c>
      <c r="C451" s="67" t="s">
        <v>3959</v>
      </c>
      <c r="D451" s="8" t="s">
        <v>3960</v>
      </c>
      <c r="E451" s="8" t="s">
        <v>995</v>
      </c>
      <c r="F451" s="8" t="s">
        <v>1609</v>
      </c>
      <c r="G451" s="8"/>
      <c r="H451" s="8"/>
      <c r="I451" s="8"/>
      <c r="J451" s="8"/>
      <c r="K451" s="54"/>
      <c r="L451" s="54"/>
      <c r="M451" s="68">
        <v>1.0</v>
      </c>
    </row>
    <row r="452" ht="13.5" customHeight="1">
      <c r="B452" s="11">
        <v>450.0</v>
      </c>
      <c r="C452" s="66" t="s">
        <v>3959</v>
      </c>
      <c r="D452" s="8" t="s">
        <v>3960</v>
      </c>
      <c r="E452" s="8" t="s">
        <v>3404</v>
      </c>
      <c r="F452" s="8" t="s">
        <v>3404</v>
      </c>
      <c r="G452" s="8">
        <v>1.0</v>
      </c>
      <c r="H452" s="54"/>
      <c r="I452" s="54"/>
      <c r="J452" s="54"/>
      <c r="K452" s="54"/>
      <c r="L452" s="54"/>
      <c r="M452" s="54"/>
    </row>
    <row r="453" ht="13.5" customHeight="1">
      <c r="B453" s="8">
        <v>451.0</v>
      </c>
      <c r="C453" s="67" t="s">
        <v>3961</v>
      </c>
      <c r="D453" s="8" t="s">
        <v>3962</v>
      </c>
      <c r="E453" s="8" t="s">
        <v>3963</v>
      </c>
      <c r="F453" s="8" t="s">
        <v>33</v>
      </c>
      <c r="G453" s="8"/>
      <c r="H453" s="8"/>
      <c r="I453" s="8"/>
      <c r="J453" s="8"/>
      <c r="K453" s="54"/>
      <c r="L453" s="54"/>
      <c r="M453" s="68">
        <v>1.0</v>
      </c>
    </row>
    <row r="454" ht="13.5" customHeight="1">
      <c r="B454" s="11">
        <v>452.0</v>
      </c>
      <c r="C454" s="66" t="s">
        <v>3964</v>
      </c>
      <c r="D454" s="8" t="s">
        <v>3965</v>
      </c>
      <c r="E454" s="8" t="s">
        <v>739</v>
      </c>
      <c r="F454" s="8" t="s">
        <v>739</v>
      </c>
      <c r="G454" s="8">
        <v>1.0</v>
      </c>
      <c r="H454" s="54"/>
      <c r="I454" s="54"/>
      <c r="J454" s="54"/>
      <c r="K454" s="54"/>
      <c r="L454" s="54"/>
      <c r="M454" s="54"/>
    </row>
    <row r="455" ht="13.5" customHeight="1">
      <c r="B455" s="11">
        <v>453.0</v>
      </c>
      <c r="C455" s="67" t="s">
        <v>3966</v>
      </c>
      <c r="D455" s="8" t="s">
        <v>3967</v>
      </c>
      <c r="E455" s="8" t="s">
        <v>713</v>
      </c>
      <c r="F455" s="8" t="s">
        <v>713</v>
      </c>
      <c r="G455" s="8">
        <v>1.0</v>
      </c>
      <c r="H455" s="54"/>
      <c r="I455" s="54"/>
      <c r="J455" s="54"/>
      <c r="K455" s="54"/>
      <c r="L455" s="54"/>
      <c r="M455" s="54"/>
    </row>
    <row r="456" ht="13.5" customHeight="1">
      <c r="B456" s="11">
        <v>454.0</v>
      </c>
      <c r="C456" s="66" t="s">
        <v>3968</v>
      </c>
      <c r="D456" s="8" t="s">
        <v>3969</v>
      </c>
      <c r="E456" s="8" t="s">
        <v>3970</v>
      </c>
      <c r="F456" s="8" t="s">
        <v>3970</v>
      </c>
      <c r="G456" s="8">
        <v>1.0</v>
      </c>
      <c r="H456" s="54"/>
      <c r="I456" s="54"/>
      <c r="J456" s="54"/>
      <c r="K456" s="54"/>
      <c r="L456" s="54"/>
      <c r="M456" s="54"/>
    </row>
    <row r="457" ht="13.5" customHeight="1">
      <c r="B457" s="11">
        <v>455.0</v>
      </c>
      <c r="C457" s="67" t="s">
        <v>3971</v>
      </c>
      <c r="D457" s="8" t="s">
        <v>3972</v>
      </c>
      <c r="E457" s="8" t="s">
        <v>1054</v>
      </c>
      <c r="F457" s="8" t="s">
        <v>1054</v>
      </c>
      <c r="G457" s="8">
        <v>1.0</v>
      </c>
      <c r="H457" s="54"/>
      <c r="I457" s="54"/>
      <c r="J457" s="54"/>
      <c r="K457" s="54"/>
      <c r="L457" s="54"/>
      <c r="M457" s="54"/>
    </row>
    <row r="458" ht="13.5" customHeight="1">
      <c r="B458" s="8">
        <v>456.0</v>
      </c>
      <c r="C458" s="66" t="s">
        <v>3973</v>
      </c>
      <c r="D458" s="8" t="s">
        <v>3974</v>
      </c>
      <c r="E458" s="8" t="s">
        <v>66</v>
      </c>
      <c r="F458" s="8" t="s">
        <v>66</v>
      </c>
      <c r="G458" s="8">
        <v>1.0</v>
      </c>
      <c r="H458" s="54"/>
      <c r="I458" s="54"/>
      <c r="J458" s="54"/>
      <c r="K458" s="54"/>
      <c r="L458" s="54"/>
      <c r="M458" s="54"/>
    </row>
    <row r="459" ht="13.5" customHeight="1">
      <c r="B459" s="11">
        <v>457.0</v>
      </c>
      <c r="C459" s="67" t="s">
        <v>3975</v>
      </c>
      <c r="D459" s="8" t="s">
        <v>3976</v>
      </c>
      <c r="E459" s="8" t="s">
        <v>3758</v>
      </c>
      <c r="F459" s="8" t="s">
        <v>1559</v>
      </c>
      <c r="G459" s="8"/>
      <c r="H459" s="8"/>
      <c r="I459" s="8"/>
      <c r="J459" s="8">
        <v>1.0</v>
      </c>
      <c r="K459" s="54"/>
      <c r="L459" s="54"/>
      <c r="M459" s="54"/>
    </row>
    <row r="460" ht="13.5" customHeight="1">
      <c r="B460" s="11">
        <v>458.0</v>
      </c>
      <c r="C460" s="66" t="s">
        <v>3977</v>
      </c>
      <c r="D460" s="8" t="s">
        <v>3978</v>
      </c>
      <c r="E460" s="8" t="s">
        <v>988</v>
      </c>
      <c r="F460" s="8" t="s">
        <v>988</v>
      </c>
      <c r="G460" s="8">
        <v>1.0</v>
      </c>
      <c r="H460" s="54"/>
      <c r="I460" s="54"/>
      <c r="J460" s="54"/>
      <c r="K460" s="54"/>
      <c r="L460" s="54"/>
      <c r="M460" s="54"/>
    </row>
    <row r="461" ht="13.5" customHeight="1">
      <c r="B461" s="11">
        <v>459.0</v>
      </c>
      <c r="C461" s="67" t="s">
        <v>3979</v>
      </c>
      <c r="D461" s="8" t="s">
        <v>3980</v>
      </c>
      <c r="E461" s="8" t="s">
        <v>3981</v>
      </c>
      <c r="F461" s="8" t="s">
        <v>3981</v>
      </c>
      <c r="G461" s="8">
        <v>1.0</v>
      </c>
      <c r="H461" s="54"/>
      <c r="I461" s="54"/>
      <c r="J461" s="54"/>
      <c r="K461" s="54"/>
      <c r="L461" s="54"/>
      <c r="M461" s="54"/>
    </row>
    <row r="462" ht="13.5" customHeight="1">
      <c r="B462" s="11">
        <v>460.0</v>
      </c>
      <c r="C462" s="66" t="s">
        <v>3979</v>
      </c>
      <c r="D462" s="8" t="s">
        <v>3980</v>
      </c>
      <c r="E462" s="8" t="s">
        <v>3982</v>
      </c>
      <c r="F462" s="8" t="s">
        <v>844</v>
      </c>
      <c r="G462" s="8"/>
      <c r="H462" s="8"/>
      <c r="I462" s="8"/>
      <c r="J462" s="8"/>
      <c r="K462" s="54"/>
      <c r="L462" s="54"/>
      <c r="M462" s="68">
        <v>1.0</v>
      </c>
    </row>
    <row r="463" ht="13.5" customHeight="1">
      <c r="B463" s="8">
        <v>461.0</v>
      </c>
      <c r="C463" s="67" t="s">
        <v>3983</v>
      </c>
      <c r="D463" s="8" t="s">
        <v>3984</v>
      </c>
      <c r="E463" s="8" t="s">
        <v>3985</v>
      </c>
      <c r="F463" s="8" t="s">
        <v>3985</v>
      </c>
      <c r="G463" s="8">
        <v>1.0</v>
      </c>
      <c r="H463" s="54"/>
      <c r="I463" s="54"/>
      <c r="J463" s="54"/>
      <c r="K463" s="54"/>
      <c r="L463" s="54"/>
      <c r="M463" s="54"/>
    </row>
    <row r="464" ht="13.5" customHeight="1">
      <c r="B464" s="11">
        <v>462.0</v>
      </c>
      <c r="C464" s="66" t="s">
        <v>3983</v>
      </c>
      <c r="D464" s="8" t="s">
        <v>3984</v>
      </c>
      <c r="E464" s="8" t="s">
        <v>3986</v>
      </c>
      <c r="F464" s="8" t="s">
        <v>3986</v>
      </c>
      <c r="G464" s="8">
        <v>1.0</v>
      </c>
      <c r="H464" s="54"/>
      <c r="I464" s="54"/>
      <c r="J464" s="54"/>
      <c r="K464" s="54"/>
      <c r="L464" s="54"/>
      <c r="M464" s="54"/>
    </row>
    <row r="465" ht="13.5" customHeight="1">
      <c r="B465" s="11">
        <v>463.0</v>
      </c>
      <c r="C465" s="67" t="s">
        <v>3987</v>
      </c>
      <c r="D465" s="8" t="s">
        <v>3988</v>
      </c>
      <c r="E465" s="8" t="s">
        <v>844</v>
      </c>
      <c r="F465" s="8" t="s">
        <v>33</v>
      </c>
      <c r="G465" s="8"/>
      <c r="H465" s="8"/>
      <c r="I465" s="8"/>
      <c r="J465" s="8"/>
      <c r="K465" s="54"/>
      <c r="L465" s="54"/>
      <c r="M465" s="68">
        <v>1.0</v>
      </c>
    </row>
    <row r="466" ht="13.5" customHeight="1">
      <c r="B466" s="11">
        <v>464.0</v>
      </c>
      <c r="C466" s="66" t="s">
        <v>3989</v>
      </c>
      <c r="D466" s="8" t="s">
        <v>3990</v>
      </c>
      <c r="E466" s="8" t="s">
        <v>32</v>
      </c>
      <c r="F466" s="8" t="s">
        <v>33</v>
      </c>
      <c r="G466" s="8"/>
      <c r="H466" s="8"/>
      <c r="I466" s="8"/>
      <c r="J466" s="8"/>
      <c r="K466" s="54"/>
      <c r="L466" s="54"/>
      <c r="M466" s="68">
        <v>1.0</v>
      </c>
    </row>
    <row r="467" ht="13.5" customHeight="1">
      <c r="B467" s="11">
        <v>465.0</v>
      </c>
      <c r="C467" s="67" t="s">
        <v>3991</v>
      </c>
      <c r="D467" s="8" t="s">
        <v>3992</v>
      </c>
      <c r="E467" s="8" t="s">
        <v>3993</v>
      </c>
      <c r="F467" s="8" t="s">
        <v>3993</v>
      </c>
      <c r="G467" s="8">
        <v>1.0</v>
      </c>
      <c r="H467" s="54"/>
      <c r="I467" s="54"/>
      <c r="J467" s="54"/>
      <c r="K467" s="54"/>
      <c r="L467" s="54"/>
      <c r="M467" s="54"/>
    </row>
    <row r="468" ht="13.5" customHeight="1">
      <c r="B468" s="8">
        <v>466.0</v>
      </c>
      <c r="C468" s="66" t="s">
        <v>3991</v>
      </c>
      <c r="D468" s="8" t="s">
        <v>3992</v>
      </c>
      <c r="E468" s="8" t="s">
        <v>3994</v>
      </c>
      <c r="F468" s="8" t="s">
        <v>3994</v>
      </c>
      <c r="G468" s="8">
        <v>1.0</v>
      </c>
      <c r="H468" s="54"/>
      <c r="I468" s="54"/>
      <c r="J468" s="54"/>
      <c r="K468" s="54"/>
      <c r="L468" s="54"/>
      <c r="M468" s="54"/>
    </row>
    <row r="469" ht="13.5" customHeight="1">
      <c r="B469" s="11">
        <v>467.0</v>
      </c>
      <c r="C469" s="67" t="s">
        <v>3991</v>
      </c>
      <c r="D469" s="8" t="s">
        <v>3992</v>
      </c>
      <c r="E469" s="8" t="s">
        <v>3995</v>
      </c>
      <c r="F469" s="8" t="s">
        <v>3995</v>
      </c>
      <c r="G469" s="8">
        <v>1.0</v>
      </c>
      <c r="H469" s="54"/>
      <c r="I469" s="54"/>
      <c r="J469" s="54"/>
      <c r="K469" s="54"/>
      <c r="L469" s="54"/>
      <c r="M469" s="54"/>
    </row>
    <row r="470" ht="13.5" customHeight="1">
      <c r="B470" s="11">
        <v>468.0</v>
      </c>
      <c r="C470" s="66" t="s">
        <v>3991</v>
      </c>
      <c r="D470" s="8" t="s">
        <v>3992</v>
      </c>
      <c r="E470" s="8" t="s">
        <v>2104</v>
      </c>
      <c r="F470" s="8" t="s">
        <v>395</v>
      </c>
      <c r="G470" s="8"/>
      <c r="H470" s="8"/>
      <c r="I470" s="8"/>
      <c r="J470" s="8"/>
      <c r="K470" s="54"/>
      <c r="L470" s="54"/>
      <c r="M470" s="68">
        <v>1.0</v>
      </c>
    </row>
    <row r="471" ht="13.5" customHeight="1">
      <c r="B471" s="11">
        <v>469.0</v>
      </c>
      <c r="C471" s="67" t="s">
        <v>3991</v>
      </c>
      <c r="D471" s="8" t="s">
        <v>3992</v>
      </c>
      <c r="E471" s="8" t="s">
        <v>3619</v>
      </c>
      <c r="F471" s="8" t="s">
        <v>3619</v>
      </c>
      <c r="G471" s="8">
        <v>1.0</v>
      </c>
      <c r="H471" s="54"/>
      <c r="I471" s="54"/>
      <c r="J471" s="54"/>
      <c r="K471" s="54"/>
      <c r="L471" s="54"/>
      <c r="M471" s="54"/>
    </row>
    <row r="472" ht="13.5" customHeight="1">
      <c r="B472" s="11">
        <v>470.0</v>
      </c>
      <c r="C472" s="66" t="s">
        <v>3996</v>
      </c>
      <c r="D472" s="8" t="s">
        <v>3997</v>
      </c>
      <c r="E472" s="8" t="s">
        <v>2301</v>
      </c>
      <c r="F472" s="8" t="s">
        <v>720</v>
      </c>
      <c r="G472" s="8"/>
      <c r="H472" s="8"/>
      <c r="I472" s="8"/>
      <c r="J472" s="8"/>
      <c r="K472" s="54"/>
      <c r="L472" s="54"/>
      <c r="M472" s="68">
        <v>1.0</v>
      </c>
    </row>
    <row r="473" ht="13.5" customHeight="1">
      <c r="B473" s="8">
        <v>471.0</v>
      </c>
      <c r="C473" s="67" t="s">
        <v>3996</v>
      </c>
      <c r="D473" s="8" t="s">
        <v>3997</v>
      </c>
      <c r="E473" s="8" t="s">
        <v>3619</v>
      </c>
      <c r="F473" s="8" t="s">
        <v>3619</v>
      </c>
      <c r="G473" s="8">
        <v>1.0</v>
      </c>
      <c r="H473" s="54"/>
      <c r="I473" s="54"/>
      <c r="J473" s="54"/>
      <c r="K473" s="54"/>
      <c r="L473" s="54"/>
      <c r="M473" s="54"/>
    </row>
    <row r="474" ht="13.5" customHeight="1">
      <c r="B474" s="11">
        <v>472.0</v>
      </c>
      <c r="C474" s="66" t="s">
        <v>3998</v>
      </c>
      <c r="D474" s="8" t="s">
        <v>3999</v>
      </c>
      <c r="E474" s="8" t="s">
        <v>1193</v>
      </c>
      <c r="F474" s="8" t="s">
        <v>720</v>
      </c>
      <c r="G474" s="8"/>
      <c r="H474" s="8"/>
      <c r="I474" s="8"/>
      <c r="J474" s="8"/>
      <c r="K474" s="54"/>
      <c r="L474" s="54"/>
      <c r="M474" s="68">
        <v>1.0</v>
      </c>
    </row>
    <row r="475" ht="13.5" customHeight="1">
      <c r="B475" s="11">
        <v>473.0</v>
      </c>
      <c r="C475" s="67" t="s">
        <v>4000</v>
      </c>
      <c r="D475" s="8" t="s">
        <v>4001</v>
      </c>
      <c r="E475" s="8" t="s">
        <v>4002</v>
      </c>
      <c r="F475" s="8" t="s">
        <v>33</v>
      </c>
      <c r="G475" s="8"/>
      <c r="H475" s="8"/>
      <c r="I475" s="8"/>
      <c r="J475" s="8"/>
      <c r="K475" s="54"/>
      <c r="L475" s="54"/>
      <c r="M475" s="68">
        <v>1.0</v>
      </c>
    </row>
    <row r="476" ht="13.5" customHeight="1">
      <c r="B476" s="11">
        <v>474.0</v>
      </c>
      <c r="C476" s="66" t="s">
        <v>4003</v>
      </c>
      <c r="D476" s="8" t="s">
        <v>4004</v>
      </c>
      <c r="E476" s="8" t="s">
        <v>720</v>
      </c>
      <c r="F476" s="8" t="s">
        <v>81</v>
      </c>
      <c r="G476" s="8"/>
      <c r="H476" s="8"/>
      <c r="I476" s="8"/>
      <c r="J476" s="8"/>
      <c r="K476" s="54"/>
      <c r="L476" s="54"/>
      <c r="M476" s="68">
        <v>1.0</v>
      </c>
    </row>
    <row r="477" ht="13.5" customHeight="1">
      <c r="B477" s="11">
        <v>475.0</v>
      </c>
      <c r="C477" s="67" t="s">
        <v>4005</v>
      </c>
      <c r="D477" s="8" t="s">
        <v>4006</v>
      </c>
      <c r="E477" s="8" t="s">
        <v>4007</v>
      </c>
      <c r="F477" s="8" t="s">
        <v>33</v>
      </c>
      <c r="G477" s="8"/>
      <c r="H477" s="8"/>
      <c r="I477" s="8"/>
      <c r="J477" s="8"/>
      <c r="K477" s="54"/>
      <c r="L477" s="54"/>
      <c r="M477" s="68">
        <v>1.0</v>
      </c>
    </row>
    <row r="478" ht="13.5" customHeight="1">
      <c r="B478" s="8">
        <v>476.0</v>
      </c>
      <c r="C478" s="66" t="s">
        <v>4008</v>
      </c>
      <c r="D478" s="8" t="s">
        <v>4009</v>
      </c>
      <c r="E478" s="8" t="s">
        <v>774</v>
      </c>
      <c r="F478" s="8" t="s">
        <v>555</v>
      </c>
      <c r="G478" s="8"/>
      <c r="H478" s="8"/>
      <c r="I478" s="8"/>
      <c r="J478" s="8"/>
      <c r="K478" s="54"/>
      <c r="L478" s="54"/>
      <c r="M478" s="68">
        <v>1.0</v>
      </c>
    </row>
    <row r="479" ht="13.5" customHeight="1">
      <c r="B479" s="11">
        <v>477.0</v>
      </c>
      <c r="C479" s="67" t="s">
        <v>4010</v>
      </c>
      <c r="D479" s="8" t="s">
        <v>4011</v>
      </c>
      <c r="E479" s="8" t="s">
        <v>4012</v>
      </c>
      <c r="F479" s="8" t="s">
        <v>4012</v>
      </c>
      <c r="G479" s="8">
        <v>1.0</v>
      </c>
      <c r="H479" s="54"/>
      <c r="I479" s="54"/>
      <c r="J479" s="54"/>
      <c r="K479" s="54"/>
      <c r="L479" s="54"/>
      <c r="M479" s="54"/>
    </row>
    <row r="480" ht="13.5" customHeight="1">
      <c r="B480" s="11">
        <v>478.0</v>
      </c>
      <c r="C480" s="66" t="s">
        <v>4010</v>
      </c>
      <c r="D480" s="8" t="s">
        <v>4011</v>
      </c>
      <c r="E480" s="8" t="s">
        <v>988</v>
      </c>
      <c r="F480" s="8" t="s">
        <v>988</v>
      </c>
      <c r="G480" s="8">
        <v>1.0</v>
      </c>
      <c r="H480" s="54"/>
      <c r="I480" s="54"/>
      <c r="J480" s="54"/>
      <c r="K480" s="54"/>
      <c r="L480" s="54"/>
      <c r="M480" s="54"/>
    </row>
    <row r="481" ht="13.5" customHeight="1">
      <c r="B481" s="11">
        <v>479.0</v>
      </c>
      <c r="C481" s="67" t="s">
        <v>4013</v>
      </c>
      <c r="D481" s="8" t="s">
        <v>4014</v>
      </c>
      <c r="E481" s="8" t="s">
        <v>4015</v>
      </c>
      <c r="F481" s="8" t="s">
        <v>4015</v>
      </c>
      <c r="G481" s="8">
        <v>1.0</v>
      </c>
      <c r="H481" s="54"/>
      <c r="I481" s="54"/>
      <c r="J481" s="54"/>
      <c r="K481" s="54"/>
      <c r="L481" s="54"/>
      <c r="M481" s="54"/>
    </row>
    <row r="482" ht="13.5" customHeight="1">
      <c r="B482" s="11">
        <v>480.0</v>
      </c>
      <c r="C482" s="66" t="s">
        <v>4013</v>
      </c>
      <c r="D482" s="8" t="s">
        <v>4014</v>
      </c>
      <c r="E482" s="8" t="s">
        <v>2191</v>
      </c>
      <c r="F482" s="8" t="s">
        <v>2191</v>
      </c>
      <c r="G482" s="8">
        <v>1.0</v>
      </c>
      <c r="H482" s="54"/>
      <c r="I482" s="54"/>
      <c r="J482" s="54"/>
      <c r="K482" s="54"/>
      <c r="L482" s="54"/>
      <c r="M482" s="54"/>
    </row>
    <row r="483" ht="13.5" customHeight="1">
      <c r="B483" s="8">
        <v>481.0</v>
      </c>
      <c r="C483" s="67" t="s">
        <v>4013</v>
      </c>
      <c r="D483" s="8" t="s">
        <v>4014</v>
      </c>
      <c r="E483" s="8" t="s">
        <v>4016</v>
      </c>
      <c r="F483" s="8" t="s">
        <v>4016</v>
      </c>
      <c r="G483" s="8">
        <v>1.0</v>
      </c>
      <c r="H483" s="54"/>
      <c r="I483" s="54"/>
      <c r="J483" s="54"/>
      <c r="K483" s="54"/>
      <c r="L483" s="54"/>
      <c r="M483" s="54"/>
    </row>
    <row r="484" ht="13.5" customHeight="1">
      <c r="B484" s="11">
        <v>482.0</v>
      </c>
      <c r="C484" s="66" t="s">
        <v>4013</v>
      </c>
      <c r="D484" s="8" t="s">
        <v>4014</v>
      </c>
      <c r="E484" s="8" t="s">
        <v>3530</v>
      </c>
      <c r="F484" s="8" t="s">
        <v>3530</v>
      </c>
      <c r="G484" s="8">
        <v>1.0</v>
      </c>
      <c r="H484" s="54"/>
      <c r="I484" s="54"/>
      <c r="J484" s="54"/>
      <c r="K484" s="54"/>
      <c r="L484" s="54"/>
      <c r="M484" s="54"/>
    </row>
    <row r="485" ht="13.5" customHeight="1">
      <c r="B485" s="11">
        <v>483.0</v>
      </c>
      <c r="C485" s="67" t="s">
        <v>4013</v>
      </c>
      <c r="D485" s="8" t="s">
        <v>4014</v>
      </c>
      <c r="E485" s="8" t="s">
        <v>4017</v>
      </c>
      <c r="F485" s="8" t="s">
        <v>4017</v>
      </c>
      <c r="G485" s="8">
        <v>1.0</v>
      </c>
      <c r="H485" s="54"/>
      <c r="I485" s="54"/>
      <c r="J485" s="54"/>
      <c r="K485" s="54"/>
      <c r="L485" s="54"/>
      <c r="M485" s="54"/>
    </row>
    <row r="486" ht="13.5" customHeight="1">
      <c r="B486" s="11">
        <v>484.0</v>
      </c>
      <c r="C486" s="66" t="s">
        <v>4013</v>
      </c>
      <c r="D486" s="8" t="s">
        <v>4014</v>
      </c>
      <c r="E486" s="8" t="s">
        <v>3528</v>
      </c>
      <c r="F486" s="8" t="s">
        <v>3528</v>
      </c>
      <c r="G486" s="8">
        <v>1.0</v>
      </c>
      <c r="H486" s="54"/>
      <c r="I486" s="54"/>
      <c r="J486" s="54"/>
      <c r="K486" s="54"/>
      <c r="L486" s="54"/>
      <c r="M486" s="54"/>
    </row>
    <row r="487" ht="13.5" customHeight="1">
      <c r="B487" s="11">
        <v>485.0</v>
      </c>
      <c r="C487" s="67" t="s">
        <v>4013</v>
      </c>
      <c r="D487" s="8" t="s">
        <v>4014</v>
      </c>
      <c r="E487" s="8" t="s">
        <v>3873</v>
      </c>
      <c r="F487" s="8" t="s">
        <v>3873</v>
      </c>
      <c r="G487" s="8">
        <v>1.0</v>
      </c>
      <c r="H487" s="54"/>
      <c r="I487" s="54"/>
      <c r="J487" s="54"/>
      <c r="K487" s="54"/>
      <c r="L487" s="54"/>
      <c r="M487" s="54"/>
    </row>
    <row r="488" ht="13.5" customHeight="1">
      <c r="B488" s="8">
        <v>486.0</v>
      </c>
      <c r="C488" s="66" t="s">
        <v>4013</v>
      </c>
      <c r="D488" s="8" t="s">
        <v>4014</v>
      </c>
      <c r="E488" s="8" t="s">
        <v>4018</v>
      </c>
      <c r="F488" s="8" t="s">
        <v>4018</v>
      </c>
      <c r="G488" s="8">
        <v>1.0</v>
      </c>
      <c r="H488" s="54"/>
      <c r="I488" s="54"/>
      <c r="J488" s="54"/>
      <c r="K488" s="54"/>
      <c r="L488" s="54"/>
      <c r="M488" s="54"/>
    </row>
    <row r="489" ht="13.5" customHeight="1">
      <c r="B489" s="11">
        <v>487.0</v>
      </c>
      <c r="C489" s="67" t="s">
        <v>4013</v>
      </c>
      <c r="D489" s="8" t="s">
        <v>4014</v>
      </c>
      <c r="E489" s="8" t="s">
        <v>3529</v>
      </c>
      <c r="F489" s="8" t="s">
        <v>3529</v>
      </c>
      <c r="G489" s="8">
        <v>1.0</v>
      </c>
      <c r="H489" s="54"/>
      <c r="I489" s="54"/>
      <c r="J489" s="54"/>
      <c r="K489" s="54"/>
      <c r="L489" s="54"/>
      <c r="M489" s="54"/>
    </row>
    <row r="490" ht="13.5" customHeight="1">
      <c r="B490" s="11">
        <v>488.0</v>
      </c>
      <c r="C490" s="66" t="s">
        <v>4013</v>
      </c>
      <c r="D490" s="8" t="s">
        <v>4014</v>
      </c>
      <c r="E490" s="8" t="s">
        <v>3531</v>
      </c>
      <c r="F490" s="8" t="s">
        <v>3531</v>
      </c>
      <c r="G490" s="8">
        <v>1.0</v>
      </c>
      <c r="H490" s="54"/>
      <c r="I490" s="54"/>
      <c r="J490" s="54"/>
      <c r="K490" s="54"/>
      <c r="L490" s="54"/>
      <c r="M490" s="54"/>
    </row>
    <row r="491" ht="13.5" customHeight="1">
      <c r="B491" s="11">
        <v>489.0</v>
      </c>
      <c r="C491" s="67" t="s">
        <v>4013</v>
      </c>
      <c r="D491" s="8" t="s">
        <v>4014</v>
      </c>
      <c r="E491" s="8" t="s">
        <v>36</v>
      </c>
      <c r="F491" s="8" t="s">
        <v>36</v>
      </c>
      <c r="G491" s="8">
        <v>1.0</v>
      </c>
      <c r="H491" s="54"/>
      <c r="I491" s="54"/>
      <c r="J491" s="54"/>
      <c r="K491" s="54"/>
      <c r="L491" s="54"/>
      <c r="M491" s="54"/>
    </row>
    <row r="492" ht="13.5" customHeight="1">
      <c r="B492" s="11">
        <v>490.0</v>
      </c>
      <c r="C492" s="66" t="s">
        <v>3840</v>
      </c>
      <c r="D492" s="8" t="s">
        <v>3841</v>
      </c>
      <c r="E492" s="8" t="s">
        <v>3530</v>
      </c>
      <c r="F492" s="8" t="s">
        <v>3530</v>
      </c>
      <c r="G492" s="8">
        <v>1.0</v>
      </c>
      <c r="H492" s="54"/>
      <c r="I492" s="54"/>
      <c r="J492" s="54"/>
      <c r="K492" s="54"/>
      <c r="L492" s="54"/>
      <c r="M492" s="54"/>
    </row>
    <row r="493" ht="13.5" customHeight="1">
      <c r="B493" s="8">
        <v>491.0</v>
      </c>
      <c r="C493" s="67" t="s">
        <v>3840</v>
      </c>
      <c r="D493" s="8" t="s">
        <v>3841</v>
      </c>
      <c r="E493" s="8" t="s">
        <v>2191</v>
      </c>
      <c r="F493" s="8" t="s">
        <v>2191</v>
      </c>
      <c r="G493" s="8">
        <v>1.0</v>
      </c>
      <c r="H493" s="54"/>
      <c r="I493" s="54"/>
      <c r="J493" s="54"/>
      <c r="K493" s="54"/>
      <c r="L493" s="54"/>
      <c r="M493" s="54"/>
    </row>
    <row r="494" ht="13.5" customHeight="1">
      <c r="B494" s="11">
        <v>492.0</v>
      </c>
      <c r="C494" s="66" t="s">
        <v>3840</v>
      </c>
      <c r="D494" s="8" t="s">
        <v>3841</v>
      </c>
      <c r="E494" s="8" t="s">
        <v>3528</v>
      </c>
      <c r="F494" s="8" t="s">
        <v>3528</v>
      </c>
      <c r="G494" s="8">
        <v>1.0</v>
      </c>
      <c r="H494" s="54"/>
      <c r="I494" s="54"/>
      <c r="J494" s="54"/>
      <c r="K494" s="54"/>
      <c r="L494" s="54"/>
      <c r="M494" s="54"/>
    </row>
    <row r="495" ht="13.5" customHeight="1">
      <c r="B495" s="11">
        <v>493.0</v>
      </c>
      <c r="C495" s="67" t="s">
        <v>3840</v>
      </c>
      <c r="D495" s="8" t="s">
        <v>3841</v>
      </c>
      <c r="E495" s="8" t="s">
        <v>3529</v>
      </c>
      <c r="F495" s="8" t="s">
        <v>3529</v>
      </c>
      <c r="G495" s="8">
        <v>1.0</v>
      </c>
      <c r="H495" s="54"/>
      <c r="I495" s="54"/>
      <c r="J495" s="54"/>
      <c r="K495" s="54"/>
      <c r="L495" s="54"/>
      <c r="M495" s="54"/>
    </row>
    <row r="496" ht="13.5" customHeight="1">
      <c r="B496" s="11">
        <v>494.0</v>
      </c>
      <c r="C496" s="66" t="s">
        <v>4019</v>
      </c>
      <c r="D496" s="8" t="s">
        <v>4020</v>
      </c>
      <c r="E496" s="8" t="s">
        <v>1492</v>
      </c>
      <c r="F496" s="8" t="s">
        <v>1050</v>
      </c>
      <c r="G496" s="8"/>
      <c r="H496" s="8"/>
      <c r="I496" s="8"/>
      <c r="J496" s="8"/>
      <c r="K496" s="68">
        <v>1.0</v>
      </c>
      <c r="L496" s="54"/>
      <c r="M496" s="68"/>
    </row>
    <row r="497" ht="13.5" customHeight="1">
      <c r="B497" s="11">
        <v>495.0</v>
      </c>
      <c r="C497" s="67" t="s">
        <v>4019</v>
      </c>
      <c r="D497" s="8" t="s">
        <v>4020</v>
      </c>
      <c r="E497" s="8" t="s">
        <v>4021</v>
      </c>
      <c r="F497" s="8" t="s">
        <v>4021</v>
      </c>
      <c r="G497" s="8">
        <v>1.0</v>
      </c>
      <c r="H497" s="54"/>
      <c r="I497" s="54"/>
      <c r="J497" s="54"/>
      <c r="K497" s="54"/>
      <c r="L497" s="54"/>
      <c r="M497" s="54"/>
    </row>
    <row r="498" ht="13.5" customHeight="1">
      <c r="B498" s="8">
        <v>496.0</v>
      </c>
      <c r="C498" s="66" t="s">
        <v>4022</v>
      </c>
      <c r="D498" s="8" t="s">
        <v>4023</v>
      </c>
      <c r="E498" s="8" t="s">
        <v>33</v>
      </c>
      <c r="F498" s="8" t="s">
        <v>33</v>
      </c>
      <c r="G498" s="8">
        <v>1.0</v>
      </c>
      <c r="H498" s="54"/>
      <c r="I498" s="54"/>
      <c r="J498" s="54"/>
      <c r="K498" s="54"/>
      <c r="L498" s="54"/>
      <c r="M498" s="54"/>
    </row>
    <row r="499" ht="13.5" customHeight="1">
      <c r="B499" s="11">
        <v>497.0</v>
      </c>
      <c r="C499" s="67" t="s">
        <v>4024</v>
      </c>
      <c r="D499" s="8" t="s">
        <v>4025</v>
      </c>
      <c r="E499" s="8" t="s">
        <v>3531</v>
      </c>
      <c r="F499" s="8" t="s">
        <v>3531</v>
      </c>
      <c r="G499" s="8">
        <v>1.0</v>
      </c>
      <c r="H499" s="54"/>
      <c r="I499" s="54"/>
      <c r="J499" s="54"/>
      <c r="K499" s="54"/>
      <c r="L499" s="54"/>
      <c r="M499" s="54"/>
    </row>
    <row r="500" ht="13.5" customHeight="1">
      <c r="B500" s="11">
        <v>498.0</v>
      </c>
      <c r="C500" s="66" t="s">
        <v>4024</v>
      </c>
      <c r="D500" s="8" t="s">
        <v>4025</v>
      </c>
      <c r="E500" s="8" t="s">
        <v>3529</v>
      </c>
      <c r="F500" s="8" t="s">
        <v>3529</v>
      </c>
      <c r="G500" s="8">
        <v>1.0</v>
      </c>
      <c r="H500" s="54"/>
      <c r="I500" s="54"/>
      <c r="J500" s="54"/>
      <c r="K500" s="54"/>
      <c r="L500" s="54"/>
      <c r="M500" s="54"/>
    </row>
    <row r="501" ht="13.5" customHeight="1">
      <c r="B501" s="11">
        <v>499.0</v>
      </c>
      <c r="C501" s="67" t="s">
        <v>4024</v>
      </c>
      <c r="D501" s="8" t="s">
        <v>4025</v>
      </c>
      <c r="E501" s="8" t="s">
        <v>4026</v>
      </c>
      <c r="F501" s="8" t="s">
        <v>4026</v>
      </c>
      <c r="G501" s="8">
        <v>1.0</v>
      </c>
      <c r="H501" s="54"/>
      <c r="I501" s="54"/>
      <c r="J501" s="54"/>
      <c r="K501" s="54"/>
      <c r="L501" s="54"/>
      <c r="M501" s="54"/>
    </row>
    <row r="502" ht="13.5" customHeight="1">
      <c r="B502" s="11">
        <v>500.0</v>
      </c>
      <c r="C502" s="66" t="s">
        <v>4024</v>
      </c>
      <c r="D502" s="8" t="s">
        <v>4025</v>
      </c>
      <c r="E502" s="8" t="s">
        <v>2191</v>
      </c>
      <c r="F502" s="8" t="s">
        <v>2191</v>
      </c>
      <c r="G502" s="8">
        <v>1.0</v>
      </c>
      <c r="H502" s="54"/>
      <c r="I502" s="54"/>
      <c r="J502" s="54"/>
      <c r="K502" s="54"/>
      <c r="L502" s="54"/>
      <c r="M502" s="54"/>
    </row>
    <row r="503" ht="13.5" customHeight="1">
      <c r="B503" s="8">
        <v>501.0</v>
      </c>
      <c r="C503" s="67" t="s">
        <v>4024</v>
      </c>
      <c r="D503" s="8" t="s">
        <v>4025</v>
      </c>
      <c r="E503" s="8" t="s">
        <v>4027</v>
      </c>
      <c r="F503" s="8" t="s">
        <v>4027</v>
      </c>
      <c r="G503" s="8">
        <v>1.0</v>
      </c>
      <c r="H503" s="54"/>
      <c r="I503" s="54"/>
      <c r="J503" s="54"/>
      <c r="K503" s="54"/>
      <c r="L503" s="54"/>
      <c r="M503" s="54"/>
    </row>
    <row r="504" ht="13.5" customHeight="1">
      <c r="B504" s="11">
        <v>502.0</v>
      </c>
      <c r="C504" s="66" t="s">
        <v>4024</v>
      </c>
      <c r="D504" s="8" t="s">
        <v>4025</v>
      </c>
      <c r="E504" s="8" t="s">
        <v>4028</v>
      </c>
      <c r="F504" s="8" t="s">
        <v>4028</v>
      </c>
      <c r="G504" s="8">
        <v>1.0</v>
      </c>
      <c r="H504" s="54"/>
      <c r="I504" s="54"/>
      <c r="J504" s="54"/>
      <c r="K504" s="54"/>
      <c r="L504" s="54"/>
      <c r="M504" s="54"/>
    </row>
    <row r="505" ht="13.5" customHeight="1">
      <c r="B505" s="11">
        <v>503.0</v>
      </c>
      <c r="C505" s="67" t="s">
        <v>4024</v>
      </c>
      <c r="D505" s="8" t="s">
        <v>4025</v>
      </c>
      <c r="E505" s="8" t="s">
        <v>4029</v>
      </c>
      <c r="F505" s="8" t="s">
        <v>4029</v>
      </c>
      <c r="G505" s="8">
        <v>1.0</v>
      </c>
      <c r="H505" s="54"/>
      <c r="I505" s="54"/>
      <c r="J505" s="54"/>
      <c r="K505" s="54"/>
      <c r="L505" s="54"/>
      <c r="M505" s="54"/>
    </row>
    <row r="506" ht="13.5" customHeight="1">
      <c r="B506" s="11">
        <v>504.0</v>
      </c>
      <c r="C506" s="66" t="s">
        <v>4030</v>
      </c>
      <c r="D506" s="8" t="s">
        <v>3542</v>
      </c>
      <c r="E506" s="8" t="s">
        <v>911</v>
      </c>
      <c r="F506" s="8" t="s">
        <v>911</v>
      </c>
      <c r="G506" s="8">
        <v>1.0</v>
      </c>
      <c r="H506" s="54"/>
      <c r="I506" s="54"/>
      <c r="J506" s="54"/>
      <c r="K506" s="54"/>
      <c r="L506" s="54"/>
      <c r="M506" s="54"/>
    </row>
    <row r="507" ht="13.5" customHeight="1">
      <c r="B507" s="11">
        <v>505.0</v>
      </c>
      <c r="C507" s="67" t="s">
        <v>4030</v>
      </c>
      <c r="D507" s="8" t="s">
        <v>3542</v>
      </c>
      <c r="E507" s="8" t="s">
        <v>4031</v>
      </c>
      <c r="F507" s="8" t="s">
        <v>4031</v>
      </c>
      <c r="G507" s="8">
        <v>1.0</v>
      </c>
      <c r="H507" s="54"/>
      <c r="I507" s="54"/>
      <c r="J507" s="54"/>
      <c r="K507" s="54"/>
      <c r="L507" s="54"/>
      <c r="M507" s="54"/>
    </row>
    <row r="508" ht="13.5" customHeight="1">
      <c r="B508" s="8">
        <v>506.0</v>
      </c>
      <c r="C508" s="66" t="s">
        <v>4032</v>
      </c>
      <c r="D508" s="8" t="s">
        <v>3610</v>
      </c>
      <c r="E508" s="8" t="s">
        <v>332</v>
      </c>
      <c r="F508" s="8" t="s">
        <v>720</v>
      </c>
      <c r="G508" s="8"/>
      <c r="H508" s="8"/>
      <c r="I508" s="8"/>
      <c r="J508" s="8"/>
      <c r="K508" s="54"/>
      <c r="L508" s="54"/>
      <c r="M508" s="68">
        <v>1.0</v>
      </c>
    </row>
    <row r="509" ht="13.5" customHeight="1">
      <c r="B509" s="11">
        <v>507.0</v>
      </c>
      <c r="C509" s="67" t="s">
        <v>4032</v>
      </c>
      <c r="D509" s="8" t="s">
        <v>3610</v>
      </c>
      <c r="E509" s="8" t="s">
        <v>314</v>
      </c>
      <c r="F509" s="8" t="s">
        <v>3453</v>
      </c>
      <c r="G509" s="8"/>
      <c r="H509" s="8"/>
      <c r="I509" s="8"/>
      <c r="J509" s="8"/>
      <c r="K509" s="54"/>
      <c r="L509" s="54"/>
      <c r="M509" s="68">
        <v>1.0</v>
      </c>
    </row>
    <row r="510" ht="13.5" customHeight="1">
      <c r="B510" s="11">
        <v>508.0</v>
      </c>
      <c r="C510" s="66" t="s">
        <v>4032</v>
      </c>
      <c r="D510" s="8" t="s">
        <v>3610</v>
      </c>
      <c r="E510" s="8" t="s">
        <v>1584</v>
      </c>
      <c r="F510" s="8" t="s">
        <v>720</v>
      </c>
      <c r="G510" s="8"/>
      <c r="H510" s="8"/>
      <c r="I510" s="8"/>
      <c r="J510" s="8"/>
      <c r="K510" s="54"/>
      <c r="L510" s="54"/>
      <c r="M510" s="68">
        <v>1.0</v>
      </c>
    </row>
    <row r="511" ht="13.5" customHeight="1">
      <c r="B511" s="11">
        <v>509.0</v>
      </c>
      <c r="C511" s="67" t="s">
        <v>4033</v>
      </c>
      <c r="D511" s="8" t="s">
        <v>4034</v>
      </c>
      <c r="E511" s="8" t="s">
        <v>3873</v>
      </c>
      <c r="F511" s="8" t="s">
        <v>3873</v>
      </c>
      <c r="G511" s="8">
        <v>1.0</v>
      </c>
      <c r="H511" s="54"/>
      <c r="I511" s="54"/>
      <c r="J511" s="54"/>
      <c r="K511" s="54"/>
      <c r="L511" s="54"/>
      <c r="M511" s="54"/>
    </row>
    <row r="512" ht="13.5" customHeight="1">
      <c r="B512" s="11">
        <v>510.0</v>
      </c>
      <c r="C512" s="66" t="s">
        <v>4033</v>
      </c>
      <c r="D512" s="8" t="s">
        <v>4034</v>
      </c>
      <c r="E512" s="8" t="s">
        <v>4018</v>
      </c>
      <c r="F512" s="8" t="s">
        <v>4018</v>
      </c>
      <c r="G512" s="8">
        <v>1.0</v>
      </c>
      <c r="H512" s="54"/>
      <c r="I512" s="54"/>
      <c r="J512" s="54"/>
      <c r="K512" s="54"/>
      <c r="L512" s="54"/>
      <c r="M512" s="54"/>
    </row>
    <row r="513" ht="13.5" customHeight="1">
      <c r="B513" s="8">
        <v>511.0</v>
      </c>
      <c r="C513" s="67" t="s">
        <v>4033</v>
      </c>
      <c r="D513" s="8" t="s">
        <v>4034</v>
      </c>
      <c r="E513" s="8" t="s">
        <v>3528</v>
      </c>
      <c r="F513" s="8" t="s">
        <v>3528</v>
      </c>
      <c r="G513" s="8">
        <v>1.0</v>
      </c>
      <c r="H513" s="54"/>
      <c r="I513" s="54"/>
      <c r="J513" s="54"/>
      <c r="K513" s="54"/>
      <c r="L513" s="54"/>
      <c r="M513" s="54"/>
    </row>
    <row r="514" ht="13.5" customHeight="1">
      <c r="B514" s="11">
        <v>512.0</v>
      </c>
      <c r="C514" s="66" t="s">
        <v>4033</v>
      </c>
      <c r="D514" s="8" t="s">
        <v>4034</v>
      </c>
      <c r="E514" s="8" t="s">
        <v>3529</v>
      </c>
      <c r="F514" s="8" t="s">
        <v>3529</v>
      </c>
      <c r="G514" s="8">
        <v>1.0</v>
      </c>
      <c r="H514" s="54"/>
      <c r="I514" s="54"/>
      <c r="J514" s="54"/>
      <c r="K514" s="54"/>
      <c r="L514" s="54"/>
      <c r="M514" s="54"/>
    </row>
    <row r="515" ht="13.5" customHeight="1">
      <c r="B515" s="11">
        <v>513.0</v>
      </c>
      <c r="C515" s="67" t="s">
        <v>4033</v>
      </c>
      <c r="D515" s="8" t="s">
        <v>4034</v>
      </c>
      <c r="E515" s="8" t="s">
        <v>2191</v>
      </c>
      <c r="F515" s="8" t="s">
        <v>2191</v>
      </c>
      <c r="G515" s="8">
        <v>1.0</v>
      </c>
      <c r="H515" s="54"/>
      <c r="I515" s="54"/>
      <c r="J515" s="54"/>
      <c r="K515" s="54"/>
      <c r="L515" s="54"/>
      <c r="M515" s="54"/>
    </row>
    <row r="516" ht="13.5" customHeight="1">
      <c r="B516" s="11">
        <v>514.0</v>
      </c>
      <c r="C516" s="66" t="s">
        <v>4033</v>
      </c>
      <c r="D516" s="8" t="s">
        <v>4034</v>
      </c>
      <c r="E516" s="8" t="s">
        <v>3530</v>
      </c>
      <c r="F516" s="8" t="s">
        <v>3530</v>
      </c>
      <c r="G516" s="8">
        <v>1.0</v>
      </c>
      <c r="H516" s="54"/>
      <c r="I516" s="54"/>
      <c r="J516" s="54"/>
      <c r="K516" s="54"/>
      <c r="L516" s="54"/>
      <c r="M516" s="54"/>
    </row>
    <row r="517" ht="13.5" customHeight="1">
      <c r="B517" s="11">
        <v>515.0</v>
      </c>
      <c r="C517" s="67" t="s">
        <v>4033</v>
      </c>
      <c r="D517" s="8" t="s">
        <v>4034</v>
      </c>
      <c r="E517" s="8" t="s">
        <v>3531</v>
      </c>
      <c r="F517" s="8" t="s">
        <v>3531</v>
      </c>
      <c r="G517" s="8">
        <v>1.0</v>
      </c>
      <c r="H517" s="54"/>
      <c r="I517" s="54"/>
      <c r="J517" s="54"/>
      <c r="K517" s="54"/>
      <c r="L517" s="54"/>
      <c r="M517" s="54"/>
    </row>
    <row r="518" ht="13.5" customHeight="1">
      <c r="B518" s="8">
        <v>516.0</v>
      </c>
      <c r="C518" s="66" t="s">
        <v>4035</v>
      </c>
      <c r="D518" s="8" t="s">
        <v>4036</v>
      </c>
      <c r="E518" s="8" t="s">
        <v>33</v>
      </c>
      <c r="F518" s="8" t="s">
        <v>33</v>
      </c>
      <c r="G518" s="8">
        <v>1.0</v>
      </c>
      <c r="H518" s="54"/>
      <c r="I518" s="54"/>
      <c r="J518" s="54"/>
      <c r="K518" s="54"/>
      <c r="L518" s="54"/>
      <c r="M518" s="54"/>
    </row>
    <row r="519" ht="13.5" customHeight="1">
      <c r="B519" s="11">
        <v>517.0</v>
      </c>
      <c r="C519" s="67" t="s">
        <v>4037</v>
      </c>
      <c r="D519" s="8" t="s">
        <v>4038</v>
      </c>
      <c r="E519" s="8" t="s">
        <v>4039</v>
      </c>
      <c r="F519" s="8" t="s">
        <v>33</v>
      </c>
      <c r="G519" s="8"/>
      <c r="H519" s="8"/>
      <c r="I519" s="8"/>
      <c r="J519" s="8"/>
      <c r="K519" s="54"/>
      <c r="L519" s="54"/>
      <c r="M519" s="68">
        <v>1.0</v>
      </c>
    </row>
    <row r="520" ht="13.5" customHeight="1">
      <c r="B520" s="11">
        <v>518.0</v>
      </c>
      <c r="C520" s="66" t="s">
        <v>4040</v>
      </c>
      <c r="D520" s="8" t="s">
        <v>4041</v>
      </c>
      <c r="E520" s="8" t="s">
        <v>4042</v>
      </c>
      <c r="F520" s="8" t="s">
        <v>4042</v>
      </c>
      <c r="G520" s="8">
        <v>1.0</v>
      </c>
      <c r="H520" s="54"/>
      <c r="I520" s="54"/>
      <c r="J520" s="54"/>
      <c r="K520" s="54"/>
      <c r="L520" s="54"/>
      <c r="M520" s="54"/>
    </row>
    <row r="521" ht="13.5" customHeight="1">
      <c r="B521" s="11">
        <v>519.0</v>
      </c>
      <c r="C521" s="67" t="s">
        <v>4040</v>
      </c>
      <c r="D521" s="8" t="s">
        <v>4041</v>
      </c>
      <c r="E521" s="8" t="s">
        <v>4043</v>
      </c>
      <c r="F521" s="8" t="s">
        <v>87</v>
      </c>
      <c r="G521" s="8"/>
      <c r="H521" s="8"/>
      <c r="I521" s="8"/>
      <c r="J521" s="8"/>
      <c r="K521" s="54"/>
      <c r="L521" s="54"/>
      <c r="M521" s="68">
        <v>1.0</v>
      </c>
    </row>
    <row r="522" ht="13.5" customHeight="1">
      <c r="B522" s="11">
        <v>520.0</v>
      </c>
      <c r="C522" s="66" t="s">
        <v>4040</v>
      </c>
      <c r="D522" s="8" t="s">
        <v>4041</v>
      </c>
      <c r="E522" s="8" t="s">
        <v>165</v>
      </c>
      <c r="F522" s="8" t="s">
        <v>761</v>
      </c>
      <c r="G522" s="8"/>
      <c r="H522" s="8"/>
      <c r="I522" s="8"/>
      <c r="J522" s="8"/>
      <c r="K522" s="54"/>
      <c r="L522" s="54"/>
      <c r="M522" s="68">
        <v>1.0</v>
      </c>
    </row>
    <row r="523" ht="13.5" customHeight="1">
      <c r="B523" s="8">
        <v>521.0</v>
      </c>
      <c r="C523" s="67" t="s">
        <v>4040</v>
      </c>
      <c r="D523" s="8" t="s">
        <v>4041</v>
      </c>
      <c r="E523" s="8" t="s">
        <v>4044</v>
      </c>
      <c r="F523" s="8" t="s">
        <v>4044</v>
      </c>
      <c r="G523" s="8">
        <v>1.0</v>
      </c>
      <c r="H523" s="54"/>
      <c r="I523" s="54"/>
      <c r="J523" s="54"/>
      <c r="K523" s="54"/>
      <c r="L523" s="54"/>
      <c r="M523" s="54"/>
    </row>
    <row r="524" ht="13.5" customHeight="1">
      <c r="B524" s="11">
        <v>522.0</v>
      </c>
      <c r="C524" s="66" t="s">
        <v>4045</v>
      </c>
      <c r="D524" s="8" t="s">
        <v>4046</v>
      </c>
      <c r="E524" s="8" t="s">
        <v>1800</v>
      </c>
      <c r="F524" s="8" t="s">
        <v>1800</v>
      </c>
      <c r="G524" s="8">
        <v>1.0</v>
      </c>
      <c r="H524" s="54"/>
      <c r="I524" s="54"/>
      <c r="J524" s="54"/>
      <c r="K524" s="54"/>
      <c r="L524" s="54"/>
      <c r="M524" s="54"/>
    </row>
    <row r="525" ht="13.5" customHeight="1">
      <c r="B525" s="11">
        <v>523.0</v>
      </c>
      <c r="C525" s="67" t="s">
        <v>4045</v>
      </c>
      <c r="D525" s="8" t="s">
        <v>4046</v>
      </c>
      <c r="E525" s="8" t="s">
        <v>4047</v>
      </c>
      <c r="F525" s="8" t="s">
        <v>4047</v>
      </c>
      <c r="G525" s="8">
        <v>1.0</v>
      </c>
      <c r="H525" s="54"/>
      <c r="I525" s="54"/>
      <c r="J525" s="54"/>
      <c r="K525" s="54"/>
      <c r="L525" s="54"/>
      <c r="M525" s="54"/>
    </row>
    <row r="526" ht="13.5" customHeight="1">
      <c r="B526" s="11">
        <v>524.0</v>
      </c>
      <c r="C526" s="66" t="s">
        <v>4045</v>
      </c>
      <c r="D526" s="8" t="s">
        <v>4046</v>
      </c>
      <c r="E526" s="8" t="s">
        <v>1335</v>
      </c>
      <c r="F526" s="8" t="s">
        <v>1335</v>
      </c>
      <c r="G526" s="8">
        <v>1.0</v>
      </c>
      <c r="H526" s="54"/>
      <c r="I526" s="54"/>
      <c r="J526" s="54"/>
      <c r="K526" s="54"/>
      <c r="L526" s="54"/>
      <c r="M526" s="54"/>
    </row>
    <row r="527" ht="13.5" customHeight="1">
      <c r="B527" s="11">
        <v>525.0</v>
      </c>
      <c r="C527" s="67" t="s">
        <v>4045</v>
      </c>
      <c r="D527" s="8" t="s">
        <v>4046</v>
      </c>
      <c r="E527" s="8" t="s">
        <v>4048</v>
      </c>
      <c r="F527" s="8" t="s">
        <v>4048</v>
      </c>
      <c r="G527" s="8">
        <v>1.0</v>
      </c>
      <c r="H527" s="54"/>
      <c r="I527" s="54"/>
      <c r="J527" s="54"/>
      <c r="K527" s="54"/>
      <c r="L527" s="54"/>
      <c r="M527" s="54"/>
    </row>
    <row r="528" ht="13.5" customHeight="1">
      <c r="B528" s="8">
        <v>526.0</v>
      </c>
      <c r="C528" s="66" t="s">
        <v>4049</v>
      </c>
      <c r="D528" s="8" t="s">
        <v>4050</v>
      </c>
      <c r="E528" s="8" t="s">
        <v>32</v>
      </c>
      <c r="F528" s="8" t="s">
        <v>679</v>
      </c>
      <c r="G528" s="8"/>
      <c r="H528" s="8"/>
      <c r="I528" s="8"/>
      <c r="J528" s="8"/>
      <c r="K528" s="54"/>
      <c r="L528" s="54"/>
      <c r="M528" s="68">
        <v>1.0</v>
      </c>
    </row>
    <row r="529" ht="13.5" customHeight="1">
      <c r="B529" s="11">
        <v>527.0</v>
      </c>
      <c r="C529" s="67" t="s">
        <v>4049</v>
      </c>
      <c r="D529" s="8" t="s">
        <v>4050</v>
      </c>
      <c r="E529" s="8" t="s">
        <v>44</v>
      </c>
      <c r="F529" s="8" t="s">
        <v>720</v>
      </c>
      <c r="G529" s="8"/>
      <c r="H529" s="8"/>
      <c r="I529" s="8"/>
      <c r="J529" s="8"/>
      <c r="K529" s="54"/>
      <c r="L529" s="54"/>
      <c r="M529" s="68">
        <v>1.0</v>
      </c>
    </row>
    <row r="530" ht="13.5" customHeight="1">
      <c r="B530" s="11">
        <v>528.0</v>
      </c>
      <c r="C530" s="66" t="s">
        <v>4051</v>
      </c>
      <c r="D530" s="8" t="s">
        <v>4052</v>
      </c>
      <c r="E530" s="8" t="s">
        <v>4053</v>
      </c>
      <c r="F530" s="8" t="s">
        <v>4053</v>
      </c>
      <c r="G530" s="8">
        <v>1.0</v>
      </c>
      <c r="H530" s="54"/>
      <c r="I530" s="54"/>
      <c r="J530" s="54"/>
      <c r="K530" s="54"/>
      <c r="L530" s="54"/>
      <c r="M530" s="54"/>
    </row>
    <row r="531" ht="13.5" customHeight="1">
      <c r="B531" s="11">
        <v>529.0</v>
      </c>
      <c r="C531" s="67" t="s">
        <v>4051</v>
      </c>
      <c r="D531" s="8" t="s">
        <v>4052</v>
      </c>
      <c r="E531" s="8" t="s">
        <v>33</v>
      </c>
      <c r="F531" s="8" t="s">
        <v>33</v>
      </c>
      <c r="G531" s="8">
        <v>1.0</v>
      </c>
      <c r="H531" s="54"/>
      <c r="I531" s="54"/>
      <c r="J531" s="54"/>
      <c r="K531" s="54"/>
      <c r="L531" s="54"/>
      <c r="M531" s="54"/>
    </row>
    <row r="532" ht="13.5" customHeight="1">
      <c r="B532" s="11">
        <v>530.0</v>
      </c>
      <c r="C532" s="66" t="s">
        <v>4051</v>
      </c>
      <c r="D532" s="8" t="s">
        <v>4052</v>
      </c>
      <c r="E532" s="8" t="s">
        <v>4054</v>
      </c>
      <c r="F532" s="8" t="s">
        <v>4054</v>
      </c>
      <c r="G532" s="8">
        <v>1.0</v>
      </c>
      <c r="H532" s="54"/>
      <c r="I532" s="54"/>
      <c r="J532" s="54"/>
      <c r="K532" s="54"/>
      <c r="L532" s="54"/>
      <c r="M532" s="54"/>
    </row>
    <row r="533" ht="13.5" customHeight="1">
      <c r="B533" s="8">
        <v>531.0</v>
      </c>
      <c r="C533" s="67" t="s">
        <v>4051</v>
      </c>
      <c r="D533" s="8" t="s">
        <v>4052</v>
      </c>
      <c r="E533" s="8" t="s">
        <v>4055</v>
      </c>
      <c r="F533" s="8" t="s">
        <v>4055</v>
      </c>
      <c r="G533" s="8">
        <v>1.0</v>
      </c>
      <c r="H533" s="54"/>
      <c r="I533" s="54"/>
      <c r="J533" s="54"/>
      <c r="K533" s="54"/>
      <c r="L533" s="54"/>
      <c r="M533" s="54"/>
    </row>
    <row r="534" ht="13.5" customHeight="1">
      <c r="B534" s="11">
        <v>532.0</v>
      </c>
      <c r="C534" s="66" t="s">
        <v>4051</v>
      </c>
      <c r="D534" s="8" t="s">
        <v>4052</v>
      </c>
      <c r="E534" s="8" t="s">
        <v>4056</v>
      </c>
      <c r="F534" s="8" t="s">
        <v>4056</v>
      </c>
      <c r="G534" s="8">
        <v>1.0</v>
      </c>
      <c r="H534" s="54"/>
      <c r="I534" s="54"/>
      <c r="J534" s="54"/>
      <c r="K534" s="54"/>
      <c r="L534" s="54"/>
      <c r="M534" s="54"/>
    </row>
    <row r="535" ht="13.5" customHeight="1">
      <c r="B535" s="11">
        <v>533.0</v>
      </c>
      <c r="C535" s="67" t="s">
        <v>4051</v>
      </c>
      <c r="D535" s="8" t="s">
        <v>4052</v>
      </c>
      <c r="E535" s="8" t="s">
        <v>4057</v>
      </c>
      <c r="F535" s="8" t="s">
        <v>4057</v>
      </c>
      <c r="G535" s="8">
        <v>1.0</v>
      </c>
      <c r="H535" s="54"/>
      <c r="I535" s="54"/>
      <c r="J535" s="54"/>
      <c r="K535" s="54"/>
      <c r="L535" s="54"/>
      <c r="M535" s="54"/>
    </row>
    <row r="536" ht="13.5" customHeight="1">
      <c r="B536" s="11">
        <v>534.0</v>
      </c>
      <c r="C536" s="66" t="s">
        <v>4058</v>
      </c>
      <c r="D536" s="8" t="s">
        <v>1638</v>
      </c>
      <c r="E536" s="8" t="s">
        <v>33</v>
      </c>
      <c r="F536" s="8" t="s">
        <v>3381</v>
      </c>
      <c r="G536" s="8"/>
      <c r="H536" s="8"/>
      <c r="I536" s="8"/>
      <c r="J536" s="8"/>
      <c r="K536" s="54"/>
      <c r="L536" s="54"/>
      <c r="M536" s="68">
        <v>1.0</v>
      </c>
    </row>
    <row r="537" ht="13.5" customHeight="1">
      <c r="B537" s="11">
        <v>535.0</v>
      </c>
      <c r="C537" s="67" t="s">
        <v>4059</v>
      </c>
      <c r="D537" s="8" t="s">
        <v>4060</v>
      </c>
      <c r="E537" s="8" t="s">
        <v>4061</v>
      </c>
      <c r="F537" s="8" t="s">
        <v>265</v>
      </c>
      <c r="G537" s="8"/>
      <c r="H537" s="8"/>
      <c r="I537" s="8"/>
      <c r="J537" s="8"/>
      <c r="K537" s="54"/>
      <c r="L537" s="54"/>
      <c r="M537" s="68">
        <v>1.0</v>
      </c>
    </row>
    <row r="538" ht="13.5" customHeight="1">
      <c r="B538" s="8">
        <v>536.0</v>
      </c>
      <c r="C538" s="66" t="s">
        <v>4059</v>
      </c>
      <c r="D538" s="8" t="s">
        <v>4060</v>
      </c>
      <c r="E538" s="8" t="s">
        <v>4062</v>
      </c>
      <c r="F538" s="8" t="s">
        <v>395</v>
      </c>
      <c r="G538" s="8"/>
      <c r="H538" s="8"/>
      <c r="I538" s="8"/>
      <c r="J538" s="8"/>
      <c r="K538" s="54"/>
      <c r="L538" s="54"/>
      <c r="M538" s="68">
        <v>1.0</v>
      </c>
    </row>
    <row r="539" ht="13.5" customHeight="1">
      <c r="B539" s="11">
        <v>537.0</v>
      </c>
      <c r="C539" s="67" t="s">
        <v>4059</v>
      </c>
      <c r="D539" s="8" t="s">
        <v>4060</v>
      </c>
      <c r="E539" s="8" t="s">
        <v>4063</v>
      </c>
      <c r="F539" s="8" t="s">
        <v>4064</v>
      </c>
      <c r="G539" s="8"/>
      <c r="H539" s="8"/>
      <c r="I539" s="8"/>
      <c r="J539" s="8"/>
      <c r="K539" s="54"/>
      <c r="L539" s="54"/>
      <c r="M539" s="68">
        <v>1.0</v>
      </c>
    </row>
    <row r="540" ht="13.5" customHeight="1">
      <c r="B540" s="11">
        <v>538.0</v>
      </c>
      <c r="C540" s="66" t="s">
        <v>4065</v>
      </c>
      <c r="D540" s="8" t="s">
        <v>3875</v>
      </c>
      <c r="E540" s="8" t="s">
        <v>3926</v>
      </c>
      <c r="F540" s="8" t="s">
        <v>3926</v>
      </c>
      <c r="G540" s="8">
        <v>1.0</v>
      </c>
      <c r="H540" s="54"/>
      <c r="I540" s="54"/>
      <c r="J540" s="54"/>
      <c r="K540" s="54"/>
      <c r="L540" s="54"/>
      <c r="M540" s="54"/>
    </row>
    <row r="541" ht="13.5" customHeight="1">
      <c r="B541" s="11">
        <v>539.0</v>
      </c>
      <c r="C541" s="67" t="s">
        <v>4066</v>
      </c>
      <c r="D541" s="8" t="s">
        <v>4067</v>
      </c>
      <c r="E541" s="8" t="s">
        <v>4068</v>
      </c>
      <c r="F541" s="8" t="s">
        <v>4068</v>
      </c>
      <c r="G541" s="8">
        <v>1.0</v>
      </c>
      <c r="H541" s="54"/>
      <c r="I541" s="54"/>
      <c r="J541" s="54"/>
      <c r="K541" s="54"/>
      <c r="L541" s="54"/>
      <c r="M541" s="54"/>
    </row>
    <row r="542" ht="13.5" customHeight="1">
      <c r="B542" s="11">
        <v>540.0</v>
      </c>
      <c r="C542" s="66" t="s">
        <v>4069</v>
      </c>
      <c r="D542" s="8" t="s">
        <v>4070</v>
      </c>
      <c r="E542" s="8" t="s">
        <v>314</v>
      </c>
      <c r="F542" s="8" t="s">
        <v>314</v>
      </c>
      <c r="G542" s="8">
        <v>1.0</v>
      </c>
      <c r="H542" s="54"/>
      <c r="I542" s="54"/>
      <c r="J542" s="54"/>
      <c r="K542" s="54"/>
      <c r="L542" s="54"/>
      <c r="M542" s="54"/>
    </row>
    <row r="543" ht="13.5" customHeight="1">
      <c r="B543" s="8">
        <v>541.0</v>
      </c>
      <c r="C543" s="67" t="s">
        <v>4069</v>
      </c>
      <c r="D543" s="8" t="s">
        <v>4070</v>
      </c>
      <c r="E543" s="8" t="s">
        <v>4071</v>
      </c>
      <c r="F543" s="8" t="s">
        <v>4072</v>
      </c>
      <c r="G543" s="8"/>
      <c r="H543" s="8"/>
      <c r="I543" s="8"/>
      <c r="J543" s="8"/>
      <c r="K543" s="54"/>
      <c r="L543" s="54"/>
      <c r="M543" s="68">
        <v>1.0</v>
      </c>
    </row>
    <row r="544" ht="13.5" customHeight="1">
      <c r="B544" s="11">
        <v>542.0</v>
      </c>
      <c r="C544" s="66" t="s">
        <v>4069</v>
      </c>
      <c r="D544" s="8" t="s">
        <v>4070</v>
      </c>
      <c r="E544" s="8" t="s">
        <v>4073</v>
      </c>
      <c r="F544" s="8" t="s">
        <v>831</v>
      </c>
      <c r="G544" s="8"/>
      <c r="H544" s="8"/>
      <c r="I544" s="8"/>
      <c r="J544" s="8">
        <v>1.0</v>
      </c>
      <c r="K544" s="54"/>
      <c r="L544" s="54"/>
      <c r="M544" s="54"/>
    </row>
    <row r="545" ht="13.5" customHeight="1">
      <c r="B545" s="11">
        <v>543.0</v>
      </c>
      <c r="C545" s="67" t="s">
        <v>4069</v>
      </c>
      <c r="D545" s="8" t="s">
        <v>4070</v>
      </c>
      <c r="E545" s="8" t="s">
        <v>4074</v>
      </c>
      <c r="F545" s="8" t="s">
        <v>1489</v>
      </c>
      <c r="G545" s="8"/>
      <c r="H545" s="8"/>
      <c r="I545" s="8"/>
      <c r="J545" s="8"/>
      <c r="K545" s="54"/>
      <c r="L545" s="54"/>
      <c r="M545" s="68">
        <v>1.0</v>
      </c>
    </row>
    <row r="546" ht="13.5" customHeight="1">
      <c r="B546" s="11">
        <v>544.0</v>
      </c>
      <c r="C546" s="66" t="s">
        <v>4069</v>
      </c>
      <c r="D546" s="8" t="s">
        <v>4070</v>
      </c>
      <c r="E546" s="8" t="s">
        <v>831</v>
      </c>
      <c r="F546" s="8" t="s">
        <v>831</v>
      </c>
      <c r="G546" s="8">
        <v>1.0</v>
      </c>
      <c r="H546" s="54"/>
      <c r="I546" s="54"/>
      <c r="J546" s="54"/>
      <c r="K546" s="54"/>
      <c r="L546" s="54"/>
      <c r="M546" s="54"/>
    </row>
    <row r="547" ht="13.5" customHeight="1">
      <c r="B547" s="11">
        <v>545.0</v>
      </c>
      <c r="C547" s="67" t="s">
        <v>4069</v>
      </c>
      <c r="D547" s="8" t="s">
        <v>4070</v>
      </c>
      <c r="E547" s="8" t="s">
        <v>2962</v>
      </c>
      <c r="F547" s="8" t="s">
        <v>395</v>
      </c>
      <c r="G547" s="8"/>
      <c r="H547" s="8"/>
      <c r="I547" s="8"/>
      <c r="J547" s="8"/>
      <c r="K547" s="54"/>
      <c r="L547" s="54"/>
      <c r="M547" s="68">
        <v>1.0</v>
      </c>
    </row>
    <row r="548" ht="13.5" customHeight="1">
      <c r="B548" s="8">
        <v>546.0</v>
      </c>
      <c r="C548" s="66" t="s">
        <v>4069</v>
      </c>
      <c r="D548" s="8" t="s">
        <v>4070</v>
      </c>
      <c r="E548" s="8" t="s">
        <v>4075</v>
      </c>
      <c r="F548" s="8" t="s">
        <v>395</v>
      </c>
      <c r="G548" s="8"/>
      <c r="H548" s="8"/>
      <c r="I548" s="8"/>
      <c r="J548" s="8"/>
      <c r="K548" s="54"/>
      <c r="L548" s="54"/>
      <c r="M548" s="68">
        <v>1.0</v>
      </c>
    </row>
    <row r="549" ht="13.5" customHeight="1">
      <c r="B549" s="11">
        <v>547.0</v>
      </c>
      <c r="C549" s="67" t="s">
        <v>4069</v>
      </c>
      <c r="D549" s="8" t="s">
        <v>4070</v>
      </c>
      <c r="E549" s="8" t="s">
        <v>4076</v>
      </c>
      <c r="F549" s="8" t="s">
        <v>395</v>
      </c>
      <c r="G549" s="8"/>
      <c r="H549" s="8"/>
      <c r="I549" s="8"/>
      <c r="J549" s="8"/>
      <c r="K549" s="54"/>
      <c r="L549" s="54"/>
      <c r="M549" s="68">
        <v>1.0</v>
      </c>
    </row>
    <row r="550" ht="13.5" customHeight="1">
      <c r="B550" s="11">
        <v>548.0</v>
      </c>
      <c r="C550" s="66" t="s">
        <v>4077</v>
      </c>
      <c r="D550" s="8" t="s">
        <v>4078</v>
      </c>
      <c r="E550" s="8" t="s">
        <v>3528</v>
      </c>
      <c r="F550" s="8" t="s">
        <v>3528</v>
      </c>
      <c r="G550" s="8">
        <v>1.0</v>
      </c>
      <c r="H550" s="54"/>
      <c r="I550" s="54"/>
      <c r="J550" s="54"/>
      <c r="K550" s="54"/>
      <c r="L550" s="54"/>
      <c r="M550" s="54"/>
    </row>
    <row r="551" ht="13.5" customHeight="1">
      <c r="B551" s="11">
        <v>549.0</v>
      </c>
      <c r="C551" s="67" t="s">
        <v>4077</v>
      </c>
      <c r="D551" s="8" t="s">
        <v>4078</v>
      </c>
      <c r="E551" s="8" t="s">
        <v>3529</v>
      </c>
      <c r="F551" s="8" t="s">
        <v>3529</v>
      </c>
      <c r="G551" s="8">
        <v>1.0</v>
      </c>
      <c r="H551" s="54"/>
      <c r="I551" s="54"/>
      <c r="J551" s="54"/>
      <c r="K551" s="54"/>
      <c r="L551" s="54"/>
      <c r="M551" s="54"/>
    </row>
    <row r="552" ht="13.5" customHeight="1">
      <c r="B552" s="11">
        <v>550.0</v>
      </c>
      <c r="C552" s="66" t="s">
        <v>4077</v>
      </c>
      <c r="D552" s="8" t="s">
        <v>4078</v>
      </c>
      <c r="E552" s="8" t="s">
        <v>3381</v>
      </c>
      <c r="F552" s="8" t="s">
        <v>3381</v>
      </c>
      <c r="G552" s="8">
        <v>1.0</v>
      </c>
      <c r="H552" s="54"/>
      <c r="I552" s="54"/>
      <c r="J552" s="54"/>
      <c r="K552" s="54"/>
      <c r="L552" s="54"/>
      <c r="M552" s="54"/>
    </row>
    <row r="553" ht="13.5" customHeight="1">
      <c r="B553" s="8">
        <v>551.0</v>
      </c>
      <c r="C553" s="67" t="s">
        <v>4077</v>
      </c>
      <c r="D553" s="8" t="s">
        <v>4078</v>
      </c>
      <c r="E553" s="8" t="s">
        <v>2191</v>
      </c>
      <c r="F553" s="8" t="s">
        <v>2191</v>
      </c>
      <c r="G553" s="8">
        <v>1.0</v>
      </c>
      <c r="H553" s="54"/>
      <c r="I553" s="54"/>
      <c r="J553" s="54"/>
      <c r="K553" s="54"/>
      <c r="L553" s="54"/>
      <c r="M553" s="54"/>
    </row>
    <row r="554" ht="13.5" customHeight="1">
      <c r="B554" s="11">
        <v>552.0</v>
      </c>
      <c r="C554" s="66" t="s">
        <v>4077</v>
      </c>
      <c r="D554" s="8" t="s">
        <v>4078</v>
      </c>
      <c r="E554" s="8" t="s">
        <v>3530</v>
      </c>
      <c r="F554" s="8" t="s">
        <v>3530</v>
      </c>
      <c r="G554" s="8">
        <v>1.0</v>
      </c>
      <c r="H554" s="54"/>
      <c r="I554" s="54"/>
      <c r="J554" s="54"/>
      <c r="K554" s="54"/>
      <c r="L554" s="54"/>
      <c r="M554" s="54"/>
    </row>
    <row r="555" ht="13.5" customHeight="1">
      <c r="B555" s="11">
        <v>553.0</v>
      </c>
      <c r="C555" s="67" t="s">
        <v>4077</v>
      </c>
      <c r="D555" s="8" t="s">
        <v>4078</v>
      </c>
      <c r="E555" s="8" t="s">
        <v>3531</v>
      </c>
      <c r="F555" s="8" t="s">
        <v>3531</v>
      </c>
      <c r="G555" s="8">
        <v>1.0</v>
      </c>
      <c r="H555" s="54"/>
      <c r="I555" s="54"/>
      <c r="J555" s="54"/>
      <c r="K555" s="54"/>
      <c r="L555" s="54"/>
      <c r="M555" s="54"/>
    </row>
    <row r="556" ht="13.5" customHeight="1">
      <c r="B556" s="11">
        <v>554.0</v>
      </c>
      <c r="C556" s="66" t="s">
        <v>4079</v>
      </c>
      <c r="D556" s="8" t="s">
        <v>4080</v>
      </c>
      <c r="E556" s="8" t="s">
        <v>4081</v>
      </c>
      <c r="F556" s="8" t="s">
        <v>33</v>
      </c>
      <c r="G556" s="8"/>
      <c r="H556" s="8"/>
      <c r="I556" s="8"/>
      <c r="J556" s="8"/>
      <c r="K556" s="54"/>
      <c r="L556" s="54"/>
      <c r="M556" s="68">
        <v>1.0</v>
      </c>
    </row>
    <row r="557" ht="13.5" customHeight="1">
      <c r="B557" s="11">
        <v>555.0</v>
      </c>
      <c r="C557" s="67" t="s">
        <v>4082</v>
      </c>
      <c r="D557" s="8" t="s">
        <v>4083</v>
      </c>
      <c r="E557" s="8" t="s">
        <v>4084</v>
      </c>
      <c r="F557" s="8" t="s">
        <v>4084</v>
      </c>
      <c r="G557" s="8">
        <v>1.0</v>
      </c>
      <c r="H557" s="54"/>
      <c r="I557" s="54"/>
      <c r="J557" s="54"/>
      <c r="K557" s="54"/>
      <c r="L557" s="54"/>
      <c r="M557" s="54"/>
    </row>
    <row r="558" ht="13.5" customHeight="1">
      <c r="B558" s="8">
        <v>556.0</v>
      </c>
      <c r="C558" s="66" t="s">
        <v>4082</v>
      </c>
      <c r="D558" s="8" t="s">
        <v>4083</v>
      </c>
      <c r="E558" s="8" t="s">
        <v>4085</v>
      </c>
      <c r="F558" s="8" t="s">
        <v>4085</v>
      </c>
      <c r="G558" s="8">
        <v>1.0</v>
      </c>
      <c r="H558" s="54"/>
      <c r="I558" s="54"/>
      <c r="J558" s="54"/>
      <c r="K558" s="54"/>
      <c r="L558" s="54"/>
      <c r="M558" s="54"/>
    </row>
    <row r="559" ht="13.5" customHeight="1">
      <c r="B559" s="11">
        <v>557.0</v>
      </c>
      <c r="C559" s="67" t="s">
        <v>4082</v>
      </c>
      <c r="D559" s="8" t="s">
        <v>4083</v>
      </c>
      <c r="E559" s="8" t="s">
        <v>4086</v>
      </c>
      <c r="F559" s="8" t="s">
        <v>4086</v>
      </c>
      <c r="G559" s="8">
        <v>1.0</v>
      </c>
      <c r="H559" s="54"/>
      <c r="I559" s="54"/>
      <c r="J559" s="54"/>
      <c r="K559" s="54"/>
      <c r="L559" s="54"/>
      <c r="M559" s="54"/>
    </row>
    <row r="560" ht="13.5" customHeight="1">
      <c r="B560" s="11">
        <v>558.0</v>
      </c>
      <c r="C560" s="66" t="s">
        <v>4082</v>
      </c>
      <c r="D560" s="8" t="s">
        <v>4083</v>
      </c>
      <c r="E560" s="8" t="s">
        <v>33</v>
      </c>
      <c r="F560" s="8" t="s">
        <v>33</v>
      </c>
      <c r="G560" s="8">
        <v>1.0</v>
      </c>
      <c r="H560" s="54"/>
      <c r="I560" s="54"/>
      <c r="J560" s="54"/>
      <c r="K560" s="54"/>
      <c r="L560" s="54"/>
      <c r="M560" s="54"/>
    </row>
    <row r="561" ht="13.5" customHeight="1">
      <c r="B561" s="11">
        <v>559.0</v>
      </c>
      <c r="C561" s="67" t="s">
        <v>4087</v>
      </c>
      <c r="D561" s="8" t="s">
        <v>4088</v>
      </c>
      <c r="E561" s="8" t="s">
        <v>1492</v>
      </c>
      <c r="F561" s="8" t="s">
        <v>1492</v>
      </c>
      <c r="G561" s="8">
        <v>1.0</v>
      </c>
      <c r="H561" s="54"/>
      <c r="I561" s="54"/>
      <c r="J561" s="54"/>
      <c r="K561" s="54"/>
      <c r="L561" s="54"/>
      <c r="M561" s="54"/>
    </row>
    <row r="562" ht="13.5" customHeight="1">
      <c r="B562" s="11">
        <v>560.0</v>
      </c>
      <c r="C562" s="66" t="s">
        <v>4089</v>
      </c>
      <c r="D562" s="8" t="s">
        <v>4090</v>
      </c>
      <c r="E562" s="8" t="s">
        <v>1492</v>
      </c>
      <c r="F562" s="8" t="s">
        <v>1492</v>
      </c>
      <c r="G562" s="8">
        <v>1.0</v>
      </c>
      <c r="H562" s="54"/>
      <c r="I562" s="54"/>
      <c r="J562" s="54"/>
      <c r="K562" s="54"/>
      <c r="L562" s="54"/>
      <c r="M562" s="54"/>
    </row>
    <row r="563" ht="13.5" customHeight="1">
      <c r="B563" s="8">
        <v>561.0</v>
      </c>
      <c r="C563" s="67" t="s">
        <v>4091</v>
      </c>
      <c r="D563" s="8" t="s">
        <v>4092</v>
      </c>
      <c r="E563" s="8" t="s">
        <v>724</v>
      </c>
      <c r="F563" s="8" t="s">
        <v>33</v>
      </c>
      <c r="G563" s="8"/>
      <c r="H563" s="8"/>
      <c r="I563" s="8"/>
      <c r="J563" s="8"/>
      <c r="K563" s="54"/>
      <c r="L563" s="54"/>
      <c r="M563" s="68">
        <v>1.0</v>
      </c>
    </row>
    <row r="564" ht="13.5" customHeight="1">
      <c r="B564" s="11">
        <v>562.0</v>
      </c>
      <c r="C564" s="66" t="s">
        <v>4093</v>
      </c>
      <c r="D564" s="8" t="s">
        <v>4094</v>
      </c>
      <c r="E564" s="8" t="s">
        <v>4095</v>
      </c>
      <c r="F564" s="8" t="s">
        <v>1050</v>
      </c>
      <c r="G564" s="8"/>
      <c r="H564" s="8"/>
      <c r="I564" s="8"/>
      <c r="J564" s="8"/>
      <c r="K564" s="54"/>
      <c r="L564" s="54"/>
      <c r="M564" s="68">
        <v>1.0</v>
      </c>
    </row>
    <row r="565" ht="13.5" customHeight="1">
      <c r="B565" s="11">
        <v>563.0</v>
      </c>
      <c r="C565" s="67" t="s">
        <v>4093</v>
      </c>
      <c r="D565" s="8" t="s">
        <v>4094</v>
      </c>
      <c r="E565" s="8" t="s">
        <v>1559</v>
      </c>
      <c r="F565" s="8" t="s">
        <v>1559</v>
      </c>
      <c r="G565" s="8">
        <v>1.0</v>
      </c>
      <c r="H565" s="54"/>
      <c r="I565" s="54"/>
      <c r="J565" s="54"/>
      <c r="K565" s="54"/>
      <c r="L565" s="54"/>
      <c r="M565" s="54"/>
    </row>
    <row r="566" ht="13.5" customHeight="1">
      <c r="B566" s="11">
        <v>564.0</v>
      </c>
      <c r="C566" s="66" t="s">
        <v>4096</v>
      </c>
      <c r="D566" s="8" t="s">
        <v>4097</v>
      </c>
      <c r="E566" s="8" t="s">
        <v>988</v>
      </c>
      <c r="F566" s="8" t="s">
        <v>988</v>
      </c>
      <c r="G566" s="8">
        <v>1.0</v>
      </c>
      <c r="H566" s="54"/>
      <c r="I566" s="54"/>
      <c r="J566" s="54"/>
      <c r="K566" s="54"/>
      <c r="L566" s="54"/>
      <c r="M566" s="54"/>
    </row>
    <row r="567" ht="13.5" customHeight="1">
      <c r="B567" s="11">
        <v>565.0</v>
      </c>
      <c r="C567" s="67" t="s">
        <v>4098</v>
      </c>
      <c r="D567" s="8" t="s">
        <v>4099</v>
      </c>
      <c r="E567" s="8" t="s">
        <v>4100</v>
      </c>
      <c r="F567" s="8" t="s">
        <v>87</v>
      </c>
      <c r="G567" s="8"/>
      <c r="H567" s="8"/>
      <c r="I567" s="8"/>
      <c r="J567" s="8"/>
      <c r="K567" s="54"/>
      <c r="L567" s="54"/>
      <c r="M567" s="68">
        <v>1.0</v>
      </c>
    </row>
    <row r="568" ht="13.5" customHeight="1">
      <c r="B568" s="8">
        <v>566.0</v>
      </c>
      <c r="C568" s="66" t="s">
        <v>4098</v>
      </c>
      <c r="D568" s="8" t="s">
        <v>4099</v>
      </c>
      <c r="E568" s="8" t="s">
        <v>912</v>
      </c>
      <c r="F568" s="8" t="s">
        <v>87</v>
      </c>
      <c r="G568" s="8"/>
      <c r="H568" s="8"/>
      <c r="I568" s="8"/>
      <c r="J568" s="8"/>
      <c r="K568" s="54"/>
      <c r="L568" s="54"/>
      <c r="M568" s="68">
        <v>1.0</v>
      </c>
    </row>
    <row r="569" ht="13.5" customHeight="1">
      <c r="B569" s="11">
        <v>567.0</v>
      </c>
      <c r="C569" s="67" t="s">
        <v>4098</v>
      </c>
      <c r="D569" s="8" t="s">
        <v>4099</v>
      </c>
      <c r="E569" s="8" t="s">
        <v>4101</v>
      </c>
      <c r="F569" s="8" t="s">
        <v>87</v>
      </c>
      <c r="G569" s="8"/>
      <c r="H569" s="8"/>
      <c r="I569" s="8"/>
      <c r="J569" s="8"/>
      <c r="K569" s="54"/>
      <c r="L569" s="54"/>
      <c r="M569" s="68">
        <v>1.0</v>
      </c>
    </row>
    <row r="570" ht="13.5" customHeight="1">
      <c r="B570" s="11">
        <v>568.0</v>
      </c>
      <c r="C570" s="66" t="s">
        <v>4098</v>
      </c>
      <c r="D570" s="8" t="s">
        <v>4099</v>
      </c>
      <c r="E570" s="8" t="s">
        <v>3350</v>
      </c>
      <c r="F570" s="8" t="s">
        <v>1658</v>
      </c>
      <c r="G570" s="8"/>
      <c r="H570" s="8"/>
      <c r="I570" s="8"/>
      <c r="J570" s="8">
        <v>1.0</v>
      </c>
      <c r="K570" s="54"/>
      <c r="L570" s="54"/>
      <c r="M570" s="54"/>
    </row>
    <row r="571" ht="13.5" customHeight="1">
      <c r="B571" s="11">
        <v>569.0</v>
      </c>
      <c r="C571" s="67" t="s">
        <v>4098</v>
      </c>
      <c r="D571" s="8" t="s">
        <v>4099</v>
      </c>
      <c r="E571" s="8" t="s">
        <v>913</v>
      </c>
      <c r="F571" s="8" t="s">
        <v>831</v>
      </c>
      <c r="G571" s="8"/>
      <c r="H571" s="8"/>
      <c r="I571" s="8"/>
      <c r="J571" s="8"/>
      <c r="K571" s="54"/>
      <c r="L571" s="54"/>
      <c r="M571" s="68">
        <v>1.0</v>
      </c>
    </row>
    <row r="572" ht="13.5" customHeight="1">
      <c r="B572" s="11">
        <v>570.0</v>
      </c>
      <c r="C572" s="66" t="s">
        <v>4102</v>
      </c>
      <c r="D572" s="8" t="s">
        <v>4103</v>
      </c>
      <c r="E572" s="8" t="s">
        <v>4104</v>
      </c>
      <c r="F572" s="8" t="s">
        <v>4104</v>
      </c>
      <c r="G572" s="8">
        <v>1.0</v>
      </c>
      <c r="H572" s="54"/>
      <c r="I572" s="54"/>
      <c r="J572" s="54"/>
      <c r="K572" s="54"/>
      <c r="L572" s="54"/>
      <c r="M572" s="54"/>
    </row>
    <row r="573" ht="13.5" customHeight="1">
      <c r="B573" s="8">
        <v>571.0</v>
      </c>
      <c r="C573" s="67" t="s">
        <v>4102</v>
      </c>
      <c r="D573" s="8" t="s">
        <v>4103</v>
      </c>
      <c r="E573" s="8" t="s">
        <v>33</v>
      </c>
      <c r="F573" s="8" t="s">
        <v>33</v>
      </c>
      <c r="G573" s="8">
        <v>1.0</v>
      </c>
      <c r="H573" s="54"/>
      <c r="I573" s="54"/>
      <c r="J573" s="54"/>
      <c r="K573" s="54"/>
      <c r="L573" s="54"/>
      <c r="M573" s="54"/>
    </row>
    <row r="574" ht="13.5" customHeight="1">
      <c r="B574" s="11">
        <v>572.0</v>
      </c>
      <c r="C574" s="66" t="s">
        <v>4102</v>
      </c>
      <c r="D574" s="8" t="s">
        <v>4103</v>
      </c>
      <c r="E574" s="8" t="s">
        <v>3919</v>
      </c>
      <c r="F574" s="8" t="s">
        <v>32</v>
      </c>
      <c r="G574" s="8"/>
      <c r="H574" s="8"/>
      <c r="I574" s="8"/>
      <c r="J574" s="8"/>
      <c r="K574" s="54"/>
      <c r="L574" s="54"/>
      <c r="M574" s="68">
        <v>1.0</v>
      </c>
    </row>
    <row r="575" ht="13.5" customHeight="1">
      <c r="B575" s="11">
        <v>573.0</v>
      </c>
      <c r="C575" s="67" t="s">
        <v>4102</v>
      </c>
      <c r="D575" s="8" t="s">
        <v>4103</v>
      </c>
      <c r="E575" s="8" t="s">
        <v>555</v>
      </c>
      <c r="F575" s="8" t="s">
        <v>555</v>
      </c>
      <c r="G575" s="8">
        <v>1.0</v>
      </c>
      <c r="H575" s="54"/>
      <c r="I575" s="54"/>
      <c r="J575" s="54"/>
      <c r="K575" s="54"/>
      <c r="L575" s="54"/>
      <c r="M575" s="54"/>
    </row>
    <row r="576" ht="13.5" customHeight="1">
      <c r="B576" s="11">
        <v>574.0</v>
      </c>
      <c r="C576" s="66" t="s">
        <v>4102</v>
      </c>
      <c r="D576" s="8" t="s">
        <v>4103</v>
      </c>
      <c r="E576" s="8" t="s">
        <v>81</v>
      </c>
      <c r="F576" s="8" t="s">
        <v>87</v>
      </c>
      <c r="G576" s="8"/>
      <c r="H576" s="8"/>
      <c r="I576" s="8"/>
      <c r="J576" s="8"/>
      <c r="K576" s="54"/>
      <c r="L576" s="54"/>
      <c r="M576" s="68">
        <v>1.0</v>
      </c>
    </row>
    <row r="577" ht="13.5" customHeight="1">
      <c r="B577" s="11">
        <v>575.0</v>
      </c>
      <c r="C577" s="67" t="s">
        <v>4102</v>
      </c>
      <c r="D577" s="8" t="s">
        <v>4103</v>
      </c>
      <c r="E577" s="8" t="s">
        <v>265</v>
      </c>
      <c r="F577" s="8" t="s">
        <v>265</v>
      </c>
      <c r="G577" s="8">
        <v>1.0</v>
      </c>
      <c r="H577" s="54"/>
      <c r="I577" s="54"/>
      <c r="J577" s="54"/>
      <c r="K577" s="54"/>
      <c r="L577" s="54"/>
      <c r="M577" s="54"/>
    </row>
    <row r="578" ht="13.5" customHeight="1">
      <c r="B578" s="8">
        <v>576.0</v>
      </c>
      <c r="C578" s="66" t="s">
        <v>4102</v>
      </c>
      <c r="D578" s="8" t="s">
        <v>4103</v>
      </c>
      <c r="E578" s="8" t="s">
        <v>3920</v>
      </c>
      <c r="F578" s="8" t="s">
        <v>3920</v>
      </c>
      <c r="G578" s="8">
        <v>1.0</v>
      </c>
      <c r="H578" s="54"/>
      <c r="I578" s="54"/>
      <c r="J578" s="54"/>
      <c r="K578" s="54"/>
      <c r="L578" s="54"/>
      <c r="M578" s="54"/>
    </row>
    <row r="579" ht="13.5" customHeight="1">
      <c r="B579" s="11">
        <v>577.0</v>
      </c>
      <c r="C579" s="67" t="s">
        <v>4105</v>
      </c>
      <c r="D579" s="8" t="s">
        <v>4106</v>
      </c>
      <c r="E579" s="8" t="s">
        <v>44</v>
      </c>
      <c r="F579" s="8" t="s">
        <v>81</v>
      </c>
      <c r="G579" s="8"/>
      <c r="H579" s="8"/>
      <c r="I579" s="8"/>
      <c r="J579" s="8"/>
      <c r="K579" s="54"/>
      <c r="L579" s="54"/>
      <c r="M579" s="68">
        <v>1.0</v>
      </c>
    </row>
    <row r="580" ht="13.5" customHeight="1">
      <c r="B580" s="11">
        <v>578.0</v>
      </c>
      <c r="C580" s="66" t="s">
        <v>4107</v>
      </c>
      <c r="D580" s="8" t="s">
        <v>4108</v>
      </c>
      <c r="E580" s="8" t="s">
        <v>713</v>
      </c>
      <c r="F580" s="8" t="s">
        <v>33</v>
      </c>
      <c r="G580" s="8"/>
      <c r="H580" s="8"/>
      <c r="I580" s="8"/>
      <c r="J580" s="8"/>
      <c r="K580" s="54"/>
      <c r="L580" s="54"/>
      <c r="M580" s="68">
        <v>1.0</v>
      </c>
    </row>
    <row r="581" ht="13.5" customHeight="1">
      <c r="B581" s="11">
        <v>579.0</v>
      </c>
      <c r="C581" s="67" t="s">
        <v>4109</v>
      </c>
      <c r="D581" s="8" t="s">
        <v>4110</v>
      </c>
      <c r="E581" s="8" t="s">
        <v>87</v>
      </c>
      <c r="F581" s="8" t="s">
        <v>87</v>
      </c>
      <c r="G581" s="8">
        <v>1.0</v>
      </c>
      <c r="H581" s="54"/>
      <c r="I581" s="54"/>
      <c r="J581" s="54"/>
      <c r="K581" s="54"/>
      <c r="L581" s="54"/>
      <c r="M581" s="54"/>
    </row>
    <row r="582" ht="13.5" customHeight="1">
      <c r="B582" s="11">
        <v>580.0</v>
      </c>
      <c r="C582" s="66" t="s">
        <v>4109</v>
      </c>
      <c r="D582" s="8" t="s">
        <v>4110</v>
      </c>
      <c r="E582" s="8" t="s">
        <v>4111</v>
      </c>
      <c r="F582" s="8" t="s">
        <v>33</v>
      </c>
      <c r="G582" s="8"/>
      <c r="H582" s="8"/>
      <c r="I582" s="8"/>
      <c r="J582" s="8"/>
      <c r="K582" s="54"/>
      <c r="L582" s="54"/>
      <c r="M582" s="68">
        <v>1.0</v>
      </c>
    </row>
    <row r="583" ht="13.5" customHeight="1">
      <c r="B583" s="8">
        <v>581.0</v>
      </c>
      <c r="C583" s="67" t="s">
        <v>4112</v>
      </c>
      <c r="D583" s="8" t="s">
        <v>3875</v>
      </c>
      <c r="E583" s="8" t="s">
        <v>3926</v>
      </c>
      <c r="F583" s="8" t="s">
        <v>3926</v>
      </c>
      <c r="G583" s="8">
        <v>1.0</v>
      </c>
      <c r="H583" s="54"/>
      <c r="I583" s="54"/>
      <c r="J583" s="54"/>
      <c r="K583" s="54"/>
      <c r="L583" s="54"/>
      <c r="M583" s="54"/>
    </row>
    <row r="584" ht="13.5" customHeight="1">
      <c r="B584" s="11">
        <v>582.0</v>
      </c>
      <c r="C584" s="66" t="s">
        <v>4113</v>
      </c>
      <c r="D584" s="8" t="s">
        <v>4114</v>
      </c>
      <c r="E584" s="8" t="s">
        <v>566</v>
      </c>
      <c r="F584" s="8" t="s">
        <v>1151</v>
      </c>
      <c r="G584" s="8"/>
      <c r="H584" s="8"/>
      <c r="I584" s="8"/>
      <c r="J584" s="8"/>
      <c r="K584" s="68">
        <v>1.0</v>
      </c>
      <c r="L584" s="54"/>
      <c r="M584" s="68"/>
    </row>
    <row r="585" ht="13.5" customHeight="1">
      <c r="B585" s="11">
        <v>583.0</v>
      </c>
      <c r="C585" s="67" t="s">
        <v>4115</v>
      </c>
      <c r="D585" s="8" t="s">
        <v>4116</v>
      </c>
      <c r="E585" s="8" t="s">
        <v>3369</v>
      </c>
      <c r="F585" s="8" t="s">
        <v>720</v>
      </c>
      <c r="G585" s="8"/>
      <c r="H585" s="8"/>
      <c r="I585" s="8"/>
      <c r="J585" s="8"/>
      <c r="K585" s="54"/>
      <c r="L585" s="54"/>
      <c r="M585" s="68">
        <v>1.0</v>
      </c>
    </row>
    <row r="586" ht="13.5" customHeight="1">
      <c r="B586" s="11">
        <v>584.0</v>
      </c>
      <c r="C586" s="66" t="s">
        <v>4115</v>
      </c>
      <c r="D586" s="8" t="s">
        <v>4116</v>
      </c>
      <c r="E586" s="8" t="s">
        <v>988</v>
      </c>
      <c r="F586" s="8" t="s">
        <v>988</v>
      </c>
      <c r="G586" s="8">
        <v>1.0</v>
      </c>
      <c r="H586" s="54"/>
      <c r="I586" s="54"/>
      <c r="J586" s="54"/>
      <c r="K586" s="54"/>
      <c r="L586" s="54"/>
      <c r="M586" s="54"/>
    </row>
    <row r="587" ht="13.5" customHeight="1">
      <c r="B587" s="11">
        <v>585.0</v>
      </c>
      <c r="C587" s="67" t="s">
        <v>4117</v>
      </c>
      <c r="D587" s="8" t="s">
        <v>4118</v>
      </c>
      <c r="E587" s="8" t="s">
        <v>1340</v>
      </c>
      <c r="F587" s="8" t="s">
        <v>1340</v>
      </c>
      <c r="G587" s="8">
        <v>1.0</v>
      </c>
      <c r="H587" s="54"/>
      <c r="I587" s="54"/>
      <c r="J587" s="54"/>
      <c r="K587" s="54"/>
      <c r="L587" s="54"/>
      <c r="M587" s="54"/>
    </row>
    <row r="588" ht="13.5" customHeight="1">
      <c r="B588" s="8">
        <v>586.0</v>
      </c>
      <c r="C588" s="66" t="s">
        <v>4117</v>
      </c>
      <c r="D588" s="8" t="s">
        <v>4118</v>
      </c>
      <c r="E588" s="8" t="s">
        <v>724</v>
      </c>
      <c r="F588" s="8" t="s">
        <v>724</v>
      </c>
      <c r="G588" s="8">
        <v>1.0</v>
      </c>
      <c r="H588" s="54"/>
      <c r="I588" s="54"/>
      <c r="J588" s="54"/>
      <c r="K588" s="54"/>
      <c r="L588" s="54"/>
      <c r="M588" s="54"/>
    </row>
    <row r="589" ht="13.5" customHeight="1">
      <c r="B589" s="11">
        <v>587.0</v>
      </c>
      <c r="C589" s="67" t="s">
        <v>4117</v>
      </c>
      <c r="D589" s="8" t="s">
        <v>4118</v>
      </c>
      <c r="E589" s="8" t="s">
        <v>2408</v>
      </c>
      <c r="F589" s="8" t="s">
        <v>2408</v>
      </c>
      <c r="G589" s="8">
        <v>1.0</v>
      </c>
      <c r="H589" s="54"/>
      <c r="I589" s="54"/>
      <c r="J589" s="54"/>
      <c r="K589" s="54"/>
      <c r="L589" s="54"/>
      <c r="M589" s="54"/>
    </row>
    <row r="590" ht="13.5" customHeight="1">
      <c r="B590" s="11">
        <v>588.0</v>
      </c>
      <c r="C590" s="66" t="s">
        <v>4117</v>
      </c>
      <c r="D590" s="8" t="s">
        <v>4118</v>
      </c>
      <c r="E590" s="8" t="s">
        <v>555</v>
      </c>
      <c r="F590" s="8" t="s">
        <v>555</v>
      </c>
      <c r="G590" s="8">
        <v>1.0</v>
      </c>
      <c r="H590" s="54"/>
      <c r="I590" s="54"/>
      <c r="J590" s="54"/>
      <c r="K590" s="54"/>
      <c r="L590" s="54"/>
      <c r="M590" s="54"/>
    </row>
    <row r="591" ht="13.5" customHeight="1">
      <c r="B591" s="11">
        <v>589.0</v>
      </c>
      <c r="C591" s="67" t="s">
        <v>4117</v>
      </c>
      <c r="D591" s="8" t="s">
        <v>4118</v>
      </c>
      <c r="E591" s="8" t="s">
        <v>648</v>
      </c>
      <c r="F591" s="8" t="s">
        <v>648</v>
      </c>
      <c r="G591" s="8">
        <v>1.0</v>
      </c>
      <c r="H591" s="54"/>
      <c r="I591" s="54"/>
      <c r="J591" s="54"/>
      <c r="K591" s="54"/>
      <c r="L591" s="54"/>
      <c r="M591" s="54"/>
    </row>
    <row r="592" ht="13.5" customHeight="1">
      <c r="B592" s="11">
        <v>590.0</v>
      </c>
      <c r="C592" s="66" t="s">
        <v>4117</v>
      </c>
      <c r="D592" s="8" t="s">
        <v>4118</v>
      </c>
      <c r="E592" s="8" t="s">
        <v>4119</v>
      </c>
      <c r="F592" s="8" t="s">
        <v>4119</v>
      </c>
      <c r="G592" s="8">
        <v>1.0</v>
      </c>
      <c r="H592" s="54"/>
      <c r="I592" s="54"/>
      <c r="J592" s="54"/>
      <c r="K592" s="54"/>
      <c r="L592" s="54"/>
      <c r="M592" s="54"/>
    </row>
    <row r="593" ht="13.5" customHeight="1">
      <c r="B593" s="8">
        <v>591.0</v>
      </c>
      <c r="C593" s="67" t="s">
        <v>4120</v>
      </c>
      <c r="D593" s="8" t="s">
        <v>4121</v>
      </c>
      <c r="E593" s="8" t="s">
        <v>1050</v>
      </c>
      <c r="F593" s="8" t="s">
        <v>1051</v>
      </c>
      <c r="G593" s="8"/>
      <c r="H593" s="8">
        <v>1.0</v>
      </c>
      <c r="I593" s="54"/>
      <c r="J593" s="54"/>
      <c r="K593" s="54"/>
      <c r="L593" s="54"/>
      <c r="M593" s="54"/>
    </row>
    <row r="594" ht="13.5" customHeight="1">
      <c r="B594" s="11">
        <v>592.0</v>
      </c>
      <c r="C594" s="66" t="s">
        <v>4122</v>
      </c>
      <c r="D594" s="8" t="s">
        <v>1874</v>
      </c>
      <c r="E594" s="8" t="s">
        <v>4123</v>
      </c>
      <c r="F594" s="8" t="s">
        <v>33</v>
      </c>
      <c r="G594" s="8"/>
      <c r="H594" s="8"/>
      <c r="I594" s="8"/>
      <c r="J594" s="8"/>
      <c r="K594" s="54"/>
      <c r="L594" s="54"/>
      <c r="M594" s="68">
        <v>1.0</v>
      </c>
    </row>
    <row r="595" ht="13.5" customHeight="1">
      <c r="B595" s="11">
        <v>593.0</v>
      </c>
      <c r="C595" s="67" t="s">
        <v>4124</v>
      </c>
      <c r="D595" s="8" t="s">
        <v>4125</v>
      </c>
      <c r="E595" s="8" t="s">
        <v>1492</v>
      </c>
      <c r="F595" s="8" t="s">
        <v>1492</v>
      </c>
      <c r="G595" s="8">
        <v>1.0</v>
      </c>
      <c r="H595" s="54"/>
      <c r="I595" s="54"/>
      <c r="J595" s="54"/>
      <c r="K595" s="54"/>
      <c r="L595" s="54"/>
      <c r="M595" s="54"/>
    </row>
    <row r="596" ht="13.5" customHeight="1">
      <c r="B596" s="11">
        <v>594.0</v>
      </c>
      <c r="C596" s="66" t="s">
        <v>4126</v>
      </c>
      <c r="D596" s="8" t="s">
        <v>4127</v>
      </c>
      <c r="E596" s="8" t="s">
        <v>4128</v>
      </c>
      <c r="F596" s="8" t="s">
        <v>4128</v>
      </c>
      <c r="G596" s="8">
        <v>1.0</v>
      </c>
      <c r="H596" s="54"/>
      <c r="I596" s="54"/>
      <c r="J596" s="54"/>
      <c r="K596" s="54"/>
      <c r="L596" s="54"/>
      <c r="M596" s="54"/>
    </row>
    <row r="597" ht="13.5" customHeight="1">
      <c r="B597" s="11">
        <v>595.0</v>
      </c>
      <c r="C597" s="67" t="s">
        <v>4129</v>
      </c>
      <c r="D597" s="8" t="s">
        <v>3607</v>
      </c>
      <c r="E597" s="8" t="s">
        <v>975</v>
      </c>
      <c r="F597" s="8" t="s">
        <v>975</v>
      </c>
      <c r="G597" s="8">
        <v>1.0</v>
      </c>
      <c r="H597" s="54"/>
      <c r="I597" s="54"/>
      <c r="J597" s="54"/>
      <c r="K597" s="54"/>
      <c r="L597" s="54"/>
      <c r="M597" s="54"/>
    </row>
    <row r="598" ht="13.5" customHeight="1">
      <c r="B598" s="8">
        <v>596.0</v>
      </c>
      <c r="C598" s="66" t="s">
        <v>4129</v>
      </c>
      <c r="D598" s="8" t="s">
        <v>3607</v>
      </c>
      <c r="E598" s="8" t="s">
        <v>292</v>
      </c>
      <c r="F598" s="8" t="s">
        <v>292</v>
      </c>
      <c r="G598" s="8">
        <v>1.0</v>
      </c>
      <c r="H598" s="54"/>
      <c r="I598" s="54"/>
      <c r="J598" s="54"/>
      <c r="K598" s="54"/>
      <c r="L598" s="54"/>
      <c r="M598" s="54"/>
    </row>
    <row r="599" ht="13.5" customHeight="1">
      <c r="B599" s="11">
        <v>597.0</v>
      </c>
      <c r="C599" s="67" t="s">
        <v>4129</v>
      </c>
      <c r="D599" s="8" t="s">
        <v>3607</v>
      </c>
      <c r="E599" s="8" t="s">
        <v>1559</v>
      </c>
      <c r="F599" s="8" t="s">
        <v>1559</v>
      </c>
      <c r="G599" s="8">
        <v>1.0</v>
      </c>
      <c r="H599" s="54"/>
      <c r="I599" s="54"/>
      <c r="J599" s="54"/>
      <c r="K599" s="54"/>
      <c r="L599" s="54"/>
      <c r="M599" s="54"/>
    </row>
    <row r="600" ht="13.5" customHeight="1">
      <c r="B600" s="11">
        <v>598.0</v>
      </c>
      <c r="C600" s="66" t="s">
        <v>4130</v>
      </c>
      <c r="D600" s="8" t="s">
        <v>4131</v>
      </c>
      <c r="E600" s="8" t="s">
        <v>3941</v>
      </c>
      <c r="F600" s="8" t="s">
        <v>395</v>
      </c>
      <c r="G600" s="8"/>
      <c r="H600" s="8"/>
      <c r="I600" s="8"/>
      <c r="J600" s="8"/>
      <c r="K600" s="54"/>
      <c r="L600" s="54"/>
      <c r="M600" s="68">
        <v>1.0</v>
      </c>
    </row>
    <row r="601" ht="13.5" customHeight="1">
      <c r="B601" s="11">
        <v>599.0</v>
      </c>
      <c r="C601" s="67" t="s">
        <v>4130</v>
      </c>
      <c r="D601" s="8" t="s">
        <v>4131</v>
      </c>
      <c r="E601" s="8" t="s">
        <v>2548</v>
      </c>
      <c r="F601" s="8" t="s">
        <v>890</v>
      </c>
      <c r="G601" s="8"/>
      <c r="H601" s="8"/>
      <c r="I601" s="8"/>
      <c r="J601" s="8"/>
      <c r="K601" s="54"/>
      <c r="L601" s="54"/>
      <c r="M601" s="68">
        <v>1.0</v>
      </c>
    </row>
    <row r="602" ht="13.5" customHeight="1">
      <c r="B602" s="11">
        <v>600.0</v>
      </c>
      <c r="C602" s="66" t="s">
        <v>4132</v>
      </c>
      <c r="D602" s="8" t="s">
        <v>4133</v>
      </c>
      <c r="E602" s="8" t="s">
        <v>4134</v>
      </c>
      <c r="F602" s="8" t="s">
        <v>4134</v>
      </c>
      <c r="G602" s="8">
        <v>1.0</v>
      </c>
      <c r="H602" s="54"/>
      <c r="I602" s="54"/>
      <c r="J602" s="54"/>
      <c r="K602" s="54"/>
      <c r="L602" s="54"/>
      <c r="M602" s="54"/>
    </row>
    <row r="603" ht="13.5" customHeight="1">
      <c r="B603" s="8">
        <v>601.0</v>
      </c>
      <c r="C603" s="67" t="s">
        <v>4135</v>
      </c>
      <c r="D603" s="8" t="s">
        <v>4136</v>
      </c>
      <c r="E603" s="8" t="s">
        <v>3452</v>
      </c>
      <c r="F603" s="8" t="s">
        <v>3452</v>
      </c>
      <c r="G603" s="8">
        <v>1.0</v>
      </c>
      <c r="H603" s="54"/>
      <c r="I603" s="54"/>
      <c r="J603" s="54"/>
      <c r="K603" s="54"/>
      <c r="L603" s="54"/>
      <c r="M603" s="54"/>
    </row>
    <row r="604" ht="13.5" customHeight="1">
      <c r="B604" s="11">
        <v>602.0</v>
      </c>
      <c r="C604" s="66" t="s">
        <v>4135</v>
      </c>
      <c r="D604" s="8" t="s">
        <v>4136</v>
      </c>
      <c r="E604" s="8" t="s">
        <v>3450</v>
      </c>
      <c r="F604" s="8" t="s">
        <v>3450</v>
      </c>
      <c r="G604" s="8">
        <v>1.0</v>
      </c>
      <c r="H604" s="54"/>
      <c r="I604" s="54"/>
      <c r="J604" s="54"/>
      <c r="K604" s="54"/>
      <c r="L604" s="54"/>
      <c r="M604" s="54"/>
    </row>
    <row r="605" ht="13.5" customHeight="1">
      <c r="B605" s="11">
        <v>603.0</v>
      </c>
      <c r="C605" s="67" t="s">
        <v>4135</v>
      </c>
      <c r="D605" s="8" t="s">
        <v>4136</v>
      </c>
      <c r="E605" s="8" t="s">
        <v>4137</v>
      </c>
      <c r="F605" s="8" t="s">
        <v>1559</v>
      </c>
      <c r="G605" s="8"/>
      <c r="H605" s="8"/>
      <c r="I605" s="8"/>
      <c r="J605" s="8"/>
      <c r="K605" s="54"/>
      <c r="L605" s="54"/>
      <c r="M605" s="68">
        <v>1.0</v>
      </c>
    </row>
    <row r="606" ht="13.5" customHeight="1">
      <c r="B606" s="11">
        <v>604.0</v>
      </c>
      <c r="C606" s="66" t="s">
        <v>4135</v>
      </c>
      <c r="D606" s="8" t="s">
        <v>4136</v>
      </c>
      <c r="E606" s="8" t="s">
        <v>265</v>
      </c>
      <c r="F606" s="8" t="s">
        <v>265</v>
      </c>
      <c r="G606" s="8">
        <v>1.0</v>
      </c>
      <c r="H606" s="54"/>
      <c r="I606" s="54"/>
      <c r="J606" s="54"/>
      <c r="K606" s="54"/>
      <c r="L606" s="54"/>
      <c r="M606" s="54"/>
    </row>
    <row r="607" ht="13.5" customHeight="1">
      <c r="B607" s="11">
        <v>605.0</v>
      </c>
      <c r="C607" s="67" t="s">
        <v>4138</v>
      </c>
      <c r="D607" s="8" t="s">
        <v>4139</v>
      </c>
      <c r="E607" s="8" t="s">
        <v>713</v>
      </c>
      <c r="F607" s="8" t="s">
        <v>555</v>
      </c>
      <c r="G607" s="8"/>
      <c r="H607" s="8"/>
      <c r="I607" s="8"/>
      <c r="J607" s="8"/>
      <c r="K607" s="54"/>
      <c r="L607" s="54"/>
      <c r="M607" s="68">
        <v>1.0</v>
      </c>
    </row>
    <row r="608" ht="13.5" customHeight="1">
      <c r="B608" s="8">
        <v>606.0</v>
      </c>
      <c r="C608" s="66" t="s">
        <v>4140</v>
      </c>
      <c r="D608" s="8" t="s">
        <v>4141</v>
      </c>
      <c r="E608" s="8" t="s">
        <v>4142</v>
      </c>
      <c r="F608" s="8" t="s">
        <v>33</v>
      </c>
      <c r="G608" s="8"/>
      <c r="H608" s="8"/>
      <c r="I608" s="8"/>
      <c r="J608" s="8"/>
      <c r="K608" s="54"/>
      <c r="L608" s="54"/>
      <c r="M608" s="68">
        <v>1.0</v>
      </c>
    </row>
    <row r="609" ht="13.5" customHeight="1">
      <c r="B609" s="11">
        <v>607.0</v>
      </c>
      <c r="C609" s="67" t="s">
        <v>4143</v>
      </c>
      <c r="D609" s="8" t="s">
        <v>3924</v>
      </c>
      <c r="E609" s="8" t="s">
        <v>66</v>
      </c>
      <c r="F609" s="8" t="s">
        <v>3499</v>
      </c>
      <c r="G609" s="8"/>
      <c r="H609" s="8"/>
      <c r="I609" s="8"/>
      <c r="J609" s="8"/>
      <c r="K609" s="54"/>
      <c r="L609" s="54"/>
      <c r="M609" s="68">
        <v>1.0</v>
      </c>
    </row>
    <row r="610" ht="13.5" customHeight="1">
      <c r="B610" s="11">
        <v>608.0</v>
      </c>
      <c r="C610" s="66" t="s">
        <v>4144</v>
      </c>
      <c r="D610" s="8" t="s">
        <v>4145</v>
      </c>
      <c r="E610" s="8" t="s">
        <v>1237</v>
      </c>
      <c r="F610" s="8" t="s">
        <v>33</v>
      </c>
      <c r="G610" s="8"/>
      <c r="H610" s="8"/>
      <c r="I610" s="8"/>
      <c r="J610" s="8"/>
      <c r="K610" s="54"/>
      <c r="L610" s="54"/>
      <c r="M610" s="68">
        <v>1.0</v>
      </c>
    </row>
    <row r="611" ht="13.5" customHeight="1">
      <c r="B611" s="11">
        <v>609.0</v>
      </c>
      <c r="C611" s="67" t="s">
        <v>4146</v>
      </c>
      <c r="D611" s="8" t="s">
        <v>4147</v>
      </c>
      <c r="E611" s="8" t="s">
        <v>995</v>
      </c>
      <c r="F611" s="8" t="s">
        <v>739</v>
      </c>
      <c r="G611" s="8"/>
      <c r="H611" s="8"/>
      <c r="I611" s="8"/>
      <c r="J611" s="8"/>
      <c r="K611" s="54"/>
      <c r="L611" s="54"/>
      <c r="M611" s="68">
        <v>1.0</v>
      </c>
    </row>
    <row r="612" ht="13.5" customHeight="1">
      <c r="B612" s="11">
        <v>610.0</v>
      </c>
      <c r="C612" s="66" t="s">
        <v>4146</v>
      </c>
      <c r="D612" s="8" t="s">
        <v>4147</v>
      </c>
      <c r="E612" s="8" t="s">
        <v>4148</v>
      </c>
      <c r="F612" s="8" t="s">
        <v>4119</v>
      </c>
      <c r="G612" s="8"/>
      <c r="H612" s="8"/>
      <c r="I612" s="8"/>
      <c r="J612" s="8">
        <v>1.0</v>
      </c>
      <c r="K612" s="54"/>
      <c r="L612" s="54"/>
      <c r="M612" s="54"/>
    </row>
    <row r="613" ht="13.5" customHeight="1">
      <c r="B613" s="8">
        <v>611.0</v>
      </c>
      <c r="C613" s="67" t="s">
        <v>4146</v>
      </c>
      <c r="D613" s="8" t="s">
        <v>4147</v>
      </c>
      <c r="E613" s="8" t="s">
        <v>1249</v>
      </c>
      <c r="F613" s="8" t="s">
        <v>1249</v>
      </c>
      <c r="G613" s="8">
        <v>1.0</v>
      </c>
      <c r="H613" s="54"/>
      <c r="I613" s="54"/>
      <c r="J613" s="54"/>
      <c r="K613" s="54"/>
      <c r="L613" s="54"/>
      <c r="M613" s="54"/>
    </row>
    <row r="614" ht="13.5" customHeight="1">
      <c r="B614" s="11">
        <v>612.0</v>
      </c>
      <c r="C614" s="66" t="s">
        <v>4149</v>
      </c>
      <c r="D614" s="8" t="s">
        <v>4150</v>
      </c>
      <c r="E614" s="8" t="s">
        <v>2092</v>
      </c>
      <c r="F614" s="8" t="s">
        <v>4151</v>
      </c>
      <c r="G614" s="8"/>
      <c r="H614" s="8"/>
      <c r="I614" s="8"/>
      <c r="J614" s="8"/>
      <c r="K614" s="54"/>
      <c r="L614" s="54"/>
      <c r="M614" s="68">
        <v>1.0</v>
      </c>
    </row>
    <row r="615" ht="13.5" customHeight="1">
      <c r="B615" s="11">
        <v>613.0</v>
      </c>
      <c r="C615" s="67" t="s">
        <v>4149</v>
      </c>
      <c r="D615" s="8" t="s">
        <v>4150</v>
      </c>
      <c r="E615" s="8" t="s">
        <v>679</v>
      </c>
      <c r="F615" s="8" t="s">
        <v>265</v>
      </c>
      <c r="G615" s="8"/>
      <c r="H615" s="8"/>
      <c r="I615" s="8"/>
      <c r="J615" s="8"/>
      <c r="K615" s="54"/>
      <c r="L615" s="54"/>
      <c r="M615" s="68">
        <v>1.0</v>
      </c>
    </row>
    <row r="616" ht="13.5" customHeight="1">
      <c r="B616" s="11">
        <v>614.0</v>
      </c>
      <c r="C616" s="66" t="s">
        <v>4149</v>
      </c>
      <c r="D616" s="8" t="s">
        <v>4150</v>
      </c>
      <c r="E616" s="8" t="s">
        <v>3168</v>
      </c>
      <c r="F616" s="8" t="s">
        <v>395</v>
      </c>
      <c r="G616" s="8"/>
      <c r="H616" s="8"/>
      <c r="I616" s="8"/>
      <c r="J616" s="8"/>
      <c r="K616" s="54"/>
      <c r="L616" s="54"/>
      <c r="M616" s="68">
        <v>1.0</v>
      </c>
    </row>
    <row r="617" ht="13.5" customHeight="1">
      <c r="B617" s="11">
        <v>615.0</v>
      </c>
      <c r="C617" s="67" t="s">
        <v>4149</v>
      </c>
      <c r="D617" s="8" t="s">
        <v>4150</v>
      </c>
      <c r="E617" s="8" t="s">
        <v>738</v>
      </c>
      <c r="F617" s="8" t="s">
        <v>720</v>
      </c>
      <c r="G617" s="8"/>
      <c r="H617" s="8"/>
      <c r="I617" s="8"/>
      <c r="J617" s="8"/>
      <c r="K617" s="54"/>
      <c r="L617" s="54"/>
      <c r="M617" s="68">
        <v>1.0</v>
      </c>
    </row>
    <row r="618" ht="13.5" customHeight="1">
      <c r="B618" s="8">
        <v>616.0</v>
      </c>
      <c r="C618" s="66" t="s">
        <v>4152</v>
      </c>
      <c r="D618" s="8" t="s">
        <v>4153</v>
      </c>
      <c r="E618" s="8" t="s">
        <v>4154</v>
      </c>
      <c r="F618" s="8" t="s">
        <v>395</v>
      </c>
      <c r="G618" s="8"/>
      <c r="H618" s="8"/>
      <c r="I618" s="8"/>
      <c r="J618" s="8"/>
      <c r="K618" s="54"/>
      <c r="L618" s="54"/>
      <c r="M618" s="68">
        <v>1.0</v>
      </c>
    </row>
    <row r="619" ht="13.5" customHeight="1">
      <c r="B619" s="11">
        <v>617.0</v>
      </c>
      <c r="C619" s="67" t="s">
        <v>4155</v>
      </c>
      <c r="D619" s="8" t="s">
        <v>4156</v>
      </c>
      <c r="E619" s="8" t="s">
        <v>913</v>
      </c>
      <c r="F619" s="8" t="s">
        <v>831</v>
      </c>
      <c r="G619" s="8"/>
      <c r="H619" s="8"/>
      <c r="I619" s="8"/>
      <c r="J619" s="8"/>
      <c r="K619" s="54"/>
      <c r="L619" s="54"/>
      <c r="M619" s="68">
        <v>1.0</v>
      </c>
    </row>
    <row r="620" ht="13.5" customHeight="1">
      <c r="B620" s="11">
        <v>618.0</v>
      </c>
      <c r="C620" s="66" t="s">
        <v>4155</v>
      </c>
      <c r="D620" s="8" t="s">
        <v>4156</v>
      </c>
      <c r="E620" s="8" t="s">
        <v>55</v>
      </c>
      <c r="F620" s="8" t="s">
        <v>87</v>
      </c>
      <c r="G620" s="8"/>
      <c r="H620" s="8"/>
      <c r="I620" s="8"/>
      <c r="J620" s="8"/>
      <c r="K620" s="54"/>
      <c r="L620" s="54"/>
      <c r="M620" s="68">
        <v>1.0</v>
      </c>
    </row>
    <row r="621" ht="13.5" customHeight="1">
      <c r="B621" s="11">
        <v>619.0</v>
      </c>
      <c r="C621" s="67" t="s">
        <v>4155</v>
      </c>
      <c r="D621" s="8" t="s">
        <v>4156</v>
      </c>
      <c r="E621" s="8" t="s">
        <v>2369</v>
      </c>
      <c r="F621" s="8" t="s">
        <v>87</v>
      </c>
      <c r="G621" s="8"/>
      <c r="H621" s="8"/>
      <c r="I621" s="8"/>
      <c r="J621" s="8"/>
      <c r="K621" s="54"/>
      <c r="L621" s="54"/>
      <c r="M621" s="68">
        <v>1.0</v>
      </c>
    </row>
    <row r="622" ht="13.5" customHeight="1">
      <c r="B622" s="11">
        <v>620.0</v>
      </c>
      <c r="C622" s="66" t="s">
        <v>4157</v>
      </c>
      <c r="D622" s="8" t="s">
        <v>4158</v>
      </c>
      <c r="E622" s="8" t="s">
        <v>4159</v>
      </c>
      <c r="F622" s="8" t="s">
        <v>4159</v>
      </c>
      <c r="G622" s="8">
        <v>1.0</v>
      </c>
      <c r="H622" s="54"/>
      <c r="I622" s="54"/>
      <c r="J622" s="54"/>
      <c r="K622" s="54"/>
      <c r="L622" s="54"/>
      <c r="M622" s="54"/>
    </row>
    <row r="623" ht="13.5" customHeight="1">
      <c r="B623" s="8">
        <v>621.0</v>
      </c>
      <c r="C623" s="67" t="s">
        <v>4157</v>
      </c>
      <c r="D623" s="8" t="s">
        <v>4158</v>
      </c>
      <c r="E623" s="8" t="s">
        <v>1335</v>
      </c>
      <c r="F623" s="8" t="s">
        <v>1335</v>
      </c>
      <c r="G623" s="8">
        <v>1.0</v>
      </c>
      <c r="H623" s="54"/>
      <c r="I623" s="54"/>
      <c r="J623" s="54"/>
      <c r="K623" s="54"/>
      <c r="L623" s="54"/>
      <c r="M623" s="54"/>
    </row>
    <row r="624" ht="13.5" customHeight="1">
      <c r="B624" s="11">
        <v>622.0</v>
      </c>
      <c r="C624" s="66" t="s">
        <v>4160</v>
      </c>
      <c r="D624" s="8" t="s">
        <v>4161</v>
      </c>
      <c r="E624" s="8" t="s">
        <v>566</v>
      </c>
      <c r="F624" s="8" t="s">
        <v>566</v>
      </c>
      <c r="G624" s="8">
        <v>1.0</v>
      </c>
      <c r="H624" s="54"/>
      <c r="I624" s="54"/>
      <c r="J624" s="54"/>
      <c r="K624" s="54"/>
      <c r="L624" s="54"/>
      <c r="M624" s="54"/>
    </row>
    <row r="625" ht="13.5" customHeight="1">
      <c r="B625" s="11">
        <v>623.0</v>
      </c>
      <c r="C625" s="67" t="s">
        <v>4162</v>
      </c>
      <c r="D625" s="8" t="s">
        <v>4163</v>
      </c>
      <c r="E625" s="8" t="s">
        <v>1147</v>
      </c>
      <c r="F625" s="8" t="s">
        <v>1147</v>
      </c>
      <c r="G625" s="8">
        <v>1.0</v>
      </c>
      <c r="H625" s="54"/>
      <c r="I625" s="54"/>
      <c r="J625" s="54"/>
      <c r="K625" s="54"/>
      <c r="L625" s="54"/>
      <c r="M625" s="54"/>
    </row>
    <row r="626" ht="13.5" customHeight="1">
      <c r="B626" s="11">
        <v>624.0</v>
      </c>
      <c r="C626" s="66" t="s">
        <v>4164</v>
      </c>
      <c r="D626" s="8" t="s">
        <v>4165</v>
      </c>
      <c r="E626" s="8" t="s">
        <v>395</v>
      </c>
      <c r="F626" s="8" t="s">
        <v>1559</v>
      </c>
      <c r="G626" s="8"/>
      <c r="H626" s="8"/>
      <c r="I626" s="8"/>
      <c r="J626" s="8"/>
      <c r="K626" s="54"/>
      <c r="L626" s="54"/>
      <c r="M626" s="68">
        <v>1.0</v>
      </c>
    </row>
    <row r="627" ht="13.5" customHeight="1">
      <c r="B627" s="11">
        <v>625.0</v>
      </c>
      <c r="C627" s="67" t="s">
        <v>4164</v>
      </c>
      <c r="D627" s="8" t="s">
        <v>4165</v>
      </c>
      <c r="E627" s="8" t="s">
        <v>4165</v>
      </c>
      <c r="F627" s="8" t="s">
        <v>87</v>
      </c>
      <c r="G627" s="8"/>
      <c r="H627" s="8"/>
      <c r="I627" s="8"/>
      <c r="J627" s="8"/>
      <c r="K627" s="54"/>
      <c r="L627" s="54"/>
      <c r="M627" s="68">
        <v>1.0</v>
      </c>
    </row>
    <row r="628" ht="13.5" customHeight="1">
      <c r="B628" s="8">
        <v>626.0</v>
      </c>
      <c r="C628" s="66" t="s">
        <v>4166</v>
      </c>
      <c r="D628" s="8" t="s">
        <v>4167</v>
      </c>
      <c r="E628" s="8" t="s">
        <v>4168</v>
      </c>
      <c r="F628" s="8" t="s">
        <v>3369</v>
      </c>
      <c r="G628" s="8"/>
      <c r="H628" s="8"/>
      <c r="I628" s="8"/>
      <c r="J628" s="8"/>
      <c r="K628" s="54"/>
      <c r="L628" s="54"/>
      <c r="M628" s="68">
        <v>1.0</v>
      </c>
    </row>
    <row r="629" ht="13.5" customHeight="1">
      <c r="B629" s="11">
        <v>627.0</v>
      </c>
      <c r="C629" s="67" t="s">
        <v>4166</v>
      </c>
      <c r="D629" s="8" t="s">
        <v>4167</v>
      </c>
      <c r="E629" s="8" t="s">
        <v>4169</v>
      </c>
      <c r="F629" s="8" t="s">
        <v>4170</v>
      </c>
      <c r="G629" s="8"/>
      <c r="H629" s="8"/>
      <c r="I629" s="8"/>
      <c r="J629" s="8"/>
      <c r="K629" s="54"/>
      <c r="L629" s="54"/>
      <c r="M629" s="68">
        <v>1.0</v>
      </c>
    </row>
    <row r="630" ht="13.5" customHeight="1">
      <c r="B630" s="11">
        <v>628.0</v>
      </c>
      <c r="C630" s="66" t="s">
        <v>4166</v>
      </c>
      <c r="D630" s="8" t="s">
        <v>4167</v>
      </c>
      <c r="E630" s="8" t="s">
        <v>4171</v>
      </c>
      <c r="F630" s="8" t="s">
        <v>395</v>
      </c>
      <c r="G630" s="8"/>
      <c r="H630" s="8"/>
      <c r="I630" s="8"/>
      <c r="J630" s="8"/>
      <c r="K630" s="54"/>
      <c r="L630" s="54"/>
      <c r="M630" s="68">
        <v>1.0</v>
      </c>
    </row>
    <row r="631" ht="13.5" customHeight="1">
      <c r="B631" s="11">
        <v>629.0</v>
      </c>
      <c r="C631" s="67" t="s">
        <v>4166</v>
      </c>
      <c r="D631" s="8" t="s">
        <v>4167</v>
      </c>
      <c r="E631" s="8" t="s">
        <v>4172</v>
      </c>
      <c r="F631" s="8" t="s">
        <v>720</v>
      </c>
      <c r="G631" s="8"/>
      <c r="H631" s="8"/>
      <c r="I631" s="8"/>
      <c r="J631" s="8"/>
      <c r="K631" s="54"/>
      <c r="L631" s="54"/>
      <c r="M631" s="68">
        <v>1.0</v>
      </c>
    </row>
    <row r="632" ht="13.5" customHeight="1">
      <c r="B632" s="11">
        <v>630.0</v>
      </c>
      <c r="C632" s="66" t="s">
        <v>4166</v>
      </c>
      <c r="D632" s="8" t="s">
        <v>4167</v>
      </c>
      <c r="E632" s="8" t="s">
        <v>4173</v>
      </c>
      <c r="F632" s="8" t="s">
        <v>87</v>
      </c>
      <c r="G632" s="8"/>
      <c r="H632" s="8"/>
      <c r="I632" s="8"/>
      <c r="J632" s="8"/>
      <c r="K632" s="54"/>
      <c r="L632" s="54"/>
      <c r="M632" s="68">
        <v>1.0</v>
      </c>
    </row>
    <row r="633" ht="13.5" customHeight="1">
      <c r="B633" s="8">
        <v>631.0</v>
      </c>
      <c r="C633" s="67" t="s">
        <v>4166</v>
      </c>
      <c r="D633" s="8" t="s">
        <v>4167</v>
      </c>
      <c r="E633" s="8" t="s">
        <v>4174</v>
      </c>
      <c r="F633" s="8" t="s">
        <v>4175</v>
      </c>
      <c r="G633" s="8"/>
      <c r="H633" s="8"/>
      <c r="I633" s="8"/>
      <c r="J633" s="8"/>
      <c r="K633" s="54"/>
      <c r="L633" s="54"/>
      <c r="M633" s="68">
        <v>1.0</v>
      </c>
    </row>
    <row r="634" ht="13.5" customHeight="1">
      <c r="B634" s="11">
        <v>632.0</v>
      </c>
      <c r="C634" s="66" t="s">
        <v>4166</v>
      </c>
      <c r="D634" s="8" t="s">
        <v>4167</v>
      </c>
      <c r="E634" s="8" t="s">
        <v>4176</v>
      </c>
      <c r="F634" s="8" t="s">
        <v>988</v>
      </c>
      <c r="G634" s="8"/>
      <c r="H634" s="8"/>
      <c r="I634" s="8"/>
      <c r="J634" s="8"/>
      <c r="K634" s="54"/>
      <c r="L634" s="54"/>
      <c r="M634" s="68">
        <v>1.0</v>
      </c>
    </row>
    <row r="635" ht="13.5" customHeight="1">
      <c r="B635" s="11">
        <v>633.0</v>
      </c>
      <c r="C635" s="67" t="s">
        <v>4166</v>
      </c>
      <c r="D635" s="8" t="s">
        <v>4167</v>
      </c>
      <c r="E635" s="8" t="s">
        <v>988</v>
      </c>
      <c r="F635" s="8" t="s">
        <v>87</v>
      </c>
      <c r="G635" s="8"/>
      <c r="H635" s="8"/>
      <c r="I635" s="8"/>
      <c r="J635" s="8"/>
      <c r="K635" s="54"/>
      <c r="L635" s="54"/>
      <c r="M635" s="68">
        <v>1.0</v>
      </c>
    </row>
    <row r="636" ht="13.5" customHeight="1">
      <c r="B636" s="11">
        <v>634.0</v>
      </c>
      <c r="C636" s="66" t="s">
        <v>4166</v>
      </c>
      <c r="D636" s="8" t="s">
        <v>4167</v>
      </c>
      <c r="E636" s="8" t="s">
        <v>4148</v>
      </c>
      <c r="F636" s="8" t="s">
        <v>4148</v>
      </c>
      <c r="G636" s="8">
        <v>1.0</v>
      </c>
      <c r="H636" s="54"/>
      <c r="I636" s="54"/>
      <c r="J636" s="54"/>
      <c r="K636" s="54"/>
      <c r="L636" s="54"/>
      <c r="M636" s="54"/>
    </row>
    <row r="637" ht="13.5" customHeight="1">
      <c r="B637" s="11">
        <v>635.0</v>
      </c>
      <c r="C637" s="67" t="s">
        <v>4177</v>
      </c>
      <c r="D637" s="8" t="s">
        <v>4178</v>
      </c>
      <c r="E637" s="8" t="s">
        <v>3619</v>
      </c>
      <c r="F637" s="8" t="s">
        <v>4179</v>
      </c>
      <c r="G637" s="8"/>
      <c r="H637" s="8">
        <v>1.0</v>
      </c>
      <c r="I637" s="54"/>
      <c r="J637" s="54"/>
      <c r="K637" s="54"/>
      <c r="L637" s="54"/>
      <c r="M637" s="54"/>
    </row>
    <row r="638" ht="13.5" customHeight="1">
      <c r="B638" s="8">
        <v>636.0</v>
      </c>
      <c r="C638" s="66" t="s">
        <v>4180</v>
      </c>
      <c r="D638" s="8" t="s">
        <v>4181</v>
      </c>
      <c r="E638" s="8" t="s">
        <v>4182</v>
      </c>
      <c r="F638" s="8" t="s">
        <v>4182</v>
      </c>
      <c r="G638" s="8">
        <v>1.0</v>
      </c>
      <c r="H638" s="54"/>
      <c r="I638" s="54"/>
      <c r="J638" s="54"/>
      <c r="K638" s="54"/>
      <c r="L638" s="54"/>
      <c r="M638" s="54"/>
    </row>
    <row r="639" ht="13.5" customHeight="1">
      <c r="B639" s="11">
        <v>637.0</v>
      </c>
      <c r="C639" s="67" t="s">
        <v>4180</v>
      </c>
      <c r="D639" s="8" t="s">
        <v>4181</v>
      </c>
      <c r="E639" s="8" t="s">
        <v>3369</v>
      </c>
      <c r="F639" s="8" t="s">
        <v>3369</v>
      </c>
      <c r="G639" s="8">
        <v>1.0</v>
      </c>
      <c r="H639" s="54"/>
      <c r="I639" s="54"/>
      <c r="J639" s="54"/>
      <c r="K639" s="54"/>
      <c r="L639" s="54"/>
      <c r="M639" s="54"/>
    </row>
    <row r="640" ht="13.5" customHeight="1">
      <c r="B640" s="11">
        <v>638.0</v>
      </c>
      <c r="C640" s="66" t="s">
        <v>4180</v>
      </c>
      <c r="D640" s="8" t="s">
        <v>4181</v>
      </c>
      <c r="E640" s="8" t="s">
        <v>3538</v>
      </c>
      <c r="F640" s="8" t="s">
        <v>3538</v>
      </c>
      <c r="G640" s="8">
        <v>1.0</v>
      </c>
      <c r="H640" s="54"/>
      <c r="I640" s="54"/>
      <c r="J640" s="54"/>
      <c r="K640" s="54"/>
      <c r="L640" s="54"/>
      <c r="M640" s="54"/>
    </row>
    <row r="641" ht="13.5" customHeight="1">
      <c r="B641" s="11">
        <v>639.0</v>
      </c>
      <c r="C641" s="67" t="s">
        <v>4183</v>
      </c>
      <c r="D641" s="8" t="s">
        <v>4184</v>
      </c>
      <c r="E641" s="8" t="s">
        <v>292</v>
      </c>
      <c r="F641" s="8" t="s">
        <v>292</v>
      </c>
      <c r="G641" s="8">
        <v>1.0</v>
      </c>
      <c r="H641" s="54"/>
      <c r="I641" s="54"/>
      <c r="J641" s="54"/>
      <c r="K641" s="54"/>
      <c r="L641" s="54"/>
      <c r="M641" s="54"/>
    </row>
    <row r="642" ht="13.5" customHeight="1">
      <c r="B642" s="11">
        <v>640.0</v>
      </c>
      <c r="C642" s="66" t="s">
        <v>4185</v>
      </c>
      <c r="D642" s="8" t="s">
        <v>4186</v>
      </c>
      <c r="E642" s="8" t="s">
        <v>3452</v>
      </c>
      <c r="F642" s="8" t="s">
        <v>87</v>
      </c>
      <c r="G642" s="8"/>
      <c r="H642" s="8"/>
      <c r="I642" s="8"/>
      <c r="J642" s="8"/>
      <c r="K642" s="54"/>
      <c r="L642" s="54"/>
      <c r="M642" s="68">
        <v>1.0</v>
      </c>
    </row>
    <row r="643" ht="13.5" customHeight="1">
      <c r="B643" s="8">
        <v>641.0</v>
      </c>
      <c r="C643" s="67" t="s">
        <v>4185</v>
      </c>
      <c r="D643" s="8" t="s">
        <v>4186</v>
      </c>
      <c r="E643" s="8" t="s">
        <v>3450</v>
      </c>
      <c r="F643" s="8" t="s">
        <v>33</v>
      </c>
      <c r="G643" s="8"/>
      <c r="H643" s="8"/>
      <c r="I643" s="8"/>
      <c r="J643" s="8"/>
      <c r="K643" s="54"/>
      <c r="L643" s="54"/>
      <c r="M643" s="68">
        <v>1.0</v>
      </c>
    </row>
    <row r="644" ht="13.5" customHeight="1">
      <c r="B644" s="11">
        <v>642.0</v>
      </c>
      <c r="C644" s="66" t="s">
        <v>4185</v>
      </c>
      <c r="D644" s="8" t="s">
        <v>4186</v>
      </c>
      <c r="E644" s="8" t="s">
        <v>265</v>
      </c>
      <c r="F644" s="8" t="s">
        <v>265</v>
      </c>
      <c r="G644" s="8">
        <v>1.0</v>
      </c>
      <c r="H644" s="54"/>
      <c r="I644" s="54"/>
      <c r="J644" s="54"/>
      <c r="K644" s="54"/>
      <c r="L644" s="54"/>
      <c r="M644" s="54"/>
    </row>
    <row r="645" ht="13.5" customHeight="1">
      <c r="B645" s="11">
        <v>643.0</v>
      </c>
      <c r="C645" s="67" t="s">
        <v>4187</v>
      </c>
      <c r="D645" s="8" t="s">
        <v>4188</v>
      </c>
      <c r="E645" s="8" t="s">
        <v>713</v>
      </c>
      <c r="F645" s="8" t="s">
        <v>33</v>
      </c>
      <c r="G645" s="8"/>
      <c r="H645" s="8"/>
      <c r="I645" s="8"/>
      <c r="J645" s="8"/>
      <c r="K645" s="54"/>
      <c r="L645" s="54"/>
      <c r="M645" s="68">
        <v>1.0</v>
      </c>
    </row>
    <row r="646" ht="13.5" customHeight="1">
      <c r="B646" s="11">
        <v>644.0</v>
      </c>
      <c r="C646" s="66" t="s">
        <v>4189</v>
      </c>
      <c r="D646" s="8" t="s">
        <v>4190</v>
      </c>
      <c r="E646" s="8" t="s">
        <v>2383</v>
      </c>
      <c r="F646" s="8" t="s">
        <v>3530</v>
      </c>
      <c r="G646" s="8"/>
      <c r="H646" s="8"/>
      <c r="I646" s="8"/>
      <c r="J646" s="8"/>
      <c r="K646" s="54"/>
      <c r="L646" s="54"/>
      <c r="M646" s="68">
        <v>1.0</v>
      </c>
    </row>
    <row r="647" ht="13.5" customHeight="1">
      <c r="B647" s="11">
        <v>645.0</v>
      </c>
      <c r="C647" s="67" t="s">
        <v>4189</v>
      </c>
      <c r="D647" s="8" t="s">
        <v>4190</v>
      </c>
      <c r="E647" s="8" t="s">
        <v>1335</v>
      </c>
      <c r="F647" s="8" t="s">
        <v>265</v>
      </c>
      <c r="G647" s="8"/>
      <c r="H647" s="8"/>
      <c r="I647" s="8"/>
      <c r="J647" s="8"/>
      <c r="K647" s="54"/>
      <c r="L647" s="54"/>
      <c r="M647" s="68">
        <v>1.0</v>
      </c>
    </row>
    <row r="648" ht="13.5" customHeight="1">
      <c r="B648" s="8">
        <v>646.0</v>
      </c>
      <c r="C648" s="66" t="s">
        <v>4191</v>
      </c>
      <c r="D648" s="8" t="s">
        <v>4192</v>
      </c>
      <c r="E648" s="8" t="s">
        <v>33</v>
      </c>
      <c r="F648" s="8" t="s">
        <v>33</v>
      </c>
      <c r="G648" s="8">
        <v>1.0</v>
      </c>
      <c r="H648" s="54"/>
      <c r="I648" s="54"/>
      <c r="J648" s="54"/>
      <c r="K648" s="54"/>
      <c r="L648" s="54"/>
      <c r="M648" s="54"/>
    </row>
    <row r="649" ht="13.5" customHeight="1">
      <c r="B649" s="11">
        <v>647.0</v>
      </c>
      <c r="C649" s="67" t="s">
        <v>4193</v>
      </c>
      <c r="D649" s="8" t="s">
        <v>4194</v>
      </c>
      <c r="E649" s="8" t="s">
        <v>4195</v>
      </c>
      <c r="F649" s="8" t="s">
        <v>555</v>
      </c>
      <c r="G649" s="8"/>
      <c r="H649" s="8"/>
      <c r="I649" s="8"/>
      <c r="J649" s="8"/>
      <c r="K649" s="54"/>
      <c r="L649" s="54"/>
      <c r="M649" s="68">
        <v>1.0</v>
      </c>
    </row>
    <row r="650" ht="13.5" customHeight="1">
      <c r="B650" s="11">
        <v>648.0</v>
      </c>
      <c r="C650" s="66" t="s">
        <v>4196</v>
      </c>
      <c r="D650" s="8" t="s">
        <v>4197</v>
      </c>
      <c r="E650" s="8" t="s">
        <v>33</v>
      </c>
      <c r="F650" s="8" t="s">
        <v>3805</v>
      </c>
      <c r="G650" s="8"/>
      <c r="H650" s="8"/>
      <c r="I650" s="8"/>
      <c r="J650" s="8"/>
      <c r="K650" s="54"/>
      <c r="L650" s="54"/>
      <c r="M650" s="68">
        <v>1.0</v>
      </c>
    </row>
    <row r="651" ht="13.5" customHeight="1">
      <c r="B651" s="11">
        <v>649.0</v>
      </c>
      <c r="C651" s="67" t="s">
        <v>4198</v>
      </c>
      <c r="D651" s="8" t="s">
        <v>4199</v>
      </c>
      <c r="E651" s="8" t="s">
        <v>2383</v>
      </c>
      <c r="F651" s="8" t="s">
        <v>2383</v>
      </c>
      <c r="G651" s="8">
        <v>1.0</v>
      </c>
      <c r="H651" s="54"/>
      <c r="I651" s="54"/>
      <c r="J651" s="54"/>
      <c r="K651" s="54"/>
      <c r="L651" s="54"/>
      <c r="M651" s="54"/>
    </row>
    <row r="652" ht="13.5" customHeight="1">
      <c r="B652" s="11">
        <v>650.0</v>
      </c>
      <c r="C652" s="66" t="s">
        <v>4198</v>
      </c>
      <c r="D652" s="8" t="s">
        <v>4199</v>
      </c>
      <c r="E652" s="8" t="s">
        <v>265</v>
      </c>
      <c r="F652" s="8" t="s">
        <v>265</v>
      </c>
      <c r="G652" s="8">
        <v>1.0</v>
      </c>
      <c r="H652" s="54"/>
      <c r="I652" s="54"/>
      <c r="J652" s="54"/>
      <c r="K652" s="54"/>
      <c r="L652" s="54"/>
      <c r="M652" s="54"/>
    </row>
    <row r="653" ht="13.5" customHeight="1">
      <c r="B653" s="8">
        <v>651.0</v>
      </c>
      <c r="C653" s="67" t="s">
        <v>4200</v>
      </c>
      <c r="D653" s="8" t="s">
        <v>3823</v>
      </c>
      <c r="E653" s="8" t="s">
        <v>3779</v>
      </c>
      <c r="F653" s="8" t="s">
        <v>988</v>
      </c>
      <c r="G653" s="8"/>
      <c r="H653" s="8"/>
      <c r="I653" s="8"/>
      <c r="J653" s="8"/>
      <c r="K653" s="54"/>
      <c r="L653" s="54"/>
      <c r="M653" s="68">
        <v>1.0</v>
      </c>
    </row>
    <row r="654" ht="13.5" customHeight="1">
      <c r="B654" s="11">
        <v>652.0</v>
      </c>
      <c r="C654" s="66" t="s">
        <v>4200</v>
      </c>
      <c r="D654" s="8" t="s">
        <v>3823</v>
      </c>
      <c r="E654" s="8" t="s">
        <v>4201</v>
      </c>
      <c r="F654" s="8" t="s">
        <v>3781</v>
      </c>
      <c r="G654" s="8"/>
      <c r="H654" s="8"/>
      <c r="I654" s="8"/>
      <c r="J654" s="8"/>
      <c r="K654" s="54"/>
      <c r="L654" s="54"/>
      <c r="M654" s="68">
        <v>1.0</v>
      </c>
    </row>
    <row r="655" ht="13.5" customHeight="1">
      <c r="B655" s="11">
        <v>653.0</v>
      </c>
      <c r="C655" s="67" t="s">
        <v>4200</v>
      </c>
      <c r="D655" s="8" t="s">
        <v>3823</v>
      </c>
      <c r="E655" s="8" t="s">
        <v>3782</v>
      </c>
      <c r="F655" s="8" t="s">
        <v>395</v>
      </c>
      <c r="G655" s="8"/>
      <c r="H655" s="8"/>
      <c r="I655" s="8"/>
      <c r="J655" s="8"/>
      <c r="K655" s="54"/>
      <c r="L655" s="54"/>
      <c r="M655" s="68">
        <v>1.0</v>
      </c>
    </row>
    <row r="656" ht="13.5" customHeight="1">
      <c r="B656" s="11">
        <v>654.0</v>
      </c>
      <c r="C656" s="66" t="s">
        <v>4202</v>
      </c>
      <c r="D656" s="8" t="s">
        <v>4203</v>
      </c>
      <c r="E656" s="8" t="s">
        <v>4204</v>
      </c>
      <c r="F656" s="8" t="s">
        <v>4205</v>
      </c>
      <c r="G656" s="8"/>
      <c r="H656" s="8"/>
      <c r="I656" s="8"/>
      <c r="J656" s="8"/>
      <c r="K656" s="54"/>
      <c r="L656" s="54"/>
      <c r="M656" s="68">
        <v>1.0</v>
      </c>
    </row>
    <row r="657" ht="13.5" customHeight="1">
      <c r="B657" s="11">
        <v>655.0</v>
      </c>
      <c r="C657" s="67" t="s">
        <v>4202</v>
      </c>
      <c r="D657" s="8" t="s">
        <v>4203</v>
      </c>
      <c r="E657" s="8" t="s">
        <v>4206</v>
      </c>
      <c r="F657" s="8" t="s">
        <v>4206</v>
      </c>
      <c r="G657" s="8">
        <v>1.0</v>
      </c>
      <c r="H657" s="54"/>
      <c r="I657" s="54"/>
      <c r="J657" s="54"/>
      <c r="K657" s="54"/>
      <c r="L657" s="54"/>
      <c r="M657" s="54"/>
    </row>
    <row r="658" ht="13.5" customHeight="1">
      <c r="B658" s="8">
        <v>656.0</v>
      </c>
      <c r="C658" s="66" t="s">
        <v>4202</v>
      </c>
      <c r="D658" s="8" t="s">
        <v>4203</v>
      </c>
      <c r="E658" s="8" t="s">
        <v>4207</v>
      </c>
      <c r="F658" s="8" t="s">
        <v>4206</v>
      </c>
      <c r="G658" s="8"/>
      <c r="H658" s="8"/>
      <c r="I658" s="8"/>
      <c r="J658" s="8"/>
      <c r="K658" s="54"/>
      <c r="L658" s="54"/>
      <c r="M658" s="68">
        <v>1.0</v>
      </c>
    </row>
    <row r="659" ht="13.5" customHeight="1">
      <c r="B659" s="11">
        <v>657.0</v>
      </c>
      <c r="C659" s="67" t="s">
        <v>4202</v>
      </c>
      <c r="D659" s="8" t="s">
        <v>4203</v>
      </c>
      <c r="E659" s="8" t="s">
        <v>4208</v>
      </c>
      <c r="F659" s="8" t="s">
        <v>4209</v>
      </c>
      <c r="G659" s="8"/>
      <c r="H659" s="8"/>
      <c r="I659" s="8"/>
      <c r="J659" s="8"/>
      <c r="K659" s="54"/>
      <c r="L659" s="54"/>
      <c r="M659" s="68">
        <v>1.0</v>
      </c>
    </row>
    <row r="660" ht="13.5" customHeight="1">
      <c r="B660" s="11">
        <v>658.0</v>
      </c>
      <c r="C660" s="66" t="s">
        <v>4202</v>
      </c>
      <c r="D660" s="8" t="s">
        <v>4203</v>
      </c>
      <c r="E660" s="8" t="s">
        <v>44</v>
      </c>
      <c r="F660" s="8" t="s">
        <v>720</v>
      </c>
      <c r="G660" s="8"/>
      <c r="H660" s="8"/>
      <c r="I660" s="8"/>
      <c r="J660" s="8"/>
      <c r="K660" s="54"/>
      <c r="L660" s="54"/>
      <c r="M660" s="68">
        <v>1.0</v>
      </c>
    </row>
    <row r="661" ht="13.5" customHeight="1">
      <c r="B661" s="11">
        <v>659.0</v>
      </c>
      <c r="C661" s="67" t="s">
        <v>4210</v>
      </c>
      <c r="D661" s="8" t="s">
        <v>4211</v>
      </c>
      <c r="E661" s="8" t="s">
        <v>1050</v>
      </c>
      <c r="F661" s="8" t="s">
        <v>1050</v>
      </c>
      <c r="G661" s="8">
        <v>1.0</v>
      </c>
      <c r="H661" s="54"/>
      <c r="I661" s="54"/>
      <c r="J661" s="54"/>
      <c r="K661" s="54"/>
      <c r="L661" s="54"/>
      <c r="M661" s="54"/>
    </row>
    <row r="662" ht="13.5" customHeight="1">
      <c r="B662" s="11">
        <v>660.0</v>
      </c>
      <c r="C662" s="66" t="s">
        <v>4212</v>
      </c>
      <c r="D662" s="8" t="s">
        <v>4213</v>
      </c>
      <c r="E662" s="8" t="s">
        <v>4214</v>
      </c>
      <c r="F662" s="8" t="s">
        <v>314</v>
      </c>
      <c r="G662" s="8"/>
      <c r="H662" s="8"/>
      <c r="I662" s="8"/>
      <c r="J662" s="8"/>
      <c r="K662" s="54"/>
      <c r="L662" s="54"/>
      <c r="M662" s="68">
        <v>1.0</v>
      </c>
    </row>
    <row r="663" ht="13.5" customHeight="1">
      <c r="B663" s="8">
        <v>661.0</v>
      </c>
      <c r="C663" s="67" t="s">
        <v>4212</v>
      </c>
      <c r="D663" s="8" t="s">
        <v>4213</v>
      </c>
      <c r="E663" s="8" t="s">
        <v>4215</v>
      </c>
      <c r="F663" s="8" t="s">
        <v>4216</v>
      </c>
      <c r="G663" s="8"/>
      <c r="H663" s="8"/>
      <c r="I663" s="8"/>
      <c r="J663" s="8"/>
      <c r="K663" s="54"/>
      <c r="L663" s="54"/>
      <c r="M663" s="68">
        <v>1.0</v>
      </c>
    </row>
    <row r="664" ht="13.5" customHeight="1">
      <c r="B664" s="11">
        <v>662.0</v>
      </c>
      <c r="C664" s="66" t="s">
        <v>4217</v>
      </c>
      <c r="D664" s="8" t="s">
        <v>4218</v>
      </c>
      <c r="E664" s="8" t="s">
        <v>4219</v>
      </c>
      <c r="F664" s="8" t="s">
        <v>720</v>
      </c>
      <c r="G664" s="8"/>
      <c r="H664" s="8"/>
      <c r="I664" s="8"/>
      <c r="J664" s="8"/>
      <c r="K664" s="54"/>
      <c r="L664" s="54"/>
      <c r="M664" s="68">
        <v>1.0</v>
      </c>
    </row>
    <row r="665" ht="13.5" customHeight="1">
      <c r="B665" s="11">
        <v>663.0</v>
      </c>
      <c r="C665" s="67" t="s">
        <v>4217</v>
      </c>
      <c r="D665" s="8" t="s">
        <v>4218</v>
      </c>
      <c r="E665" s="8" t="s">
        <v>3456</v>
      </c>
      <c r="F665" s="8" t="s">
        <v>3456</v>
      </c>
      <c r="G665" s="8">
        <v>1.0</v>
      </c>
      <c r="H665" s="54"/>
      <c r="I665" s="54"/>
      <c r="J665" s="54"/>
      <c r="K665" s="54"/>
      <c r="L665" s="54"/>
      <c r="M665" s="54"/>
    </row>
    <row r="666" ht="13.5" customHeight="1">
      <c r="B666" s="11">
        <v>664.0</v>
      </c>
      <c r="C666" s="66" t="s">
        <v>4217</v>
      </c>
      <c r="D666" s="8" t="s">
        <v>4218</v>
      </c>
      <c r="E666" s="8" t="s">
        <v>4220</v>
      </c>
      <c r="F666" s="8" t="s">
        <v>4221</v>
      </c>
      <c r="G666" s="8"/>
      <c r="H666" s="8"/>
      <c r="I666" s="8"/>
      <c r="J666" s="8"/>
      <c r="K666" s="54"/>
      <c r="L666" s="54"/>
      <c r="M666" s="68">
        <v>1.0</v>
      </c>
    </row>
    <row r="667" ht="13.5" customHeight="1">
      <c r="B667" s="11">
        <v>665.0</v>
      </c>
      <c r="C667" s="67" t="s">
        <v>4217</v>
      </c>
      <c r="D667" s="8" t="s">
        <v>4218</v>
      </c>
      <c r="E667" s="8" t="s">
        <v>4222</v>
      </c>
      <c r="F667" s="8" t="s">
        <v>395</v>
      </c>
      <c r="G667" s="8"/>
      <c r="H667" s="8"/>
      <c r="I667" s="8"/>
      <c r="J667" s="8"/>
      <c r="K667" s="54"/>
      <c r="L667" s="54"/>
      <c r="M667" s="68">
        <v>1.0</v>
      </c>
    </row>
    <row r="668" ht="13.5" customHeight="1">
      <c r="B668" s="8">
        <v>666.0</v>
      </c>
      <c r="C668" s="66" t="s">
        <v>4217</v>
      </c>
      <c r="D668" s="8" t="s">
        <v>4218</v>
      </c>
      <c r="E668" s="8" t="s">
        <v>4223</v>
      </c>
      <c r="F668" s="8" t="s">
        <v>1193</v>
      </c>
      <c r="G668" s="8"/>
      <c r="H668" s="8"/>
      <c r="I668" s="8"/>
      <c r="J668" s="8"/>
      <c r="K668" s="54"/>
      <c r="L668" s="54"/>
      <c r="M668" s="68">
        <v>1.0</v>
      </c>
    </row>
    <row r="669" ht="13.5" customHeight="1">
      <c r="B669" s="11">
        <v>667.0</v>
      </c>
      <c r="C669" s="67" t="s">
        <v>4224</v>
      </c>
      <c r="D669" s="8" t="s">
        <v>4225</v>
      </c>
      <c r="E669" s="8" t="s">
        <v>3520</v>
      </c>
      <c r="F669" s="8" t="s">
        <v>3520</v>
      </c>
      <c r="G669" s="8">
        <v>1.0</v>
      </c>
      <c r="H669" s="54"/>
      <c r="I669" s="54"/>
      <c r="J669" s="54"/>
      <c r="K669" s="54"/>
      <c r="L669" s="54"/>
      <c r="M669" s="54"/>
    </row>
    <row r="670" ht="13.5" customHeight="1">
      <c r="B670" s="11">
        <v>668.0</v>
      </c>
      <c r="C670" s="66" t="s">
        <v>4224</v>
      </c>
      <c r="D670" s="8" t="s">
        <v>4225</v>
      </c>
      <c r="E670" s="8" t="s">
        <v>4226</v>
      </c>
      <c r="F670" s="8" t="s">
        <v>4226</v>
      </c>
      <c r="G670" s="8">
        <v>1.0</v>
      </c>
      <c r="H670" s="54"/>
      <c r="I670" s="54"/>
      <c r="J670" s="54"/>
      <c r="K670" s="54"/>
      <c r="L670" s="54"/>
      <c r="M670" s="54"/>
    </row>
    <row r="671" ht="13.5" customHeight="1">
      <c r="B671" s="11">
        <v>669.0</v>
      </c>
      <c r="C671" s="67" t="s">
        <v>4224</v>
      </c>
      <c r="D671" s="8" t="s">
        <v>4225</v>
      </c>
      <c r="E671" s="8" t="s">
        <v>3828</v>
      </c>
      <c r="F671" s="8" t="s">
        <v>3828</v>
      </c>
      <c r="G671" s="8">
        <v>1.0</v>
      </c>
      <c r="H671" s="54"/>
      <c r="I671" s="54"/>
      <c r="J671" s="54"/>
      <c r="K671" s="54"/>
      <c r="L671" s="54"/>
      <c r="M671" s="54"/>
    </row>
    <row r="672" ht="13.5" customHeight="1">
      <c r="B672" s="11">
        <v>670.0</v>
      </c>
      <c r="C672" s="66" t="s">
        <v>4224</v>
      </c>
      <c r="D672" s="8" t="s">
        <v>4225</v>
      </c>
      <c r="E672" s="8" t="s">
        <v>4227</v>
      </c>
      <c r="F672" s="8" t="s">
        <v>87</v>
      </c>
      <c r="G672" s="8"/>
      <c r="H672" s="8"/>
      <c r="I672" s="8"/>
      <c r="J672" s="8"/>
      <c r="K672" s="54"/>
      <c r="L672" s="54"/>
      <c r="M672" s="68">
        <v>1.0</v>
      </c>
    </row>
    <row r="673" ht="13.5" customHeight="1">
      <c r="B673" s="8">
        <v>671.0</v>
      </c>
      <c r="C673" s="67" t="s">
        <v>4228</v>
      </c>
      <c r="D673" s="8" t="s">
        <v>4229</v>
      </c>
      <c r="E673" s="8" t="s">
        <v>4230</v>
      </c>
      <c r="F673" s="8" t="s">
        <v>4230</v>
      </c>
      <c r="G673" s="8">
        <v>1.0</v>
      </c>
      <c r="H673" s="54"/>
      <c r="I673" s="54"/>
      <c r="J673" s="54"/>
      <c r="K673" s="54"/>
      <c r="L673" s="54"/>
      <c r="M673" s="54"/>
    </row>
    <row r="674" ht="13.5" customHeight="1">
      <c r="B674" s="11">
        <v>672.0</v>
      </c>
      <c r="C674" s="66" t="s">
        <v>4228</v>
      </c>
      <c r="D674" s="8" t="s">
        <v>4229</v>
      </c>
      <c r="E674" s="8" t="s">
        <v>3404</v>
      </c>
      <c r="F674" s="8" t="s">
        <v>1492</v>
      </c>
      <c r="G674" s="8"/>
      <c r="H674" s="8"/>
      <c r="I674" s="8"/>
      <c r="J674" s="8">
        <v>1.0</v>
      </c>
      <c r="K674" s="54"/>
      <c r="L674" s="54"/>
      <c r="M674" s="54"/>
    </row>
    <row r="675" ht="13.5" customHeight="1">
      <c r="B675" s="11">
        <v>673.0</v>
      </c>
      <c r="C675" s="67" t="s">
        <v>4231</v>
      </c>
      <c r="D675" s="8" t="s">
        <v>4232</v>
      </c>
      <c r="E675" s="8" t="s">
        <v>395</v>
      </c>
      <c r="F675" s="8" t="s">
        <v>395</v>
      </c>
      <c r="G675" s="8">
        <v>1.0</v>
      </c>
      <c r="H675" s="54"/>
      <c r="I675" s="54"/>
      <c r="J675" s="54"/>
      <c r="K675" s="54"/>
      <c r="L675" s="54"/>
      <c r="M675" s="54"/>
    </row>
    <row r="676" ht="13.5" customHeight="1">
      <c r="B676" s="11">
        <v>674.0</v>
      </c>
      <c r="C676" s="66" t="s">
        <v>4231</v>
      </c>
      <c r="D676" s="8" t="s">
        <v>4232</v>
      </c>
      <c r="E676" s="8" t="s">
        <v>3870</v>
      </c>
      <c r="F676" s="8" t="s">
        <v>3870</v>
      </c>
      <c r="G676" s="8">
        <v>1.0</v>
      </c>
      <c r="H676" s="54"/>
      <c r="I676" s="54"/>
      <c r="J676" s="54"/>
      <c r="K676" s="54"/>
      <c r="L676" s="54"/>
      <c r="M676" s="54"/>
    </row>
    <row r="677" ht="13.5" customHeight="1">
      <c r="B677" s="11">
        <v>675.0</v>
      </c>
      <c r="C677" s="67" t="s">
        <v>4233</v>
      </c>
      <c r="D677" s="8" t="s">
        <v>3965</v>
      </c>
      <c r="E677" s="8" t="s">
        <v>739</v>
      </c>
      <c r="F677" s="8" t="s">
        <v>739</v>
      </c>
      <c r="G677" s="8">
        <v>1.0</v>
      </c>
      <c r="H677" s="54"/>
      <c r="I677" s="54"/>
      <c r="J677" s="54"/>
      <c r="K677" s="54"/>
      <c r="L677" s="54"/>
      <c r="M677" s="54"/>
    </row>
    <row r="678" ht="13.5" customHeight="1">
      <c r="B678" s="8">
        <v>676.0</v>
      </c>
      <c r="C678" s="66" t="s">
        <v>4234</v>
      </c>
      <c r="D678" s="8" t="s">
        <v>4235</v>
      </c>
      <c r="E678" s="8" t="s">
        <v>3703</v>
      </c>
      <c r="F678" s="8" t="s">
        <v>3703</v>
      </c>
      <c r="G678" s="8">
        <v>1.0</v>
      </c>
      <c r="H678" s="54"/>
      <c r="I678" s="54"/>
      <c r="J678" s="54"/>
      <c r="K678" s="54"/>
      <c r="L678" s="54"/>
      <c r="M678" s="54"/>
    </row>
    <row r="679" ht="13.5" customHeight="1">
      <c r="B679" s="11">
        <v>677.0</v>
      </c>
      <c r="C679" s="67" t="s">
        <v>4234</v>
      </c>
      <c r="D679" s="8" t="s">
        <v>4235</v>
      </c>
      <c r="E679" s="8" t="s">
        <v>265</v>
      </c>
      <c r="F679" s="8" t="s">
        <v>265</v>
      </c>
      <c r="G679" s="8">
        <v>1.0</v>
      </c>
      <c r="H679" s="54"/>
      <c r="I679" s="54"/>
      <c r="J679" s="54"/>
      <c r="K679" s="54"/>
      <c r="L679" s="54"/>
      <c r="M679" s="54"/>
    </row>
    <row r="680" ht="13.5" customHeight="1">
      <c r="B680" s="11">
        <v>678.0</v>
      </c>
      <c r="C680" s="66" t="s">
        <v>4236</v>
      </c>
      <c r="D680" s="8" t="s">
        <v>4237</v>
      </c>
      <c r="E680" s="8" t="s">
        <v>739</v>
      </c>
      <c r="F680" s="8" t="s">
        <v>739</v>
      </c>
      <c r="G680" s="8">
        <v>1.0</v>
      </c>
      <c r="H680" s="54"/>
      <c r="I680" s="54"/>
      <c r="J680" s="54"/>
      <c r="K680" s="54"/>
      <c r="L680" s="54"/>
      <c r="M680" s="54"/>
    </row>
    <row r="681" ht="13.5" customHeight="1">
      <c r="B681" s="11">
        <v>679.0</v>
      </c>
      <c r="C681" s="67" t="s">
        <v>4238</v>
      </c>
      <c r="D681" s="8" t="s">
        <v>4239</v>
      </c>
      <c r="E681" s="8" t="s">
        <v>4240</v>
      </c>
      <c r="F681" s="8" t="s">
        <v>33</v>
      </c>
      <c r="G681" s="8"/>
      <c r="H681" s="8"/>
      <c r="I681" s="8"/>
      <c r="J681" s="8"/>
      <c r="K681" s="54"/>
      <c r="L681" s="54"/>
      <c r="M681" s="68">
        <v>1.0</v>
      </c>
    </row>
    <row r="682" ht="13.5" customHeight="1">
      <c r="B682" s="11">
        <v>680.0</v>
      </c>
      <c r="C682" s="66" t="s">
        <v>4241</v>
      </c>
      <c r="D682" s="8" t="s">
        <v>4242</v>
      </c>
      <c r="E682" s="8" t="s">
        <v>4243</v>
      </c>
      <c r="F682" s="8" t="s">
        <v>4243</v>
      </c>
      <c r="G682" s="8">
        <v>1.0</v>
      </c>
      <c r="H682" s="54"/>
      <c r="I682" s="54"/>
      <c r="J682" s="54"/>
      <c r="K682" s="54"/>
      <c r="L682" s="54"/>
      <c r="M682" s="54"/>
    </row>
    <row r="683" ht="13.5" customHeight="1">
      <c r="B683" s="8">
        <v>681.0</v>
      </c>
      <c r="C683" s="67" t="s">
        <v>4244</v>
      </c>
      <c r="D683" s="8" t="s">
        <v>4245</v>
      </c>
      <c r="E683" s="8" t="s">
        <v>3465</v>
      </c>
      <c r="F683" s="8" t="s">
        <v>3465</v>
      </c>
      <c r="G683" s="8">
        <v>1.0</v>
      </c>
      <c r="H683" s="54"/>
      <c r="I683" s="54"/>
      <c r="J683" s="54"/>
      <c r="K683" s="54"/>
      <c r="L683" s="54"/>
      <c r="M683" s="54"/>
    </row>
    <row r="684" ht="13.5" customHeight="1">
      <c r="B684" s="11">
        <v>682.0</v>
      </c>
      <c r="C684" s="66" t="s">
        <v>4244</v>
      </c>
      <c r="D684" s="8" t="s">
        <v>4245</v>
      </c>
      <c r="E684" s="8" t="s">
        <v>1050</v>
      </c>
      <c r="F684" s="8" t="s">
        <v>1050</v>
      </c>
      <c r="G684" s="8">
        <v>1.0</v>
      </c>
      <c r="H684" s="54"/>
      <c r="I684" s="54"/>
      <c r="J684" s="54"/>
      <c r="K684" s="54"/>
      <c r="L684" s="54"/>
      <c r="M684" s="54"/>
    </row>
    <row r="685" ht="13.5" customHeight="1">
      <c r="B685" s="11">
        <v>683.0</v>
      </c>
      <c r="C685" s="67" t="s">
        <v>4244</v>
      </c>
      <c r="D685" s="8" t="s">
        <v>4245</v>
      </c>
      <c r="E685" s="8" t="s">
        <v>3349</v>
      </c>
      <c r="F685" s="8" t="s">
        <v>844</v>
      </c>
      <c r="G685" s="8"/>
      <c r="H685" s="8"/>
      <c r="I685" s="8"/>
      <c r="J685" s="8"/>
      <c r="K685" s="54"/>
      <c r="L685" s="54"/>
      <c r="M685" s="68">
        <v>1.0</v>
      </c>
    </row>
    <row r="686" ht="13.5" customHeight="1">
      <c r="B686" s="11">
        <v>684.0</v>
      </c>
      <c r="C686" s="66" t="s">
        <v>4246</v>
      </c>
      <c r="D686" s="8" t="s">
        <v>4247</v>
      </c>
      <c r="E686" s="8" t="s">
        <v>4248</v>
      </c>
      <c r="F686" s="8" t="s">
        <v>724</v>
      </c>
      <c r="G686" s="8"/>
      <c r="H686" s="8"/>
      <c r="I686" s="8"/>
      <c r="J686" s="8"/>
      <c r="K686" s="54"/>
      <c r="L686" s="54"/>
      <c r="M686" s="68">
        <v>1.0</v>
      </c>
    </row>
    <row r="687" ht="13.5" customHeight="1">
      <c r="B687" s="11">
        <v>685.0</v>
      </c>
      <c r="C687" s="67" t="s">
        <v>4249</v>
      </c>
      <c r="D687" s="8" t="s">
        <v>4133</v>
      </c>
      <c r="E687" s="8" t="s">
        <v>4134</v>
      </c>
      <c r="F687" s="8" t="s">
        <v>4134</v>
      </c>
      <c r="G687" s="8">
        <v>1.0</v>
      </c>
      <c r="H687" s="54"/>
      <c r="I687" s="54"/>
      <c r="J687" s="54"/>
      <c r="K687" s="54"/>
      <c r="L687" s="54"/>
      <c r="M687" s="54"/>
    </row>
    <row r="688" ht="13.5" customHeight="1">
      <c r="B688" s="8">
        <v>686.0</v>
      </c>
      <c r="C688" s="66" t="s">
        <v>4250</v>
      </c>
      <c r="D688" s="8" t="s">
        <v>3304</v>
      </c>
      <c r="E688" s="8" t="s">
        <v>3311</v>
      </c>
      <c r="F688" s="8" t="s">
        <v>4251</v>
      </c>
      <c r="G688" s="8"/>
      <c r="H688" s="8">
        <v>1.0</v>
      </c>
      <c r="I688" s="54"/>
      <c r="J688" s="54"/>
      <c r="K688" s="54"/>
      <c r="L688" s="54"/>
      <c r="M688" s="54"/>
    </row>
    <row r="689" ht="13.5" customHeight="1">
      <c r="B689" s="11">
        <v>687.0</v>
      </c>
      <c r="C689" s="67" t="s">
        <v>3571</v>
      </c>
      <c r="D689" s="8" t="s">
        <v>3572</v>
      </c>
      <c r="E689" s="8" t="s">
        <v>3526</v>
      </c>
      <c r="F689" s="8" t="s">
        <v>3526</v>
      </c>
      <c r="G689" s="8">
        <v>1.0</v>
      </c>
      <c r="H689" s="54"/>
      <c r="I689" s="54"/>
      <c r="J689" s="54"/>
      <c r="K689" s="54"/>
      <c r="L689" s="54"/>
      <c r="M689" s="54"/>
    </row>
    <row r="690" ht="13.5" customHeight="1">
      <c r="B690" s="11">
        <v>688.0</v>
      </c>
      <c r="C690" s="66" t="s">
        <v>3571</v>
      </c>
      <c r="D690" s="8" t="s">
        <v>3572</v>
      </c>
      <c r="E690" s="8" t="s">
        <v>3527</v>
      </c>
      <c r="F690" s="8" t="s">
        <v>3527</v>
      </c>
      <c r="G690" s="8">
        <v>1.0</v>
      </c>
      <c r="H690" s="54"/>
      <c r="I690" s="54"/>
      <c r="J690" s="54"/>
      <c r="K690" s="54"/>
      <c r="L690" s="54"/>
      <c r="M690" s="54"/>
    </row>
    <row r="691" ht="13.5" customHeight="1">
      <c r="B691" s="11">
        <v>689.0</v>
      </c>
      <c r="C691" s="67" t="s">
        <v>3571</v>
      </c>
      <c r="D691" s="8" t="s">
        <v>3572</v>
      </c>
      <c r="E691" s="8" t="s">
        <v>3528</v>
      </c>
      <c r="F691" s="8" t="s">
        <v>3528</v>
      </c>
      <c r="G691" s="8">
        <v>1.0</v>
      </c>
      <c r="H691" s="54"/>
      <c r="I691" s="54"/>
      <c r="J691" s="54"/>
      <c r="K691" s="54"/>
      <c r="L691" s="54"/>
      <c r="M691" s="54"/>
    </row>
    <row r="692" ht="13.5" customHeight="1">
      <c r="B692" s="11">
        <v>690.0</v>
      </c>
      <c r="C692" s="66" t="s">
        <v>3571</v>
      </c>
      <c r="D692" s="8" t="s">
        <v>3572</v>
      </c>
      <c r="E692" s="8" t="s">
        <v>3529</v>
      </c>
      <c r="F692" s="8" t="s">
        <v>3529</v>
      </c>
      <c r="G692" s="8">
        <v>1.0</v>
      </c>
      <c r="H692" s="54"/>
      <c r="I692" s="54"/>
      <c r="J692" s="54"/>
      <c r="K692" s="54"/>
      <c r="L692" s="54"/>
      <c r="M692" s="54"/>
    </row>
    <row r="693" ht="13.5" customHeight="1">
      <c r="B693" s="8">
        <v>691.0</v>
      </c>
      <c r="C693" s="67" t="s">
        <v>3571</v>
      </c>
      <c r="D693" s="8" t="s">
        <v>3572</v>
      </c>
      <c r="E693" s="8" t="s">
        <v>2555</v>
      </c>
      <c r="F693" s="8" t="s">
        <v>2555</v>
      </c>
      <c r="G693" s="8">
        <v>1.0</v>
      </c>
      <c r="H693" s="54"/>
      <c r="I693" s="54"/>
      <c r="J693" s="54"/>
      <c r="K693" s="54"/>
      <c r="L693" s="54"/>
      <c r="M693" s="54"/>
    </row>
    <row r="694" ht="13.5" customHeight="1">
      <c r="B694" s="11">
        <v>692.0</v>
      </c>
      <c r="C694" s="66" t="s">
        <v>3571</v>
      </c>
      <c r="D694" s="8" t="s">
        <v>3572</v>
      </c>
      <c r="E694" s="8" t="s">
        <v>2191</v>
      </c>
      <c r="F694" s="8" t="s">
        <v>2191</v>
      </c>
      <c r="G694" s="8">
        <v>1.0</v>
      </c>
      <c r="H694" s="54"/>
      <c r="I694" s="54"/>
      <c r="J694" s="54"/>
      <c r="K694" s="54"/>
      <c r="L694" s="54"/>
      <c r="M694" s="54"/>
    </row>
    <row r="695" ht="13.5" customHeight="1">
      <c r="B695" s="11">
        <v>693.0</v>
      </c>
      <c r="C695" s="67" t="s">
        <v>3571</v>
      </c>
      <c r="D695" s="8" t="s">
        <v>3572</v>
      </c>
      <c r="E695" s="8" t="s">
        <v>3530</v>
      </c>
      <c r="F695" s="8" t="s">
        <v>3530</v>
      </c>
      <c r="G695" s="8">
        <v>1.0</v>
      </c>
      <c r="H695" s="54"/>
      <c r="I695" s="54"/>
      <c r="J695" s="54"/>
      <c r="K695" s="54"/>
      <c r="L695" s="54"/>
      <c r="M695" s="54"/>
    </row>
    <row r="696" ht="13.5" customHeight="1">
      <c r="B696" s="11">
        <v>694.0</v>
      </c>
      <c r="C696" s="66" t="s">
        <v>3571</v>
      </c>
      <c r="D696" s="8" t="s">
        <v>3572</v>
      </c>
      <c r="E696" s="8" t="s">
        <v>3531</v>
      </c>
      <c r="F696" s="8" t="s">
        <v>3531</v>
      </c>
      <c r="G696" s="8">
        <v>1.0</v>
      </c>
      <c r="H696" s="54"/>
      <c r="I696" s="54"/>
      <c r="J696" s="54"/>
      <c r="K696" s="54"/>
      <c r="L696" s="54"/>
      <c r="M696" s="54"/>
    </row>
    <row r="697" ht="13.5" customHeight="1">
      <c r="B697" s="11">
        <v>695.0</v>
      </c>
      <c r="C697" s="67" t="s">
        <v>4252</v>
      </c>
      <c r="D697" s="8" t="s">
        <v>4253</v>
      </c>
      <c r="E697" s="8" t="s">
        <v>4254</v>
      </c>
      <c r="F697" s="8" t="s">
        <v>4254</v>
      </c>
      <c r="G697" s="8">
        <v>1.0</v>
      </c>
      <c r="H697" s="54"/>
      <c r="I697" s="54"/>
      <c r="J697" s="54"/>
      <c r="K697" s="54"/>
      <c r="L697" s="54"/>
      <c r="M697" s="54"/>
    </row>
    <row r="698" ht="13.5" customHeight="1">
      <c r="B698" s="8">
        <v>696.0</v>
      </c>
      <c r="C698" s="66" t="s">
        <v>4252</v>
      </c>
      <c r="D698" s="8" t="s">
        <v>4253</v>
      </c>
      <c r="E698" s="8" t="s">
        <v>4255</v>
      </c>
      <c r="F698" s="8" t="s">
        <v>1569</v>
      </c>
      <c r="G698" s="8"/>
      <c r="H698" s="8"/>
      <c r="I698" s="8"/>
      <c r="J698" s="8"/>
      <c r="K698" s="54"/>
      <c r="L698" s="54"/>
      <c r="M698" s="68">
        <v>1.0</v>
      </c>
    </row>
    <row r="699" ht="13.5" customHeight="1">
      <c r="B699" s="11">
        <v>697.0</v>
      </c>
      <c r="C699" s="67" t="s">
        <v>4252</v>
      </c>
      <c r="D699" s="8" t="s">
        <v>4253</v>
      </c>
      <c r="E699" s="8" t="s">
        <v>4256</v>
      </c>
      <c r="F699" s="8" t="s">
        <v>4255</v>
      </c>
      <c r="G699" s="8"/>
      <c r="H699" s="8"/>
      <c r="I699" s="8"/>
      <c r="J699" s="8"/>
      <c r="K699" s="54"/>
      <c r="L699" s="54"/>
      <c r="M699" s="68">
        <v>1.0</v>
      </c>
    </row>
    <row r="700" ht="13.5" customHeight="1">
      <c r="B700" s="11">
        <v>698.0</v>
      </c>
      <c r="C700" s="66" t="s">
        <v>4252</v>
      </c>
      <c r="D700" s="8" t="s">
        <v>4253</v>
      </c>
      <c r="E700" s="8" t="s">
        <v>498</v>
      </c>
      <c r="F700" s="8" t="s">
        <v>55</v>
      </c>
      <c r="G700" s="8"/>
      <c r="H700" s="8"/>
      <c r="I700" s="8"/>
      <c r="J700" s="8"/>
      <c r="K700" s="54"/>
      <c r="L700" s="54"/>
      <c r="M700" s="68">
        <v>1.0</v>
      </c>
    </row>
    <row r="701" ht="13.5" customHeight="1">
      <c r="B701" s="11">
        <v>699.0</v>
      </c>
      <c r="C701" s="67" t="s">
        <v>4252</v>
      </c>
      <c r="D701" s="8" t="s">
        <v>4253</v>
      </c>
      <c r="E701" s="8" t="s">
        <v>4257</v>
      </c>
      <c r="F701" s="8" t="s">
        <v>4257</v>
      </c>
      <c r="G701" s="8">
        <v>1.0</v>
      </c>
      <c r="H701" s="54"/>
      <c r="I701" s="54"/>
      <c r="J701" s="54"/>
      <c r="K701" s="54"/>
      <c r="L701" s="54"/>
      <c r="M701" s="54"/>
    </row>
    <row r="702" ht="13.5" customHeight="1">
      <c r="B702" s="11">
        <v>700.0</v>
      </c>
      <c r="C702" s="66" t="s">
        <v>4258</v>
      </c>
      <c r="D702" s="8" t="s">
        <v>4259</v>
      </c>
      <c r="E702" s="8" t="s">
        <v>4260</v>
      </c>
      <c r="F702" s="8" t="s">
        <v>912</v>
      </c>
      <c r="G702" s="8"/>
      <c r="H702" s="8"/>
      <c r="I702" s="8"/>
      <c r="J702" s="8">
        <v>1.0</v>
      </c>
      <c r="K702" s="54"/>
      <c r="L702" s="54"/>
      <c r="M702" s="54"/>
    </row>
    <row r="703" ht="13.5" customHeight="1">
      <c r="B703" s="8">
        <v>701.0</v>
      </c>
      <c r="C703" s="67" t="s">
        <v>4258</v>
      </c>
      <c r="D703" s="8" t="s">
        <v>4259</v>
      </c>
      <c r="E703" s="8" t="s">
        <v>2972</v>
      </c>
      <c r="F703" s="8" t="s">
        <v>720</v>
      </c>
      <c r="G703" s="8"/>
      <c r="H703" s="8"/>
      <c r="I703" s="8"/>
      <c r="J703" s="8"/>
      <c r="K703" s="54"/>
      <c r="L703" s="54"/>
      <c r="M703" s="68">
        <v>1.0</v>
      </c>
    </row>
    <row r="704" ht="13.5" customHeight="1">
      <c r="B704" s="11">
        <v>702.0</v>
      </c>
      <c r="C704" s="66" t="s">
        <v>4258</v>
      </c>
      <c r="D704" s="8" t="s">
        <v>4259</v>
      </c>
      <c r="E704" s="8" t="s">
        <v>3538</v>
      </c>
      <c r="F704" s="8" t="s">
        <v>33</v>
      </c>
      <c r="G704" s="8"/>
      <c r="H704" s="8"/>
      <c r="I704" s="8"/>
      <c r="J704" s="8"/>
      <c r="K704" s="54"/>
      <c r="L704" s="54"/>
      <c r="M704" s="68">
        <v>1.0</v>
      </c>
    </row>
    <row r="705" ht="13.5" customHeight="1">
      <c r="B705" s="11">
        <v>703.0</v>
      </c>
      <c r="C705" s="67" t="s">
        <v>4258</v>
      </c>
      <c r="D705" s="8" t="s">
        <v>4259</v>
      </c>
      <c r="E705" s="8" t="s">
        <v>4261</v>
      </c>
      <c r="F705" s="8" t="s">
        <v>498</v>
      </c>
      <c r="G705" s="8"/>
      <c r="H705" s="8"/>
      <c r="I705" s="8"/>
      <c r="J705" s="8"/>
      <c r="K705" s="54"/>
      <c r="L705" s="54"/>
      <c r="M705" s="68">
        <v>1.0</v>
      </c>
    </row>
    <row r="706" ht="13.5" customHeight="1">
      <c r="B706" s="11">
        <v>704.0</v>
      </c>
      <c r="C706" s="66" t="s">
        <v>4262</v>
      </c>
      <c r="D706" s="8" t="s">
        <v>4263</v>
      </c>
      <c r="E706" s="8" t="s">
        <v>3311</v>
      </c>
      <c r="F706" s="8" t="s">
        <v>3311</v>
      </c>
      <c r="G706" s="8">
        <v>1.0</v>
      </c>
      <c r="H706" s="54"/>
      <c r="I706" s="54"/>
      <c r="J706" s="54"/>
      <c r="K706" s="54"/>
      <c r="L706" s="54"/>
      <c r="M706" s="54"/>
    </row>
    <row r="707" ht="13.5" customHeight="1">
      <c r="B707" s="11">
        <v>705.0</v>
      </c>
      <c r="C707" s="67" t="s">
        <v>4264</v>
      </c>
      <c r="D707" s="8" t="s">
        <v>4265</v>
      </c>
      <c r="E707" s="8" t="s">
        <v>1800</v>
      </c>
      <c r="F707" s="8" t="s">
        <v>1800</v>
      </c>
      <c r="G707" s="8">
        <v>1.0</v>
      </c>
      <c r="H707" s="54"/>
      <c r="I707" s="54"/>
      <c r="J707" s="54"/>
      <c r="K707" s="54"/>
      <c r="L707" s="54"/>
      <c r="M707" s="54"/>
    </row>
    <row r="708" ht="13.5" customHeight="1">
      <c r="B708" s="8">
        <v>706.0</v>
      </c>
      <c r="C708" s="66" t="s">
        <v>4264</v>
      </c>
      <c r="D708" s="8" t="s">
        <v>4265</v>
      </c>
      <c r="E708" s="8" t="s">
        <v>4047</v>
      </c>
      <c r="F708" s="8" t="s">
        <v>4047</v>
      </c>
      <c r="G708" s="8">
        <v>1.0</v>
      </c>
      <c r="H708" s="54"/>
      <c r="I708" s="54"/>
      <c r="J708" s="54"/>
      <c r="K708" s="54"/>
      <c r="L708" s="54"/>
      <c r="M708" s="54"/>
    </row>
    <row r="709" ht="13.5" customHeight="1">
      <c r="B709" s="11">
        <v>707.0</v>
      </c>
      <c r="C709" s="67" t="s">
        <v>4264</v>
      </c>
      <c r="D709" s="8" t="s">
        <v>4265</v>
      </c>
      <c r="E709" s="8" t="s">
        <v>1335</v>
      </c>
      <c r="F709" s="8" t="s">
        <v>1335</v>
      </c>
      <c r="G709" s="8">
        <v>1.0</v>
      </c>
      <c r="H709" s="54"/>
      <c r="I709" s="54"/>
      <c r="J709" s="54"/>
      <c r="K709" s="54"/>
      <c r="L709" s="54"/>
      <c r="M709" s="54"/>
    </row>
    <row r="710" ht="13.5" customHeight="1">
      <c r="B710" s="11">
        <v>708.0</v>
      </c>
      <c r="C710" s="66" t="s">
        <v>4264</v>
      </c>
      <c r="D710" s="8" t="s">
        <v>4265</v>
      </c>
      <c r="E710" s="8" t="s">
        <v>4048</v>
      </c>
      <c r="F710" s="8" t="s">
        <v>4048</v>
      </c>
      <c r="G710" s="8">
        <v>1.0</v>
      </c>
      <c r="H710" s="54"/>
      <c r="I710" s="54"/>
      <c r="J710" s="54"/>
      <c r="K710" s="54"/>
      <c r="L710" s="54"/>
      <c r="M710" s="54"/>
    </row>
    <row r="711" ht="13.5" customHeight="1">
      <c r="B711" s="11">
        <v>709.0</v>
      </c>
      <c r="C711" s="67" t="s">
        <v>4266</v>
      </c>
      <c r="D711" s="8" t="s">
        <v>4267</v>
      </c>
      <c r="E711" s="8" t="s">
        <v>739</v>
      </c>
      <c r="F711" s="8" t="s">
        <v>739</v>
      </c>
      <c r="G711" s="8">
        <v>1.0</v>
      </c>
      <c r="H711" s="54"/>
      <c r="I711" s="54"/>
      <c r="J711" s="54"/>
      <c r="K711" s="54"/>
      <c r="L711" s="54"/>
      <c r="M711" s="54"/>
    </row>
    <row r="712" ht="13.5" customHeight="1">
      <c r="B712" s="11">
        <v>710.0</v>
      </c>
      <c r="C712" s="66" t="s">
        <v>4268</v>
      </c>
      <c r="D712" s="8" t="s">
        <v>4269</v>
      </c>
      <c r="E712" s="8" t="s">
        <v>4270</v>
      </c>
      <c r="F712" s="8" t="s">
        <v>395</v>
      </c>
      <c r="G712" s="8"/>
      <c r="H712" s="8"/>
      <c r="I712" s="8"/>
      <c r="J712" s="8"/>
      <c r="K712" s="54"/>
      <c r="L712" s="54"/>
      <c r="M712" s="68">
        <v>1.0</v>
      </c>
    </row>
    <row r="713" ht="13.5" customHeight="1">
      <c r="B713" s="8">
        <v>711.0</v>
      </c>
      <c r="C713" s="67" t="s">
        <v>4268</v>
      </c>
      <c r="D713" s="8" t="s">
        <v>4269</v>
      </c>
      <c r="E713" s="8" t="s">
        <v>4271</v>
      </c>
      <c r="F713" s="8" t="s">
        <v>720</v>
      </c>
      <c r="G713" s="8"/>
      <c r="H713" s="8"/>
      <c r="I713" s="8"/>
      <c r="J713" s="8"/>
      <c r="K713" s="54"/>
      <c r="L713" s="54"/>
      <c r="M713" s="68">
        <v>1.0</v>
      </c>
    </row>
    <row r="714" ht="13.5" customHeight="1">
      <c r="B714" s="11">
        <v>712.0</v>
      </c>
      <c r="C714" s="66" t="s">
        <v>4272</v>
      </c>
      <c r="D714" s="8" t="s">
        <v>4273</v>
      </c>
      <c r="E714" s="8" t="s">
        <v>3950</v>
      </c>
      <c r="F714" s="8" t="s">
        <v>3520</v>
      </c>
      <c r="G714" s="8"/>
      <c r="H714" s="8"/>
      <c r="I714" s="8"/>
      <c r="J714" s="8"/>
      <c r="K714" s="54"/>
      <c r="L714" s="54"/>
      <c r="M714" s="68">
        <v>1.0</v>
      </c>
    </row>
    <row r="715" ht="13.5" customHeight="1">
      <c r="B715" s="11">
        <v>713.0</v>
      </c>
      <c r="C715" s="67" t="s">
        <v>4272</v>
      </c>
      <c r="D715" s="8" t="s">
        <v>4273</v>
      </c>
      <c r="E715" s="8" t="s">
        <v>911</v>
      </c>
      <c r="F715" s="8" t="s">
        <v>4274</v>
      </c>
      <c r="G715" s="8"/>
      <c r="H715" s="8">
        <v>1.0</v>
      </c>
      <c r="I715" s="54"/>
      <c r="J715" s="54"/>
      <c r="K715" s="54"/>
      <c r="L715" s="54"/>
      <c r="M715" s="54"/>
    </row>
    <row r="716" ht="13.5" customHeight="1">
      <c r="B716" s="11">
        <v>714.0</v>
      </c>
      <c r="C716" s="66" t="s">
        <v>4272</v>
      </c>
      <c r="D716" s="8" t="s">
        <v>4273</v>
      </c>
      <c r="E716" s="8" t="s">
        <v>395</v>
      </c>
      <c r="F716" s="8" t="s">
        <v>1441</v>
      </c>
      <c r="G716" s="8"/>
      <c r="H716" s="8"/>
      <c r="I716" s="8"/>
      <c r="J716" s="8"/>
      <c r="K716" s="54"/>
      <c r="L716" s="54"/>
      <c r="M716" s="68">
        <v>1.0</v>
      </c>
    </row>
    <row r="717" ht="13.5" customHeight="1">
      <c r="B717" s="11">
        <v>715.0</v>
      </c>
      <c r="C717" s="67" t="s">
        <v>4272</v>
      </c>
      <c r="D717" s="8" t="s">
        <v>4273</v>
      </c>
      <c r="E717" s="8" t="s">
        <v>3381</v>
      </c>
      <c r="F717" s="8" t="s">
        <v>4275</v>
      </c>
      <c r="G717" s="8"/>
      <c r="H717" s="8">
        <v>1.0</v>
      </c>
      <c r="I717" s="54"/>
      <c r="J717" s="54"/>
      <c r="K717" s="54"/>
      <c r="L717" s="54"/>
      <c r="M717" s="54"/>
    </row>
    <row r="718" ht="13.5" customHeight="1">
      <c r="B718" s="8">
        <v>716.0</v>
      </c>
      <c r="C718" s="66" t="s">
        <v>4272</v>
      </c>
      <c r="D718" s="8" t="s">
        <v>4273</v>
      </c>
      <c r="E718" s="8" t="s">
        <v>4276</v>
      </c>
      <c r="F718" s="8" t="s">
        <v>4277</v>
      </c>
      <c r="G718" s="8"/>
      <c r="H718" s="8"/>
      <c r="I718" s="8"/>
      <c r="J718" s="8"/>
      <c r="K718" s="54"/>
      <c r="L718" s="54"/>
      <c r="M718" s="68">
        <v>1.0</v>
      </c>
    </row>
    <row r="719" ht="13.5" customHeight="1">
      <c r="B719" s="11">
        <v>717.0</v>
      </c>
      <c r="C719" s="67" t="s">
        <v>4278</v>
      </c>
      <c r="D719" s="8" t="s">
        <v>4279</v>
      </c>
      <c r="E719" s="8" t="s">
        <v>33</v>
      </c>
      <c r="F719" s="8" t="s">
        <v>33</v>
      </c>
      <c r="G719" s="8">
        <v>1.0</v>
      </c>
      <c r="H719" s="54"/>
      <c r="I719" s="54"/>
      <c r="J719" s="54"/>
      <c r="K719" s="54"/>
      <c r="L719" s="54"/>
      <c r="M719" s="54"/>
    </row>
    <row r="720" ht="13.5" customHeight="1">
      <c r="B720" s="11">
        <v>718.0</v>
      </c>
      <c r="C720" s="66" t="s">
        <v>4280</v>
      </c>
      <c r="D720" s="8" t="s">
        <v>4281</v>
      </c>
      <c r="E720" s="8" t="s">
        <v>713</v>
      </c>
      <c r="F720" s="8" t="s">
        <v>33</v>
      </c>
      <c r="G720" s="8"/>
      <c r="H720" s="8"/>
      <c r="I720" s="8"/>
      <c r="J720" s="8"/>
      <c r="K720" s="54"/>
      <c r="L720" s="54"/>
      <c r="M720" s="68">
        <v>1.0</v>
      </c>
    </row>
    <row r="721" ht="13.5" customHeight="1">
      <c r="B721" s="11">
        <v>719.0</v>
      </c>
      <c r="C721" s="67" t="s">
        <v>4282</v>
      </c>
      <c r="D721" s="8" t="s">
        <v>4283</v>
      </c>
      <c r="E721" s="8" t="s">
        <v>4284</v>
      </c>
      <c r="F721" s="8" t="s">
        <v>4285</v>
      </c>
      <c r="G721" s="8"/>
      <c r="H721" s="8"/>
      <c r="I721" s="8"/>
      <c r="J721" s="8"/>
      <c r="K721" s="54"/>
      <c r="L721" s="54"/>
      <c r="M721" s="68">
        <v>1.0</v>
      </c>
    </row>
    <row r="722" ht="13.5" customHeight="1">
      <c r="B722" s="11">
        <v>720.0</v>
      </c>
      <c r="C722" s="66" t="s">
        <v>4282</v>
      </c>
      <c r="D722" s="8" t="s">
        <v>4283</v>
      </c>
      <c r="E722" s="8" t="s">
        <v>4286</v>
      </c>
      <c r="F722" s="8" t="s">
        <v>1050</v>
      </c>
      <c r="G722" s="8"/>
      <c r="H722" s="8"/>
      <c r="I722" s="8"/>
      <c r="J722" s="8"/>
      <c r="K722" s="54"/>
      <c r="L722" s="54"/>
      <c r="M722" s="68">
        <v>1.0</v>
      </c>
    </row>
    <row r="723" ht="13.5" customHeight="1">
      <c r="B723" s="8">
        <v>721.0</v>
      </c>
      <c r="C723" s="67" t="s">
        <v>4287</v>
      </c>
      <c r="D723" s="8" t="s">
        <v>4288</v>
      </c>
      <c r="E723" s="8" t="s">
        <v>4289</v>
      </c>
      <c r="F723" s="8" t="s">
        <v>555</v>
      </c>
      <c r="G723" s="8"/>
      <c r="H723" s="8"/>
      <c r="I723" s="8"/>
      <c r="J723" s="8"/>
      <c r="K723" s="54"/>
      <c r="L723" s="54"/>
      <c r="M723" s="68">
        <v>1.0</v>
      </c>
    </row>
    <row r="724" ht="13.5" customHeight="1">
      <c r="B724" s="11">
        <v>722.0</v>
      </c>
      <c r="C724" s="66" t="s">
        <v>4287</v>
      </c>
      <c r="D724" s="8" t="s">
        <v>4288</v>
      </c>
      <c r="E724" s="8" t="s">
        <v>1492</v>
      </c>
      <c r="F724" s="8" t="s">
        <v>3404</v>
      </c>
      <c r="G724" s="8"/>
      <c r="H724" s="8"/>
      <c r="I724" s="8"/>
      <c r="J724" s="8">
        <v>1.0</v>
      </c>
      <c r="K724" s="54"/>
      <c r="L724" s="54"/>
      <c r="M724" s="54"/>
    </row>
    <row r="725" ht="13.5" customHeight="1">
      <c r="B725" s="11">
        <v>723.0</v>
      </c>
      <c r="C725" s="67" t="s">
        <v>4290</v>
      </c>
      <c r="D725" s="8" t="s">
        <v>3406</v>
      </c>
      <c r="E725" s="8" t="s">
        <v>3404</v>
      </c>
      <c r="F725" s="8" t="s">
        <v>1050</v>
      </c>
      <c r="G725" s="8"/>
      <c r="H725" s="8"/>
      <c r="I725" s="8"/>
      <c r="J725" s="8"/>
      <c r="K725" s="68">
        <v>1.0</v>
      </c>
      <c r="L725" s="54"/>
      <c r="M725" s="54"/>
    </row>
    <row r="726" ht="13.5" customHeight="1">
      <c r="B726" s="11">
        <v>724.0</v>
      </c>
      <c r="C726" s="66" t="s">
        <v>4291</v>
      </c>
      <c r="D726" s="8" t="s">
        <v>4292</v>
      </c>
      <c r="E726" s="8" t="s">
        <v>4293</v>
      </c>
      <c r="F726" s="8" t="s">
        <v>4294</v>
      </c>
      <c r="G726" s="8"/>
      <c r="H726" s="8"/>
      <c r="I726" s="8"/>
      <c r="J726" s="8"/>
      <c r="K726" s="54"/>
      <c r="L726" s="54"/>
      <c r="M726" s="68">
        <v>1.0</v>
      </c>
    </row>
    <row r="727" ht="13.5" customHeight="1">
      <c r="B727" s="11">
        <v>725.0</v>
      </c>
      <c r="C727" s="67" t="s">
        <v>4291</v>
      </c>
      <c r="D727" s="8" t="s">
        <v>4292</v>
      </c>
      <c r="E727" s="8" t="s">
        <v>1050</v>
      </c>
      <c r="F727" s="8" t="s">
        <v>87</v>
      </c>
      <c r="G727" s="8"/>
      <c r="H727" s="8"/>
      <c r="I727" s="8"/>
      <c r="J727" s="8"/>
      <c r="K727" s="54"/>
      <c r="L727" s="54"/>
      <c r="M727" s="68">
        <v>1.0</v>
      </c>
    </row>
    <row r="728" ht="13.5" customHeight="1">
      <c r="B728" s="8">
        <v>726.0</v>
      </c>
      <c r="C728" s="66" t="s">
        <v>4291</v>
      </c>
      <c r="D728" s="8" t="s">
        <v>4292</v>
      </c>
      <c r="E728" s="8" t="s">
        <v>789</v>
      </c>
      <c r="F728" s="8" t="s">
        <v>395</v>
      </c>
      <c r="G728" s="8"/>
      <c r="H728" s="8"/>
      <c r="I728" s="8"/>
      <c r="J728" s="8"/>
      <c r="K728" s="54"/>
      <c r="L728" s="54"/>
      <c r="M728" s="68">
        <v>1.0</v>
      </c>
    </row>
    <row r="729" ht="13.5" customHeight="1">
      <c r="B729" s="11">
        <v>727.0</v>
      </c>
      <c r="C729" s="67" t="s">
        <v>4295</v>
      </c>
      <c r="D729" s="8" t="s">
        <v>2107</v>
      </c>
      <c r="E729" s="8" t="s">
        <v>1050</v>
      </c>
      <c r="F729" s="8" t="s">
        <v>1051</v>
      </c>
      <c r="G729" s="8"/>
      <c r="H729" s="8">
        <v>1.0</v>
      </c>
      <c r="I729" s="54"/>
      <c r="J729" s="54"/>
      <c r="K729" s="54"/>
      <c r="L729" s="54"/>
      <c r="M729" s="54"/>
    </row>
    <row r="730" ht="13.5" customHeight="1">
      <c r="B730" s="11">
        <v>728.0</v>
      </c>
      <c r="C730" s="66" t="s">
        <v>4296</v>
      </c>
      <c r="D730" s="8" t="s">
        <v>4297</v>
      </c>
      <c r="E730" s="8" t="s">
        <v>3404</v>
      </c>
      <c r="F730" s="8" t="s">
        <v>3404</v>
      </c>
      <c r="G730" s="8">
        <v>1.0</v>
      </c>
      <c r="H730" s="54"/>
      <c r="I730" s="54"/>
      <c r="J730" s="54"/>
      <c r="K730" s="54"/>
      <c r="L730" s="54"/>
      <c r="M730" s="54"/>
    </row>
    <row r="731" ht="13.5" customHeight="1">
      <c r="B731" s="11">
        <v>729.0</v>
      </c>
      <c r="C731" s="67" t="s">
        <v>4298</v>
      </c>
      <c r="D731" s="8" t="s">
        <v>4299</v>
      </c>
      <c r="E731" s="8" t="s">
        <v>33</v>
      </c>
      <c r="F731" s="8" t="s">
        <v>33</v>
      </c>
      <c r="G731" s="8">
        <v>1.0</v>
      </c>
      <c r="H731" s="54"/>
      <c r="I731" s="54"/>
      <c r="J731" s="54"/>
      <c r="K731" s="54"/>
      <c r="L731" s="54"/>
      <c r="M731" s="54"/>
    </row>
    <row r="732" ht="13.5" customHeight="1">
      <c r="B732" s="11">
        <v>730.0</v>
      </c>
      <c r="C732" s="66" t="s">
        <v>4298</v>
      </c>
      <c r="D732" s="8" t="s">
        <v>4299</v>
      </c>
      <c r="E732" s="8" t="s">
        <v>4300</v>
      </c>
      <c r="F732" s="8" t="s">
        <v>66</v>
      </c>
      <c r="G732" s="8"/>
      <c r="H732" s="8"/>
      <c r="I732" s="8"/>
      <c r="J732" s="8"/>
      <c r="K732" s="54"/>
      <c r="L732" s="54"/>
      <c r="M732" s="68">
        <v>1.0</v>
      </c>
    </row>
    <row r="733" ht="13.5" customHeight="1">
      <c r="B733" s="8">
        <v>731.0</v>
      </c>
      <c r="C733" s="67" t="s">
        <v>4298</v>
      </c>
      <c r="D733" s="8" t="s">
        <v>4299</v>
      </c>
      <c r="E733" s="8" t="s">
        <v>4301</v>
      </c>
      <c r="F733" s="8" t="s">
        <v>4301</v>
      </c>
      <c r="G733" s="8">
        <v>1.0</v>
      </c>
      <c r="H733" s="54"/>
      <c r="I733" s="54"/>
      <c r="J733" s="54"/>
      <c r="K733" s="54"/>
      <c r="L733" s="54"/>
      <c r="M733" s="54"/>
    </row>
    <row r="734" ht="13.5" customHeight="1">
      <c r="B734" s="11">
        <v>732.0</v>
      </c>
      <c r="C734" s="66" t="s">
        <v>4298</v>
      </c>
      <c r="D734" s="8" t="s">
        <v>4299</v>
      </c>
      <c r="E734" s="8" t="s">
        <v>3810</v>
      </c>
      <c r="F734" s="8" t="s">
        <v>3810</v>
      </c>
      <c r="G734" s="8">
        <v>1.0</v>
      </c>
      <c r="H734" s="54"/>
      <c r="I734" s="54"/>
      <c r="J734" s="54"/>
      <c r="K734" s="54"/>
      <c r="L734" s="54"/>
      <c r="M734" s="54"/>
    </row>
    <row r="735" ht="13.5" customHeight="1">
      <c r="B735" s="11">
        <v>733.0</v>
      </c>
      <c r="C735" s="67" t="s">
        <v>4298</v>
      </c>
      <c r="D735" s="8" t="s">
        <v>4299</v>
      </c>
      <c r="E735" s="8" t="s">
        <v>3812</v>
      </c>
      <c r="F735" s="8" t="s">
        <v>3812</v>
      </c>
      <c r="G735" s="8">
        <v>1.0</v>
      </c>
      <c r="H735" s="54"/>
      <c r="I735" s="54"/>
      <c r="J735" s="54"/>
      <c r="K735" s="54"/>
      <c r="L735" s="54"/>
      <c r="M735" s="54"/>
    </row>
    <row r="736" ht="13.5" customHeight="1">
      <c r="B736" s="11">
        <v>734.0</v>
      </c>
      <c r="C736" s="66" t="s">
        <v>4302</v>
      </c>
      <c r="D736" s="8" t="s">
        <v>4303</v>
      </c>
      <c r="E736" s="8" t="s">
        <v>724</v>
      </c>
      <c r="F736" s="8" t="s">
        <v>33</v>
      </c>
      <c r="G736" s="8"/>
      <c r="H736" s="8"/>
      <c r="I736" s="8"/>
      <c r="J736" s="8"/>
      <c r="K736" s="54"/>
      <c r="L736" s="54"/>
      <c r="M736" s="68">
        <v>1.0</v>
      </c>
    </row>
    <row r="737" ht="13.5" customHeight="1">
      <c r="B737" s="11">
        <v>735.0</v>
      </c>
      <c r="C737" s="67" t="s">
        <v>4304</v>
      </c>
      <c r="D737" s="8" t="s">
        <v>4305</v>
      </c>
      <c r="E737" s="8" t="s">
        <v>1151</v>
      </c>
      <c r="F737" s="8" t="s">
        <v>4306</v>
      </c>
      <c r="G737" s="8"/>
      <c r="H737" s="8">
        <v>1.0</v>
      </c>
      <c r="I737" s="54"/>
      <c r="J737" s="54"/>
      <c r="K737" s="54"/>
      <c r="L737" s="54"/>
      <c r="M737" s="54"/>
    </row>
    <row r="738" ht="13.5" customHeight="1">
      <c r="B738" s="8">
        <v>736.0</v>
      </c>
      <c r="C738" s="66" t="s">
        <v>4307</v>
      </c>
      <c r="D738" s="8" t="s">
        <v>4308</v>
      </c>
      <c r="E738" s="8" t="s">
        <v>33</v>
      </c>
      <c r="F738" s="8" t="s">
        <v>33</v>
      </c>
      <c r="G738" s="8">
        <v>1.0</v>
      </c>
      <c r="H738" s="54"/>
      <c r="I738" s="54"/>
      <c r="J738" s="54"/>
      <c r="K738" s="54"/>
      <c r="L738" s="54"/>
      <c r="M738" s="54"/>
    </row>
    <row r="739" ht="13.5" customHeight="1">
      <c r="B739" s="11">
        <v>737.0</v>
      </c>
      <c r="C739" s="67" t="s">
        <v>4309</v>
      </c>
      <c r="D739" s="8" t="s">
        <v>3763</v>
      </c>
      <c r="E739" s="8" t="s">
        <v>3538</v>
      </c>
      <c r="F739" s="8" t="s">
        <v>3538</v>
      </c>
      <c r="G739" s="8">
        <v>1.0</v>
      </c>
      <c r="H739" s="54"/>
      <c r="I739" s="54"/>
      <c r="J739" s="54"/>
      <c r="K739" s="54"/>
      <c r="L739" s="54"/>
      <c r="M739" s="54"/>
    </row>
    <row r="740" ht="13.5" customHeight="1">
      <c r="B740" s="11">
        <v>738.0</v>
      </c>
      <c r="C740" s="66" t="s">
        <v>4309</v>
      </c>
      <c r="D740" s="8" t="s">
        <v>3763</v>
      </c>
      <c r="E740" s="8" t="s">
        <v>4310</v>
      </c>
      <c r="F740" s="8" t="s">
        <v>4310</v>
      </c>
      <c r="G740" s="8">
        <v>1.0</v>
      </c>
      <c r="H740" s="54"/>
      <c r="I740" s="54"/>
      <c r="J740" s="54"/>
      <c r="K740" s="54"/>
      <c r="L740" s="54"/>
      <c r="M740" s="54"/>
    </row>
    <row r="741" ht="13.5" customHeight="1">
      <c r="B741" s="11">
        <v>739.0</v>
      </c>
      <c r="C741" s="67" t="s">
        <v>4309</v>
      </c>
      <c r="D741" s="8" t="s">
        <v>3763</v>
      </c>
      <c r="E741" s="8" t="s">
        <v>4311</v>
      </c>
      <c r="F741" s="8" t="s">
        <v>87</v>
      </c>
      <c r="G741" s="8"/>
      <c r="H741" s="8"/>
      <c r="I741" s="8"/>
      <c r="J741" s="8"/>
      <c r="K741" s="54"/>
      <c r="L741" s="54"/>
      <c r="M741" s="68">
        <v>1.0</v>
      </c>
    </row>
    <row r="742" ht="13.5" customHeight="1">
      <c r="B742" s="11">
        <v>740.0</v>
      </c>
      <c r="C742" s="66" t="s">
        <v>4312</v>
      </c>
      <c r="D742" s="8" t="s">
        <v>4313</v>
      </c>
      <c r="E742" s="8" t="s">
        <v>4314</v>
      </c>
      <c r="F742" s="8" t="s">
        <v>4315</v>
      </c>
      <c r="G742" s="8"/>
      <c r="H742" s="8"/>
      <c r="I742" s="8"/>
      <c r="J742" s="8"/>
      <c r="K742" s="54"/>
      <c r="L742" s="54"/>
      <c r="M742" s="68">
        <v>1.0</v>
      </c>
    </row>
    <row r="743" ht="13.5" customHeight="1">
      <c r="B743" s="8">
        <v>741.0</v>
      </c>
      <c r="C743" s="67" t="s">
        <v>4312</v>
      </c>
      <c r="D743" s="8" t="s">
        <v>4313</v>
      </c>
      <c r="E743" s="8" t="s">
        <v>4316</v>
      </c>
      <c r="F743" s="8" t="s">
        <v>4316</v>
      </c>
      <c r="G743" s="8">
        <v>1.0</v>
      </c>
      <c r="H743" s="54"/>
      <c r="I743" s="54"/>
      <c r="J743" s="54"/>
      <c r="K743" s="54"/>
      <c r="L743" s="54"/>
      <c r="M743" s="54"/>
    </row>
    <row r="744" ht="13.5" customHeight="1">
      <c r="B744" s="11">
        <v>742.0</v>
      </c>
      <c r="C744" s="66" t="s">
        <v>4312</v>
      </c>
      <c r="D744" s="8" t="s">
        <v>4313</v>
      </c>
      <c r="E744" s="8" t="s">
        <v>4317</v>
      </c>
      <c r="F744" s="8" t="s">
        <v>4315</v>
      </c>
      <c r="G744" s="8"/>
      <c r="H744" s="8"/>
      <c r="I744" s="8"/>
      <c r="J744" s="8"/>
      <c r="K744" s="54"/>
      <c r="L744" s="54"/>
      <c r="M744" s="68">
        <v>1.0</v>
      </c>
    </row>
    <row r="745" ht="13.5" customHeight="1">
      <c r="B745" s="11">
        <v>743.0</v>
      </c>
      <c r="C745" s="67" t="s">
        <v>4312</v>
      </c>
      <c r="D745" s="8" t="s">
        <v>4313</v>
      </c>
      <c r="E745" s="8" t="s">
        <v>4318</v>
      </c>
      <c r="F745" s="8" t="s">
        <v>1559</v>
      </c>
      <c r="G745" s="8"/>
      <c r="H745" s="8"/>
      <c r="I745" s="8"/>
      <c r="J745" s="8"/>
      <c r="K745" s="54"/>
      <c r="L745" s="54"/>
      <c r="M745" s="68">
        <v>1.0</v>
      </c>
    </row>
    <row r="746" ht="13.5" customHeight="1">
      <c r="B746" s="11">
        <v>744.0</v>
      </c>
      <c r="C746" s="66" t="s">
        <v>4312</v>
      </c>
      <c r="D746" s="8" t="s">
        <v>4313</v>
      </c>
      <c r="E746" s="8" t="s">
        <v>4315</v>
      </c>
      <c r="F746" s="8" t="s">
        <v>4316</v>
      </c>
      <c r="G746" s="8"/>
      <c r="H746" s="8"/>
      <c r="I746" s="8"/>
      <c r="J746" s="8"/>
      <c r="K746" s="54"/>
      <c r="L746" s="54"/>
      <c r="M746" s="68">
        <v>1.0</v>
      </c>
    </row>
    <row r="747" ht="13.5" customHeight="1">
      <c r="B747" s="11">
        <v>745.0</v>
      </c>
      <c r="C747" s="67" t="s">
        <v>4312</v>
      </c>
      <c r="D747" s="8" t="s">
        <v>4313</v>
      </c>
      <c r="E747" s="8" t="s">
        <v>4319</v>
      </c>
      <c r="F747" s="8" t="s">
        <v>1584</v>
      </c>
      <c r="G747" s="8"/>
      <c r="H747" s="8"/>
      <c r="I747" s="8"/>
      <c r="J747" s="8"/>
      <c r="K747" s="54"/>
      <c r="L747" s="54"/>
      <c r="M747" s="68">
        <v>1.0</v>
      </c>
    </row>
    <row r="748" ht="13.5" customHeight="1">
      <c r="B748" s="8">
        <v>746.0</v>
      </c>
      <c r="C748" s="66" t="s">
        <v>4312</v>
      </c>
      <c r="D748" s="8" t="s">
        <v>4313</v>
      </c>
      <c r="E748" s="8" t="s">
        <v>4320</v>
      </c>
      <c r="F748" s="8" t="s">
        <v>1584</v>
      </c>
      <c r="G748" s="8"/>
      <c r="H748" s="8"/>
      <c r="I748" s="8"/>
      <c r="J748" s="8"/>
      <c r="K748" s="54"/>
      <c r="L748" s="54"/>
      <c r="M748" s="68">
        <v>1.0</v>
      </c>
    </row>
    <row r="749" ht="13.5" customHeight="1">
      <c r="B749" s="11">
        <v>747.0</v>
      </c>
      <c r="C749" s="67" t="s">
        <v>4312</v>
      </c>
      <c r="D749" s="8" t="s">
        <v>4313</v>
      </c>
      <c r="E749" s="8" t="s">
        <v>4321</v>
      </c>
      <c r="F749" s="8" t="s">
        <v>4321</v>
      </c>
      <c r="G749" s="8">
        <v>1.0</v>
      </c>
      <c r="H749" s="54"/>
      <c r="I749" s="54"/>
      <c r="J749" s="54"/>
      <c r="K749" s="54"/>
      <c r="L749" s="54"/>
      <c r="M749" s="54"/>
    </row>
    <row r="750" ht="13.5" customHeight="1">
      <c r="B750" s="11">
        <v>748.0</v>
      </c>
      <c r="C750" s="66" t="s">
        <v>4322</v>
      </c>
      <c r="D750" s="8" t="s">
        <v>4323</v>
      </c>
      <c r="E750" s="8" t="s">
        <v>33</v>
      </c>
      <c r="F750" s="8" t="s">
        <v>1054</v>
      </c>
      <c r="G750" s="8"/>
      <c r="H750" s="8"/>
      <c r="I750" s="8"/>
      <c r="J750" s="8"/>
      <c r="K750" s="54"/>
      <c r="L750" s="68">
        <v>1.0</v>
      </c>
      <c r="M750" s="68"/>
    </row>
    <row r="751" ht="13.5" customHeight="1">
      <c r="B751" s="11">
        <v>749.0</v>
      </c>
      <c r="C751" s="67" t="s">
        <v>4324</v>
      </c>
      <c r="D751" s="8" t="s">
        <v>4108</v>
      </c>
      <c r="E751" s="8" t="s">
        <v>33</v>
      </c>
      <c r="F751" s="8" t="s">
        <v>33</v>
      </c>
      <c r="G751" s="8">
        <v>1.0</v>
      </c>
      <c r="H751" s="54"/>
      <c r="I751" s="54"/>
      <c r="J751" s="54"/>
      <c r="K751" s="54"/>
      <c r="L751" s="54"/>
      <c r="M751" s="54"/>
    </row>
    <row r="752" ht="13.5" customHeight="1">
      <c r="B752" s="11">
        <v>750.0</v>
      </c>
      <c r="C752" s="66" t="s">
        <v>4325</v>
      </c>
      <c r="D752" s="8" t="s">
        <v>4326</v>
      </c>
      <c r="E752" s="8" t="s">
        <v>3529</v>
      </c>
      <c r="F752" s="8" t="s">
        <v>3529</v>
      </c>
      <c r="G752" s="8">
        <v>1.0</v>
      </c>
      <c r="H752" s="54"/>
      <c r="I752" s="54"/>
      <c r="J752" s="54"/>
      <c r="K752" s="54"/>
      <c r="L752" s="54"/>
      <c r="M752" s="54"/>
    </row>
    <row r="753" ht="13.5" customHeight="1">
      <c r="B753" s="8">
        <v>751.0</v>
      </c>
      <c r="C753" s="67" t="s">
        <v>4325</v>
      </c>
      <c r="D753" s="8" t="s">
        <v>4326</v>
      </c>
      <c r="E753" s="8" t="s">
        <v>3499</v>
      </c>
      <c r="F753" s="8" t="s">
        <v>3499</v>
      </c>
      <c r="G753" s="8">
        <v>1.0</v>
      </c>
      <c r="H753" s="54"/>
      <c r="I753" s="54"/>
      <c r="J753" s="54"/>
      <c r="K753" s="54"/>
      <c r="L753" s="54"/>
      <c r="M753" s="54"/>
    </row>
    <row r="754" ht="13.5" customHeight="1">
      <c r="B754" s="11">
        <v>752.0</v>
      </c>
      <c r="C754" s="66" t="s">
        <v>4327</v>
      </c>
      <c r="D754" s="8" t="s">
        <v>4328</v>
      </c>
      <c r="E754" s="8" t="s">
        <v>2383</v>
      </c>
      <c r="F754" s="8" t="s">
        <v>2383</v>
      </c>
      <c r="G754" s="8">
        <v>1.0</v>
      </c>
      <c r="H754" s="54"/>
      <c r="I754" s="54"/>
      <c r="J754" s="54"/>
      <c r="K754" s="54"/>
      <c r="L754" s="54"/>
      <c r="M754" s="54"/>
    </row>
    <row r="755" ht="13.5" customHeight="1">
      <c r="B755" s="11">
        <v>753.0</v>
      </c>
      <c r="C755" s="67" t="s">
        <v>4329</v>
      </c>
      <c r="D755" s="8" t="s">
        <v>3767</v>
      </c>
      <c r="E755" s="8" t="s">
        <v>4330</v>
      </c>
      <c r="F755" s="8" t="s">
        <v>3511</v>
      </c>
      <c r="G755" s="8"/>
      <c r="H755" s="8"/>
      <c r="I755" s="8"/>
      <c r="J755" s="8"/>
      <c r="K755" s="54"/>
      <c r="L755" s="54"/>
      <c r="M755" s="68">
        <v>1.0</v>
      </c>
    </row>
    <row r="756" ht="13.5" customHeight="1">
      <c r="B756" s="11">
        <v>754.0</v>
      </c>
      <c r="C756" s="66" t="s">
        <v>4329</v>
      </c>
      <c r="D756" s="8" t="s">
        <v>3767</v>
      </c>
      <c r="E756" s="8" t="s">
        <v>739</v>
      </c>
      <c r="F756" s="8" t="s">
        <v>3511</v>
      </c>
      <c r="G756" s="8"/>
      <c r="H756" s="8"/>
      <c r="I756" s="8"/>
      <c r="J756" s="8"/>
      <c r="K756" s="54"/>
      <c r="L756" s="54"/>
      <c r="M756" s="68">
        <v>1.0</v>
      </c>
    </row>
    <row r="757" ht="13.5" customHeight="1">
      <c r="B757" s="11">
        <v>755.0</v>
      </c>
      <c r="C757" s="67" t="s">
        <v>4331</v>
      </c>
      <c r="D757" s="8" t="s">
        <v>4332</v>
      </c>
      <c r="E757" s="8" t="s">
        <v>995</v>
      </c>
      <c r="F757" s="8" t="s">
        <v>720</v>
      </c>
      <c r="G757" s="8"/>
      <c r="H757" s="8"/>
      <c r="I757" s="8"/>
      <c r="J757" s="8"/>
      <c r="K757" s="54"/>
      <c r="L757" s="54"/>
      <c r="M757" s="68">
        <v>1.0</v>
      </c>
    </row>
    <row r="758" ht="13.5" customHeight="1">
      <c r="B758" s="8">
        <v>756.0</v>
      </c>
      <c r="C758" s="66" t="s">
        <v>4331</v>
      </c>
      <c r="D758" s="8" t="s">
        <v>4332</v>
      </c>
      <c r="E758" s="8" t="s">
        <v>36</v>
      </c>
      <c r="F758" s="8" t="s">
        <v>33</v>
      </c>
      <c r="G758" s="8"/>
      <c r="H758" s="8"/>
      <c r="I758" s="8"/>
      <c r="J758" s="8"/>
      <c r="K758" s="54"/>
      <c r="L758" s="54"/>
      <c r="M758" s="68">
        <v>1.0</v>
      </c>
    </row>
    <row r="759" ht="13.5" customHeight="1">
      <c r="B759" s="11">
        <v>757.0</v>
      </c>
      <c r="C759" s="67" t="s">
        <v>4333</v>
      </c>
      <c r="D759" s="8" t="s">
        <v>1299</v>
      </c>
      <c r="E759" s="8" t="s">
        <v>1054</v>
      </c>
      <c r="F759" s="8" t="s">
        <v>1054</v>
      </c>
      <c r="G759" s="8">
        <v>1.0</v>
      </c>
      <c r="H759" s="54"/>
      <c r="I759" s="54"/>
      <c r="J759" s="54"/>
      <c r="K759" s="54"/>
      <c r="L759" s="54"/>
      <c r="M759" s="54"/>
    </row>
    <row r="760" ht="13.5" customHeight="1">
      <c r="B760" s="11">
        <v>758.0</v>
      </c>
      <c r="C760" s="66" t="s">
        <v>4334</v>
      </c>
      <c r="D760" s="8" t="s">
        <v>3542</v>
      </c>
      <c r="E760" s="8" t="s">
        <v>1376</v>
      </c>
      <c r="F760" s="8" t="s">
        <v>988</v>
      </c>
      <c r="G760" s="8"/>
      <c r="H760" s="8"/>
      <c r="I760" s="8"/>
      <c r="J760" s="8"/>
      <c r="K760" s="54"/>
      <c r="L760" s="54"/>
      <c r="M760" s="68">
        <v>1.0</v>
      </c>
    </row>
    <row r="761" ht="13.5" customHeight="1">
      <c r="B761" s="11">
        <v>759.0</v>
      </c>
      <c r="C761" s="67" t="s">
        <v>4334</v>
      </c>
      <c r="D761" s="8" t="s">
        <v>3542</v>
      </c>
      <c r="E761" s="8" t="s">
        <v>911</v>
      </c>
      <c r="F761" s="8" t="s">
        <v>911</v>
      </c>
      <c r="G761" s="8">
        <v>1.0</v>
      </c>
      <c r="H761" s="54"/>
      <c r="I761" s="54"/>
      <c r="J761" s="54"/>
      <c r="K761" s="54"/>
      <c r="L761" s="54"/>
      <c r="M761" s="54"/>
    </row>
    <row r="762" ht="13.5" customHeight="1">
      <c r="B762" s="11">
        <v>760.0</v>
      </c>
      <c r="C762" s="66" t="s">
        <v>4335</v>
      </c>
      <c r="D762" s="8" t="s">
        <v>4336</v>
      </c>
      <c r="E762" s="8" t="s">
        <v>614</v>
      </c>
      <c r="F762" s="8" t="s">
        <v>4337</v>
      </c>
      <c r="G762" s="8"/>
      <c r="H762" s="8"/>
      <c r="I762" s="8"/>
      <c r="J762" s="8"/>
      <c r="K762" s="54"/>
      <c r="L762" s="54"/>
      <c r="M762" s="68">
        <v>1.0</v>
      </c>
    </row>
    <row r="763" ht="13.5" customHeight="1">
      <c r="B763" s="8">
        <v>761.0</v>
      </c>
      <c r="C763" s="67" t="s">
        <v>4338</v>
      </c>
      <c r="D763" s="8" t="s">
        <v>4339</v>
      </c>
      <c r="E763" s="8" t="s">
        <v>36</v>
      </c>
      <c r="F763" s="8" t="s">
        <v>36</v>
      </c>
      <c r="G763" s="8">
        <v>1.0</v>
      </c>
      <c r="H763" s="54"/>
      <c r="I763" s="54"/>
      <c r="J763" s="54"/>
      <c r="K763" s="54"/>
      <c r="L763" s="54"/>
      <c r="M763" s="54"/>
    </row>
    <row r="764" ht="13.5" customHeight="1">
      <c r="B764" s="11">
        <v>762.0</v>
      </c>
      <c r="C764" s="66" t="s">
        <v>4340</v>
      </c>
      <c r="D764" s="8" t="s">
        <v>4341</v>
      </c>
      <c r="E764" s="8" t="s">
        <v>36</v>
      </c>
      <c r="F764" s="8" t="s">
        <v>36</v>
      </c>
      <c r="G764" s="8">
        <v>1.0</v>
      </c>
      <c r="H764" s="54"/>
      <c r="I764" s="54"/>
      <c r="J764" s="54"/>
      <c r="K764" s="54"/>
      <c r="L764" s="54"/>
      <c r="M764" s="54"/>
    </row>
    <row r="765" ht="13.5" customHeight="1">
      <c r="B765" s="11">
        <v>763.0</v>
      </c>
      <c r="C765" s="67" t="s">
        <v>4342</v>
      </c>
      <c r="D765" s="8" t="s">
        <v>4343</v>
      </c>
      <c r="E765" s="8" t="s">
        <v>81</v>
      </c>
      <c r="F765" s="8" t="s">
        <v>720</v>
      </c>
      <c r="G765" s="8"/>
      <c r="H765" s="8"/>
      <c r="I765" s="8"/>
      <c r="J765" s="8"/>
      <c r="K765" s="54"/>
      <c r="L765" s="54"/>
      <c r="M765" s="68">
        <v>1.0</v>
      </c>
    </row>
    <row r="766" ht="13.5" customHeight="1">
      <c r="B766" s="11">
        <v>764.0</v>
      </c>
      <c r="C766" s="66" t="s">
        <v>4344</v>
      </c>
      <c r="D766" s="8" t="s">
        <v>4345</v>
      </c>
      <c r="E766" s="8" t="s">
        <v>713</v>
      </c>
      <c r="F766" s="8" t="s">
        <v>713</v>
      </c>
      <c r="G766" s="8">
        <v>1.0</v>
      </c>
      <c r="H766" s="54"/>
      <c r="I766" s="54"/>
      <c r="J766" s="54"/>
      <c r="K766" s="54"/>
      <c r="L766" s="54"/>
      <c r="M766" s="54"/>
    </row>
    <row r="767" ht="13.5" customHeight="1">
      <c r="B767" s="11">
        <v>765.0</v>
      </c>
      <c r="C767" s="67" t="s">
        <v>4346</v>
      </c>
      <c r="D767" s="8" t="s">
        <v>4347</v>
      </c>
      <c r="E767" s="8" t="s">
        <v>3548</v>
      </c>
      <c r="F767" s="8" t="s">
        <v>395</v>
      </c>
      <c r="G767" s="8"/>
      <c r="H767" s="8"/>
      <c r="I767" s="8"/>
      <c r="J767" s="8"/>
      <c r="K767" s="54"/>
      <c r="L767" s="54"/>
      <c r="M767" s="68">
        <v>1.0</v>
      </c>
    </row>
    <row r="768" ht="13.5" customHeight="1">
      <c r="B768" s="8">
        <v>766.0</v>
      </c>
      <c r="C768" s="66" t="s">
        <v>4348</v>
      </c>
      <c r="D768" s="8" t="s">
        <v>4349</v>
      </c>
      <c r="E768" s="8" t="s">
        <v>844</v>
      </c>
      <c r="F768" s="8" t="s">
        <v>844</v>
      </c>
      <c r="G768" s="8">
        <v>1.0</v>
      </c>
      <c r="H768" s="54"/>
      <c r="I768" s="54"/>
      <c r="J768" s="54"/>
      <c r="K768" s="54"/>
      <c r="L768" s="54"/>
      <c r="M768" s="54"/>
    </row>
    <row r="769" ht="13.5" customHeight="1">
      <c r="B769" s="11">
        <v>767.0</v>
      </c>
      <c r="C769" s="67" t="s">
        <v>4350</v>
      </c>
      <c r="D769" s="8" t="s">
        <v>4351</v>
      </c>
      <c r="E769" s="8" t="s">
        <v>81</v>
      </c>
      <c r="F769" s="8" t="s">
        <v>81</v>
      </c>
      <c r="G769" s="8">
        <v>1.0</v>
      </c>
      <c r="H769" s="54"/>
      <c r="I769" s="54"/>
      <c r="J769" s="54"/>
      <c r="K769" s="54"/>
      <c r="L769" s="54"/>
      <c r="M769" s="54"/>
    </row>
    <row r="770" ht="13.5" customHeight="1">
      <c r="B770" s="11">
        <v>768.0</v>
      </c>
      <c r="C770" s="66" t="s">
        <v>4350</v>
      </c>
      <c r="D770" s="8" t="s">
        <v>4351</v>
      </c>
      <c r="E770" s="8" t="s">
        <v>1050</v>
      </c>
      <c r="F770" s="8" t="s">
        <v>1050</v>
      </c>
      <c r="G770" s="8">
        <v>1.0</v>
      </c>
      <c r="H770" s="54"/>
      <c r="I770" s="54"/>
      <c r="J770" s="54"/>
      <c r="K770" s="54"/>
      <c r="L770" s="54"/>
      <c r="M770" s="54"/>
    </row>
    <row r="771" ht="13.5" customHeight="1">
      <c r="B771" s="11">
        <v>769.0</v>
      </c>
      <c r="C771" s="67" t="s">
        <v>4350</v>
      </c>
      <c r="D771" s="8" t="s">
        <v>4351</v>
      </c>
      <c r="E771" s="8" t="s">
        <v>395</v>
      </c>
      <c r="F771" s="8" t="s">
        <v>395</v>
      </c>
      <c r="G771" s="8">
        <v>1.0</v>
      </c>
      <c r="H771" s="54"/>
      <c r="I771" s="54"/>
      <c r="J771" s="54"/>
      <c r="K771" s="54"/>
      <c r="L771" s="54"/>
      <c r="M771" s="54"/>
    </row>
    <row r="772" ht="13.5" customHeight="1">
      <c r="B772" s="11">
        <v>770.0</v>
      </c>
      <c r="C772" s="66" t="s">
        <v>4350</v>
      </c>
      <c r="D772" s="8" t="s">
        <v>4351</v>
      </c>
      <c r="E772" s="8" t="s">
        <v>4352</v>
      </c>
      <c r="F772" s="8" t="s">
        <v>395</v>
      </c>
      <c r="G772" s="8"/>
      <c r="H772" s="8"/>
      <c r="I772" s="8"/>
      <c r="J772" s="8"/>
      <c r="K772" s="54"/>
      <c r="L772" s="54"/>
      <c r="M772" s="68">
        <v>1.0</v>
      </c>
    </row>
    <row r="773" ht="13.5" customHeight="1">
      <c r="B773" s="8">
        <v>771.0</v>
      </c>
      <c r="C773" s="67" t="s">
        <v>4353</v>
      </c>
      <c r="D773" s="8" t="s">
        <v>3542</v>
      </c>
      <c r="E773" s="8" t="s">
        <v>911</v>
      </c>
      <c r="F773" s="8" t="s">
        <v>911</v>
      </c>
      <c r="G773" s="8">
        <v>1.0</v>
      </c>
      <c r="H773" s="54"/>
      <c r="I773" s="54"/>
      <c r="J773" s="54"/>
      <c r="K773" s="54"/>
      <c r="L773" s="54"/>
      <c r="M773" s="54"/>
    </row>
    <row r="774" ht="13.5" customHeight="1">
      <c r="B774" s="11">
        <v>772.0</v>
      </c>
      <c r="C774" s="66" t="s">
        <v>4354</v>
      </c>
      <c r="D774" s="8" t="s">
        <v>4355</v>
      </c>
      <c r="E774" s="8" t="s">
        <v>193</v>
      </c>
      <c r="F774" s="8" t="s">
        <v>193</v>
      </c>
      <c r="G774" s="8">
        <v>1.0</v>
      </c>
      <c r="H774" s="54"/>
      <c r="I774" s="54"/>
      <c r="J774" s="54"/>
      <c r="K774" s="54"/>
      <c r="L774" s="54"/>
      <c r="M774" s="54"/>
    </row>
    <row r="775" ht="13.5" customHeight="1">
      <c r="B775" s="11">
        <v>773.0</v>
      </c>
      <c r="C775" s="67" t="s">
        <v>4354</v>
      </c>
      <c r="D775" s="8" t="s">
        <v>4355</v>
      </c>
      <c r="E775" s="8" t="s">
        <v>679</v>
      </c>
      <c r="F775" s="8" t="s">
        <v>679</v>
      </c>
      <c r="G775" s="8">
        <v>1.0</v>
      </c>
      <c r="H775" s="54"/>
      <c r="I775" s="54"/>
      <c r="J775" s="54"/>
      <c r="K775" s="54"/>
      <c r="L775" s="54"/>
      <c r="M775" s="54"/>
    </row>
    <row r="776" ht="13.5" customHeight="1">
      <c r="B776" s="11">
        <v>774.0</v>
      </c>
      <c r="C776" s="66" t="s">
        <v>4354</v>
      </c>
      <c r="D776" s="8" t="s">
        <v>4355</v>
      </c>
      <c r="E776" s="8" t="s">
        <v>44</v>
      </c>
      <c r="F776" s="8" t="s">
        <v>44</v>
      </c>
      <c r="G776" s="8">
        <v>1.0</v>
      </c>
      <c r="H776" s="54"/>
      <c r="I776" s="54"/>
      <c r="J776" s="54"/>
      <c r="K776" s="54"/>
      <c r="L776" s="54"/>
      <c r="M776" s="54"/>
    </row>
    <row r="777" ht="13.5" customHeight="1">
      <c r="B777" s="11">
        <v>775.0</v>
      </c>
      <c r="C777" s="67" t="s">
        <v>4356</v>
      </c>
      <c r="D777" s="8" t="s">
        <v>4357</v>
      </c>
      <c r="E777" s="8" t="s">
        <v>720</v>
      </c>
      <c r="F777" s="8" t="s">
        <v>720</v>
      </c>
      <c r="G777" s="8">
        <v>1.0</v>
      </c>
      <c r="H777" s="54"/>
      <c r="I777" s="54"/>
      <c r="J777" s="54"/>
      <c r="K777" s="54"/>
      <c r="L777" s="54"/>
      <c r="M777" s="54"/>
    </row>
    <row r="778" ht="13.5" customHeight="1">
      <c r="B778" s="8">
        <v>776.0</v>
      </c>
      <c r="C778" s="66" t="s">
        <v>4356</v>
      </c>
      <c r="D778" s="8" t="s">
        <v>4357</v>
      </c>
      <c r="E778" s="8" t="s">
        <v>4358</v>
      </c>
      <c r="F778" s="8" t="s">
        <v>395</v>
      </c>
      <c r="G778" s="8"/>
      <c r="H778" s="8"/>
      <c r="I778" s="8"/>
      <c r="J778" s="8"/>
      <c r="K778" s="54"/>
      <c r="L778" s="54"/>
      <c r="M778" s="68">
        <v>1.0</v>
      </c>
    </row>
    <row r="779" ht="13.5" customHeight="1">
      <c r="B779" s="11">
        <v>777.0</v>
      </c>
      <c r="C779" s="67" t="s">
        <v>4356</v>
      </c>
      <c r="D779" s="8" t="s">
        <v>4357</v>
      </c>
      <c r="E779" s="8" t="s">
        <v>831</v>
      </c>
      <c r="F779" s="8" t="s">
        <v>831</v>
      </c>
      <c r="G779" s="8">
        <v>1.0</v>
      </c>
      <c r="H779" s="54"/>
      <c r="I779" s="54"/>
      <c r="J779" s="54"/>
      <c r="K779" s="54"/>
      <c r="L779" s="54"/>
      <c r="M779" s="54"/>
    </row>
    <row r="780" ht="13.5" customHeight="1">
      <c r="B780" s="11">
        <v>778.0</v>
      </c>
      <c r="C780" s="66" t="s">
        <v>4356</v>
      </c>
      <c r="D780" s="8" t="s">
        <v>4357</v>
      </c>
      <c r="E780" s="8" t="s">
        <v>1233</v>
      </c>
      <c r="F780" s="8" t="s">
        <v>720</v>
      </c>
      <c r="G780" s="8"/>
      <c r="H780" s="8"/>
      <c r="I780" s="8"/>
      <c r="J780" s="8"/>
      <c r="K780" s="54"/>
      <c r="L780" s="54"/>
      <c r="M780" s="68">
        <v>1.0</v>
      </c>
    </row>
    <row r="781" ht="13.5" customHeight="1">
      <c r="B781" s="11">
        <v>779.0</v>
      </c>
      <c r="C781" s="67" t="s">
        <v>4356</v>
      </c>
      <c r="D781" s="8" t="s">
        <v>4357</v>
      </c>
      <c r="E781" s="8" t="s">
        <v>3404</v>
      </c>
      <c r="F781" s="8" t="s">
        <v>1050</v>
      </c>
      <c r="G781" s="8"/>
      <c r="H781" s="8"/>
      <c r="I781" s="8"/>
      <c r="J781" s="8"/>
      <c r="K781" s="68">
        <v>1.0</v>
      </c>
      <c r="L781" s="68"/>
      <c r="M781" s="68"/>
    </row>
    <row r="782" ht="13.5" customHeight="1">
      <c r="B782" s="11">
        <v>780.0</v>
      </c>
      <c r="C782" s="66" t="s">
        <v>4356</v>
      </c>
      <c r="D782" s="8" t="s">
        <v>4357</v>
      </c>
      <c r="E782" s="8" t="s">
        <v>4359</v>
      </c>
      <c r="F782" s="8" t="s">
        <v>1050</v>
      </c>
      <c r="G782" s="8"/>
      <c r="H782" s="8"/>
      <c r="I782" s="8"/>
      <c r="J782" s="8"/>
      <c r="K782" s="68">
        <v>1.0</v>
      </c>
      <c r="L782" s="54"/>
      <c r="M782" s="54"/>
    </row>
    <row r="783" ht="13.5" customHeight="1">
      <c r="B783" s="8">
        <v>781.0</v>
      </c>
      <c r="C783" s="67" t="s">
        <v>4360</v>
      </c>
      <c r="D783" s="8" t="s">
        <v>4361</v>
      </c>
      <c r="E783" s="8" t="s">
        <v>4362</v>
      </c>
      <c r="F783" s="8" t="s">
        <v>713</v>
      </c>
      <c r="G783" s="8"/>
      <c r="H783" s="8"/>
      <c r="I783" s="8"/>
      <c r="J783" s="8"/>
      <c r="K783" s="54"/>
      <c r="L783" s="54"/>
      <c r="M783" s="68">
        <v>1.0</v>
      </c>
    </row>
    <row r="784" ht="13.5" customHeight="1">
      <c r="B784" s="11">
        <v>782.0</v>
      </c>
      <c r="C784" s="66" t="s">
        <v>4363</v>
      </c>
      <c r="D784" s="8" t="s">
        <v>4364</v>
      </c>
      <c r="E784" s="8" t="s">
        <v>4214</v>
      </c>
      <c r="F784" s="8" t="s">
        <v>4214</v>
      </c>
      <c r="G784" s="8">
        <v>1.0</v>
      </c>
      <c r="H784" s="54"/>
      <c r="I784" s="54"/>
      <c r="J784" s="54"/>
      <c r="K784" s="54"/>
      <c r="L784" s="54"/>
      <c r="M784" s="54"/>
    </row>
    <row r="785" ht="13.5" customHeight="1">
      <c r="B785" s="11">
        <v>783.0</v>
      </c>
      <c r="C785" s="67" t="s">
        <v>4363</v>
      </c>
      <c r="D785" s="8" t="s">
        <v>4364</v>
      </c>
      <c r="E785" s="8" t="s">
        <v>87</v>
      </c>
      <c r="F785" s="8" t="s">
        <v>87</v>
      </c>
      <c r="G785" s="8">
        <v>1.0</v>
      </c>
      <c r="H785" s="54"/>
      <c r="I785" s="54"/>
      <c r="J785" s="54"/>
      <c r="K785" s="54"/>
      <c r="L785" s="54"/>
      <c r="M785" s="54"/>
    </row>
    <row r="786" ht="13.5" customHeight="1">
      <c r="B786" s="11">
        <v>784.0</v>
      </c>
      <c r="C786" s="66" t="s">
        <v>4363</v>
      </c>
      <c r="D786" s="8" t="s">
        <v>4364</v>
      </c>
      <c r="E786" s="8" t="s">
        <v>4365</v>
      </c>
      <c r="F786" s="8" t="s">
        <v>395</v>
      </c>
      <c r="G786" s="8"/>
      <c r="H786" s="8"/>
      <c r="I786" s="8"/>
      <c r="J786" s="8"/>
      <c r="K786" s="68">
        <v>1.0</v>
      </c>
      <c r="L786" s="54"/>
      <c r="M786" s="54"/>
    </row>
    <row r="787" ht="13.5" customHeight="1">
      <c r="B787" s="11">
        <v>785.0</v>
      </c>
      <c r="C787" s="67" t="s">
        <v>4366</v>
      </c>
      <c r="D787" s="8" t="s">
        <v>4367</v>
      </c>
      <c r="E787" s="8" t="s">
        <v>739</v>
      </c>
      <c r="F787" s="8" t="s">
        <v>739</v>
      </c>
      <c r="G787" s="8">
        <v>1.0</v>
      </c>
      <c r="H787" s="54"/>
      <c r="I787" s="54"/>
      <c r="J787" s="54"/>
      <c r="K787" s="54"/>
      <c r="L787" s="54"/>
      <c r="M787" s="54"/>
    </row>
    <row r="788" ht="13.5" customHeight="1">
      <c r="B788" s="8">
        <v>786.0</v>
      </c>
      <c r="C788" s="66" t="s">
        <v>4368</v>
      </c>
      <c r="D788" s="8" t="s">
        <v>1502</v>
      </c>
      <c r="E788" s="8" t="s">
        <v>1054</v>
      </c>
      <c r="F788" s="8" t="s">
        <v>33</v>
      </c>
      <c r="G788" s="8"/>
      <c r="H788" s="8"/>
      <c r="I788" s="8"/>
      <c r="J788" s="8"/>
      <c r="K788" s="54"/>
      <c r="L788" s="54"/>
      <c r="M788" s="68">
        <v>1.0</v>
      </c>
    </row>
    <row r="789" ht="13.5" customHeight="1">
      <c r="B789" s="11">
        <v>787.0</v>
      </c>
      <c r="C789" s="67" t="s">
        <v>4369</v>
      </c>
      <c r="D789" s="8" t="s">
        <v>4370</v>
      </c>
      <c r="E789" s="8" t="s">
        <v>395</v>
      </c>
      <c r="F789" s="8" t="s">
        <v>395</v>
      </c>
      <c r="G789" s="8">
        <v>1.0</v>
      </c>
      <c r="H789" s="54"/>
      <c r="I789" s="54"/>
      <c r="J789" s="54"/>
      <c r="K789" s="54"/>
      <c r="L789" s="54"/>
      <c r="M789" s="54"/>
    </row>
    <row r="790" ht="13.5" customHeight="1">
      <c r="B790" s="11">
        <v>788.0</v>
      </c>
      <c r="C790" s="66" t="s">
        <v>4369</v>
      </c>
      <c r="D790" s="8" t="s">
        <v>4370</v>
      </c>
      <c r="E790" s="8" t="s">
        <v>3943</v>
      </c>
      <c r="F790" s="8" t="s">
        <v>831</v>
      </c>
      <c r="G790" s="8"/>
      <c r="H790" s="8"/>
      <c r="I790" s="8"/>
      <c r="J790" s="8"/>
      <c r="K790" s="54"/>
      <c r="L790" s="54"/>
      <c r="M790" s="68">
        <v>1.0</v>
      </c>
    </row>
    <row r="791" ht="13.5" customHeight="1">
      <c r="B791" s="11">
        <v>789.0</v>
      </c>
      <c r="C791" s="67" t="s">
        <v>4371</v>
      </c>
      <c r="D791" s="8" t="s">
        <v>4372</v>
      </c>
      <c r="E791" s="8" t="s">
        <v>395</v>
      </c>
      <c r="F791" s="8" t="s">
        <v>395</v>
      </c>
      <c r="G791" s="8">
        <v>1.0</v>
      </c>
      <c r="H791" s="54"/>
      <c r="I791" s="54"/>
      <c r="J791" s="54"/>
      <c r="K791" s="54"/>
      <c r="L791" s="54"/>
      <c r="M791" s="54"/>
    </row>
    <row r="792" ht="13.5" customHeight="1">
      <c r="B792" s="11">
        <v>790.0</v>
      </c>
      <c r="C792" s="66" t="s">
        <v>4371</v>
      </c>
      <c r="D792" s="8" t="s">
        <v>4372</v>
      </c>
      <c r="E792" s="8" t="s">
        <v>648</v>
      </c>
      <c r="F792" s="8" t="s">
        <v>87</v>
      </c>
      <c r="G792" s="8"/>
      <c r="H792" s="8"/>
      <c r="I792" s="8"/>
      <c r="J792" s="8"/>
      <c r="K792" s="54"/>
      <c r="L792" s="54"/>
      <c r="M792" s="68">
        <v>1.0</v>
      </c>
    </row>
    <row r="793" ht="13.5" customHeight="1">
      <c r="B793" s="8">
        <v>791.0</v>
      </c>
      <c r="C793" s="67" t="s">
        <v>4371</v>
      </c>
      <c r="D793" s="8" t="s">
        <v>4372</v>
      </c>
      <c r="E793" s="8" t="s">
        <v>2328</v>
      </c>
      <c r="F793" s="8" t="s">
        <v>395</v>
      </c>
      <c r="G793" s="8"/>
      <c r="H793" s="8"/>
      <c r="I793" s="8"/>
      <c r="J793" s="8"/>
      <c r="K793" s="54"/>
      <c r="L793" s="54"/>
      <c r="M793" s="68">
        <v>1.0</v>
      </c>
    </row>
    <row r="794" ht="13.5" customHeight="1">
      <c r="B794" s="11">
        <v>792.0</v>
      </c>
      <c r="C794" s="66" t="s">
        <v>4373</v>
      </c>
      <c r="D794" s="8" t="s">
        <v>4374</v>
      </c>
      <c r="E794" s="8" t="s">
        <v>292</v>
      </c>
      <c r="F794" s="8" t="s">
        <v>720</v>
      </c>
      <c r="G794" s="8"/>
      <c r="H794" s="8"/>
      <c r="I794" s="8"/>
      <c r="J794" s="8"/>
      <c r="K794" s="54"/>
      <c r="L794" s="54"/>
      <c r="M794" s="68">
        <v>1.0</v>
      </c>
    </row>
    <row r="795" ht="13.5" customHeight="1">
      <c r="B795" s="11">
        <v>793.0</v>
      </c>
      <c r="C795" s="67" t="s">
        <v>4373</v>
      </c>
      <c r="D795" s="8" t="s">
        <v>4374</v>
      </c>
      <c r="E795" s="8" t="s">
        <v>293</v>
      </c>
      <c r="F795" s="8" t="s">
        <v>87</v>
      </c>
      <c r="G795" s="8"/>
      <c r="H795" s="8"/>
      <c r="I795" s="8"/>
      <c r="J795" s="8"/>
      <c r="K795" s="54"/>
      <c r="L795" s="54"/>
      <c r="M795" s="68">
        <v>1.0</v>
      </c>
    </row>
    <row r="796" ht="13.5" customHeight="1">
      <c r="B796" s="11">
        <v>794.0</v>
      </c>
      <c r="C796" s="66" t="s">
        <v>4373</v>
      </c>
      <c r="D796" s="8" t="s">
        <v>4374</v>
      </c>
      <c r="E796" s="8" t="s">
        <v>36</v>
      </c>
      <c r="F796" s="8" t="s">
        <v>395</v>
      </c>
      <c r="G796" s="8"/>
      <c r="H796" s="8"/>
      <c r="I796" s="8"/>
      <c r="J796" s="8"/>
      <c r="K796" s="54"/>
      <c r="L796" s="54"/>
      <c r="M796" s="68">
        <v>1.0</v>
      </c>
    </row>
    <row r="797" ht="13.5" customHeight="1">
      <c r="B797" s="11">
        <v>795.0</v>
      </c>
      <c r="C797" s="67" t="s">
        <v>4373</v>
      </c>
      <c r="D797" s="8" t="s">
        <v>4374</v>
      </c>
      <c r="E797" s="8" t="s">
        <v>44</v>
      </c>
      <c r="F797" s="8" t="s">
        <v>33</v>
      </c>
      <c r="G797" s="8"/>
      <c r="H797" s="8"/>
      <c r="I797" s="8"/>
      <c r="J797" s="8"/>
      <c r="K797" s="54"/>
      <c r="L797" s="54"/>
      <c r="M797" s="68">
        <v>1.0</v>
      </c>
    </row>
    <row r="798" ht="13.5" customHeight="1">
      <c r="B798" s="8">
        <v>796.0</v>
      </c>
      <c r="C798" s="66" t="s">
        <v>4375</v>
      </c>
      <c r="D798" s="8" t="s">
        <v>3978</v>
      </c>
      <c r="E798" s="8" t="s">
        <v>3586</v>
      </c>
      <c r="F798" s="8" t="s">
        <v>3586</v>
      </c>
      <c r="G798" s="8">
        <v>1.0</v>
      </c>
      <c r="H798" s="54"/>
      <c r="I798" s="54"/>
      <c r="J798" s="54"/>
      <c r="K798" s="54"/>
      <c r="L798" s="54"/>
      <c r="M798" s="54"/>
    </row>
    <row r="799" ht="13.5" customHeight="1">
      <c r="B799" s="11">
        <v>797.0</v>
      </c>
      <c r="C799" s="67" t="s">
        <v>4375</v>
      </c>
      <c r="D799" s="8" t="s">
        <v>3978</v>
      </c>
      <c r="E799" s="8" t="s">
        <v>988</v>
      </c>
      <c r="F799" s="8" t="s">
        <v>988</v>
      </c>
      <c r="G799" s="8">
        <v>1.0</v>
      </c>
      <c r="H799" s="54"/>
      <c r="I799" s="54"/>
      <c r="J799" s="54"/>
      <c r="K799" s="54"/>
      <c r="L799" s="54"/>
      <c r="M799" s="54"/>
    </row>
    <row r="800" ht="13.5" customHeight="1">
      <c r="B800" s="11">
        <v>798.0</v>
      </c>
      <c r="C800" s="66" t="s">
        <v>4376</v>
      </c>
      <c r="D800" s="8" t="s">
        <v>4377</v>
      </c>
      <c r="E800" s="8" t="s">
        <v>1800</v>
      </c>
      <c r="F800" s="8" t="s">
        <v>1970</v>
      </c>
      <c r="G800" s="8"/>
      <c r="H800" s="8"/>
      <c r="I800" s="8"/>
      <c r="J800" s="8"/>
      <c r="K800" s="54"/>
      <c r="L800" s="54"/>
      <c r="M800" s="68">
        <v>1.0</v>
      </c>
    </row>
    <row r="801" ht="13.5" customHeight="1">
      <c r="B801" s="11">
        <v>799.0</v>
      </c>
      <c r="C801" s="67" t="s">
        <v>4376</v>
      </c>
      <c r="D801" s="8" t="s">
        <v>4377</v>
      </c>
      <c r="E801" s="8" t="s">
        <v>995</v>
      </c>
      <c r="F801" s="8" t="s">
        <v>3707</v>
      </c>
      <c r="G801" s="8"/>
      <c r="H801" s="8"/>
      <c r="I801" s="8"/>
      <c r="J801" s="8"/>
      <c r="K801" s="54"/>
      <c r="L801" s="54"/>
      <c r="M801" s="68">
        <v>1.0</v>
      </c>
    </row>
    <row r="802" ht="13.5" customHeight="1">
      <c r="B802" s="11">
        <v>800.0</v>
      </c>
      <c r="C802" s="66" t="s">
        <v>4378</v>
      </c>
      <c r="D802" s="8" t="s">
        <v>4379</v>
      </c>
      <c r="E802" s="8" t="s">
        <v>395</v>
      </c>
      <c r="F802" s="8" t="s">
        <v>33</v>
      </c>
      <c r="G802" s="8"/>
      <c r="H802" s="8"/>
      <c r="I802" s="8"/>
      <c r="J802" s="8"/>
      <c r="K802" s="54"/>
      <c r="L802" s="54"/>
      <c r="M802" s="68">
        <v>1.0</v>
      </c>
    </row>
    <row r="803" ht="13.5" customHeight="1">
      <c r="B803" s="8">
        <v>801.0</v>
      </c>
      <c r="C803" s="67" t="s">
        <v>4380</v>
      </c>
      <c r="D803" s="8" t="s">
        <v>4381</v>
      </c>
      <c r="E803" s="8" t="s">
        <v>395</v>
      </c>
      <c r="F803" s="8" t="s">
        <v>4382</v>
      </c>
      <c r="G803" s="8"/>
      <c r="H803" s="8">
        <v>1.0</v>
      </c>
      <c r="I803" s="54"/>
      <c r="J803" s="54"/>
      <c r="K803" s="54"/>
      <c r="L803" s="54"/>
      <c r="M803" s="54"/>
    </row>
    <row r="804" ht="13.5" customHeight="1">
      <c r="B804" s="11">
        <v>802.0</v>
      </c>
      <c r="C804" s="66" t="s">
        <v>4383</v>
      </c>
      <c r="D804" s="8" t="s">
        <v>4384</v>
      </c>
      <c r="E804" s="8" t="s">
        <v>3993</v>
      </c>
      <c r="F804" s="8" t="s">
        <v>3993</v>
      </c>
      <c r="G804" s="8">
        <v>1.0</v>
      </c>
      <c r="H804" s="54"/>
      <c r="I804" s="54"/>
      <c r="J804" s="54"/>
      <c r="K804" s="54"/>
      <c r="L804" s="54"/>
      <c r="M804" s="54"/>
    </row>
    <row r="805" ht="13.5" customHeight="1">
      <c r="B805" s="11">
        <v>803.0</v>
      </c>
      <c r="C805" s="67" t="s">
        <v>4383</v>
      </c>
      <c r="D805" s="8" t="s">
        <v>4384</v>
      </c>
      <c r="E805" s="8" t="s">
        <v>3994</v>
      </c>
      <c r="F805" s="8" t="s">
        <v>3994</v>
      </c>
      <c r="G805" s="8">
        <v>1.0</v>
      </c>
      <c r="H805" s="54"/>
      <c r="I805" s="54"/>
      <c r="J805" s="54"/>
      <c r="K805" s="54"/>
      <c r="L805" s="54"/>
      <c r="M805" s="54"/>
    </row>
    <row r="806" ht="13.5" customHeight="1">
      <c r="B806" s="11">
        <v>804.0</v>
      </c>
      <c r="C806" s="66" t="s">
        <v>4383</v>
      </c>
      <c r="D806" s="8" t="s">
        <v>4384</v>
      </c>
      <c r="E806" s="8" t="s">
        <v>3995</v>
      </c>
      <c r="F806" s="8" t="s">
        <v>3995</v>
      </c>
      <c r="G806" s="8">
        <v>1.0</v>
      </c>
      <c r="H806" s="54"/>
      <c r="I806" s="54"/>
      <c r="J806" s="54"/>
      <c r="K806" s="54"/>
      <c r="L806" s="54"/>
      <c r="M806" s="54"/>
    </row>
    <row r="807" ht="13.5" customHeight="1">
      <c r="B807" s="11">
        <v>805.0</v>
      </c>
      <c r="C807" s="67" t="s">
        <v>4383</v>
      </c>
      <c r="D807" s="8" t="s">
        <v>4384</v>
      </c>
      <c r="E807" s="8" t="s">
        <v>2104</v>
      </c>
      <c r="F807" s="8" t="s">
        <v>395</v>
      </c>
      <c r="G807" s="8"/>
      <c r="H807" s="8"/>
      <c r="I807" s="8"/>
      <c r="J807" s="8"/>
      <c r="K807" s="54"/>
      <c r="L807" s="54"/>
      <c r="M807" s="68">
        <v>1.0</v>
      </c>
    </row>
    <row r="808" ht="13.5" customHeight="1">
      <c r="B808" s="8">
        <v>806.0</v>
      </c>
      <c r="C808" s="66" t="s">
        <v>4383</v>
      </c>
      <c r="D808" s="8" t="s">
        <v>4384</v>
      </c>
      <c r="E808" s="8" t="s">
        <v>3619</v>
      </c>
      <c r="F808" s="8" t="s">
        <v>3619</v>
      </c>
      <c r="G808" s="8">
        <v>1.0</v>
      </c>
      <c r="H808" s="54"/>
      <c r="I808" s="54"/>
      <c r="J808" s="54"/>
      <c r="K808" s="54"/>
      <c r="L808" s="54"/>
      <c r="M808" s="54"/>
    </row>
    <row r="809" ht="13.5" customHeight="1">
      <c r="B809" s="11">
        <v>807.0</v>
      </c>
      <c r="C809" s="67" t="s">
        <v>4385</v>
      </c>
      <c r="D809" s="8" t="s">
        <v>3542</v>
      </c>
      <c r="E809" s="8" t="s">
        <v>911</v>
      </c>
      <c r="F809" s="8" t="s">
        <v>911</v>
      </c>
      <c r="G809" s="8">
        <v>1.0</v>
      </c>
      <c r="H809" s="54"/>
      <c r="I809" s="54"/>
      <c r="J809" s="54"/>
      <c r="K809" s="54"/>
      <c r="L809" s="54"/>
      <c r="M809" s="54"/>
    </row>
    <row r="810" ht="13.5" customHeight="1">
      <c r="B810" s="11">
        <v>808.0</v>
      </c>
      <c r="C810" s="66" t="s">
        <v>4386</v>
      </c>
      <c r="D810" s="8" t="s">
        <v>4387</v>
      </c>
      <c r="E810" s="8" t="s">
        <v>4388</v>
      </c>
      <c r="F810" s="8" t="s">
        <v>1658</v>
      </c>
      <c r="G810" s="8"/>
      <c r="H810" s="8"/>
      <c r="I810" s="8"/>
      <c r="J810" s="8"/>
      <c r="K810" s="54"/>
      <c r="L810" s="54"/>
      <c r="M810" s="68">
        <v>1.0</v>
      </c>
    </row>
    <row r="811" ht="13.5" customHeight="1">
      <c r="B811" s="11">
        <v>809.0</v>
      </c>
      <c r="C811" s="67" t="s">
        <v>4386</v>
      </c>
      <c r="D811" s="8" t="s">
        <v>4387</v>
      </c>
      <c r="E811" s="8" t="s">
        <v>399</v>
      </c>
      <c r="F811" s="8" t="s">
        <v>713</v>
      </c>
      <c r="G811" s="8"/>
      <c r="H811" s="8">
        <v>1.0</v>
      </c>
      <c r="I811" s="54"/>
      <c r="J811" s="54"/>
      <c r="K811" s="54"/>
      <c r="L811" s="54"/>
      <c r="M811" s="54"/>
    </row>
    <row r="812" ht="13.5" customHeight="1">
      <c r="B812" s="11">
        <v>810.0</v>
      </c>
      <c r="C812" s="66" t="s">
        <v>4386</v>
      </c>
      <c r="D812" s="8" t="s">
        <v>4387</v>
      </c>
      <c r="E812" s="8" t="s">
        <v>4389</v>
      </c>
      <c r="F812" s="8" t="s">
        <v>1658</v>
      </c>
      <c r="G812" s="8"/>
      <c r="H812" s="8"/>
      <c r="I812" s="8"/>
      <c r="J812" s="8"/>
      <c r="K812" s="54"/>
      <c r="L812" s="54"/>
      <c r="M812" s="68">
        <v>1.0</v>
      </c>
    </row>
    <row r="813" ht="13.5" customHeight="1">
      <c r="B813" s="8">
        <v>811.0</v>
      </c>
      <c r="C813" s="67" t="s">
        <v>4386</v>
      </c>
      <c r="D813" s="8" t="s">
        <v>4387</v>
      </c>
      <c r="E813" s="8" t="s">
        <v>4216</v>
      </c>
      <c r="F813" s="8" t="s">
        <v>4390</v>
      </c>
      <c r="G813" s="8"/>
      <c r="H813" s="8"/>
      <c r="I813" s="8"/>
      <c r="J813" s="8"/>
      <c r="K813" s="54"/>
      <c r="L813" s="54"/>
      <c r="M813" s="68">
        <v>1.0</v>
      </c>
    </row>
    <row r="814" ht="13.5" customHeight="1">
      <c r="B814" s="11">
        <v>812.0</v>
      </c>
      <c r="C814" s="66" t="s">
        <v>4386</v>
      </c>
      <c r="D814" s="8" t="s">
        <v>4387</v>
      </c>
      <c r="E814" s="8" t="s">
        <v>4391</v>
      </c>
      <c r="F814" s="8" t="s">
        <v>55</v>
      </c>
      <c r="G814" s="8"/>
      <c r="H814" s="8"/>
      <c r="I814" s="8"/>
      <c r="J814" s="8">
        <v>1.0</v>
      </c>
      <c r="K814" s="54"/>
      <c r="L814" s="54"/>
      <c r="M814" s="54"/>
    </row>
    <row r="815" ht="13.5" customHeight="1">
      <c r="B815" s="11">
        <v>813.0</v>
      </c>
      <c r="C815" s="67" t="s">
        <v>4386</v>
      </c>
      <c r="D815" s="8" t="s">
        <v>4387</v>
      </c>
      <c r="E815" s="8" t="s">
        <v>55</v>
      </c>
      <c r="F815" s="8" t="s">
        <v>1658</v>
      </c>
      <c r="G815" s="8"/>
      <c r="H815" s="8"/>
      <c r="I815" s="8"/>
      <c r="J815" s="8"/>
      <c r="K815" s="54"/>
      <c r="L815" s="54"/>
      <c r="M815" s="68">
        <v>1.0</v>
      </c>
    </row>
    <row r="816" ht="13.5" customHeight="1">
      <c r="B816" s="11">
        <v>814.0</v>
      </c>
      <c r="C816" s="66" t="s">
        <v>4386</v>
      </c>
      <c r="D816" s="8" t="s">
        <v>4387</v>
      </c>
      <c r="E816" s="8" t="s">
        <v>1441</v>
      </c>
      <c r="F816" s="8" t="s">
        <v>1468</v>
      </c>
      <c r="G816" s="8"/>
      <c r="H816" s="8"/>
      <c r="I816" s="8"/>
      <c r="J816" s="8"/>
      <c r="K816" s="54"/>
      <c r="L816" s="54"/>
      <c r="M816" s="68">
        <v>1.0</v>
      </c>
    </row>
    <row r="817" ht="13.5" customHeight="1">
      <c r="B817" s="11">
        <v>815.0</v>
      </c>
      <c r="C817" s="67" t="s">
        <v>4386</v>
      </c>
      <c r="D817" s="8" t="s">
        <v>4387</v>
      </c>
      <c r="E817" s="8" t="s">
        <v>2098</v>
      </c>
      <c r="F817" s="8" t="s">
        <v>2098</v>
      </c>
      <c r="G817" s="8">
        <v>1.0</v>
      </c>
      <c r="H817" s="54"/>
      <c r="I817" s="54"/>
      <c r="J817" s="54"/>
      <c r="K817" s="54"/>
      <c r="L817" s="54"/>
      <c r="M817" s="54"/>
    </row>
    <row r="818" ht="13.5" customHeight="1">
      <c r="B818" s="8">
        <v>816.0</v>
      </c>
      <c r="C818" s="66" t="s">
        <v>4386</v>
      </c>
      <c r="D818" s="8" t="s">
        <v>4387</v>
      </c>
      <c r="E818" s="8" t="s">
        <v>1736</v>
      </c>
      <c r="F818" s="8" t="s">
        <v>4392</v>
      </c>
      <c r="G818" s="8"/>
      <c r="H818" s="8">
        <v>1.0</v>
      </c>
      <c r="I818" s="54"/>
      <c r="J818" s="54"/>
      <c r="K818" s="54"/>
      <c r="L818" s="54"/>
      <c r="M818" s="54"/>
    </row>
    <row r="819" ht="13.5" customHeight="1">
      <c r="B819" s="11">
        <v>817.0</v>
      </c>
      <c r="C819" s="67" t="s">
        <v>4386</v>
      </c>
      <c r="D819" s="8" t="s">
        <v>4387</v>
      </c>
      <c r="E819" s="8" t="s">
        <v>720</v>
      </c>
      <c r="F819" s="8" t="s">
        <v>720</v>
      </c>
      <c r="G819" s="8">
        <v>1.0</v>
      </c>
      <c r="H819" s="54"/>
      <c r="I819" s="54"/>
      <c r="J819" s="54"/>
      <c r="K819" s="54"/>
      <c r="L819" s="54"/>
      <c r="M819" s="54"/>
    </row>
    <row r="820" ht="13.5" customHeight="1">
      <c r="B820" s="11">
        <v>818.0</v>
      </c>
      <c r="C820" s="66" t="s">
        <v>4386</v>
      </c>
      <c r="D820" s="8" t="s">
        <v>4387</v>
      </c>
      <c r="E820" s="8" t="s">
        <v>395</v>
      </c>
      <c r="F820" s="8" t="s">
        <v>395</v>
      </c>
      <c r="G820" s="8">
        <v>1.0</v>
      </c>
      <c r="H820" s="54"/>
      <c r="I820" s="54"/>
      <c r="J820" s="54"/>
      <c r="K820" s="54"/>
      <c r="L820" s="54"/>
      <c r="M820" s="54"/>
    </row>
    <row r="821" ht="13.5" customHeight="1">
      <c r="B821" s="11">
        <v>819.0</v>
      </c>
      <c r="C821" s="67" t="s">
        <v>4393</v>
      </c>
      <c r="D821" s="8" t="s">
        <v>4394</v>
      </c>
      <c r="E821" s="8" t="s">
        <v>4395</v>
      </c>
      <c r="F821" s="8" t="s">
        <v>33</v>
      </c>
      <c r="G821" s="8"/>
      <c r="H821" s="8"/>
      <c r="I821" s="8"/>
      <c r="J821" s="8"/>
      <c r="K821" s="54"/>
      <c r="L821" s="54"/>
      <c r="M821" s="54"/>
    </row>
    <row r="822" ht="13.5" customHeight="1">
      <c r="B822" s="11">
        <v>820.0</v>
      </c>
      <c r="C822" s="66" t="s">
        <v>4396</v>
      </c>
      <c r="D822" s="8" t="s">
        <v>4397</v>
      </c>
      <c r="E822" s="8" t="s">
        <v>3903</v>
      </c>
      <c r="F822" s="8" t="s">
        <v>3903</v>
      </c>
      <c r="G822" s="8">
        <v>1.0</v>
      </c>
      <c r="H822" s="54"/>
      <c r="I822" s="54"/>
      <c r="J822" s="54"/>
      <c r="K822" s="54"/>
      <c r="L822" s="54"/>
      <c r="M822" s="54"/>
    </row>
    <row r="823" ht="13.5" customHeight="1">
      <c r="B823" s="8">
        <v>821.0</v>
      </c>
      <c r="C823" s="67" t="s">
        <v>4398</v>
      </c>
      <c r="D823" s="8" t="s">
        <v>4399</v>
      </c>
      <c r="E823" s="8" t="s">
        <v>883</v>
      </c>
      <c r="F823" s="8" t="s">
        <v>44</v>
      </c>
      <c r="G823" s="8"/>
      <c r="H823" s="8"/>
      <c r="I823" s="8"/>
      <c r="J823" s="8"/>
      <c r="K823" s="54"/>
      <c r="L823" s="68">
        <v>1.0</v>
      </c>
      <c r="M823" s="54"/>
    </row>
    <row r="824" ht="13.5" customHeight="1">
      <c r="B824" s="11">
        <v>822.0</v>
      </c>
      <c r="C824" s="66" t="s">
        <v>4398</v>
      </c>
      <c r="D824" s="8" t="s">
        <v>4399</v>
      </c>
      <c r="E824" s="8" t="s">
        <v>3560</v>
      </c>
      <c r="F824" s="8" t="s">
        <v>1050</v>
      </c>
      <c r="G824" s="8"/>
      <c r="H824" s="8"/>
      <c r="I824" s="8"/>
      <c r="J824" s="8"/>
      <c r="K824" s="54"/>
      <c r="L824" s="54"/>
      <c r="M824" s="68">
        <v>1.0</v>
      </c>
    </row>
    <row r="825" ht="13.5" customHeight="1">
      <c r="B825" s="11">
        <v>823.0</v>
      </c>
      <c r="C825" s="67" t="s">
        <v>4400</v>
      </c>
      <c r="D825" s="8" t="s">
        <v>4401</v>
      </c>
      <c r="E825" s="8" t="s">
        <v>774</v>
      </c>
      <c r="F825" s="8" t="s">
        <v>4056</v>
      </c>
      <c r="G825" s="8"/>
      <c r="H825" s="8"/>
      <c r="I825" s="8"/>
      <c r="J825" s="8"/>
      <c r="K825" s="54"/>
      <c r="L825" s="54"/>
      <c r="M825" s="68">
        <v>1.0</v>
      </c>
    </row>
    <row r="826" ht="13.5" customHeight="1">
      <c r="B826" s="11">
        <v>824.0</v>
      </c>
      <c r="C826" s="66" t="s">
        <v>4402</v>
      </c>
      <c r="D826" s="8" t="s">
        <v>4403</v>
      </c>
      <c r="E826" s="8" t="s">
        <v>1411</v>
      </c>
      <c r="F826" s="8" t="s">
        <v>4404</v>
      </c>
      <c r="G826" s="8"/>
      <c r="H826" s="8"/>
      <c r="I826" s="8"/>
      <c r="J826" s="8">
        <v>1.0</v>
      </c>
      <c r="K826" s="54"/>
      <c r="L826" s="54"/>
      <c r="M826" s="54"/>
    </row>
    <row r="827" ht="13.5" customHeight="1">
      <c r="B827" s="11">
        <v>825.0</v>
      </c>
      <c r="C827" s="67" t="s">
        <v>4402</v>
      </c>
      <c r="D827" s="8" t="s">
        <v>4403</v>
      </c>
      <c r="E827" s="8" t="s">
        <v>4405</v>
      </c>
      <c r="F827" s="8" t="s">
        <v>4406</v>
      </c>
      <c r="G827" s="8"/>
      <c r="H827" s="8">
        <v>1.0</v>
      </c>
      <c r="I827" s="54"/>
      <c r="J827" s="54"/>
      <c r="K827" s="54"/>
      <c r="L827" s="54"/>
      <c r="M827" s="54"/>
    </row>
    <row r="828" ht="13.5" customHeight="1">
      <c r="B828" s="8">
        <v>826.0</v>
      </c>
      <c r="C828" s="66" t="s">
        <v>4402</v>
      </c>
      <c r="D828" s="8" t="s">
        <v>4403</v>
      </c>
      <c r="E828" s="8" t="s">
        <v>44</v>
      </c>
      <c r="F828" s="8" t="s">
        <v>720</v>
      </c>
      <c r="G828" s="8"/>
      <c r="H828" s="8"/>
      <c r="I828" s="8"/>
      <c r="J828" s="8"/>
      <c r="K828" s="54"/>
      <c r="L828" s="54"/>
      <c r="M828" s="68">
        <v>1.0</v>
      </c>
    </row>
    <row r="829" ht="13.5" customHeight="1">
      <c r="B829" s="11">
        <v>827.0</v>
      </c>
      <c r="C829" s="67" t="s">
        <v>4402</v>
      </c>
      <c r="D829" s="8" t="s">
        <v>4403</v>
      </c>
      <c r="E829" s="8" t="s">
        <v>3404</v>
      </c>
      <c r="F829" s="8" t="s">
        <v>1050</v>
      </c>
      <c r="G829" s="8"/>
      <c r="H829" s="8"/>
      <c r="I829" s="8"/>
      <c r="J829" s="8"/>
      <c r="K829" s="68">
        <v>1.0</v>
      </c>
      <c r="L829" s="54"/>
      <c r="M829" s="54"/>
    </row>
    <row r="830" ht="13.5" customHeight="1">
      <c r="B830" s="11">
        <v>828.0</v>
      </c>
      <c r="C830" s="66" t="s">
        <v>4407</v>
      </c>
      <c r="D830" s="8" t="s">
        <v>4408</v>
      </c>
      <c r="E830" s="8" t="s">
        <v>1593</v>
      </c>
      <c r="F830" s="8" t="s">
        <v>4409</v>
      </c>
      <c r="G830" s="8"/>
      <c r="H830" s="8"/>
      <c r="I830" s="8"/>
      <c r="J830" s="8"/>
      <c r="K830" s="54"/>
      <c r="L830" s="54"/>
      <c r="M830" s="68">
        <v>1.0</v>
      </c>
    </row>
    <row r="831" ht="13.5" customHeight="1">
      <c r="B831" s="11">
        <v>829.0</v>
      </c>
      <c r="C831" s="67" t="s">
        <v>4410</v>
      </c>
      <c r="D831" s="8" t="s">
        <v>4411</v>
      </c>
      <c r="E831" s="8" t="s">
        <v>844</v>
      </c>
      <c r="F831" s="8" t="s">
        <v>844</v>
      </c>
      <c r="G831" s="8">
        <v>1.0</v>
      </c>
      <c r="H831" s="54"/>
      <c r="I831" s="54"/>
      <c r="J831" s="54"/>
      <c r="K831" s="54"/>
      <c r="L831" s="54"/>
      <c r="M831" s="54"/>
    </row>
    <row r="832" ht="13.5" customHeight="1">
      <c r="B832" s="11">
        <v>830.0</v>
      </c>
      <c r="C832" s="66" t="s">
        <v>4412</v>
      </c>
      <c r="D832" s="8" t="s">
        <v>4413</v>
      </c>
      <c r="E832" s="8" t="s">
        <v>354</v>
      </c>
      <c r="F832" s="8" t="s">
        <v>33</v>
      </c>
      <c r="G832" s="8"/>
      <c r="H832" s="8"/>
      <c r="I832" s="8"/>
      <c r="J832" s="8"/>
      <c r="K832" s="54"/>
      <c r="L832" s="54"/>
      <c r="M832" s="68">
        <v>1.0</v>
      </c>
    </row>
    <row r="833" ht="13.5" customHeight="1">
      <c r="B833" s="8">
        <v>831.0</v>
      </c>
      <c r="C833" s="67" t="s">
        <v>4414</v>
      </c>
      <c r="D833" s="8" t="s">
        <v>4415</v>
      </c>
      <c r="E833" s="8" t="s">
        <v>81</v>
      </c>
      <c r="F833" s="8" t="s">
        <v>81</v>
      </c>
      <c r="G833" s="8">
        <v>1.0</v>
      </c>
      <c r="H833" s="54"/>
      <c r="I833" s="54"/>
      <c r="J833" s="54"/>
      <c r="K833" s="54"/>
      <c r="L833" s="54"/>
      <c r="M833" s="54"/>
    </row>
    <row r="834" ht="13.5" customHeight="1">
      <c r="B834" s="11">
        <v>832.0</v>
      </c>
      <c r="C834" s="66" t="s">
        <v>4414</v>
      </c>
      <c r="D834" s="8" t="s">
        <v>4415</v>
      </c>
      <c r="E834" s="8" t="s">
        <v>4416</v>
      </c>
      <c r="F834" s="8" t="s">
        <v>87</v>
      </c>
      <c r="G834" s="8"/>
      <c r="H834" s="8"/>
      <c r="I834" s="8"/>
      <c r="J834" s="8"/>
      <c r="K834" s="54"/>
      <c r="L834" s="54"/>
      <c r="M834" s="68">
        <v>1.0</v>
      </c>
    </row>
    <row r="835" ht="13.5" customHeight="1">
      <c r="B835" s="11">
        <v>833.0</v>
      </c>
      <c r="C835" s="67" t="s">
        <v>4414</v>
      </c>
      <c r="D835" s="8" t="s">
        <v>4415</v>
      </c>
      <c r="E835" s="8" t="s">
        <v>265</v>
      </c>
      <c r="F835" s="8" t="s">
        <v>265</v>
      </c>
      <c r="G835" s="8">
        <v>1.0</v>
      </c>
      <c r="H835" s="54"/>
      <c r="I835" s="54"/>
      <c r="J835" s="54"/>
      <c r="K835" s="54"/>
      <c r="L835" s="54"/>
      <c r="M835" s="54"/>
    </row>
    <row r="836" ht="13.5" customHeight="1">
      <c r="B836" s="11">
        <v>834.0</v>
      </c>
      <c r="C836" s="66" t="s">
        <v>4414</v>
      </c>
      <c r="D836" s="8" t="s">
        <v>4415</v>
      </c>
      <c r="E836" s="8" t="s">
        <v>4417</v>
      </c>
      <c r="F836" s="8" t="s">
        <v>87</v>
      </c>
      <c r="G836" s="8"/>
      <c r="H836" s="8"/>
      <c r="I836" s="8"/>
      <c r="J836" s="8"/>
      <c r="K836" s="54"/>
      <c r="L836" s="54"/>
      <c r="M836" s="68">
        <v>1.0</v>
      </c>
    </row>
    <row r="837" ht="13.5" customHeight="1">
      <c r="B837" s="11">
        <v>835.0</v>
      </c>
      <c r="C837" s="67" t="s">
        <v>4418</v>
      </c>
      <c r="D837" s="8" t="s">
        <v>4419</v>
      </c>
      <c r="E837" s="8" t="s">
        <v>3529</v>
      </c>
      <c r="F837" s="8" t="s">
        <v>3529</v>
      </c>
      <c r="G837" s="8">
        <v>1.0</v>
      </c>
      <c r="H837" s="54"/>
      <c r="I837" s="54"/>
      <c r="J837" s="54"/>
      <c r="K837" s="54"/>
      <c r="L837" s="54"/>
      <c r="M837" s="54"/>
    </row>
    <row r="838" ht="13.5" customHeight="1">
      <c r="B838" s="8">
        <v>836.0</v>
      </c>
      <c r="C838" s="66" t="s">
        <v>4418</v>
      </c>
      <c r="D838" s="8" t="s">
        <v>4419</v>
      </c>
      <c r="E838" s="8" t="s">
        <v>2191</v>
      </c>
      <c r="F838" s="8" t="s">
        <v>2191</v>
      </c>
      <c r="G838" s="8">
        <v>1.0</v>
      </c>
      <c r="H838" s="54"/>
      <c r="I838" s="54"/>
      <c r="J838" s="54"/>
      <c r="K838" s="54"/>
      <c r="L838" s="54"/>
      <c r="M838" s="54"/>
    </row>
    <row r="839" ht="13.5" customHeight="1">
      <c r="B839" s="11">
        <v>837.0</v>
      </c>
      <c r="C839" s="67" t="s">
        <v>4418</v>
      </c>
      <c r="D839" s="8" t="s">
        <v>4419</v>
      </c>
      <c r="E839" s="8" t="s">
        <v>3528</v>
      </c>
      <c r="F839" s="8" t="s">
        <v>3528</v>
      </c>
      <c r="G839" s="8">
        <v>1.0</v>
      </c>
      <c r="H839" s="54"/>
      <c r="I839" s="54"/>
      <c r="J839" s="54"/>
      <c r="K839" s="54"/>
      <c r="L839" s="54"/>
      <c r="M839" s="54"/>
    </row>
    <row r="840" ht="13.5" customHeight="1">
      <c r="B840" s="11">
        <v>838.0</v>
      </c>
      <c r="C840" s="66" t="s">
        <v>4420</v>
      </c>
      <c r="D840" s="8" t="s">
        <v>4421</v>
      </c>
      <c r="E840" s="8" t="s">
        <v>1151</v>
      </c>
      <c r="F840" s="8" t="s">
        <v>1151</v>
      </c>
      <c r="G840" s="8">
        <v>1.0</v>
      </c>
      <c r="H840" s="54"/>
      <c r="I840" s="54"/>
      <c r="J840" s="54"/>
      <c r="K840" s="54"/>
      <c r="L840" s="54"/>
      <c r="M840" s="54"/>
    </row>
    <row r="841" ht="13.5" customHeight="1">
      <c r="B841" s="11">
        <v>839.0</v>
      </c>
      <c r="C841" s="67" t="s">
        <v>4033</v>
      </c>
      <c r="D841" s="8" t="s">
        <v>4034</v>
      </c>
      <c r="E841" s="8" t="s">
        <v>3873</v>
      </c>
      <c r="F841" s="8" t="s">
        <v>3873</v>
      </c>
      <c r="G841" s="8">
        <v>1.0</v>
      </c>
      <c r="H841" s="54"/>
      <c r="I841" s="54"/>
      <c r="J841" s="54"/>
      <c r="K841" s="54"/>
      <c r="L841" s="54"/>
      <c r="M841" s="54"/>
    </row>
    <row r="842" ht="13.5" customHeight="1">
      <c r="B842" s="11">
        <v>840.0</v>
      </c>
      <c r="C842" s="66" t="s">
        <v>4033</v>
      </c>
      <c r="D842" s="8" t="s">
        <v>4034</v>
      </c>
      <c r="E842" s="8" t="s">
        <v>4018</v>
      </c>
      <c r="F842" s="8" t="s">
        <v>4018</v>
      </c>
      <c r="G842" s="8">
        <v>1.0</v>
      </c>
      <c r="H842" s="54"/>
      <c r="I842" s="54"/>
      <c r="J842" s="54"/>
      <c r="K842" s="54"/>
      <c r="L842" s="54"/>
      <c r="M842" s="54"/>
    </row>
    <row r="843" ht="13.5" customHeight="1">
      <c r="B843" s="8">
        <v>841.0</v>
      </c>
      <c r="C843" s="67" t="s">
        <v>4033</v>
      </c>
      <c r="D843" s="8" t="s">
        <v>4034</v>
      </c>
      <c r="E843" s="8" t="s">
        <v>3528</v>
      </c>
      <c r="F843" s="8" t="s">
        <v>3528</v>
      </c>
      <c r="G843" s="8">
        <v>1.0</v>
      </c>
      <c r="H843" s="54"/>
      <c r="I843" s="54"/>
      <c r="J843" s="54"/>
      <c r="K843" s="54"/>
      <c r="L843" s="54"/>
      <c r="M843" s="54"/>
    </row>
    <row r="844" ht="13.5" customHeight="1">
      <c r="B844" s="11">
        <v>842.0</v>
      </c>
      <c r="C844" s="66" t="s">
        <v>4033</v>
      </c>
      <c r="D844" s="8" t="s">
        <v>4034</v>
      </c>
      <c r="E844" s="8" t="s">
        <v>3529</v>
      </c>
      <c r="F844" s="8" t="s">
        <v>3529</v>
      </c>
      <c r="G844" s="8">
        <v>1.0</v>
      </c>
      <c r="H844" s="54"/>
      <c r="I844" s="54"/>
      <c r="J844" s="54"/>
      <c r="K844" s="54"/>
      <c r="L844" s="54"/>
      <c r="M844" s="54"/>
    </row>
    <row r="845" ht="13.5" customHeight="1">
      <c r="B845" s="11">
        <v>843.0</v>
      </c>
      <c r="C845" s="67" t="s">
        <v>4033</v>
      </c>
      <c r="D845" s="8" t="s">
        <v>4034</v>
      </c>
      <c r="E845" s="8" t="s">
        <v>2191</v>
      </c>
      <c r="F845" s="8" t="s">
        <v>2191</v>
      </c>
      <c r="G845" s="8">
        <v>1.0</v>
      </c>
      <c r="H845" s="54"/>
      <c r="I845" s="54"/>
      <c r="J845" s="54"/>
      <c r="K845" s="54"/>
      <c r="L845" s="54"/>
      <c r="M845" s="54"/>
    </row>
    <row r="846" ht="13.5" customHeight="1">
      <c r="B846" s="11">
        <v>844.0</v>
      </c>
      <c r="C846" s="66" t="s">
        <v>4033</v>
      </c>
      <c r="D846" s="8" t="s">
        <v>4034</v>
      </c>
      <c r="E846" s="8" t="s">
        <v>3530</v>
      </c>
      <c r="F846" s="8" t="s">
        <v>3530</v>
      </c>
      <c r="G846" s="8">
        <v>1.0</v>
      </c>
      <c r="H846" s="54"/>
      <c r="I846" s="54"/>
      <c r="J846" s="54"/>
      <c r="K846" s="54"/>
      <c r="L846" s="54"/>
      <c r="M846" s="54"/>
    </row>
    <row r="847" ht="13.5" customHeight="1">
      <c r="B847" s="11">
        <v>845.0</v>
      </c>
      <c r="C847" s="67" t="s">
        <v>4033</v>
      </c>
      <c r="D847" s="8" t="s">
        <v>4034</v>
      </c>
      <c r="E847" s="8" t="s">
        <v>3531</v>
      </c>
      <c r="F847" s="8" t="s">
        <v>3531</v>
      </c>
      <c r="G847" s="8">
        <v>1.0</v>
      </c>
      <c r="H847" s="54"/>
      <c r="I847" s="54"/>
      <c r="J847" s="54"/>
      <c r="K847" s="54"/>
      <c r="L847" s="54"/>
      <c r="M847" s="54"/>
    </row>
    <row r="848" ht="13.5" customHeight="1">
      <c r="B848" s="8">
        <v>846.0</v>
      </c>
      <c r="C848" s="66" t="s">
        <v>4422</v>
      </c>
      <c r="D848" s="8" t="s">
        <v>4423</v>
      </c>
      <c r="E848" s="8" t="s">
        <v>3386</v>
      </c>
      <c r="F848" s="8" t="s">
        <v>87</v>
      </c>
      <c r="G848" s="8"/>
      <c r="H848" s="8"/>
      <c r="I848" s="8"/>
      <c r="J848" s="8"/>
      <c r="K848" s="54"/>
      <c r="L848" s="54"/>
      <c r="M848" s="68">
        <v>1.0</v>
      </c>
    </row>
    <row r="849" ht="13.5" customHeight="1">
      <c r="B849" s="11">
        <v>847.0</v>
      </c>
      <c r="C849" s="67" t="s">
        <v>4422</v>
      </c>
      <c r="D849" s="8" t="s">
        <v>4423</v>
      </c>
      <c r="E849" s="8" t="s">
        <v>3387</v>
      </c>
      <c r="F849" s="8" t="s">
        <v>3387</v>
      </c>
      <c r="G849" s="8">
        <v>1.0</v>
      </c>
      <c r="H849" s="54"/>
      <c r="I849" s="54"/>
      <c r="J849" s="54"/>
      <c r="K849" s="54"/>
      <c r="L849" s="54"/>
      <c r="M849" s="54"/>
    </row>
    <row r="850" ht="13.5" customHeight="1">
      <c r="B850" s="11">
        <v>848.0</v>
      </c>
      <c r="C850" s="66" t="s">
        <v>4424</v>
      </c>
      <c r="D850" s="8" t="s">
        <v>4425</v>
      </c>
      <c r="E850" s="8" t="s">
        <v>4426</v>
      </c>
      <c r="F850" s="8" t="s">
        <v>4426</v>
      </c>
      <c r="G850" s="8">
        <v>1.0</v>
      </c>
      <c r="H850" s="54"/>
      <c r="I850" s="54"/>
      <c r="J850" s="54"/>
      <c r="K850" s="54"/>
      <c r="L850" s="54"/>
      <c r="M850" s="54"/>
    </row>
    <row r="851" ht="13.5" customHeight="1">
      <c r="B851" s="11">
        <v>849.0</v>
      </c>
      <c r="C851" s="67" t="s">
        <v>4424</v>
      </c>
      <c r="D851" s="8" t="s">
        <v>4425</v>
      </c>
      <c r="E851" s="8" t="s">
        <v>774</v>
      </c>
      <c r="F851" s="8" t="s">
        <v>774</v>
      </c>
      <c r="G851" s="8">
        <v>1.0</v>
      </c>
      <c r="H851" s="54"/>
      <c r="I851" s="54"/>
      <c r="J851" s="54"/>
      <c r="K851" s="54"/>
      <c r="L851" s="54"/>
      <c r="M851" s="54"/>
    </row>
    <row r="852" ht="13.5" customHeight="1">
      <c r="B852" s="11">
        <v>850.0</v>
      </c>
      <c r="C852" s="66" t="s">
        <v>4427</v>
      </c>
      <c r="D852" s="8" t="s">
        <v>4428</v>
      </c>
      <c r="E852" s="8" t="s">
        <v>1050</v>
      </c>
      <c r="F852" s="8" t="s">
        <v>1050</v>
      </c>
      <c r="G852" s="8">
        <v>1.0</v>
      </c>
      <c r="H852" s="54"/>
      <c r="I852" s="54"/>
      <c r="J852" s="54"/>
      <c r="K852" s="54"/>
      <c r="L852" s="54"/>
      <c r="M852" s="54"/>
    </row>
    <row r="853" ht="13.5" customHeight="1">
      <c r="B853" s="8">
        <v>851.0</v>
      </c>
      <c r="C853" s="67" t="s">
        <v>4429</v>
      </c>
      <c r="D853" s="8" t="s">
        <v>4430</v>
      </c>
      <c r="E853" s="8" t="s">
        <v>1335</v>
      </c>
      <c r="F853" s="8" t="s">
        <v>1335</v>
      </c>
      <c r="G853" s="8">
        <v>1.0</v>
      </c>
      <c r="H853" s="54"/>
      <c r="I853" s="54"/>
      <c r="J853" s="54"/>
      <c r="K853" s="54"/>
      <c r="L853" s="54"/>
      <c r="M853" s="54"/>
    </row>
    <row r="854" ht="13.5" customHeight="1">
      <c r="B854" s="11">
        <v>852.0</v>
      </c>
      <c r="C854" s="66" t="s">
        <v>4431</v>
      </c>
      <c r="D854" s="8" t="s">
        <v>1093</v>
      </c>
      <c r="E854" s="8" t="s">
        <v>1492</v>
      </c>
      <c r="F854" s="8" t="s">
        <v>1050</v>
      </c>
      <c r="G854" s="8"/>
      <c r="H854" s="8"/>
      <c r="I854" s="8"/>
      <c r="J854" s="8"/>
      <c r="K854" s="68">
        <v>1.0</v>
      </c>
      <c r="L854" s="54"/>
      <c r="M854" s="54"/>
    </row>
    <row r="855" ht="13.5" customHeight="1">
      <c r="B855" s="11">
        <v>853.0</v>
      </c>
      <c r="C855" s="67" t="s">
        <v>4432</v>
      </c>
      <c r="D855" s="8" t="s">
        <v>4433</v>
      </c>
      <c r="E855" s="8" t="s">
        <v>720</v>
      </c>
      <c r="F855" s="8" t="s">
        <v>81</v>
      </c>
      <c r="G855" s="8"/>
      <c r="H855" s="8"/>
      <c r="I855" s="8"/>
      <c r="J855" s="8"/>
      <c r="K855" s="54"/>
      <c r="L855" s="54"/>
      <c r="M855" s="68">
        <v>1.0</v>
      </c>
    </row>
    <row r="856" ht="13.5" customHeight="1">
      <c r="B856" s="11">
        <v>854.0</v>
      </c>
      <c r="C856" s="66" t="s">
        <v>4432</v>
      </c>
      <c r="D856" s="8" t="s">
        <v>4433</v>
      </c>
      <c r="E856" s="8" t="s">
        <v>4434</v>
      </c>
      <c r="F856" s="8" t="s">
        <v>4434</v>
      </c>
      <c r="G856" s="8">
        <v>1.0</v>
      </c>
      <c r="H856" s="54"/>
      <c r="I856" s="54"/>
      <c r="J856" s="54"/>
      <c r="K856" s="54"/>
      <c r="L856" s="54"/>
      <c r="M856" s="54"/>
    </row>
    <row r="857" ht="13.5" customHeight="1">
      <c r="B857" s="11">
        <v>855.0</v>
      </c>
      <c r="C857" s="67" t="s">
        <v>4435</v>
      </c>
      <c r="D857" s="8" t="s">
        <v>3965</v>
      </c>
      <c r="E857" s="8" t="s">
        <v>831</v>
      </c>
      <c r="F857" s="8" t="s">
        <v>87</v>
      </c>
      <c r="G857" s="8"/>
      <c r="H857" s="8"/>
      <c r="I857" s="8"/>
      <c r="J857" s="8"/>
      <c r="K857" s="54"/>
      <c r="L857" s="54"/>
      <c r="M857" s="68">
        <v>1.0</v>
      </c>
    </row>
    <row r="858" ht="13.5" customHeight="1">
      <c r="B858" s="8">
        <v>856.0</v>
      </c>
      <c r="C858" s="66" t="s">
        <v>4435</v>
      </c>
      <c r="D858" s="8" t="s">
        <v>3965</v>
      </c>
      <c r="E858" s="8" t="s">
        <v>739</v>
      </c>
      <c r="F858" s="8" t="s">
        <v>739</v>
      </c>
      <c r="G858" s="8">
        <v>1.0</v>
      </c>
      <c r="H858" s="54"/>
      <c r="I858" s="54"/>
      <c r="J858" s="54"/>
      <c r="K858" s="54"/>
      <c r="L858" s="54"/>
      <c r="M858" s="54"/>
    </row>
    <row r="859" ht="13.5" customHeight="1">
      <c r="B859" s="11">
        <v>857.0</v>
      </c>
      <c r="C859" s="67" t="s">
        <v>4436</v>
      </c>
      <c r="D859" s="8" t="s">
        <v>4437</v>
      </c>
      <c r="E859" s="8" t="s">
        <v>3369</v>
      </c>
      <c r="F859" s="8" t="s">
        <v>3369</v>
      </c>
      <c r="G859" s="8">
        <v>1.0</v>
      </c>
      <c r="H859" s="54"/>
      <c r="I859" s="54"/>
      <c r="J859" s="54"/>
      <c r="K859" s="54"/>
      <c r="L859" s="54"/>
      <c r="M859" s="54"/>
    </row>
    <row r="860" ht="13.5" customHeight="1">
      <c r="B860" s="11">
        <v>858.0</v>
      </c>
      <c r="C860" s="66" t="s">
        <v>4436</v>
      </c>
      <c r="D860" s="8" t="s">
        <v>4437</v>
      </c>
      <c r="E860" s="8" t="s">
        <v>87</v>
      </c>
      <c r="F860" s="8" t="s">
        <v>87</v>
      </c>
      <c r="G860" s="8">
        <v>1.0</v>
      </c>
      <c r="H860" s="54"/>
      <c r="I860" s="54"/>
      <c r="J860" s="54"/>
      <c r="K860" s="54"/>
      <c r="L860" s="54"/>
      <c r="M860" s="54"/>
    </row>
    <row r="861" ht="13.5" customHeight="1">
      <c r="B861" s="11">
        <v>859.0</v>
      </c>
      <c r="C861" s="67" t="s">
        <v>4438</v>
      </c>
      <c r="D861" s="8" t="s">
        <v>4439</v>
      </c>
      <c r="E861" s="8" t="s">
        <v>2818</v>
      </c>
      <c r="F861" s="8" t="s">
        <v>33</v>
      </c>
      <c r="G861" s="8"/>
      <c r="H861" s="8"/>
      <c r="I861" s="8"/>
      <c r="J861" s="8"/>
      <c r="K861" s="54"/>
      <c r="L861" s="54"/>
      <c r="M861" s="68">
        <v>1.0</v>
      </c>
    </row>
    <row r="862" ht="13.5" customHeight="1">
      <c r="B862" s="11">
        <v>860.0</v>
      </c>
      <c r="C862" s="66" t="s">
        <v>4438</v>
      </c>
      <c r="D862" s="8" t="s">
        <v>4439</v>
      </c>
      <c r="E862" s="8" t="s">
        <v>4440</v>
      </c>
      <c r="F862" s="8" t="s">
        <v>395</v>
      </c>
      <c r="G862" s="8"/>
      <c r="H862" s="8"/>
      <c r="I862" s="8"/>
      <c r="J862" s="8"/>
      <c r="K862" s="54"/>
      <c r="L862" s="54"/>
      <c r="M862" s="68">
        <v>1.0</v>
      </c>
    </row>
    <row r="863" ht="13.5" customHeight="1">
      <c r="B863" s="8">
        <v>861.0</v>
      </c>
      <c r="C863" s="67" t="s">
        <v>4438</v>
      </c>
      <c r="D863" s="8" t="s">
        <v>4439</v>
      </c>
      <c r="E863" s="8" t="s">
        <v>4441</v>
      </c>
      <c r="F863" s="8" t="s">
        <v>1050</v>
      </c>
      <c r="G863" s="8"/>
      <c r="H863" s="8"/>
      <c r="I863" s="8"/>
      <c r="J863" s="8"/>
      <c r="K863" s="54"/>
      <c r="L863" s="54"/>
      <c r="M863" s="68">
        <v>1.0</v>
      </c>
    </row>
    <row r="864" ht="13.5" customHeight="1">
      <c r="B864" s="11">
        <v>862.0</v>
      </c>
      <c r="C864" s="66" t="s">
        <v>4442</v>
      </c>
      <c r="D864" s="8" t="s">
        <v>4443</v>
      </c>
      <c r="E864" s="8" t="s">
        <v>4444</v>
      </c>
      <c r="F864" s="8" t="s">
        <v>395</v>
      </c>
      <c r="G864" s="8"/>
      <c r="H864" s="8"/>
      <c r="I864" s="8"/>
      <c r="J864" s="8"/>
      <c r="K864" s="54"/>
      <c r="L864" s="54"/>
      <c r="M864" s="68">
        <v>1.0</v>
      </c>
    </row>
    <row r="865" ht="13.5" customHeight="1">
      <c r="B865" s="11">
        <v>863.0</v>
      </c>
      <c r="C865" s="67" t="s">
        <v>4445</v>
      </c>
      <c r="D865" s="8" t="s">
        <v>4446</v>
      </c>
      <c r="E865" s="8" t="s">
        <v>1569</v>
      </c>
      <c r="F865" s="8" t="s">
        <v>4068</v>
      </c>
      <c r="G865" s="8"/>
      <c r="H865" s="8"/>
      <c r="I865" s="8"/>
      <c r="J865" s="8"/>
      <c r="K865" s="54"/>
      <c r="L865" s="54"/>
      <c r="M865" s="68">
        <v>1.0</v>
      </c>
    </row>
    <row r="866" ht="13.5" customHeight="1">
      <c r="B866" s="11">
        <v>864.0</v>
      </c>
      <c r="C866" s="66" t="s">
        <v>4445</v>
      </c>
      <c r="D866" s="8" t="s">
        <v>4446</v>
      </c>
      <c r="E866" s="8" t="s">
        <v>4447</v>
      </c>
      <c r="F866" s="8" t="s">
        <v>831</v>
      </c>
      <c r="G866" s="8"/>
      <c r="H866" s="8"/>
      <c r="I866" s="8"/>
      <c r="J866" s="8"/>
      <c r="K866" s="54"/>
      <c r="L866" s="54"/>
      <c r="M866" s="68">
        <v>1.0</v>
      </c>
    </row>
    <row r="867" ht="13.5" customHeight="1">
      <c r="B867" s="11">
        <v>865.0</v>
      </c>
      <c r="C867" s="67" t="s">
        <v>4445</v>
      </c>
      <c r="D867" s="8" t="s">
        <v>4446</v>
      </c>
      <c r="E867" s="8" t="s">
        <v>4257</v>
      </c>
      <c r="F867" s="8" t="s">
        <v>32</v>
      </c>
      <c r="G867" s="8"/>
      <c r="H867" s="8"/>
      <c r="I867" s="8"/>
      <c r="J867" s="8"/>
      <c r="K867" s="54"/>
      <c r="L867" s="54"/>
      <c r="M867" s="68">
        <v>1.0</v>
      </c>
    </row>
    <row r="868" ht="13.5" customHeight="1">
      <c r="B868" s="8">
        <v>866.0</v>
      </c>
      <c r="C868" s="66" t="s">
        <v>4448</v>
      </c>
      <c r="D868" s="8" t="s">
        <v>4449</v>
      </c>
      <c r="E868" s="8" t="s">
        <v>33</v>
      </c>
      <c r="F868" s="8" t="s">
        <v>33</v>
      </c>
      <c r="G868" s="8">
        <v>1.0</v>
      </c>
      <c r="H868" s="54"/>
      <c r="I868" s="54"/>
      <c r="J868" s="54"/>
      <c r="K868" s="54"/>
      <c r="L868" s="54"/>
      <c r="M868" s="54"/>
    </row>
    <row r="869" ht="13.5" customHeight="1">
      <c r="B869" s="11">
        <v>867.0</v>
      </c>
      <c r="C869" s="67" t="s">
        <v>4450</v>
      </c>
      <c r="D869" s="8" t="s">
        <v>4451</v>
      </c>
      <c r="E869" s="8" t="s">
        <v>4452</v>
      </c>
      <c r="F869" s="8" t="s">
        <v>4453</v>
      </c>
      <c r="G869" s="8"/>
      <c r="H869" s="8">
        <v>1.0</v>
      </c>
      <c r="I869" s="54"/>
      <c r="J869" s="54"/>
      <c r="K869" s="54"/>
      <c r="L869" s="54"/>
      <c r="M869" s="54"/>
    </row>
    <row r="870" ht="13.5" customHeight="1">
      <c r="B870" s="11">
        <v>868.0</v>
      </c>
      <c r="C870" s="66" t="s">
        <v>4454</v>
      </c>
      <c r="D870" s="8" t="s">
        <v>4455</v>
      </c>
      <c r="E870" s="8" t="s">
        <v>4343</v>
      </c>
      <c r="F870" s="8" t="s">
        <v>594</v>
      </c>
      <c r="G870" s="8"/>
      <c r="H870" s="8"/>
      <c r="I870" s="8"/>
      <c r="J870" s="8"/>
      <c r="K870" s="54"/>
      <c r="L870" s="54"/>
      <c r="M870" s="68">
        <v>1.0</v>
      </c>
    </row>
    <row r="871" ht="13.5" customHeight="1">
      <c r="B871" s="11">
        <v>869.0</v>
      </c>
      <c r="C871" s="67" t="s">
        <v>4454</v>
      </c>
      <c r="D871" s="8" t="s">
        <v>4455</v>
      </c>
      <c r="E871" s="8" t="s">
        <v>724</v>
      </c>
      <c r="F871" s="8" t="s">
        <v>4456</v>
      </c>
      <c r="G871" s="8"/>
      <c r="H871" s="8"/>
      <c r="I871" s="8"/>
      <c r="J871" s="8"/>
      <c r="K871" s="54"/>
      <c r="L871" s="54"/>
      <c r="M871" s="68">
        <v>1.0</v>
      </c>
    </row>
    <row r="872" ht="13.5" customHeight="1">
      <c r="B872" s="11">
        <v>870.0</v>
      </c>
      <c r="C872" s="66" t="s">
        <v>4454</v>
      </c>
      <c r="D872" s="8" t="s">
        <v>4455</v>
      </c>
      <c r="E872" s="8" t="s">
        <v>1492</v>
      </c>
      <c r="F872" s="8" t="s">
        <v>1492</v>
      </c>
      <c r="G872" s="8">
        <v>1.0</v>
      </c>
      <c r="H872" s="54"/>
      <c r="I872" s="54"/>
      <c r="J872" s="54"/>
      <c r="K872" s="54"/>
      <c r="L872" s="54"/>
      <c r="M872" s="54"/>
    </row>
    <row r="873" ht="13.5" customHeight="1">
      <c r="B873" s="8">
        <v>871.0</v>
      </c>
      <c r="C873" s="67" t="s">
        <v>4454</v>
      </c>
      <c r="D873" s="8" t="s">
        <v>4455</v>
      </c>
      <c r="E873" s="8" t="s">
        <v>4457</v>
      </c>
      <c r="F873" s="8" t="s">
        <v>3707</v>
      </c>
      <c r="G873" s="8"/>
      <c r="H873" s="8"/>
      <c r="I873" s="8"/>
      <c r="J873" s="8"/>
      <c r="K873" s="54"/>
      <c r="L873" s="54"/>
      <c r="M873" s="68">
        <v>1.0</v>
      </c>
    </row>
    <row r="874" ht="13.5" customHeight="1">
      <c r="B874" s="11">
        <v>872.0</v>
      </c>
      <c r="C874" s="66" t="s">
        <v>4454</v>
      </c>
      <c r="D874" s="8" t="s">
        <v>4455</v>
      </c>
      <c r="E874" s="8" t="s">
        <v>87</v>
      </c>
      <c r="F874" s="8" t="s">
        <v>87</v>
      </c>
      <c r="G874" s="8">
        <v>1.0</v>
      </c>
      <c r="H874" s="54"/>
      <c r="I874" s="54"/>
      <c r="J874" s="54"/>
      <c r="K874" s="54"/>
      <c r="L874" s="54"/>
      <c r="M874" s="54"/>
    </row>
    <row r="875" ht="13.5" customHeight="1">
      <c r="B875" s="11">
        <v>873.0</v>
      </c>
      <c r="C875" s="67" t="s">
        <v>4454</v>
      </c>
      <c r="D875" s="8" t="s">
        <v>4455</v>
      </c>
      <c r="E875" s="8" t="s">
        <v>720</v>
      </c>
      <c r="F875" s="8" t="s">
        <v>4458</v>
      </c>
      <c r="G875" s="8"/>
      <c r="H875" s="8"/>
      <c r="I875" s="8"/>
      <c r="J875" s="8"/>
      <c r="K875" s="54"/>
      <c r="L875" s="54"/>
      <c r="M875" s="68">
        <v>1.0</v>
      </c>
    </row>
    <row r="876" ht="13.5" customHeight="1">
      <c r="B876" s="11">
        <v>874.0</v>
      </c>
      <c r="C876" s="66" t="s">
        <v>4459</v>
      </c>
      <c r="D876" s="8" t="s">
        <v>4460</v>
      </c>
      <c r="E876" s="8" t="s">
        <v>4461</v>
      </c>
      <c r="F876" s="8" t="s">
        <v>789</v>
      </c>
      <c r="G876" s="8"/>
      <c r="H876" s="8"/>
      <c r="I876" s="8"/>
      <c r="J876" s="8"/>
      <c r="K876" s="54"/>
      <c r="L876" s="54"/>
      <c r="M876" s="68">
        <v>1.0</v>
      </c>
    </row>
    <row r="877" ht="13.5" customHeight="1">
      <c r="B877" s="11">
        <v>875.0</v>
      </c>
      <c r="C877" s="67" t="s">
        <v>4462</v>
      </c>
      <c r="D877" s="8" t="s">
        <v>4463</v>
      </c>
      <c r="E877" s="8" t="s">
        <v>4464</v>
      </c>
      <c r="F877" s="8" t="s">
        <v>720</v>
      </c>
      <c r="G877" s="8"/>
      <c r="H877" s="8"/>
      <c r="I877" s="8"/>
      <c r="J877" s="8"/>
      <c r="K877" s="54"/>
      <c r="L877" s="54"/>
      <c r="M877" s="68">
        <v>1.0</v>
      </c>
    </row>
    <row r="878" ht="13.5" customHeight="1">
      <c r="B878" s="8">
        <v>876.0</v>
      </c>
      <c r="C878" s="66" t="s">
        <v>4462</v>
      </c>
      <c r="D878" s="8" t="s">
        <v>4463</v>
      </c>
      <c r="E878" s="8" t="s">
        <v>1050</v>
      </c>
      <c r="F878" s="8" t="s">
        <v>1050</v>
      </c>
      <c r="G878" s="8">
        <v>1.0</v>
      </c>
      <c r="H878" s="54"/>
      <c r="I878" s="54"/>
      <c r="J878" s="54"/>
      <c r="K878" s="54"/>
      <c r="L878" s="54"/>
      <c r="M878" s="54"/>
    </row>
    <row r="879" ht="13.5" customHeight="1">
      <c r="B879" s="11">
        <v>877.0</v>
      </c>
      <c r="C879" s="67" t="s">
        <v>4462</v>
      </c>
      <c r="D879" s="8" t="s">
        <v>4463</v>
      </c>
      <c r="E879" s="8" t="s">
        <v>1559</v>
      </c>
      <c r="F879" s="8" t="s">
        <v>1559</v>
      </c>
      <c r="G879" s="8">
        <v>1.0</v>
      </c>
      <c r="H879" s="54"/>
      <c r="I879" s="54"/>
      <c r="J879" s="54"/>
      <c r="K879" s="54"/>
      <c r="L879" s="54"/>
      <c r="M879" s="54"/>
    </row>
    <row r="880" ht="13.5" customHeight="1">
      <c r="B880" s="11">
        <v>878.0</v>
      </c>
      <c r="C880" s="66" t="s">
        <v>4462</v>
      </c>
      <c r="D880" s="8" t="s">
        <v>4463</v>
      </c>
      <c r="E880" s="8" t="s">
        <v>4465</v>
      </c>
      <c r="F880" s="8" t="s">
        <v>4466</v>
      </c>
      <c r="G880" s="8"/>
      <c r="H880" s="8"/>
      <c r="I880" s="8"/>
      <c r="J880" s="8"/>
      <c r="K880" s="54"/>
      <c r="L880" s="54"/>
      <c r="M880" s="68">
        <v>1.0</v>
      </c>
    </row>
    <row r="881" ht="13.5" customHeight="1">
      <c r="B881" s="11">
        <v>879.0</v>
      </c>
      <c r="C881" s="67" t="s">
        <v>4467</v>
      </c>
      <c r="D881" s="8" t="s">
        <v>4455</v>
      </c>
      <c r="E881" s="8" t="s">
        <v>4456</v>
      </c>
      <c r="F881" s="8" t="s">
        <v>4456</v>
      </c>
      <c r="G881" s="8">
        <v>1.0</v>
      </c>
      <c r="H881" s="54"/>
      <c r="I881" s="54"/>
      <c r="J881" s="54"/>
      <c r="K881" s="54"/>
      <c r="L881" s="54"/>
      <c r="M881" s="54"/>
    </row>
    <row r="882" ht="13.5" customHeight="1">
      <c r="B882" s="11">
        <v>880.0</v>
      </c>
      <c r="C882" s="66" t="s">
        <v>4467</v>
      </c>
      <c r="D882" s="8" t="s">
        <v>4455</v>
      </c>
      <c r="E882" s="8" t="s">
        <v>4457</v>
      </c>
      <c r="F882" s="8" t="s">
        <v>3707</v>
      </c>
      <c r="G882" s="8"/>
      <c r="H882" s="8"/>
      <c r="I882" s="8"/>
      <c r="J882" s="8"/>
      <c r="K882" s="54"/>
      <c r="L882" s="54"/>
      <c r="M882" s="68">
        <v>1.0</v>
      </c>
    </row>
    <row r="883" ht="13.5" customHeight="1">
      <c r="B883" s="8">
        <v>881.0</v>
      </c>
      <c r="C883" s="67" t="s">
        <v>4467</v>
      </c>
      <c r="D883" s="8" t="s">
        <v>4455</v>
      </c>
      <c r="E883" s="8" t="s">
        <v>1050</v>
      </c>
      <c r="F883" s="8" t="s">
        <v>1492</v>
      </c>
      <c r="G883" s="8"/>
      <c r="H883" s="8"/>
      <c r="I883" s="8"/>
      <c r="J883" s="8"/>
      <c r="K883" s="68">
        <v>1.0</v>
      </c>
      <c r="L883" s="54"/>
      <c r="M883" s="54"/>
    </row>
    <row r="884" ht="13.5" customHeight="1">
      <c r="B884" s="11">
        <v>882.0</v>
      </c>
      <c r="C884" s="66" t="s">
        <v>4467</v>
      </c>
      <c r="D884" s="8" t="s">
        <v>4455</v>
      </c>
      <c r="E884" s="8" t="s">
        <v>87</v>
      </c>
      <c r="F884" s="8" t="s">
        <v>87</v>
      </c>
      <c r="G884" s="8">
        <v>1.0</v>
      </c>
      <c r="H884" s="54"/>
      <c r="I884" s="54"/>
      <c r="J884" s="54"/>
      <c r="K884" s="54"/>
      <c r="L884" s="54"/>
      <c r="M884" s="54"/>
    </row>
    <row r="885" ht="13.5" customHeight="1">
      <c r="B885" s="11">
        <v>883.0</v>
      </c>
      <c r="C885" s="67" t="s">
        <v>4467</v>
      </c>
      <c r="D885" s="8" t="s">
        <v>4455</v>
      </c>
      <c r="E885" s="8" t="s">
        <v>720</v>
      </c>
      <c r="F885" s="8" t="s">
        <v>81</v>
      </c>
      <c r="G885" s="8"/>
      <c r="H885" s="8"/>
      <c r="I885" s="8"/>
      <c r="J885" s="8"/>
      <c r="K885" s="54"/>
      <c r="L885" s="54"/>
      <c r="M885" s="68">
        <v>1.0</v>
      </c>
    </row>
    <row r="886" ht="13.5" customHeight="1">
      <c r="B886" s="11">
        <v>884.0</v>
      </c>
      <c r="C886" s="66" t="s">
        <v>4468</v>
      </c>
      <c r="D886" s="8" t="s">
        <v>4469</v>
      </c>
      <c r="E886" s="8" t="s">
        <v>4230</v>
      </c>
      <c r="F886" s="8" t="s">
        <v>4230</v>
      </c>
      <c r="G886" s="8">
        <v>1.0</v>
      </c>
      <c r="H886" s="54"/>
      <c r="I886" s="54"/>
      <c r="J886" s="54"/>
      <c r="K886" s="54"/>
      <c r="L886" s="54"/>
      <c r="M886" s="54"/>
    </row>
    <row r="887" ht="13.5" customHeight="1">
      <c r="B887" s="11">
        <v>885.0</v>
      </c>
      <c r="C887" s="67" t="s">
        <v>4468</v>
      </c>
      <c r="D887" s="8" t="s">
        <v>4469</v>
      </c>
      <c r="E887" s="8" t="s">
        <v>3404</v>
      </c>
      <c r="F887" s="8" t="s">
        <v>1492</v>
      </c>
      <c r="G887" s="8"/>
      <c r="H887" s="8"/>
      <c r="I887" s="8"/>
      <c r="J887" s="8">
        <v>1.0</v>
      </c>
      <c r="K887" s="54"/>
      <c r="L887" s="54"/>
      <c r="M887" s="54"/>
    </row>
    <row r="888" ht="13.5" customHeight="1">
      <c r="B888" s="8">
        <v>886.0</v>
      </c>
      <c r="C888" s="66" t="s">
        <v>4470</v>
      </c>
      <c r="D888" s="8" t="s">
        <v>4471</v>
      </c>
      <c r="E888" s="8" t="s">
        <v>66</v>
      </c>
      <c r="F888" s="8" t="s">
        <v>395</v>
      </c>
      <c r="G888" s="8"/>
      <c r="H888" s="8"/>
      <c r="I888" s="8"/>
      <c r="J888" s="8"/>
      <c r="K888" s="54"/>
      <c r="L888" s="54"/>
      <c r="M888" s="68">
        <v>1.0</v>
      </c>
    </row>
    <row r="889" ht="13.5" customHeight="1">
      <c r="B889" s="11">
        <v>887.0</v>
      </c>
      <c r="C889" s="67" t="s">
        <v>4470</v>
      </c>
      <c r="D889" s="8" t="s">
        <v>4471</v>
      </c>
      <c r="E889" s="8" t="s">
        <v>293</v>
      </c>
      <c r="F889" s="8" t="s">
        <v>3707</v>
      </c>
      <c r="G889" s="8"/>
      <c r="H889" s="8"/>
      <c r="I889" s="8"/>
      <c r="J889" s="8"/>
      <c r="K889" s="54"/>
      <c r="L889" s="54"/>
      <c r="M889" s="68">
        <v>1.0</v>
      </c>
    </row>
    <row r="890" ht="13.5" customHeight="1">
      <c r="B890" s="11">
        <v>888.0</v>
      </c>
      <c r="C890" s="66" t="s">
        <v>4470</v>
      </c>
      <c r="D890" s="8" t="s">
        <v>4471</v>
      </c>
      <c r="E890" s="8" t="s">
        <v>292</v>
      </c>
      <c r="F890" s="8" t="s">
        <v>210</v>
      </c>
      <c r="G890" s="8"/>
      <c r="H890" s="8"/>
      <c r="I890" s="8"/>
      <c r="J890" s="8"/>
      <c r="K890" s="54"/>
      <c r="L890" s="54"/>
      <c r="M890" s="68">
        <v>1.0</v>
      </c>
    </row>
    <row r="891" ht="13.5" customHeight="1">
      <c r="B891" s="11">
        <v>889.0</v>
      </c>
      <c r="C891" s="67" t="s">
        <v>4470</v>
      </c>
      <c r="D891" s="8" t="s">
        <v>4471</v>
      </c>
      <c r="E891" s="8" t="s">
        <v>193</v>
      </c>
      <c r="F891" s="8" t="s">
        <v>66</v>
      </c>
      <c r="G891" s="8"/>
      <c r="H891" s="8"/>
      <c r="I891" s="8"/>
      <c r="J891" s="8"/>
      <c r="K891" s="54"/>
      <c r="L891" s="54"/>
      <c r="M891" s="68">
        <v>1.0</v>
      </c>
    </row>
    <row r="892" ht="13.5" customHeight="1">
      <c r="B892" s="11">
        <v>890.0</v>
      </c>
      <c r="C892" s="66" t="s">
        <v>4472</v>
      </c>
      <c r="D892" s="8" t="s">
        <v>4473</v>
      </c>
      <c r="E892" s="8" t="s">
        <v>4474</v>
      </c>
      <c r="F892" s="8" t="s">
        <v>33</v>
      </c>
      <c r="G892" s="8"/>
      <c r="H892" s="8"/>
      <c r="I892" s="8"/>
      <c r="J892" s="8"/>
      <c r="K892" s="54"/>
      <c r="L892" s="54"/>
      <c r="M892" s="68">
        <v>1.0</v>
      </c>
    </row>
    <row r="893" ht="13.5" customHeight="1">
      <c r="B893" s="8">
        <v>891.0</v>
      </c>
      <c r="C893" s="67" t="s">
        <v>4472</v>
      </c>
      <c r="D893" s="8" t="s">
        <v>4473</v>
      </c>
      <c r="E893" s="8" t="s">
        <v>4475</v>
      </c>
      <c r="F893" s="8" t="s">
        <v>4475</v>
      </c>
      <c r="G893" s="8">
        <v>1.0</v>
      </c>
      <c r="H893" s="54"/>
      <c r="I893" s="54"/>
      <c r="J893" s="54"/>
      <c r="K893" s="54"/>
      <c r="L893" s="54"/>
      <c r="M893" s="54"/>
    </row>
    <row r="894" ht="13.5" customHeight="1">
      <c r="B894" s="11">
        <v>892.0</v>
      </c>
      <c r="C894" s="66" t="s">
        <v>4476</v>
      </c>
      <c r="D894" s="8" t="s">
        <v>3767</v>
      </c>
      <c r="E894" s="8" t="s">
        <v>995</v>
      </c>
      <c r="F894" s="8" t="s">
        <v>739</v>
      </c>
      <c r="G894" s="8"/>
      <c r="H894" s="8"/>
      <c r="I894" s="8"/>
      <c r="J894" s="8"/>
      <c r="K894" s="54"/>
      <c r="L894" s="54"/>
      <c r="M894" s="68">
        <v>1.0</v>
      </c>
    </row>
    <row r="895" ht="13.5" customHeight="1">
      <c r="B895" s="11">
        <v>893.0</v>
      </c>
      <c r="C895" s="67" t="s">
        <v>4477</v>
      </c>
      <c r="D895" s="8" t="s">
        <v>4478</v>
      </c>
      <c r="E895" s="8" t="s">
        <v>2383</v>
      </c>
      <c r="F895" s="8" t="s">
        <v>2383</v>
      </c>
      <c r="G895" s="8">
        <v>1.0</v>
      </c>
      <c r="H895" s="54"/>
      <c r="I895" s="54"/>
      <c r="J895" s="54"/>
      <c r="K895" s="54"/>
      <c r="L895" s="54"/>
      <c r="M895" s="54"/>
    </row>
    <row r="896" ht="13.5" customHeight="1">
      <c r="B896" s="11">
        <v>894.0</v>
      </c>
      <c r="C896" s="66" t="s">
        <v>4479</v>
      </c>
      <c r="D896" s="8" t="s">
        <v>4480</v>
      </c>
      <c r="E896" s="8" t="s">
        <v>774</v>
      </c>
      <c r="F896" s="8" t="s">
        <v>555</v>
      </c>
      <c r="G896" s="8"/>
      <c r="H896" s="8"/>
      <c r="I896" s="8"/>
      <c r="J896" s="8"/>
      <c r="K896" s="54"/>
      <c r="L896" s="54"/>
      <c r="M896" s="68">
        <v>1.0</v>
      </c>
    </row>
    <row r="897" ht="13.5" customHeight="1">
      <c r="B897" s="11">
        <v>895.0</v>
      </c>
      <c r="C897" s="67" t="s">
        <v>4481</v>
      </c>
      <c r="D897" s="8" t="s">
        <v>4482</v>
      </c>
      <c r="E897" s="8" t="s">
        <v>4012</v>
      </c>
      <c r="F897" s="8" t="s">
        <v>3520</v>
      </c>
      <c r="G897" s="8"/>
      <c r="H897" s="8"/>
      <c r="I897" s="8"/>
      <c r="J897" s="8"/>
      <c r="K897" s="54"/>
      <c r="L897" s="54"/>
      <c r="M897" s="68">
        <v>1.0</v>
      </c>
    </row>
    <row r="898" ht="13.5" customHeight="1">
      <c r="B898" s="8">
        <v>896.0</v>
      </c>
      <c r="C898" s="66" t="s">
        <v>4481</v>
      </c>
      <c r="D898" s="8" t="s">
        <v>4482</v>
      </c>
      <c r="E898" s="8" t="s">
        <v>2469</v>
      </c>
      <c r="F898" s="8" t="s">
        <v>720</v>
      </c>
      <c r="G898" s="8"/>
      <c r="H898" s="8"/>
      <c r="I898" s="8"/>
      <c r="J898" s="8"/>
      <c r="K898" s="54"/>
      <c r="L898" s="54"/>
      <c r="M898" s="68">
        <v>1.0</v>
      </c>
    </row>
    <row r="899" ht="13.5" customHeight="1">
      <c r="B899" s="11">
        <v>897.0</v>
      </c>
      <c r="C899" s="67" t="s">
        <v>4481</v>
      </c>
      <c r="D899" s="8" t="s">
        <v>4482</v>
      </c>
      <c r="E899" s="8" t="s">
        <v>988</v>
      </c>
      <c r="F899" s="8" t="s">
        <v>988</v>
      </c>
      <c r="G899" s="8">
        <v>1.0</v>
      </c>
      <c r="H899" s="54"/>
      <c r="I899" s="54"/>
      <c r="J899" s="54"/>
      <c r="K899" s="54"/>
      <c r="L899" s="54"/>
      <c r="M899" s="54"/>
    </row>
    <row r="900" ht="13.5" customHeight="1">
      <c r="B900" s="11">
        <v>898.0</v>
      </c>
      <c r="C900" s="66" t="s">
        <v>4481</v>
      </c>
      <c r="D900" s="8" t="s">
        <v>4482</v>
      </c>
      <c r="E900" s="8" t="s">
        <v>44</v>
      </c>
      <c r="F900" s="8" t="s">
        <v>1050</v>
      </c>
      <c r="G900" s="8"/>
      <c r="H900" s="8"/>
      <c r="I900" s="8"/>
      <c r="J900" s="8"/>
      <c r="K900" s="54"/>
      <c r="L900" s="54"/>
      <c r="M900" s="68">
        <v>1.0</v>
      </c>
    </row>
    <row r="901" ht="13.5" customHeight="1">
      <c r="B901" s="11">
        <v>899.0</v>
      </c>
      <c r="C901" s="67" t="s">
        <v>4481</v>
      </c>
      <c r="D901" s="8" t="s">
        <v>4482</v>
      </c>
      <c r="E901" s="8" t="s">
        <v>4483</v>
      </c>
      <c r="F901" s="8" t="s">
        <v>4484</v>
      </c>
      <c r="G901" s="8"/>
      <c r="H901" s="8"/>
      <c r="I901" s="8"/>
      <c r="J901" s="8"/>
      <c r="K901" s="54"/>
      <c r="L901" s="54"/>
      <c r="M901" s="68">
        <v>1.0</v>
      </c>
    </row>
    <row r="902" ht="13.5" customHeight="1">
      <c r="B902" s="11">
        <v>900.0</v>
      </c>
      <c r="C902" s="66" t="s">
        <v>4485</v>
      </c>
      <c r="D902" s="8" t="s">
        <v>4486</v>
      </c>
      <c r="E902" s="8" t="s">
        <v>265</v>
      </c>
      <c r="F902" s="8" t="s">
        <v>265</v>
      </c>
      <c r="G902" s="8">
        <v>1.0</v>
      </c>
      <c r="H902" s="54"/>
      <c r="I902" s="54"/>
      <c r="J902" s="54"/>
      <c r="K902" s="54"/>
      <c r="L902" s="54"/>
      <c r="M902" s="54"/>
    </row>
    <row r="903" ht="13.5" customHeight="1">
      <c r="B903" s="8">
        <v>901.0</v>
      </c>
      <c r="C903" s="67" t="s">
        <v>4487</v>
      </c>
      <c r="D903" s="8" t="s">
        <v>4488</v>
      </c>
      <c r="E903" s="8" t="s">
        <v>3886</v>
      </c>
      <c r="F903" s="8" t="s">
        <v>3886</v>
      </c>
      <c r="G903" s="8">
        <v>1.0</v>
      </c>
      <c r="H903" s="54"/>
      <c r="I903" s="54"/>
      <c r="J903" s="54"/>
      <c r="K903" s="54"/>
      <c r="L903" s="54"/>
      <c r="M903" s="54"/>
    </row>
    <row r="904" ht="13.5" customHeight="1">
      <c r="B904" s="11">
        <v>902.0</v>
      </c>
      <c r="C904" s="66" t="s">
        <v>4489</v>
      </c>
      <c r="D904" s="8" t="s">
        <v>4490</v>
      </c>
      <c r="E904" s="8" t="s">
        <v>395</v>
      </c>
      <c r="F904" s="8" t="s">
        <v>395</v>
      </c>
      <c r="G904" s="8">
        <v>1.0</v>
      </c>
      <c r="H904" s="54"/>
      <c r="I904" s="54"/>
      <c r="J904" s="54"/>
      <c r="K904" s="54"/>
      <c r="L904" s="54"/>
      <c r="M904" s="54"/>
    </row>
    <row r="905" ht="13.5" customHeight="1">
      <c r="B905" s="11">
        <v>903.0</v>
      </c>
      <c r="C905" s="67" t="s">
        <v>4489</v>
      </c>
      <c r="D905" s="8" t="s">
        <v>4490</v>
      </c>
      <c r="E905" s="8" t="s">
        <v>3386</v>
      </c>
      <c r="F905" s="8" t="s">
        <v>33</v>
      </c>
      <c r="G905" s="8"/>
      <c r="H905" s="8"/>
      <c r="I905" s="8"/>
      <c r="J905" s="8"/>
      <c r="K905" s="54"/>
      <c r="L905" s="54"/>
      <c r="M905" s="68">
        <v>1.0</v>
      </c>
    </row>
    <row r="906" ht="13.5" customHeight="1">
      <c r="B906" s="11">
        <v>904.0</v>
      </c>
      <c r="C906" s="66" t="s">
        <v>4491</v>
      </c>
      <c r="D906" s="8" t="s">
        <v>4492</v>
      </c>
      <c r="E906" s="8" t="s">
        <v>4493</v>
      </c>
      <c r="F906" s="8" t="s">
        <v>4493</v>
      </c>
      <c r="G906" s="8">
        <v>1.0</v>
      </c>
      <c r="H906" s="54"/>
      <c r="I906" s="54"/>
      <c r="J906" s="54"/>
      <c r="K906" s="54"/>
      <c r="L906" s="54"/>
      <c r="M906" s="54"/>
    </row>
    <row r="907" ht="13.5" customHeight="1">
      <c r="B907" s="11">
        <v>905.0</v>
      </c>
      <c r="C907" s="67" t="s">
        <v>4494</v>
      </c>
      <c r="D907" s="8" t="s">
        <v>4495</v>
      </c>
      <c r="E907" s="8" t="s">
        <v>2191</v>
      </c>
      <c r="F907" s="8" t="s">
        <v>2191</v>
      </c>
      <c r="G907" s="8">
        <v>1.0</v>
      </c>
      <c r="H907" s="54"/>
      <c r="I907" s="54"/>
      <c r="J907" s="54"/>
      <c r="K907" s="54"/>
      <c r="L907" s="54"/>
      <c r="M907" s="54"/>
    </row>
    <row r="908" ht="13.5" customHeight="1">
      <c r="B908" s="8">
        <v>906.0</v>
      </c>
      <c r="C908" s="66" t="s">
        <v>4496</v>
      </c>
      <c r="D908" s="8" t="s">
        <v>4497</v>
      </c>
      <c r="E908" s="8" t="s">
        <v>395</v>
      </c>
      <c r="F908" s="8" t="s">
        <v>395</v>
      </c>
      <c r="G908" s="8">
        <v>1.0</v>
      </c>
      <c r="H908" s="54"/>
      <c r="I908" s="54"/>
      <c r="J908" s="54"/>
      <c r="K908" s="54"/>
      <c r="L908" s="54"/>
      <c r="M908" s="54"/>
    </row>
    <row r="909" ht="13.5" customHeight="1">
      <c r="B909" s="11">
        <v>907.0</v>
      </c>
      <c r="C909" s="67" t="s">
        <v>4498</v>
      </c>
      <c r="D909" s="8" t="s">
        <v>4499</v>
      </c>
      <c r="E909" s="8" t="s">
        <v>4500</v>
      </c>
      <c r="F909" s="8" t="s">
        <v>4500</v>
      </c>
      <c r="G909" s="8">
        <v>1.0</v>
      </c>
      <c r="H909" s="54"/>
      <c r="I909" s="54"/>
      <c r="J909" s="54"/>
      <c r="K909" s="54"/>
      <c r="L909" s="54"/>
      <c r="M909" s="54"/>
    </row>
    <row r="910" ht="13.5" customHeight="1">
      <c r="B910" s="11">
        <v>908.0</v>
      </c>
      <c r="C910" s="66" t="s">
        <v>4498</v>
      </c>
      <c r="D910" s="8" t="s">
        <v>4499</v>
      </c>
      <c r="E910" s="8" t="s">
        <v>911</v>
      </c>
      <c r="F910" s="8" t="s">
        <v>911</v>
      </c>
      <c r="G910" s="8">
        <v>1.0</v>
      </c>
      <c r="H910" s="54"/>
      <c r="I910" s="54"/>
      <c r="J910" s="54"/>
      <c r="K910" s="54"/>
      <c r="L910" s="54"/>
      <c r="M910" s="54"/>
    </row>
    <row r="911" ht="13.5" customHeight="1">
      <c r="B911" s="11">
        <v>909.0</v>
      </c>
      <c r="C911" s="67" t="s">
        <v>4498</v>
      </c>
      <c r="D911" s="8" t="s">
        <v>4499</v>
      </c>
      <c r="E911" s="8" t="s">
        <v>4501</v>
      </c>
      <c r="F911" s="8" t="s">
        <v>3907</v>
      </c>
      <c r="G911" s="8"/>
      <c r="H911" s="8"/>
      <c r="I911" s="8"/>
      <c r="J911" s="8"/>
      <c r="K911" s="54"/>
      <c r="L911" s="54"/>
      <c r="M911" s="68">
        <v>1.0</v>
      </c>
    </row>
    <row r="912" ht="13.5" customHeight="1">
      <c r="B912" s="11">
        <v>910.0</v>
      </c>
      <c r="C912" s="66" t="s">
        <v>4498</v>
      </c>
      <c r="D912" s="8" t="s">
        <v>4499</v>
      </c>
      <c r="E912" s="8" t="s">
        <v>3746</v>
      </c>
      <c r="F912" s="8" t="s">
        <v>3746</v>
      </c>
      <c r="G912" s="8">
        <v>1.0</v>
      </c>
      <c r="H912" s="54"/>
      <c r="I912" s="54"/>
      <c r="J912" s="54"/>
      <c r="K912" s="54"/>
      <c r="L912" s="54"/>
      <c r="M912" s="54"/>
    </row>
    <row r="913" ht="13.5" customHeight="1">
      <c r="B913" s="8">
        <v>911.0</v>
      </c>
      <c r="C913" s="67" t="s">
        <v>4498</v>
      </c>
      <c r="D913" s="8" t="s">
        <v>4499</v>
      </c>
      <c r="E913" s="8" t="s">
        <v>4502</v>
      </c>
      <c r="F913" s="8" t="s">
        <v>1559</v>
      </c>
      <c r="G913" s="8"/>
      <c r="H913" s="8"/>
      <c r="I913" s="8"/>
      <c r="J913" s="8"/>
      <c r="K913" s="54"/>
      <c r="L913" s="54"/>
      <c r="M913" s="68">
        <v>1.0</v>
      </c>
    </row>
    <row r="914" ht="13.5" customHeight="1">
      <c r="B914" s="11">
        <v>912.0</v>
      </c>
      <c r="C914" s="66" t="s">
        <v>4498</v>
      </c>
      <c r="D914" s="8" t="s">
        <v>4499</v>
      </c>
      <c r="E914" s="8" t="s">
        <v>4503</v>
      </c>
      <c r="F914" s="8" t="s">
        <v>4503</v>
      </c>
      <c r="G914" s="8">
        <v>1.0</v>
      </c>
      <c r="H914" s="54"/>
      <c r="I914" s="54"/>
      <c r="J914" s="54"/>
      <c r="K914" s="54"/>
      <c r="L914" s="54"/>
      <c r="M914" s="54"/>
    </row>
    <row r="915" ht="13.5" customHeight="1">
      <c r="B915" s="11">
        <v>913.0</v>
      </c>
      <c r="C915" s="67" t="s">
        <v>4504</v>
      </c>
      <c r="D915" s="8" t="s">
        <v>4505</v>
      </c>
      <c r="E915" s="8" t="s">
        <v>4506</v>
      </c>
      <c r="F915" s="8" t="s">
        <v>298</v>
      </c>
      <c r="G915" s="8"/>
      <c r="H915" s="8"/>
      <c r="I915" s="8"/>
      <c r="J915" s="8"/>
      <c r="K915" s="54"/>
      <c r="L915" s="54"/>
      <c r="M915" s="68">
        <v>1.0</v>
      </c>
    </row>
    <row r="916" ht="13.5" customHeight="1">
      <c r="B916" s="11">
        <v>914.0</v>
      </c>
      <c r="C916" s="66" t="s">
        <v>4504</v>
      </c>
      <c r="D916" s="8" t="s">
        <v>4505</v>
      </c>
      <c r="E916" s="8" t="s">
        <v>1105</v>
      </c>
      <c r="F916" s="8" t="s">
        <v>1105</v>
      </c>
      <c r="G916" s="8">
        <v>1.0</v>
      </c>
      <c r="H916" s="54"/>
      <c r="I916" s="54"/>
      <c r="J916" s="54"/>
      <c r="K916" s="54"/>
      <c r="L916" s="54"/>
      <c r="M916" s="54"/>
    </row>
    <row r="917" ht="13.5" customHeight="1">
      <c r="B917" s="11">
        <v>915.0</v>
      </c>
      <c r="C917" s="67" t="s">
        <v>4504</v>
      </c>
      <c r="D917" s="8" t="s">
        <v>4505</v>
      </c>
      <c r="E917" s="8" t="s">
        <v>1106</v>
      </c>
      <c r="F917" s="8" t="s">
        <v>1106</v>
      </c>
      <c r="G917" s="8">
        <v>1.0</v>
      </c>
      <c r="H917" s="54"/>
      <c r="I917" s="54"/>
      <c r="J917" s="54"/>
      <c r="K917" s="54"/>
      <c r="L917" s="54"/>
      <c r="M917" s="54"/>
    </row>
    <row r="918" ht="13.5" customHeight="1">
      <c r="B918" s="8">
        <v>916.0</v>
      </c>
      <c r="C918" s="66" t="s">
        <v>4504</v>
      </c>
      <c r="D918" s="8" t="s">
        <v>4505</v>
      </c>
      <c r="E918" s="8" t="s">
        <v>1108</v>
      </c>
      <c r="F918" s="8" t="s">
        <v>1108</v>
      </c>
      <c r="G918" s="8">
        <v>1.0</v>
      </c>
      <c r="H918" s="54"/>
      <c r="I918" s="54"/>
      <c r="J918" s="54"/>
      <c r="K918" s="54"/>
      <c r="L918" s="54"/>
      <c r="M918" s="54"/>
    </row>
    <row r="919" ht="13.5" customHeight="1">
      <c r="B919" s="11">
        <v>917.0</v>
      </c>
      <c r="C919" s="67" t="s">
        <v>4507</v>
      </c>
      <c r="D919" s="8" t="s">
        <v>4508</v>
      </c>
      <c r="E919" s="8" t="s">
        <v>33</v>
      </c>
      <c r="F919" s="8" t="s">
        <v>395</v>
      </c>
      <c r="G919" s="8"/>
      <c r="H919" s="8"/>
      <c r="I919" s="8"/>
      <c r="J919" s="8"/>
      <c r="K919" s="54"/>
      <c r="L919" s="54"/>
      <c r="M919" s="68">
        <v>1.0</v>
      </c>
    </row>
    <row r="920" ht="13.5" customHeight="1">
      <c r="B920" s="11">
        <v>918.0</v>
      </c>
      <c r="C920" s="66" t="s">
        <v>4509</v>
      </c>
      <c r="D920" s="8" t="s">
        <v>4510</v>
      </c>
      <c r="E920" s="8" t="s">
        <v>265</v>
      </c>
      <c r="F920" s="8" t="s">
        <v>33</v>
      </c>
      <c r="G920" s="8"/>
      <c r="H920" s="8"/>
      <c r="I920" s="8"/>
      <c r="J920" s="8"/>
      <c r="K920" s="54"/>
      <c r="L920" s="54"/>
      <c r="M920" s="68">
        <v>1.0</v>
      </c>
    </row>
    <row r="921" ht="13.5" customHeight="1">
      <c r="B921" s="11">
        <v>919.0</v>
      </c>
      <c r="C921" s="67" t="s">
        <v>4511</v>
      </c>
      <c r="D921" s="8" t="s">
        <v>4512</v>
      </c>
      <c r="E921" s="8" t="s">
        <v>1492</v>
      </c>
      <c r="F921" s="8" t="s">
        <v>1492</v>
      </c>
      <c r="G921" s="8">
        <v>1.0</v>
      </c>
      <c r="H921" s="54"/>
      <c r="I921" s="54"/>
      <c r="J921" s="54"/>
      <c r="K921" s="54"/>
      <c r="L921" s="54"/>
      <c r="M921" s="54"/>
    </row>
    <row r="922" ht="13.5" customHeight="1">
      <c r="B922" s="11">
        <v>920.0</v>
      </c>
      <c r="C922" s="66" t="s">
        <v>4511</v>
      </c>
      <c r="D922" s="8" t="s">
        <v>4512</v>
      </c>
      <c r="E922" s="8" t="s">
        <v>4513</v>
      </c>
      <c r="F922" s="8" t="s">
        <v>97</v>
      </c>
      <c r="G922" s="8"/>
      <c r="H922" s="8"/>
      <c r="I922" s="8"/>
      <c r="J922" s="8"/>
      <c r="K922" s="54"/>
      <c r="L922" s="54"/>
      <c r="M922" s="68">
        <v>1.0</v>
      </c>
    </row>
    <row r="923" ht="13.5" customHeight="1">
      <c r="B923" s="8">
        <v>921.0</v>
      </c>
      <c r="C923" s="67" t="s">
        <v>4511</v>
      </c>
      <c r="D923" s="8" t="s">
        <v>4512</v>
      </c>
      <c r="E923" s="8" t="s">
        <v>4514</v>
      </c>
      <c r="F923" s="8" t="s">
        <v>97</v>
      </c>
      <c r="G923" s="8"/>
      <c r="H923" s="8"/>
      <c r="I923" s="8"/>
      <c r="J923" s="8"/>
      <c r="K923" s="54"/>
      <c r="L923" s="54"/>
      <c r="M923" s="68">
        <v>1.0</v>
      </c>
    </row>
    <row r="924" ht="13.5" customHeight="1">
      <c r="B924" s="11">
        <v>922.0</v>
      </c>
      <c r="C924" s="66" t="s">
        <v>4515</v>
      </c>
      <c r="D924" s="8" t="s">
        <v>4516</v>
      </c>
      <c r="E924" s="8" t="s">
        <v>3404</v>
      </c>
      <c r="F924" s="8" t="s">
        <v>3404</v>
      </c>
      <c r="G924" s="8">
        <v>1.0</v>
      </c>
      <c r="H924" s="54"/>
      <c r="I924" s="54"/>
      <c r="J924" s="54"/>
      <c r="K924" s="54"/>
      <c r="L924" s="54"/>
      <c r="M924" s="54"/>
    </row>
    <row r="925" ht="13.5" customHeight="1">
      <c r="B925" s="11">
        <v>923.0</v>
      </c>
      <c r="C925" s="67" t="s">
        <v>4517</v>
      </c>
      <c r="D925" s="8" t="s">
        <v>4121</v>
      </c>
      <c r="E925" s="8" t="s">
        <v>1050</v>
      </c>
      <c r="F925" s="8" t="s">
        <v>1051</v>
      </c>
      <c r="G925" s="8"/>
      <c r="H925" s="8">
        <v>1.0</v>
      </c>
      <c r="I925" s="54"/>
      <c r="J925" s="54"/>
      <c r="K925" s="54"/>
      <c r="L925" s="54"/>
      <c r="M925" s="54"/>
    </row>
    <row r="926" ht="13.5" customHeight="1">
      <c r="B926" s="11">
        <v>924.0</v>
      </c>
      <c r="C926" s="66" t="s">
        <v>4518</v>
      </c>
      <c r="D926" s="8" t="s">
        <v>3767</v>
      </c>
      <c r="E926" s="8" t="s">
        <v>4519</v>
      </c>
      <c r="F926" s="8" t="s">
        <v>87</v>
      </c>
      <c r="G926" s="8"/>
      <c r="H926" s="8"/>
      <c r="I926" s="8"/>
      <c r="J926" s="8"/>
      <c r="K926" s="54"/>
      <c r="L926" s="54"/>
      <c r="M926" s="68">
        <v>1.0</v>
      </c>
    </row>
    <row r="927" ht="13.5" customHeight="1">
      <c r="B927" s="11">
        <v>925.0</v>
      </c>
      <c r="C927" s="67" t="s">
        <v>4518</v>
      </c>
      <c r="D927" s="8" t="s">
        <v>3767</v>
      </c>
      <c r="E927" s="8" t="s">
        <v>55</v>
      </c>
      <c r="F927" s="8" t="s">
        <v>913</v>
      </c>
      <c r="G927" s="8"/>
      <c r="H927" s="8"/>
      <c r="I927" s="8"/>
      <c r="J927" s="8"/>
      <c r="K927" s="54"/>
      <c r="L927" s="54"/>
      <c r="M927" s="68">
        <v>1.0</v>
      </c>
    </row>
    <row r="928" ht="13.5" customHeight="1">
      <c r="B928" s="8">
        <v>926.0</v>
      </c>
      <c r="C928" s="66" t="s">
        <v>4518</v>
      </c>
      <c r="D928" s="8" t="s">
        <v>3767</v>
      </c>
      <c r="E928" s="8" t="s">
        <v>739</v>
      </c>
      <c r="F928" s="8" t="s">
        <v>739</v>
      </c>
      <c r="G928" s="8">
        <v>1.0</v>
      </c>
      <c r="H928" s="54"/>
      <c r="I928" s="54"/>
      <c r="J928" s="54"/>
      <c r="K928" s="54"/>
      <c r="L928" s="54"/>
      <c r="M928" s="54"/>
    </row>
    <row r="929" ht="13.5" customHeight="1">
      <c r="B929" s="11">
        <v>927.0</v>
      </c>
      <c r="C929" s="67" t="s">
        <v>4520</v>
      </c>
      <c r="D929" s="8" t="s">
        <v>4521</v>
      </c>
      <c r="E929" s="8" t="s">
        <v>1468</v>
      </c>
      <c r="F929" s="8" t="s">
        <v>3369</v>
      </c>
      <c r="G929" s="8"/>
      <c r="H929" s="8"/>
      <c r="I929" s="8"/>
      <c r="J929" s="8"/>
      <c r="K929" s="54"/>
      <c r="L929" s="54"/>
      <c r="M929" s="68">
        <v>1.0</v>
      </c>
    </row>
    <row r="930" ht="13.5" customHeight="1">
      <c r="B930" s="11">
        <v>928.0</v>
      </c>
      <c r="C930" s="66" t="s">
        <v>4520</v>
      </c>
      <c r="D930" s="8" t="s">
        <v>4521</v>
      </c>
      <c r="E930" s="8" t="s">
        <v>66</v>
      </c>
      <c r="F930" s="8" t="s">
        <v>33</v>
      </c>
      <c r="G930" s="8"/>
      <c r="H930" s="8"/>
      <c r="I930" s="8"/>
      <c r="J930" s="8"/>
      <c r="K930" s="54"/>
      <c r="L930" s="54"/>
      <c r="M930" s="68">
        <v>1.0</v>
      </c>
    </row>
    <row r="931" ht="13.5" customHeight="1">
      <c r="B931" s="11">
        <v>929.0</v>
      </c>
      <c r="C931" s="67" t="s">
        <v>4520</v>
      </c>
      <c r="D931" s="8" t="s">
        <v>4521</v>
      </c>
      <c r="E931" s="8" t="s">
        <v>4522</v>
      </c>
      <c r="F931" s="8" t="s">
        <v>395</v>
      </c>
      <c r="G931" s="8"/>
      <c r="H931" s="8"/>
      <c r="I931" s="8"/>
      <c r="J931" s="8"/>
      <c r="K931" s="54"/>
      <c r="L931" s="54"/>
      <c r="M931" s="68">
        <v>1.0</v>
      </c>
    </row>
    <row r="932" ht="13.5" customHeight="1">
      <c r="B932" s="11">
        <v>930.0</v>
      </c>
      <c r="C932" s="66" t="s">
        <v>4520</v>
      </c>
      <c r="D932" s="8" t="s">
        <v>4521</v>
      </c>
      <c r="E932" s="8" t="s">
        <v>1144</v>
      </c>
      <c r="F932" s="8" t="s">
        <v>87</v>
      </c>
      <c r="G932" s="8"/>
      <c r="H932" s="8"/>
      <c r="I932" s="8"/>
      <c r="J932" s="8"/>
      <c r="K932" s="54"/>
      <c r="L932" s="54"/>
      <c r="M932" s="68">
        <v>1.0</v>
      </c>
    </row>
    <row r="933" ht="13.5" customHeight="1">
      <c r="B933" s="8">
        <v>931.0</v>
      </c>
      <c r="C933" s="67" t="s">
        <v>4520</v>
      </c>
      <c r="D933" s="8" t="s">
        <v>4521</v>
      </c>
      <c r="E933" s="8" t="s">
        <v>4523</v>
      </c>
      <c r="F933" s="8" t="s">
        <v>314</v>
      </c>
      <c r="G933" s="8"/>
      <c r="H933" s="8"/>
      <c r="I933" s="8"/>
      <c r="J933" s="8"/>
      <c r="K933" s="54"/>
      <c r="L933" s="54"/>
      <c r="M933" s="68">
        <v>1.0</v>
      </c>
    </row>
    <row r="934" ht="13.5" customHeight="1">
      <c r="B934" s="11">
        <v>932.0</v>
      </c>
      <c r="C934" s="66" t="s">
        <v>4520</v>
      </c>
      <c r="D934" s="8" t="s">
        <v>4521</v>
      </c>
      <c r="E934" s="8" t="s">
        <v>4524</v>
      </c>
      <c r="F934" s="8" t="s">
        <v>87</v>
      </c>
      <c r="G934" s="8"/>
      <c r="H934" s="8"/>
      <c r="I934" s="8"/>
      <c r="J934" s="8"/>
      <c r="K934" s="54"/>
      <c r="L934" s="54"/>
      <c r="M934" s="68">
        <v>1.0</v>
      </c>
    </row>
    <row r="935" ht="13.5" customHeight="1">
      <c r="B935" s="11">
        <v>933.0</v>
      </c>
      <c r="C935" s="67" t="s">
        <v>4429</v>
      </c>
      <c r="D935" s="8" t="s">
        <v>4430</v>
      </c>
      <c r="E935" s="8" t="s">
        <v>1335</v>
      </c>
      <c r="F935" s="8" t="s">
        <v>1335</v>
      </c>
      <c r="G935" s="8">
        <v>1.0</v>
      </c>
      <c r="H935" s="54"/>
      <c r="I935" s="54"/>
      <c r="J935" s="54"/>
      <c r="K935" s="54"/>
      <c r="L935" s="54"/>
      <c r="M935" s="54"/>
    </row>
    <row r="936" ht="13.5" customHeight="1">
      <c r="B936" s="11">
        <v>934.0</v>
      </c>
      <c r="C936" s="66" t="s">
        <v>4525</v>
      </c>
      <c r="D936" s="8" t="s">
        <v>4526</v>
      </c>
      <c r="E936" s="8" t="s">
        <v>498</v>
      </c>
      <c r="F936" s="8" t="s">
        <v>831</v>
      </c>
      <c r="G936" s="8"/>
      <c r="H936" s="8"/>
      <c r="I936" s="8"/>
      <c r="J936" s="8"/>
      <c r="K936" s="54"/>
      <c r="L936" s="54"/>
      <c r="M936" s="68">
        <v>1.0</v>
      </c>
    </row>
    <row r="937" ht="13.5" customHeight="1">
      <c r="B937" s="11">
        <v>935.0</v>
      </c>
      <c r="C937" s="67" t="s">
        <v>4525</v>
      </c>
      <c r="D937" s="8" t="s">
        <v>4526</v>
      </c>
      <c r="E937" s="8" t="s">
        <v>292</v>
      </c>
      <c r="F937" s="8" t="s">
        <v>3438</v>
      </c>
      <c r="G937" s="8"/>
      <c r="H937" s="8"/>
      <c r="I937" s="8"/>
      <c r="J937" s="8"/>
      <c r="K937" s="54"/>
      <c r="L937" s="54"/>
      <c r="M937" s="68">
        <v>1.0</v>
      </c>
    </row>
    <row r="938" ht="13.5" customHeight="1">
      <c r="B938" s="8">
        <v>936.0</v>
      </c>
      <c r="C938" s="66" t="s">
        <v>4525</v>
      </c>
      <c r="D938" s="8" t="s">
        <v>4526</v>
      </c>
      <c r="E938" s="8" t="s">
        <v>611</v>
      </c>
      <c r="F938" s="8" t="s">
        <v>611</v>
      </c>
      <c r="G938" s="8">
        <v>1.0</v>
      </c>
      <c r="H938" s="54"/>
      <c r="I938" s="54"/>
      <c r="J938" s="54"/>
      <c r="K938" s="54"/>
      <c r="L938" s="54"/>
      <c r="M938" s="54"/>
    </row>
    <row r="939" ht="13.5" customHeight="1">
      <c r="B939" s="11">
        <v>937.0</v>
      </c>
      <c r="C939" s="67" t="s">
        <v>4525</v>
      </c>
      <c r="D939" s="8" t="s">
        <v>4526</v>
      </c>
      <c r="E939" s="8" t="s">
        <v>1489</v>
      </c>
      <c r="F939" s="8" t="s">
        <v>87</v>
      </c>
      <c r="G939" s="8"/>
      <c r="H939" s="8"/>
      <c r="I939" s="8"/>
      <c r="J939" s="8"/>
      <c r="K939" s="54"/>
      <c r="L939" s="54"/>
      <c r="M939" s="68">
        <v>1.0</v>
      </c>
    </row>
    <row r="940" ht="13.5" customHeight="1">
      <c r="B940" s="11">
        <v>938.0</v>
      </c>
      <c r="C940" s="66" t="s">
        <v>4527</v>
      </c>
      <c r="D940" s="8" t="s">
        <v>4528</v>
      </c>
      <c r="E940" s="8" t="s">
        <v>4529</v>
      </c>
      <c r="F940" s="8" t="s">
        <v>1144</v>
      </c>
      <c r="G940" s="8"/>
      <c r="H940" s="8"/>
      <c r="I940" s="8"/>
      <c r="J940" s="8"/>
      <c r="K940" s="54"/>
      <c r="L940" s="54"/>
      <c r="M940" s="68">
        <v>1.0</v>
      </c>
    </row>
    <row r="941" ht="13.5" customHeight="1">
      <c r="B941" s="11">
        <v>939.0</v>
      </c>
      <c r="C941" s="67" t="s">
        <v>4527</v>
      </c>
      <c r="D941" s="8" t="s">
        <v>4528</v>
      </c>
      <c r="E941" s="8" t="s">
        <v>4530</v>
      </c>
      <c r="F941" s="8" t="s">
        <v>55</v>
      </c>
      <c r="G941" s="8"/>
      <c r="H941" s="8"/>
      <c r="I941" s="8"/>
      <c r="J941" s="8"/>
      <c r="K941" s="54"/>
      <c r="L941" s="54"/>
      <c r="M941" s="68">
        <v>1.0</v>
      </c>
    </row>
    <row r="942" ht="13.5" customHeight="1">
      <c r="B942" s="11">
        <v>940.0</v>
      </c>
      <c r="C942" s="66" t="s">
        <v>4527</v>
      </c>
      <c r="D942" s="8" t="s">
        <v>4528</v>
      </c>
      <c r="E942" s="8" t="s">
        <v>1609</v>
      </c>
      <c r="F942" s="8" t="s">
        <v>87</v>
      </c>
      <c r="G942" s="8"/>
      <c r="H942" s="8"/>
      <c r="I942" s="8"/>
      <c r="J942" s="8"/>
      <c r="K942" s="54"/>
      <c r="L942" s="54"/>
      <c r="M942" s="68">
        <v>1.0</v>
      </c>
    </row>
    <row r="943" ht="13.5" customHeight="1">
      <c r="B943" s="8">
        <v>941.0</v>
      </c>
      <c r="C943" s="67" t="s">
        <v>4527</v>
      </c>
      <c r="D943" s="8" t="s">
        <v>4528</v>
      </c>
      <c r="E943" s="8" t="s">
        <v>395</v>
      </c>
      <c r="F943" s="8" t="s">
        <v>395</v>
      </c>
      <c r="G943" s="8">
        <v>1.0</v>
      </c>
      <c r="H943" s="54"/>
      <c r="I943" s="54"/>
      <c r="J943" s="54"/>
      <c r="K943" s="54"/>
      <c r="L943" s="54"/>
      <c r="M943" s="54"/>
    </row>
    <row r="944" ht="13.5" customHeight="1">
      <c r="B944" s="11">
        <v>942.0</v>
      </c>
      <c r="C944" s="66" t="s">
        <v>4527</v>
      </c>
      <c r="D944" s="8" t="s">
        <v>4528</v>
      </c>
      <c r="E944" s="8" t="s">
        <v>4531</v>
      </c>
      <c r="F944" s="8" t="s">
        <v>87</v>
      </c>
      <c r="G944" s="8"/>
      <c r="H944" s="8"/>
      <c r="I944" s="8"/>
      <c r="J944" s="8"/>
      <c r="K944" s="54"/>
      <c r="L944" s="54"/>
      <c r="M944" s="68">
        <v>1.0</v>
      </c>
    </row>
    <row r="945" ht="13.5" customHeight="1">
      <c r="B945" s="11">
        <v>943.0</v>
      </c>
      <c r="C945" s="67" t="s">
        <v>4527</v>
      </c>
      <c r="D945" s="8" t="s">
        <v>4528</v>
      </c>
      <c r="E945" s="8" t="s">
        <v>4532</v>
      </c>
      <c r="F945" s="8" t="s">
        <v>720</v>
      </c>
      <c r="G945" s="8"/>
      <c r="H945" s="8"/>
      <c r="I945" s="8"/>
      <c r="J945" s="8"/>
      <c r="K945" s="54"/>
      <c r="L945" s="54"/>
      <c r="M945" s="68">
        <v>1.0</v>
      </c>
    </row>
    <row r="946" ht="13.5" customHeight="1">
      <c r="B946" s="11">
        <v>944.0</v>
      </c>
      <c r="C946" s="66" t="s">
        <v>4527</v>
      </c>
      <c r="D946" s="8" t="s">
        <v>4528</v>
      </c>
      <c r="E946" s="8" t="s">
        <v>4533</v>
      </c>
      <c r="F946" s="8" t="s">
        <v>395</v>
      </c>
      <c r="G946" s="8"/>
      <c r="H946" s="8"/>
      <c r="I946" s="8"/>
      <c r="J946" s="8"/>
      <c r="K946" s="54"/>
      <c r="L946" s="54"/>
      <c r="M946" s="68">
        <v>1.0</v>
      </c>
    </row>
    <row r="947" ht="13.5" customHeight="1">
      <c r="B947" s="11">
        <v>945.0</v>
      </c>
      <c r="C947" s="67" t="s">
        <v>4534</v>
      </c>
      <c r="D947" s="8" t="s">
        <v>4535</v>
      </c>
      <c r="E947" s="8" t="s">
        <v>3453</v>
      </c>
      <c r="F947" s="8" t="s">
        <v>3453</v>
      </c>
      <c r="G947" s="8">
        <v>1.0</v>
      </c>
      <c r="H947" s="54"/>
      <c r="I947" s="54"/>
      <c r="J947" s="54"/>
      <c r="K947" s="54"/>
      <c r="L947" s="54"/>
      <c r="M947" s="54"/>
    </row>
    <row r="948" ht="13.5" customHeight="1">
      <c r="B948" s="8">
        <v>946.0</v>
      </c>
      <c r="C948" s="66" t="s">
        <v>4534</v>
      </c>
      <c r="D948" s="8" t="s">
        <v>4535</v>
      </c>
      <c r="E948" s="8" t="s">
        <v>1054</v>
      </c>
      <c r="F948" s="8" t="s">
        <v>1054</v>
      </c>
      <c r="G948" s="8">
        <v>1.0</v>
      </c>
      <c r="H948" s="54"/>
      <c r="I948" s="54"/>
      <c r="J948" s="54"/>
      <c r="K948" s="54"/>
      <c r="L948" s="54"/>
      <c r="M948" s="54"/>
    </row>
    <row r="949" ht="13.5" customHeight="1">
      <c r="B949" s="11">
        <v>947.0</v>
      </c>
      <c r="C949" s="67" t="s">
        <v>4534</v>
      </c>
      <c r="D949" s="8" t="s">
        <v>4535</v>
      </c>
      <c r="E949" s="8" t="s">
        <v>911</v>
      </c>
      <c r="F949" s="8" t="s">
        <v>911</v>
      </c>
      <c r="G949" s="8">
        <v>1.0</v>
      </c>
      <c r="H949" s="54"/>
      <c r="I949" s="54"/>
      <c r="J949" s="54"/>
      <c r="K949" s="54"/>
      <c r="L949" s="54"/>
      <c r="M949" s="54"/>
    </row>
    <row r="950" ht="13.5" customHeight="1">
      <c r="B950" s="11">
        <v>948.0</v>
      </c>
      <c r="C950" s="66" t="s">
        <v>4534</v>
      </c>
      <c r="D950" s="8" t="s">
        <v>4535</v>
      </c>
      <c r="E950" s="8" t="s">
        <v>4294</v>
      </c>
      <c r="F950" s="8" t="s">
        <v>4294</v>
      </c>
      <c r="G950" s="8">
        <v>1.0</v>
      </c>
      <c r="H950" s="54"/>
      <c r="I950" s="54"/>
      <c r="J950" s="54"/>
      <c r="K950" s="54"/>
      <c r="L950" s="54"/>
      <c r="M950" s="54"/>
    </row>
    <row r="951" ht="13.5" customHeight="1">
      <c r="B951" s="11">
        <v>949.0</v>
      </c>
      <c r="C951" s="67" t="s">
        <v>4536</v>
      </c>
      <c r="D951" s="8" t="s">
        <v>4537</v>
      </c>
      <c r="E951" s="8" t="s">
        <v>33</v>
      </c>
      <c r="F951" s="8" t="s">
        <v>33</v>
      </c>
      <c r="G951" s="8">
        <v>1.0</v>
      </c>
      <c r="H951" s="54"/>
      <c r="I951" s="54"/>
      <c r="J951" s="54"/>
      <c r="K951" s="54"/>
      <c r="L951" s="54"/>
      <c r="M951" s="54"/>
    </row>
    <row r="952" ht="13.5" customHeight="1">
      <c r="B952" s="11">
        <v>950.0</v>
      </c>
      <c r="C952" s="66" t="s">
        <v>4538</v>
      </c>
      <c r="D952" s="8" t="s">
        <v>4539</v>
      </c>
      <c r="E952" s="8" t="s">
        <v>555</v>
      </c>
      <c r="F952" s="8" t="s">
        <v>555</v>
      </c>
      <c r="G952" s="8">
        <v>1.0</v>
      </c>
      <c r="H952" s="54"/>
      <c r="I952" s="54"/>
      <c r="J952" s="54"/>
      <c r="K952" s="54"/>
      <c r="L952" s="54"/>
      <c r="M952" s="54"/>
    </row>
    <row r="953" ht="13.5" customHeight="1">
      <c r="B953" s="8">
        <v>951.0</v>
      </c>
      <c r="C953" s="67" t="s">
        <v>4540</v>
      </c>
      <c r="D953" s="8" t="s">
        <v>4541</v>
      </c>
      <c r="E953" s="8" t="s">
        <v>4542</v>
      </c>
      <c r="F953" s="8" t="s">
        <v>4542</v>
      </c>
      <c r="G953" s="8">
        <v>1.0</v>
      </c>
      <c r="H953" s="54"/>
      <c r="I953" s="54"/>
      <c r="J953" s="54"/>
      <c r="K953" s="54"/>
      <c r="L953" s="54"/>
      <c r="M953" s="54"/>
    </row>
    <row r="954" ht="13.5" customHeight="1">
      <c r="B954" s="11">
        <v>952.0</v>
      </c>
      <c r="C954" s="66" t="s">
        <v>4543</v>
      </c>
      <c r="D954" s="8" t="s">
        <v>4133</v>
      </c>
      <c r="E954" s="8" t="s">
        <v>4134</v>
      </c>
      <c r="F954" s="8" t="s">
        <v>4134</v>
      </c>
      <c r="G954" s="8">
        <v>1.0</v>
      </c>
      <c r="H954" s="54"/>
      <c r="I954" s="54"/>
      <c r="J954" s="54"/>
      <c r="K954" s="54"/>
      <c r="L954" s="54"/>
      <c r="M954" s="54"/>
    </row>
    <row r="955" ht="13.5" customHeight="1">
      <c r="B955" s="11">
        <v>953.0</v>
      </c>
      <c r="C955" s="67" t="s">
        <v>4544</v>
      </c>
      <c r="D955" s="8" t="s">
        <v>4289</v>
      </c>
      <c r="E955" s="8" t="s">
        <v>675</v>
      </c>
      <c r="F955" s="8" t="s">
        <v>165</v>
      </c>
      <c r="G955" s="8"/>
      <c r="H955" s="8"/>
      <c r="I955" s="8"/>
      <c r="J955" s="8"/>
      <c r="K955" s="54"/>
      <c r="L955" s="54"/>
      <c r="M955" s="68">
        <v>1.0</v>
      </c>
    </row>
    <row r="956" ht="13.5" customHeight="1">
      <c r="B956" s="11">
        <v>954.0</v>
      </c>
      <c r="C956" s="66" t="s">
        <v>4545</v>
      </c>
      <c r="D956" s="8" t="s">
        <v>4546</v>
      </c>
      <c r="E956" s="8" t="s">
        <v>911</v>
      </c>
      <c r="F956" s="8" t="s">
        <v>3538</v>
      </c>
      <c r="G956" s="8"/>
      <c r="H956" s="8"/>
      <c r="I956" s="8"/>
      <c r="J956" s="8"/>
      <c r="K956" s="54"/>
      <c r="L956" s="54"/>
      <c r="M956" s="68">
        <v>1.0</v>
      </c>
    </row>
    <row r="957" ht="13.5" customHeight="1">
      <c r="B957" s="11">
        <v>955.0</v>
      </c>
      <c r="C957" s="67" t="s">
        <v>4547</v>
      </c>
      <c r="D957" s="8" t="s">
        <v>4548</v>
      </c>
      <c r="E957" s="8" t="s">
        <v>4549</v>
      </c>
      <c r="F957" s="8" t="s">
        <v>87</v>
      </c>
      <c r="G957" s="8"/>
      <c r="H957" s="8"/>
      <c r="I957" s="8"/>
      <c r="J957" s="8"/>
      <c r="K957" s="54"/>
      <c r="L957" s="54"/>
      <c r="M957" s="68">
        <v>1.0</v>
      </c>
    </row>
    <row r="958" ht="13.5" customHeight="1">
      <c r="B958" s="8">
        <v>956.0</v>
      </c>
      <c r="C958" s="66" t="s">
        <v>4547</v>
      </c>
      <c r="D958" s="8" t="s">
        <v>4548</v>
      </c>
      <c r="E958" s="8" t="s">
        <v>4550</v>
      </c>
      <c r="F958" s="8" t="s">
        <v>87</v>
      </c>
      <c r="G958" s="8"/>
      <c r="H958" s="8"/>
      <c r="I958" s="8"/>
      <c r="J958" s="8"/>
      <c r="K958" s="54"/>
      <c r="L958" s="54"/>
      <c r="M958" s="68">
        <v>1.0</v>
      </c>
    </row>
    <row r="959" ht="13.5" customHeight="1">
      <c r="B959" s="11">
        <v>957.0</v>
      </c>
      <c r="C959" s="67" t="s">
        <v>4551</v>
      </c>
      <c r="D959" s="8" t="s">
        <v>4552</v>
      </c>
      <c r="E959" s="8" t="s">
        <v>3839</v>
      </c>
      <c r="F959" s="8" t="s">
        <v>720</v>
      </c>
      <c r="G959" s="8"/>
      <c r="H959" s="8"/>
      <c r="I959" s="8"/>
      <c r="J959" s="8"/>
      <c r="K959" s="54"/>
      <c r="L959" s="54"/>
      <c r="M959" s="68">
        <v>1.0</v>
      </c>
    </row>
    <row r="960" ht="13.5" customHeight="1">
      <c r="B960" s="11">
        <v>958.0</v>
      </c>
      <c r="C960" s="66" t="s">
        <v>4553</v>
      </c>
      <c r="D960" s="8" t="s">
        <v>4554</v>
      </c>
      <c r="E960" s="8" t="s">
        <v>3611</v>
      </c>
      <c r="F960" s="8" t="s">
        <v>4555</v>
      </c>
      <c r="G960" s="8"/>
      <c r="H960" s="8"/>
      <c r="I960" s="8"/>
      <c r="J960" s="8"/>
      <c r="K960" s="54"/>
      <c r="L960" s="54"/>
      <c r="M960" s="68">
        <v>1.0</v>
      </c>
    </row>
    <row r="961" ht="13.5" customHeight="1">
      <c r="B961" s="11">
        <v>959.0</v>
      </c>
      <c r="C961" s="67" t="s">
        <v>4553</v>
      </c>
      <c r="D961" s="8" t="s">
        <v>4554</v>
      </c>
      <c r="E961" s="8" t="s">
        <v>720</v>
      </c>
      <c r="F961" s="8" t="s">
        <v>720</v>
      </c>
      <c r="G961" s="8">
        <v>1.0</v>
      </c>
      <c r="H961" s="54"/>
      <c r="I961" s="54"/>
      <c r="J961" s="54"/>
      <c r="K961" s="54"/>
      <c r="L961" s="54"/>
      <c r="M961" s="54"/>
    </row>
    <row r="962" ht="13.5" customHeight="1">
      <c r="B962" s="11">
        <v>960.0</v>
      </c>
      <c r="C962" s="66" t="s">
        <v>4556</v>
      </c>
      <c r="D962" s="8" t="s">
        <v>4557</v>
      </c>
      <c r="E962" s="8" t="s">
        <v>4558</v>
      </c>
      <c r="F962" s="8" t="s">
        <v>4558</v>
      </c>
      <c r="G962" s="8">
        <v>1.0</v>
      </c>
      <c r="H962" s="54"/>
      <c r="I962" s="54"/>
      <c r="J962" s="54"/>
      <c r="K962" s="54"/>
      <c r="L962" s="54"/>
      <c r="M962" s="54"/>
    </row>
    <row r="963" ht="13.5" customHeight="1">
      <c r="B963" s="8">
        <v>961.0</v>
      </c>
      <c r="C963" s="67" t="s">
        <v>4559</v>
      </c>
      <c r="D963" s="8" t="s">
        <v>4560</v>
      </c>
      <c r="E963" s="8" t="s">
        <v>66</v>
      </c>
      <c r="F963" s="8" t="s">
        <v>33</v>
      </c>
      <c r="G963" s="8"/>
      <c r="H963" s="8"/>
      <c r="I963" s="8"/>
      <c r="J963" s="8"/>
      <c r="K963" s="54"/>
      <c r="L963" s="54"/>
      <c r="M963" s="68">
        <v>1.0</v>
      </c>
    </row>
    <row r="964" ht="13.5" customHeight="1">
      <c r="B964" s="11">
        <v>962.0</v>
      </c>
      <c r="C964" s="66" t="s">
        <v>4559</v>
      </c>
      <c r="D964" s="8" t="s">
        <v>4560</v>
      </c>
      <c r="E964" s="8" t="s">
        <v>720</v>
      </c>
      <c r="F964" s="8" t="s">
        <v>720</v>
      </c>
      <c r="G964" s="8">
        <v>1.0</v>
      </c>
      <c r="H964" s="54"/>
      <c r="I964" s="54"/>
      <c r="J964" s="54"/>
      <c r="K964" s="54"/>
      <c r="L964" s="54"/>
      <c r="M964" s="54"/>
    </row>
    <row r="965" ht="13.5" customHeight="1">
      <c r="B965" s="11">
        <v>963.0</v>
      </c>
      <c r="C965" s="67" t="s">
        <v>4561</v>
      </c>
      <c r="D965" s="8" t="s">
        <v>4562</v>
      </c>
      <c r="E965" s="8" t="s">
        <v>3465</v>
      </c>
      <c r="F965" s="8" t="s">
        <v>395</v>
      </c>
      <c r="G965" s="8"/>
      <c r="H965" s="8"/>
      <c r="I965" s="8"/>
      <c r="J965" s="8"/>
      <c r="K965" s="54"/>
      <c r="L965" s="54"/>
      <c r="M965" s="68">
        <v>1.0</v>
      </c>
    </row>
    <row r="966" ht="13.5" customHeight="1">
      <c r="B966" s="11">
        <v>964.0</v>
      </c>
      <c r="C966" s="66" t="s">
        <v>4561</v>
      </c>
      <c r="D966" s="8" t="s">
        <v>4562</v>
      </c>
      <c r="E966" s="8" t="s">
        <v>1050</v>
      </c>
      <c r="F966" s="8" t="s">
        <v>1050</v>
      </c>
      <c r="G966" s="8">
        <v>1.0</v>
      </c>
      <c r="H966" s="54"/>
      <c r="I966" s="54"/>
      <c r="J966" s="54"/>
      <c r="K966" s="54"/>
      <c r="L966" s="54"/>
      <c r="M966" s="54"/>
    </row>
    <row r="967" ht="13.5" customHeight="1">
      <c r="B967" s="11">
        <v>965.0</v>
      </c>
      <c r="C967" s="67" t="s">
        <v>4561</v>
      </c>
      <c r="D967" s="8" t="s">
        <v>4562</v>
      </c>
      <c r="E967" s="8" t="s">
        <v>995</v>
      </c>
      <c r="F967" s="8" t="s">
        <v>395</v>
      </c>
      <c r="G967" s="8"/>
      <c r="H967" s="8"/>
      <c r="I967" s="8"/>
      <c r="J967" s="8"/>
      <c r="K967" s="54"/>
      <c r="L967" s="54"/>
      <c r="M967" s="68">
        <v>1.0</v>
      </c>
    </row>
    <row r="968" ht="13.5" customHeight="1">
      <c r="B968" s="8">
        <v>966.0</v>
      </c>
      <c r="C968" s="66" t="s">
        <v>4561</v>
      </c>
      <c r="D968" s="8" t="s">
        <v>4562</v>
      </c>
      <c r="E968" s="8" t="s">
        <v>3605</v>
      </c>
      <c r="F968" s="8" t="s">
        <v>87</v>
      </c>
      <c r="G968" s="8"/>
      <c r="H968" s="8"/>
      <c r="I968" s="8"/>
      <c r="J968" s="8"/>
      <c r="K968" s="54"/>
      <c r="L968" s="54"/>
      <c r="M968" s="68">
        <v>1.0</v>
      </c>
    </row>
    <row r="969" ht="13.5" customHeight="1">
      <c r="B969" s="11">
        <v>967.0</v>
      </c>
      <c r="C969" s="67" t="s">
        <v>4563</v>
      </c>
      <c r="D969" s="8" t="s">
        <v>3631</v>
      </c>
      <c r="E969" s="8" t="s">
        <v>1050</v>
      </c>
      <c r="F969" s="8" t="s">
        <v>1050</v>
      </c>
      <c r="G969" s="8">
        <v>1.0</v>
      </c>
      <c r="H969" s="54"/>
      <c r="I969" s="54"/>
      <c r="J969" s="54"/>
      <c r="K969" s="54"/>
      <c r="L969" s="54"/>
      <c r="M969" s="54"/>
    </row>
    <row r="970" ht="13.5" customHeight="1">
      <c r="B970" s="11">
        <v>968.0</v>
      </c>
      <c r="C970" s="66" t="s">
        <v>4563</v>
      </c>
      <c r="D970" s="8" t="s">
        <v>3631</v>
      </c>
      <c r="E970" s="8" t="s">
        <v>4564</v>
      </c>
      <c r="F970" s="8" t="s">
        <v>395</v>
      </c>
      <c r="G970" s="8"/>
      <c r="H970" s="8"/>
      <c r="I970" s="8"/>
      <c r="J970" s="8"/>
      <c r="K970" s="54"/>
      <c r="L970" s="54"/>
      <c r="M970" s="68">
        <v>1.0</v>
      </c>
    </row>
    <row r="971" ht="13.5" customHeight="1">
      <c r="B971" s="11">
        <v>969.0</v>
      </c>
      <c r="C971" s="67" t="s">
        <v>4565</v>
      </c>
      <c r="D971" s="8" t="s">
        <v>3542</v>
      </c>
      <c r="E971" s="8" t="s">
        <v>911</v>
      </c>
      <c r="F971" s="8" t="s">
        <v>911</v>
      </c>
      <c r="G971" s="8">
        <v>1.0</v>
      </c>
      <c r="H971" s="54"/>
      <c r="I971" s="54"/>
      <c r="J971" s="54"/>
      <c r="K971" s="54"/>
      <c r="L971" s="54"/>
      <c r="M971" s="54"/>
    </row>
    <row r="972" ht="13.5" customHeight="1">
      <c r="B972" s="11">
        <v>970.0</v>
      </c>
      <c r="C972" s="66" t="s">
        <v>4565</v>
      </c>
      <c r="D972" s="8" t="s">
        <v>3542</v>
      </c>
      <c r="E972" s="8" t="s">
        <v>2362</v>
      </c>
      <c r="F972" s="8" t="s">
        <v>4566</v>
      </c>
      <c r="G972" s="8"/>
      <c r="H972" s="8"/>
      <c r="I972" s="8"/>
      <c r="J972" s="8"/>
      <c r="K972" s="54"/>
      <c r="L972" s="54"/>
      <c r="M972" s="68">
        <v>1.0</v>
      </c>
    </row>
    <row r="973" ht="13.5" customHeight="1">
      <c r="B973" s="8">
        <v>971.0</v>
      </c>
      <c r="C973" s="67" t="s">
        <v>4565</v>
      </c>
      <c r="D973" s="8" t="s">
        <v>3542</v>
      </c>
      <c r="E973" s="8" t="s">
        <v>4175</v>
      </c>
      <c r="F973" s="8" t="s">
        <v>87</v>
      </c>
      <c r="G973" s="8"/>
      <c r="H973" s="8"/>
      <c r="I973" s="8"/>
      <c r="J973" s="8"/>
      <c r="K973" s="54"/>
      <c r="L973" s="54"/>
      <c r="M973" s="68">
        <v>1.0</v>
      </c>
    </row>
    <row r="974" ht="13.5" customHeight="1">
      <c r="B974" s="11">
        <v>972.0</v>
      </c>
      <c r="C974" s="66" t="s">
        <v>4565</v>
      </c>
      <c r="D974" s="8" t="s">
        <v>3542</v>
      </c>
      <c r="E974" s="8" t="s">
        <v>3892</v>
      </c>
      <c r="F974" s="8" t="s">
        <v>395</v>
      </c>
      <c r="G974" s="8"/>
      <c r="H974" s="8"/>
      <c r="I974" s="8"/>
      <c r="J974" s="8"/>
      <c r="K974" s="54"/>
      <c r="L974" s="54"/>
      <c r="M974" s="68">
        <v>1.0</v>
      </c>
    </row>
    <row r="975" ht="13.5" customHeight="1">
      <c r="B975" s="11">
        <v>973.0</v>
      </c>
      <c r="C975" s="67" t="s">
        <v>4565</v>
      </c>
      <c r="D975" s="8" t="s">
        <v>3542</v>
      </c>
      <c r="E975" s="8" t="s">
        <v>1106</v>
      </c>
      <c r="F975" s="8" t="s">
        <v>3745</v>
      </c>
      <c r="G975" s="8"/>
      <c r="H975" s="8">
        <v>1.0</v>
      </c>
      <c r="I975" s="54"/>
      <c r="J975" s="54"/>
      <c r="K975" s="54"/>
      <c r="L975" s="54"/>
      <c r="M975" s="54"/>
    </row>
    <row r="976" ht="13.5" customHeight="1">
      <c r="B976" s="11">
        <v>974.0</v>
      </c>
      <c r="C976" s="66" t="s">
        <v>4567</v>
      </c>
      <c r="D976" s="8" t="s">
        <v>4568</v>
      </c>
      <c r="E976" s="8" t="s">
        <v>4569</v>
      </c>
      <c r="F976" s="8" t="s">
        <v>4570</v>
      </c>
      <c r="G976" s="8"/>
      <c r="H976" s="8">
        <v>1.0</v>
      </c>
      <c r="I976" s="54"/>
      <c r="J976" s="54"/>
      <c r="K976" s="54"/>
      <c r="L976" s="54"/>
      <c r="M976" s="54"/>
    </row>
    <row r="977" ht="13.5" customHeight="1">
      <c r="B977" s="11">
        <v>975.0</v>
      </c>
      <c r="C977" s="67" t="s">
        <v>4571</v>
      </c>
      <c r="D977" s="8" t="s">
        <v>4572</v>
      </c>
      <c r="E977" s="8" t="s">
        <v>1050</v>
      </c>
      <c r="F977" s="8" t="s">
        <v>1050</v>
      </c>
      <c r="G977" s="8">
        <v>1.0</v>
      </c>
      <c r="H977" s="54"/>
      <c r="I977" s="54"/>
      <c r="J977" s="54"/>
      <c r="K977" s="54"/>
      <c r="L977" s="54"/>
      <c r="M977" s="54"/>
    </row>
    <row r="978" ht="13.5" customHeight="1">
      <c r="B978" s="8">
        <v>976.0</v>
      </c>
      <c r="C978" s="66" t="s">
        <v>4573</v>
      </c>
      <c r="D978" s="8" t="s">
        <v>3691</v>
      </c>
      <c r="E978" s="8" t="s">
        <v>4574</v>
      </c>
      <c r="F978" s="8" t="s">
        <v>988</v>
      </c>
      <c r="G978" s="8"/>
      <c r="H978" s="8"/>
      <c r="I978" s="8"/>
      <c r="J978" s="8"/>
      <c r="K978" s="54"/>
      <c r="L978" s="54"/>
      <c r="M978" s="68">
        <v>1.0</v>
      </c>
    </row>
    <row r="979" ht="13.5" customHeight="1">
      <c r="B979" s="11">
        <v>977.0</v>
      </c>
      <c r="C979" s="67" t="s">
        <v>4573</v>
      </c>
      <c r="D979" s="8" t="s">
        <v>3691</v>
      </c>
      <c r="E979" s="8" t="s">
        <v>4575</v>
      </c>
      <c r="F979" s="8" t="s">
        <v>87</v>
      </c>
      <c r="G979" s="8"/>
      <c r="H979" s="8"/>
      <c r="I979" s="8"/>
      <c r="J979" s="8"/>
      <c r="K979" s="54"/>
      <c r="L979" s="54"/>
      <c r="M979" s="68">
        <v>1.0</v>
      </c>
    </row>
    <row r="980" ht="13.5" customHeight="1">
      <c r="B980" s="11">
        <v>978.0</v>
      </c>
      <c r="C980" s="66" t="s">
        <v>4573</v>
      </c>
      <c r="D980" s="8" t="s">
        <v>3691</v>
      </c>
      <c r="E980" s="8" t="s">
        <v>720</v>
      </c>
      <c r="F980" s="8" t="s">
        <v>720</v>
      </c>
      <c r="G980" s="8">
        <v>1.0</v>
      </c>
      <c r="H980" s="54"/>
      <c r="I980" s="54"/>
      <c r="J980" s="54"/>
      <c r="K980" s="54"/>
      <c r="L980" s="54"/>
      <c r="M980" s="54"/>
    </row>
    <row r="981" ht="13.5" customHeight="1">
      <c r="B981" s="11">
        <v>979.0</v>
      </c>
      <c r="C981" s="67" t="s">
        <v>4573</v>
      </c>
      <c r="D981" s="8" t="s">
        <v>3691</v>
      </c>
      <c r="E981" s="8" t="s">
        <v>988</v>
      </c>
      <c r="F981" s="8" t="s">
        <v>988</v>
      </c>
      <c r="G981" s="8">
        <v>1.0</v>
      </c>
      <c r="H981" s="54"/>
      <c r="I981" s="54"/>
      <c r="J981" s="54"/>
      <c r="K981" s="54"/>
      <c r="L981" s="54"/>
      <c r="M981" s="54"/>
    </row>
    <row r="982" ht="13.5" customHeight="1">
      <c r="B982" s="11">
        <v>980.0</v>
      </c>
      <c r="C982" s="66" t="s">
        <v>4576</v>
      </c>
      <c r="D982" s="8" t="s">
        <v>4577</v>
      </c>
      <c r="E982" s="8" t="s">
        <v>87</v>
      </c>
      <c r="F982" s="8" t="s">
        <v>566</v>
      </c>
      <c r="G982" s="8"/>
      <c r="H982" s="8"/>
      <c r="I982" s="8"/>
      <c r="J982" s="8">
        <v>1.0</v>
      </c>
      <c r="K982" s="54"/>
      <c r="L982" s="54"/>
      <c r="M982" s="54"/>
    </row>
    <row r="983" ht="13.5" customHeight="1">
      <c r="B983" s="8">
        <v>981.0</v>
      </c>
      <c r="C983" s="67" t="s">
        <v>4578</v>
      </c>
      <c r="D983" s="8" t="s">
        <v>4579</v>
      </c>
      <c r="E983" s="8" t="s">
        <v>1050</v>
      </c>
      <c r="F983" s="8" t="s">
        <v>1050</v>
      </c>
      <c r="G983" s="8">
        <v>1.0</v>
      </c>
      <c r="H983" s="54"/>
      <c r="I983" s="54"/>
      <c r="J983" s="54"/>
      <c r="K983" s="54"/>
      <c r="L983" s="54"/>
      <c r="M983" s="54"/>
    </row>
    <row r="984" ht="13.5" customHeight="1">
      <c r="B984" s="11">
        <v>982.0</v>
      </c>
      <c r="C984" s="66" t="s">
        <v>4578</v>
      </c>
      <c r="D984" s="8" t="s">
        <v>4579</v>
      </c>
      <c r="E984" s="8" t="s">
        <v>1559</v>
      </c>
      <c r="F984" s="8" t="s">
        <v>3758</v>
      </c>
      <c r="G984" s="8"/>
      <c r="H984" s="8"/>
      <c r="I984" s="8"/>
      <c r="J984" s="8">
        <v>1.0</v>
      </c>
      <c r="K984" s="54"/>
      <c r="L984" s="54"/>
      <c r="M984" s="54"/>
    </row>
    <row r="985" ht="13.5" customHeight="1">
      <c r="B985" s="11">
        <v>983.0</v>
      </c>
      <c r="C985" s="67" t="s">
        <v>4580</v>
      </c>
      <c r="D985" s="8" t="s">
        <v>4480</v>
      </c>
      <c r="E985" s="8" t="s">
        <v>555</v>
      </c>
      <c r="F985" s="8" t="s">
        <v>555</v>
      </c>
      <c r="G985" s="8">
        <v>1.0</v>
      </c>
      <c r="H985" s="54"/>
      <c r="I985" s="54"/>
      <c r="J985" s="54"/>
      <c r="K985" s="54"/>
      <c r="L985" s="54"/>
      <c r="M985" s="54"/>
    </row>
    <row r="986" ht="13.5" customHeight="1">
      <c r="B986" s="11">
        <v>984.0</v>
      </c>
      <c r="C986" s="66" t="s">
        <v>4581</v>
      </c>
      <c r="D986" s="8" t="s">
        <v>4582</v>
      </c>
      <c r="E986" s="8" t="s">
        <v>890</v>
      </c>
      <c r="F986" s="8" t="s">
        <v>890</v>
      </c>
      <c r="G986" s="8">
        <v>1.0</v>
      </c>
      <c r="H986" s="54"/>
      <c r="I986" s="54"/>
      <c r="J986" s="54"/>
      <c r="K986" s="54"/>
      <c r="L986" s="54"/>
      <c r="M986" s="54"/>
    </row>
    <row r="987" ht="13.5" customHeight="1">
      <c r="B987" s="11">
        <v>985.0</v>
      </c>
      <c r="C987" s="67" t="s">
        <v>4581</v>
      </c>
      <c r="D987" s="8" t="s">
        <v>4582</v>
      </c>
      <c r="E987" s="8" t="s">
        <v>597</v>
      </c>
      <c r="F987" s="8" t="s">
        <v>33</v>
      </c>
      <c r="G987" s="8"/>
      <c r="H987" s="8"/>
      <c r="I987" s="8"/>
      <c r="J987" s="8">
        <v>1.0</v>
      </c>
      <c r="K987" s="54"/>
      <c r="L987" s="54"/>
      <c r="M987" s="54"/>
    </row>
    <row r="988" ht="13.5" customHeight="1">
      <c r="B988" s="8">
        <v>986.0</v>
      </c>
      <c r="C988" s="66" t="s">
        <v>4583</v>
      </c>
      <c r="D988" s="8" t="s">
        <v>3914</v>
      </c>
      <c r="E988" s="8" t="s">
        <v>2840</v>
      </c>
      <c r="F988" s="8" t="s">
        <v>395</v>
      </c>
      <c r="G988" s="8"/>
      <c r="H988" s="8"/>
      <c r="I988" s="8"/>
      <c r="J988" s="8"/>
      <c r="K988" s="54"/>
      <c r="L988" s="54"/>
      <c r="M988" s="68">
        <v>1.0</v>
      </c>
    </row>
    <row r="989" ht="13.5" customHeight="1">
      <c r="B989" s="11">
        <v>987.0</v>
      </c>
      <c r="C989" s="67" t="s">
        <v>4583</v>
      </c>
      <c r="D989" s="8" t="s">
        <v>3914</v>
      </c>
      <c r="E989" s="8" t="s">
        <v>555</v>
      </c>
      <c r="F989" s="8" t="s">
        <v>664</v>
      </c>
      <c r="G989" s="8"/>
      <c r="H989" s="8"/>
      <c r="I989" s="8"/>
      <c r="J989" s="8"/>
      <c r="K989" s="54"/>
      <c r="L989" s="54"/>
      <c r="M989" s="68">
        <v>1.0</v>
      </c>
    </row>
    <row r="990" ht="13.5" customHeight="1">
      <c r="B990" s="11">
        <v>988.0</v>
      </c>
      <c r="C990" s="66" t="s">
        <v>4584</v>
      </c>
      <c r="D990" s="8" t="s">
        <v>4585</v>
      </c>
      <c r="E990" s="8" t="s">
        <v>4586</v>
      </c>
      <c r="F990" s="8" t="s">
        <v>33</v>
      </c>
      <c r="G990" s="8"/>
      <c r="H990" s="8"/>
      <c r="I990" s="8"/>
      <c r="J990" s="8"/>
      <c r="K990" s="54"/>
      <c r="L990" s="54"/>
      <c r="M990" s="68">
        <v>1.0</v>
      </c>
    </row>
    <row r="991" ht="13.5" customHeight="1">
      <c r="B991" s="11">
        <v>989.0</v>
      </c>
      <c r="C991" s="67" t="s">
        <v>4587</v>
      </c>
      <c r="D991" s="8" t="s">
        <v>4588</v>
      </c>
      <c r="E991" s="8" t="s">
        <v>4589</v>
      </c>
      <c r="F991" s="8" t="s">
        <v>4589</v>
      </c>
      <c r="G991" s="8">
        <v>1.0</v>
      </c>
      <c r="H991" s="54"/>
      <c r="I991" s="54"/>
      <c r="J991" s="54"/>
      <c r="K991" s="54"/>
      <c r="L991" s="54"/>
      <c r="M991" s="54"/>
    </row>
    <row r="992" ht="13.5" customHeight="1">
      <c r="B992" s="11">
        <v>990.0</v>
      </c>
      <c r="C992" s="66" t="s">
        <v>3884</v>
      </c>
      <c r="D992" s="8" t="s">
        <v>3885</v>
      </c>
      <c r="E992" s="8" t="s">
        <v>988</v>
      </c>
      <c r="F992" s="8" t="s">
        <v>988</v>
      </c>
      <c r="G992" s="8">
        <v>1.0</v>
      </c>
      <c r="H992" s="54"/>
      <c r="I992" s="54"/>
      <c r="J992" s="54"/>
      <c r="K992" s="54"/>
      <c r="L992" s="54"/>
      <c r="M992" s="54"/>
    </row>
    <row r="993" ht="13.5" customHeight="1">
      <c r="B993" s="8">
        <v>991.0</v>
      </c>
      <c r="C993" s="67" t="s">
        <v>3884</v>
      </c>
      <c r="D993" s="8" t="s">
        <v>3885</v>
      </c>
      <c r="E993" s="8" t="s">
        <v>739</v>
      </c>
      <c r="F993" s="8" t="s">
        <v>739</v>
      </c>
      <c r="G993" s="8">
        <v>1.0</v>
      </c>
      <c r="H993" s="54"/>
      <c r="I993" s="54"/>
      <c r="J993" s="54"/>
      <c r="K993" s="54"/>
      <c r="L993" s="54"/>
      <c r="M993" s="54"/>
    </row>
    <row r="994" ht="13.5" customHeight="1">
      <c r="B994" s="11">
        <v>992.0</v>
      </c>
      <c r="C994" s="66" t="s">
        <v>3884</v>
      </c>
      <c r="D994" s="8" t="s">
        <v>3885</v>
      </c>
      <c r="E994" s="8" t="s">
        <v>3886</v>
      </c>
      <c r="F994" s="8" t="s">
        <v>3886</v>
      </c>
      <c r="G994" s="8">
        <v>1.0</v>
      </c>
      <c r="H994" s="54"/>
      <c r="I994" s="54"/>
      <c r="J994" s="54"/>
      <c r="K994" s="54"/>
      <c r="L994" s="54"/>
      <c r="M994" s="54"/>
    </row>
    <row r="995" ht="13.5" customHeight="1">
      <c r="B995" s="11">
        <v>993.0</v>
      </c>
      <c r="C995" s="67" t="s">
        <v>4590</v>
      </c>
      <c r="D995" s="8" t="s">
        <v>4591</v>
      </c>
      <c r="E995" s="8" t="s">
        <v>395</v>
      </c>
      <c r="F995" s="8" t="s">
        <v>720</v>
      </c>
      <c r="G995" s="8"/>
      <c r="H995" s="8"/>
      <c r="I995" s="8"/>
      <c r="J995" s="8"/>
      <c r="K995" s="54"/>
      <c r="L995" s="54"/>
      <c r="M995" s="68">
        <v>1.0</v>
      </c>
    </row>
    <row r="996" ht="13.5" customHeight="1">
      <c r="B996" s="11">
        <v>994.0</v>
      </c>
      <c r="C996" s="66" t="s">
        <v>4592</v>
      </c>
      <c r="D996" s="8" t="s">
        <v>4593</v>
      </c>
      <c r="E996" s="8" t="s">
        <v>4594</v>
      </c>
      <c r="F996" s="8" t="s">
        <v>87</v>
      </c>
      <c r="G996" s="8"/>
      <c r="H996" s="8"/>
      <c r="I996" s="8"/>
      <c r="J996" s="8"/>
      <c r="K996" s="54"/>
      <c r="L996" s="54"/>
      <c r="M996" s="68">
        <v>1.0</v>
      </c>
    </row>
    <row r="997" ht="13.5" customHeight="1">
      <c r="B997" s="11">
        <v>995.0</v>
      </c>
      <c r="C997" s="67" t="s">
        <v>4592</v>
      </c>
      <c r="D997" s="8" t="s">
        <v>4593</v>
      </c>
      <c r="E997" s="8" t="s">
        <v>912</v>
      </c>
      <c r="F997" s="8" t="s">
        <v>87</v>
      </c>
      <c r="G997" s="8"/>
      <c r="H997" s="8"/>
      <c r="I997" s="8"/>
      <c r="J997" s="8"/>
      <c r="K997" s="54"/>
      <c r="L997" s="54"/>
      <c r="M997" s="68">
        <v>1.0</v>
      </c>
    </row>
    <row r="998" ht="13.5" customHeight="1">
      <c r="B998" s="8">
        <v>996.0</v>
      </c>
      <c r="C998" s="66" t="s">
        <v>4592</v>
      </c>
      <c r="D998" s="8" t="s">
        <v>4593</v>
      </c>
      <c r="E998" s="8" t="s">
        <v>566</v>
      </c>
      <c r="F998" s="8" t="s">
        <v>87</v>
      </c>
      <c r="G998" s="8"/>
      <c r="H998" s="8"/>
      <c r="I998" s="8"/>
      <c r="J998" s="8">
        <v>1.0</v>
      </c>
      <c r="K998" s="54"/>
      <c r="L998" s="54"/>
      <c r="M998" s="68"/>
    </row>
    <row r="999" ht="13.5" customHeight="1">
      <c r="B999" s="11">
        <v>997.0</v>
      </c>
      <c r="C999" s="67" t="s">
        <v>4595</v>
      </c>
      <c r="D999" s="8" t="s">
        <v>4596</v>
      </c>
      <c r="E999" s="8" t="s">
        <v>395</v>
      </c>
      <c r="F999" s="8" t="s">
        <v>395</v>
      </c>
      <c r="G999" s="8">
        <v>1.0</v>
      </c>
      <c r="H999" s="54"/>
      <c r="I999" s="54"/>
      <c r="J999" s="54"/>
      <c r="K999" s="54"/>
      <c r="L999" s="54"/>
      <c r="M999" s="54"/>
    </row>
    <row r="1000" ht="13.5" customHeight="1">
      <c r="B1000" s="11">
        <v>998.0</v>
      </c>
      <c r="C1000" s="66" t="s">
        <v>4597</v>
      </c>
      <c r="D1000" s="8" t="s">
        <v>4598</v>
      </c>
      <c r="E1000" s="8" t="s">
        <v>4599</v>
      </c>
      <c r="F1000" s="8" t="s">
        <v>988</v>
      </c>
      <c r="G1000" s="8"/>
      <c r="H1000" s="8"/>
      <c r="I1000" s="8"/>
      <c r="J1000" s="8"/>
      <c r="K1000" s="54"/>
      <c r="L1000" s="54"/>
      <c r="M1000" s="68">
        <v>1.0</v>
      </c>
    </row>
    <row r="1001" ht="13.5" customHeight="1">
      <c r="B1001" s="11">
        <v>999.0</v>
      </c>
      <c r="C1001" s="67" t="s">
        <v>4597</v>
      </c>
      <c r="D1001" s="8" t="s">
        <v>4598</v>
      </c>
      <c r="E1001" s="8" t="s">
        <v>2875</v>
      </c>
      <c r="F1001" s="8" t="s">
        <v>3520</v>
      </c>
      <c r="G1001" s="8"/>
      <c r="H1001" s="8"/>
      <c r="I1001" s="8"/>
      <c r="J1001" s="8"/>
      <c r="K1001" s="54"/>
      <c r="L1001" s="54"/>
      <c r="M1001" s="68">
        <v>1.0</v>
      </c>
    </row>
    <row r="1002" ht="13.5" customHeight="1">
      <c r="B1002" s="11">
        <v>1000.0</v>
      </c>
      <c r="C1002" s="66" t="s">
        <v>4597</v>
      </c>
      <c r="D1002" s="8" t="s">
        <v>4598</v>
      </c>
      <c r="E1002" s="8" t="s">
        <v>4600</v>
      </c>
      <c r="F1002" s="8" t="s">
        <v>3438</v>
      </c>
      <c r="G1002" s="8"/>
      <c r="H1002" s="8"/>
      <c r="I1002" s="8"/>
      <c r="J1002" s="8"/>
      <c r="K1002" s="54"/>
      <c r="L1002" s="54"/>
      <c r="M1002" s="68">
        <v>1.0</v>
      </c>
    </row>
    <row r="1003" ht="13.5" customHeight="1">
      <c r="B1003" s="8">
        <v>1001.0</v>
      </c>
      <c r="C1003" s="67" t="s">
        <v>4601</v>
      </c>
      <c r="D1003" s="8" t="s">
        <v>4097</v>
      </c>
      <c r="E1003" s="8" t="s">
        <v>988</v>
      </c>
      <c r="F1003" s="8" t="s">
        <v>988</v>
      </c>
      <c r="G1003" s="8">
        <v>1.0</v>
      </c>
      <c r="H1003" s="54"/>
      <c r="I1003" s="54"/>
      <c r="J1003" s="54"/>
      <c r="K1003" s="54"/>
      <c r="L1003" s="54"/>
      <c r="M1003" s="54"/>
    </row>
    <row r="1004" ht="13.5" customHeight="1">
      <c r="B1004" s="11">
        <v>1002.0</v>
      </c>
      <c r="C1004" s="66" t="s">
        <v>4602</v>
      </c>
      <c r="D1004" s="8" t="s">
        <v>4603</v>
      </c>
      <c r="E1004" s="8" t="s">
        <v>399</v>
      </c>
      <c r="F1004" s="8" t="s">
        <v>555</v>
      </c>
      <c r="G1004" s="8"/>
      <c r="H1004" s="8"/>
      <c r="I1004" s="8"/>
      <c r="J1004" s="8"/>
      <c r="K1004" s="54"/>
      <c r="L1004" s="54"/>
      <c r="M1004" s="68">
        <v>1.0</v>
      </c>
    </row>
    <row r="1005" ht="13.5" customHeight="1">
      <c r="B1005" s="11">
        <v>1003.0</v>
      </c>
      <c r="C1005" s="67" t="s">
        <v>4604</v>
      </c>
      <c r="D1005" s="8" t="s">
        <v>4605</v>
      </c>
      <c r="E1005" s="8" t="s">
        <v>555</v>
      </c>
      <c r="F1005" s="8" t="s">
        <v>33</v>
      </c>
      <c r="G1005" s="8"/>
      <c r="H1005" s="8"/>
      <c r="I1005" s="8"/>
      <c r="J1005" s="8"/>
      <c r="K1005" s="54"/>
      <c r="L1005" s="54"/>
      <c r="M1005" s="68">
        <v>1.0</v>
      </c>
    </row>
    <row r="1006" ht="13.5" customHeight="1">
      <c r="B1006" s="11">
        <v>1004.0</v>
      </c>
      <c r="C1006" s="66" t="s">
        <v>4606</v>
      </c>
      <c r="D1006" s="8" t="s">
        <v>4607</v>
      </c>
      <c r="E1006" s="8" t="s">
        <v>66</v>
      </c>
      <c r="F1006" s="8" t="s">
        <v>66</v>
      </c>
      <c r="G1006" s="8">
        <v>1.0</v>
      </c>
      <c r="H1006" s="54"/>
      <c r="I1006" s="54"/>
      <c r="J1006" s="54"/>
      <c r="K1006" s="54"/>
      <c r="L1006" s="54"/>
      <c r="M1006" s="54"/>
    </row>
    <row r="1007" ht="13.5" customHeight="1">
      <c r="B1007" s="11">
        <v>1005.0</v>
      </c>
      <c r="C1007" s="67" t="s">
        <v>4606</v>
      </c>
      <c r="D1007" s="8" t="s">
        <v>4607</v>
      </c>
      <c r="E1007" s="8" t="s">
        <v>720</v>
      </c>
      <c r="F1007" s="8" t="s">
        <v>3943</v>
      </c>
      <c r="G1007" s="8"/>
      <c r="H1007" s="8"/>
      <c r="I1007" s="8"/>
      <c r="J1007" s="8"/>
      <c r="K1007" s="54"/>
      <c r="L1007" s="54"/>
      <c r="M1007" s="68">
        <v>1.0</v>
      </c>
    </row>
    <row r="1008" ht="13.5" customHeight="1">
      <c r="B1008" s="8">
        <v>1006.0</v>
      </c>
      <c r="C1008" s="66" t="s">
        <v>4608</v>
      </c>
      <c r="D1008" s="8" t="s">
        <v>4038</v>
      </c>
      <c r="E1008" s="8" t="s">
        <v>4039</v>
      </c>
      <c r="F1008" s="8" t="s">
        <v>298</v>
      </c>
      <c r="G1008" s="8"/>
      <c r="H1008" s="8"/>
      <c r="I1008" s="8"/>
      <c r="J1008" s="8"/>
      <c r="K1008" s="54"/>
      <c r="L1008" s="54"/>
      <c r="M1008" s="68">
        <v>1.0</v>
      </c>
    </row>
    <row r="1009" ht="13.5" customHeight="1">
      <c r="B1009" s="11">
        <v>1007.0</v>
      </c>
      <c r="C1009" s="67" t="s">
        <v>4609</v>
      </c>
      <c r="D1009" s="8" t="s">
        <v>4610</v>
      </c>
      <c r="E1009" s="8" t="s">
        <v>1054</v>
      </c>
      <c r="F1009" s="8" t="s">
        <v>4611</v>
      </c>
      <c r="G1009" s="8"/>
      <c r="H1009" s="8"/>
      <c r="I1009" s="8"/>
      <c r="J1009" s="8"/>
      <c r="K1009" s="68">
        <v>1.0</v>
      </c>
      <c r="L1009" s="54"/>
      <c r="M1009" s="68"/>
    </row>
    <row r="1010" ht="13.5" customHeight="1">
      <c r="B1010" s="11">
        <v>1008.0</v>
      </c>
      <c r="C1010" s="66" t="s">
        <v>4609</v>
      </c>
      <c r="D1010" s="8" t="s">
        <v>4610</v>
      </c>
      <c r="E1010" s="8" t="s">
        <v>4612</v>
      </c>
      <c r="F1010" s="8" t="s">
        <v>1054</v>
      </c>
      <c r="G1010" s="8"/>
      <c r="H1010" s="8"/>
      <c r="I1010" s="8"/>
      <c r="J1010" s="8"/>
      <c r="K1010" s="68">
        <v>1.0</v>
      </c>
      <c r="L1010" s="54"/>
      <c r="M1010" s="54"/>
    </row>
    <row r="1011" ht="13.5" customHeight="1">
      <c r="B1011" s="11">
        <v>1009.0</v>
      </c>
      <c r="C1011" s="67" t="s">
        <v>4613</v>
      </c>
      <c r="D1011" s="8" t="s">
        <v>4614</v>
      </c>
      <c r="E1011" s="8" t="s">
        <v>4615</v>
      </c>
      <c r="F1011" s="8" t="s">
        <v>720</v>
      </c>
      <c r="G1011" s="8"/>
      <c r="H1011" s="8"/>
      <c r="I1011" s="8"/>
      <c r="J1011" s="8"/>
      <c r="K1011" s="54"/>
      <c r="L1011" s="54"/>
      <c r="M1011" s="68">
        <v>1.0</v>
      </c>
    </row>
    <row r="1012" ht="13.5" customHeight="1">
      <c r="B1012" s="11">
        <v>1010.0</v>
      </c>
      <c r="C1012" s="66" t="s">
        <v>4616</v>
      </c>
      <c r="D1012" s="8" t="s">
        <v>4617</v>
      </c>
      <c r="E1012" s="8" t="s">
        <v>4618</v>
      </c>
      <c r="F1012" s="8" t="s">
        <v>1517</v>
      </c>
      <c r="G1012" s="8"/>
      <c r="H1012" s="8">
        <v>1.0</v>
      </c>
      <c r="I1012" s="54"/>
      <c r="J1012" s="54"/>
      <c r="K1012" s="54"/>
      <c r="L1012" s="54"/>
      <c r="M1012" s="54"/>
    </row>
    <row r="1013" ht="13.5" customHeight="1">
      <c r="B1013" s="8">
        <v>1011.0</v>
      </c>
      <c r="C1013" s="67" t="s">
        <v>4616</v>
      </c>
      <c r="D1013" s="8" t="s">
        <v>4617</v>
      </c>
      <c r="E1013" s="8" t="s">
        <v>4619</v>
      </c>
      <c r="F1013" s="8" t="s">
        <v>395</v>
      </c>
      <c r="G1013" s="8"/>
      <c r="H1013" s="8"/>
      <c r="I1013" s="8"/>
      <c r="J1013" s="8"/>
      <c r="K1013" s="54"/>
      <c r="L1013" s="54"/>
      <c r="M1013" s="68">
        <v>1.0</v>
      </c>
    </row>
    <row r="1014" ht="13.5" customHeight="1">
      <c r="B1014" s="11">
        <v>1012.0</v>
      </c>
      <c r="C1014" s="66" t="s">
        <v>4620</v>
      </c>
      <c r="D1014" s="8" t="s">
        <v>4621</v>
      </c>
      <c r="E1014" s="8" t="s">
        <v>709</v>
      </c>
      <c r="F1014" s="8" t="s">
        <v>709</v>
      </c>
      <c r="G1014" s="8">
        <v>1.0</v>
      </c>
      <c r="H1014" s="54"/>
      <c r="I1014" s="54"/>
      <c r="J1014" s="54"/>
      <c r="K1014" s="54"/>
      <c r="L1014" s="54"/>
      <c r="M1014" s="54"/>
    </row>
    <row r="1015" ht="13.5" customHeight="1">
      <c r="B1015" s="11">
        <v>1013.0</v>
      </c>
      <c r="C1015" s="67" t="s">
        <v>4622</v>
      </c>
      <c r="D1015" s="8" t="s">
        <v>4623</v>
      </c>
      <c r="E1015" s="8" t="s">
        <v>4624</v>
      </c>
      <c r="F1015" s="8" t="s">
        <v>4624</v>
      </c>
      <c r="G1015" s="8">
        <v>1.0</v>
      </c>
      <c r="H1015" s="54"/>
      <c r="I1015" s="54"/>
      <c r="J1015" s="54"/>
      <c r="K1015" s="54"/>
      <c r="L1015" s="54"/>
      <c r="M1015" s="54"/>
    </row>
    <row r="1016" ht="13.5" customHeight="1">
      <c r="B1016" s="11">
        <v>1014.0</v>
      </c>
      <c r="C1016" s="66" t="s">
        <v>4622</v>
      </c>
      <c r="D1016" s="8" t="s">
        <v>4623</v>
      </c>
      <c r="E1016" s="8" t="s">
        <v>4625</v>
      </c>
      <c r="F1016" s="8" t="s">
        <v>4625</v>
      </c>
      <c r="G1016" s="8">
        <v>1.0</v>
      </c>
      <c r="H1016" s="54"/>
      <c r="I1016" s="54"/>
      <c r="J1016" s="54"/>
      <c r="K1016" s="54"/>
      <c r="L1016" s="54"/>
      <c r="M1016" s="54"/>
    </row>
    <row r="1017" ht="13.5" customHeight="1">
      <c r="B1017" s="11">
        <v>1015.0</v>
      </c>
      <c r="C1017" s="67" t="s">
        <v>4622</v>
      </c>
      <c r="D1017" s="8" t="s">
        <v>4623</v>
      </c>
      <c r="E1017" s="8" t="s">
        <v>3404</v>
      </c>
      <c r="F1017" s="8" t="s">
        <v>1050</v>
      </c>
      <c r="G1017" s="8"/>
      <c r="H1017" s="8"/>
      <c r="I1017" s="8"/>
      <c r="J1017" s="8"/>
      <c r="K1017" s="68">
        <v>1.0</v>
      </c>
      <c r="L1017" s="54"/>
      <c r="M1017" s="54"/>
    </row>
    <row r="1018" ht="13.5" customHeight="1">
      <c r="B1018" s="8">
        <v>1016.0</v>
      </c>
      <c r="C1018" s="66" t="s">
        <v>4622</v>
      </c>
      <c r="D1018" s="8" t="s">
        <v>4623</v>
      </c>
      <c r="E1018" s="8" t="s">
        <v>3453</v>
      </c>
      <c r="F1018" s="8" t="s">
        <v>3453</v>
      </c>
      <c r="G1018" s="8">
        <v>1.0</v>
      </c>
      <c r="H1018" s="54"/>
      <c r="I1018" s="54"/>
      <c r="J1018" s="54"/>
      <c r="K1018" s="54"/>
      <c r="L1018" s="54"/>
      <c r="M1018" s="54"/>
    </row>
    <row r="1019" ht="13.5" customHeight="1">
      <c r="B1019" s="11">
        <v>1017.0</v>
      </c>
      <c r="C1019" s="67" t="s">
        <v>4626</v>
      </c>
      <c r="D1019" s="8" t="s">
        <v>3443</v>
      </c>
      <c r="E1019" s="8" t="s">
        <v>911</v>
      </c>
      <c r="F1019" s="8" t="s">
        <v>911</v>
      </c>
      <c r="G1019" s="8">
        <v>1.0</v>
      </c>
      <c r="H1019" s="54"/>
      <c r="I1019" s="54"/>
      <c r="J1019" s="54"/>
      <c r="K1019" s="54"/>
      <c r="L1019" s="54"/>
      <c r="M1019" s="54"/>
    </row>
    <row r="1020" ht="13.5" customHeight="1">
      <c r="B1020" s="11">
        <v>1018.0</v>
      </c>
      <c r="C1020" s="66" t="s">
        <v>4627</v>
      </c>
      <c r="D1020" s="8" t="s">
        <v>4628</v>
      </c>
      <c r="E1020" s="8" t="s">
        <v>314</v>
      </c>
      <c r="F1020" s="8" t="s">
        <v>720</v>
      </c>
      <c r="G1020" s="8"/>
      <c r="H1020" s="8"/>
      <c r="I1020" s="8"/>
      <c r="J1020" s="8"/>
      <c r="K1020" s="54"/>
      <c r="L1020" s="54"/>
      <c r="M1020" s="68">
        <v>1.0</v>
      </c>
    </row>
    <row r="1021" ht="13.5" customHeight="1">
      <c r="B1021" s="11">
        <v>1019.0</v>
      </c>
      <c r="C1021" s="67" t="s">
        <v>4627</v>
      </c>
      <c r="D1021" s="8" t="s">
        <v>4628</v>
      </c>
      <c r="E1021" s="8" t="s">
        <v>4629</v>
      </c>
      <c r="F1021" s="8" t="s">
        <v>1050</v>
      </c>
      <c r="G1021" s="8"/>
      <c r="H1021" s="8"/>
      <c r="I1021" s="8"/>
      <c r="J1021" s="8"/>
      <c r="K1021" s="54"/>
      <c r="L1021" s="54"/>
      <c r="M1021" s="68">
        <v>1.0</v>
      </c>
    </row>
    <row r="1022" ht="13.5" customHeight="1">
      <c r="B1022" s="11">
        <v>1020.0</v>
      </c>
      <c r="C1022" s="66" t="s">
        <v>4627</v>
      </c>
      <c r="D1022" s="8" t="s">
        <v>4628</v>
      </c>
      <c r="E1022" s="8" t="s">
        <v>1492</v>
      </c>
      <c r="F1022" s="8" t="s">
        <v>1492</v>
      </c>
      <c r="G1022" s="8">
        <v>1.0</v>
      </c>
      <c r="H1022" s="54"/>
      <c r="I1022" s="54"/>
      <c r="J1022" s="54"/>
      <c r="K1022" s="54"/>
      <c r="L1022" s="54"/>
      <c r="M1022" s="54"/>
    </row>
    <row r="1023" ht="13.5" customHeight="1">
      <c r="B1023" s="8">
        <v>1021.0</v>
      </c>
      <c r="C1023" s="67" t="s">
        <v>4627</v>
      </c>
      <c r="D1023" s="8" t="s">
        <v>4628</v>
      </c>
      <c r="E1023" s="8" t="s">
        <v>4630</v>
      </c>
      <c r="F1023" s="8" t="s">
        <v>2255</v>
      </c>
      <c r="G1023" s="8"/>
      <c r="H1023" s="8"/>
      <c r="I1023" s="8"/>
      <c r="J1023" s="8"/>
      <c r="K1023" s="54"/>
      <c r="L1023" s="54"/>
      <c r="M1023" s="68">
        <v>1.0</v>
      </c>
    </row>
    <row r="1024" ht="13.5" customHeight="1">
      <c r="B1024" s="11">
        <v>1022.0</v>
      </c>
      <c r="C1024" s="66" t="s">
        <v>4627</v>
      </c>
      <c r="D1024" s="8" t="s">
        <v>4628</v>
      </c>
      <c r="E1024" s="8" t="s">
        <v>4631</v>
      </c>
      <c r="F1024" s="8" t="s">
        <v>87</v>
      </c>
      <c r="G1024" s="8"/>
      <c r="H1024" s="8"/>
      <c r="I1024" s="8"/>
      <c r="J1024" s="8"/>
      <c r="K1024" s="54"/>
      <c r="L1024" s="54"/>
      <c r="M1024" s="68">
        <v>1.0</v>
      </c>
    </row>
    <row r="1025" ht="13.5" customHeight="1">
      <c r="B1025" s="11">
        <v>1023.0</v>
      </c>
      <c r="C1025" s="67" t="s">
        <v>4632</v>
      </c>
      <c r="D1025" s="8" t="s">
        <v>4633</v>
      </c>
      <c r="E1025" s="8" t="s">
        <v>55</v>
      </c>
      <c r="F1025" s="8" t="s">
        <v>831</v>
      </c>
      <c r="G1025" s="8"/>
      <c r="H1025" s="8"/>
      <c r="I1025" s="8"/>
      <c r="J1025" s="8"/>
      <c r="K1025" s="54"/>
      <c r="L1025" s="54"/>
      <c r="M1025" s="68">
        <v>1.0</v>
      </c>
    </row>
    <row r="1026" ht="13.5" customHeight="1">
      <c r="B1026" s="11">
        <v>1024.0</v>
      </c>
      <c r="C1026" s="66" t="s">
        <v>4632</v>
      </c>
      <c r="D1026" s="8" t="s">
        <v>4633</v>
      </c>
      <c r="E1026" s="8" t="s">
        <v>709</v>
      </c>
      <c r="F1026" s="8" t="s">
        <v>3438</v>
      </c>
      <c r="G1026" s="8"/>
      <c r="H1026" s="8"/>
      <c r="I1026" s="8"/>
      <c r="J1026" s="8"/>
      <c r="K1026" s="54"/>
      <c r="L1026" s="54"/>
      <c r="M1026" s="68">
        <v>1.0</v>
      </c>
    </row>
    <row r="1027" ht="13.5" customHeight="1">
      <c r="B1027" s="11">
        <v>1025.0</v>
      </c>
      <c r="C1027" s="67" t="s">
        <v>4634</v>
      </c>
      <c r="D1027" s="8" t="s">
        <v>4635</v>
      </c>
      <c r="E1027" s="8" t="s">
        <v>2383</v>
      </c>
      <c r="F1027" s="8" t="s">
        <v>2383</v>
      </c>
      <c r="G1027" s="8">
        <v>1.0</v>
      </c>
      <c r="H1027" s="54"/>
      <c r="I1027" s="54"/>
      <c r="J1027" s="54"/>
      <c r="K1027" s="54"/>
      <c r="L1027" s="54"/>
      <c r="M1027" s="54"/>
    </row>
    <row r="1028" ht="13.5" customHeight="1">
      <c r="B1028" s="8">
        <v>1026.0</v>
      </c>
      <c r="C1028" s="66" t="s">
        <v>4634</v>
      </c>
      <c r="D1028" s="8" t="s">
        <v>4635</v>
      </c>
      <c r="E1028" s="8" t="s">
        <v>265</v>
      </c>
      <c r="F1028" s="8" t="s">
        <v>265</v>
      </c>
      <c r="G1028" s="8">
        <v>1.0</v>
      </c>
      <c r="H1028" s="54"/>
      <c r="I1028" s="54"/>
      <c r="J1028" s="54"/>
      <c r="K1028" s="54"/>
      <c r="L1028" s="54"/>
      <c r="M1028" s="54"/>
    </row>
    <row r="1029" ht="13.5" customHeight="1">
      <c r="B1029" s="11">
        <v>1027.0</v>
      </c>
      <c r="C1029" s="67" t="s">
        <v>4634</v>
      </c>
      <c r="D1029" s="8" t="s">
        <v>4635</v>
      </c>
      <c r="E1029" s="8" t="s">
        <v>4636</v>
      </c>
      <c r="F1029" s="8" t="s">
        <v>4636</v>
      </c>
      <c r="G1029" s="8">
        <v>1.0</v>
      </c>
      <c r="H1029" s="54"/>
      <c r="I1029" s="54"/>
      <c r="J1029" s="54"/>
      <c r="K1029" s="54"/>
      <c r="L1029" s="54"/>
      <c r="M1029" s="54"/>
    </row>
    <row r="1030" ht="13.5" customHeight="1">
      <c r="B1030" s="11">
        <v>1028.0</v>
      </c>
      <c r="C1030" s="66" t="s">
        <v>4637</v>
      </c>
      <c r="D1030" s="8" t="s">
        <v>4638</v>
      </c>
      <c r="E1030" s="8" t="s">
        <v>1151</v>
      </c>
      <c r="F1030" s="8" t="s">
        <v>1151</v>
      </c>
      <c r="G1030" s="8">
        <v>1.0</v>
      </c>
      <c r="H1030" s="54"/>
      <c r="I1030" s="54"/>
      <c r="J1030" s="54"/>
      <c r="K1030" s="54"/>
      <c r="L1030" s="54"/>
      <c r="M1030" s="54"/>
    </row>
    <row r="1031" ht="13.5" customHeight="1">
      <c r="B1031" s="11">
        <v>1029.0</v>
      </c>
      <c r="C1031" s="67" t="s">
        <v>4637</v>
      </c>
      <c r="D1031" s="8" t="s">
        <v>4638</v>
      </c>
      <c r="E1031" s="8" t="s">
        <v>4639</v>
      </c>
      <c r="F1031" s="8" t="s">
        <v>4639</v>
      </c>
      <c r="G1031" s="8">
        <v>1.0</v>
      </c>
      <c r="H1031" s="54"/>
      <c r="I1031" s="54"/>
      <c r="J1031" s="54"/>
      <c r="K1031" s="54"/>
      <c r="L1031" s="54"/>
      <c r="M1031" s="54"/>
    </row>
    <row r="1032" ht="13.5" customHeight="1">
      <c r="B1032" s="11">
        <v>1030.0</v>
      </c>
      <c r="C1032" s="66" t="s">
        <v>4640</v>
      </c>
      <c r="D1032" s="8" t="s">
        <v>4641</v>
      </c>
      <c r="E1032" s="8" t="s">
        <v>844</v>
      </c>
      <c r="F1032" s="8" t="s">
        <v>66</v>
      </c>
      <c r="G1032" s="8"/>
      <c r="H1032" s="8"/>
      <c r="I1032" s="8"/>
      <c r="J1032" s="8"/>
      <c r="K1032" s="54"/>
      <c r="L1032" s="54"/>
      <c r="M1032" s="68">
        <v>1.0</v>
      </c>
    </row>
    <row r="1033" ht="13.5" customHeight="1">
      <c r="B1033" s="8">
        <v>1031.0</v>
      </c>
      <c r="C1033" s="67" t="s">
        <v>4640</v>
      </c>
      <c r="D1033" s="8" t="s">
        <v>4641</v>
      </c>
      <c r="E1033" s="8" t="s">
        <v>4642</v>
      </c>
      <c r="F1033" s="8" t="s">
        <v>87</v>
      </c>
      <c r="G1033" s="8"/>
      <c r="H1033" s="8"/>
      <c r="I1033" s="8"/>
      <c r="J1033" s="8"/>
      <c r="K1033" s="54"/>
      <c r="L1033" s="54"/>
      <c r="M1033" s="68">
        <v>1.0</v>
      </c>
    </row>
    <row r="1034" ht="13.5" customHeight="1">
      <c r="B1034" s="11">
        <v>1032.0</v>
      </c>
      <c r="C1034" s="66" t="s">
        <v>4643</v>
      </c>
      <c r="D1034" s="8" t="s">
        <v>4644</v>
      </c>
      <c r="E1034" s="8" t="s">
        <v>4645</v>
      </c>
      <c r="F1034" s="8" t="s">
        <v>3580</v>
      </c>
      <c r="G1034" s="8"/>
      <c r="H1034" s="8"/>
      <c r="I1034" s="8"/>
      <c r="J1034" s="8"/>
      <c r="K1034" s="54"/>
      <c r="L1034" s="54"/>
      <c r="M1034" s="68">
        <v>1.0</v>
      </c>
    </row>
    <row r="1035" ht="13.5" customHeight="1">
      <c r="B1035" s="11">
        <v>1033.0</v>
      </c>
      <c r="C1035" s="67" t="s">
        <v>4646</v>
      </c>
      <c r="D1035" s="8" t="s">
        <v>4647</v>
      </c>
      <c r="E1035" s="8" t="s">
        <v>4648</v>
      </c>
      <c r="F1035" s="8" t="s">
        <v>298</v>
      </c>
      <c r="G1035" s="8"/>
      <c r="H1035" s="8"/>
      <c r="I1035" s="8"/>
      <c r="J1035" s="8"/>
      <c r="K1035" s="54"/>
      <c r="L1035" s="54"/>
      <c r="M1035" s="68">
        <v>1.0</v>
      </c>
    </row>
    <row r="1036" ht="13.5" customHeight="1">
      <c r="B1036" s="11">
        <v>1034.0</v>
      </c>
      <c r="C1036" s="66" t="s">
        <v>3904</v>
      </c>
      <c r="D1036" s="8" t="s">
        <v>808</v>
      </c>
      <c r="E1036" s="8" t="s">
        <v>1151</v>
      </c>
      <c r="F1036" s="8" t="s">
        <v>724</v>
      </c>
      <c r="G1036" s="8"/>
      <c r="H1036" s="8"/>
      <c r="I1036" s="8"/>
      <c r="J1036" s="8"/>
      <c r="K1036" s="54"/>
      <c r="L1036" s="54"/>
      <c r="M1036" s="68">
        <v>1.0</v>
      </c>
    </row>
    <row r="1037" ht="13.5" customHeight="1">
      <c r="B1037" s="11">
        <v>1035.0</v>
      </c>
      <c r="C1037" s="67" t="s">
        <v>4649</v>
      </c>
      <c r="D1037" s="8" t="s">
        <v>4650</v>
      </c>
      <c r="E1037" s="8" t="s">
        <v>4651</v>
      </c>
      <c r="F1037" s="8" t="s">
        <v>720</v>
      </c>
      <c r="G1037" s="8"/>
      <c r="H1037" s="8"/>
      <c r="I1037" s="8"/>
      <c r="J1037" s="8">
        <v>1.0</v>
      </c>
      <c r="K1037" s="54"/>
      <c r="L1037" s="54"/>
      <c r="M1037" s="54"/>
    </row>
    <row r="1038" ht="13.5" customHeight="1">
      <c r="B1038" s="8">
        <v>1036.0</v>
      </c>
      <c r="C1038" s="66" t="s">
        <v>4652</v>
      </c>
      <c r="D1038" s="8" t="s">
        <v>3727</v>
      </c>
      <c r="E1038" s="8" t="s">
        <v>555</v>
      </c>
      <c r="F1038" s="8" t="s">
        <v>555</v>
      </c>
      <c r="G1038" s="8">
        <v>1.0</v>
      </c>
      <c r="H1038" s="54"/>
      <c r="I1038" s="54"/>
      <c r="J1038" s="54"/>
      <c r="K1038" s="54"/>
      <c r="L1038" s="54"/>
      <c r="M1038" s="54"/>
    </row>
    <row r="1039" ht="13.5" customHeight="1">
      <c r="B1039" s="11">
        <v>1037.0</v>
      </c>
      <c r="C1039" s="67" t="s">
        <v>4653</v>
      </c>
      <c r="D1039" s="8" t="s">
        <v>4654</v>
      </c>
      <c r="E1039" s="8" t="s">
        <v>3703</v>
      </c>
      <c r="F1039" s="8" t="s">
        <v>3703</v>
      </c>
      <c r="G1039" s="8">
        <v>1.0</v>
      </c>
      <c r="H1039" s="54"/>
      <c r="I1039" s="54"/>
      <c r="J1039" s="54"/>
      <c r="K1039" s="54"/>
      <c r="L1039" s="54"/>
      <c r="M1039" s="54"/>
    </row>
    <row r="1040" ht="13.5" customHeight="1">
      <c r="B1040" s="11">
        <v>1038.0</v>
      </c>
      <c r="C1040" s="66" t="s">
        <v>4655</v>
      </c>
      <c r="D1040" s="8" t="s">
        <v>4656</v>
      </c>
      <c r="E1040" s="8" t="s">
        <v>4657</v>
      </c>
      <c r="F1040" s="8" t="s">
        <v>33</v>
      </c>
      <c r="G1040" s="8"/>
      <c r="H1040" s="8"/>
      <c r="I1040" s="8"/>
      <c r="J1040" s="8"/>
      <c r="K1040" s="54"/>
      <c r="L1040" s="54"/>
      <c r="M1040" s="68">
        <v>1.0</v>
      </c>
    </row>
    <row r="1041" ht="13.5" customHeight="1">
      <c r="B1041" s="11">
        <v>1039.0</v>
      </c>
      <c r="C1041" s="67" t="s">
        <v>4658</v>
      </c>
      <c r="D1041" s="8" t="s">
        <v>164</v>
      </c>
      <c r="E1041" s="8" t="s">
        <v>165</v>
      </c>
      <c r="F1041" s="8" t="s">
        <v>165</v>
      </c>
      <c r="G1041" s="8">
        <v>1.0</v>
      </c>
      <c r="H1041" s="54"/>
      <c r="I1041" s="54"/>
      <c r="J1041" s="54"/>
      <c r="K1041" s="54"/>
      <c r="L1041" s="54"/>
      <c r="M1041" s="54"/>
    </row>
    <row r="1042" ht="13.5" customHeight="1">
      <c r="B1042" s="11">
        <v>1040.0</v>
      </c>
      <c r="C1042" s="66" t="s">
        <v>4659</v>
      </c>
      <c r="D1042" s="8" t="s">
        <v>4660</v>
      </c>
      <c r="E1042" s="8" t="s">
        <v>555</v>
      </c>
      <c r="F1042" s="8" t="s">
        <v>33</v>
      </c>
      <c r="G1042" s="8"/>
      <c r="H1042" s="8"/>
      <c r="I1042" s="8"/>
      <c r="J1042" s="8"/>
      <c r="K1042" s="54"/>
      <c r="L1042" s="54"/>
      <c r="M1042" s="68">
        <v>1.0</v>
      </c>
    </row>
    <row r="1043" ht="13.5" customHeight="1">
      <c r="B1043" s="8">
        <v>1041.0</v>
      </c>
      <c r="C1043" s="67" t="s">
        <v>4661</v>
      </c>
      <c r="D1043" s="8" t="s">
        <v>4662</v>
      </c>
      <c r="E1043" s="8" t="s">
        <v>2383</v>
      </c>
      <c r="F1043" s="8" t="s">
        <v>2383</v>
      </c>
      <c r="G1043" s="8">
        <v>1.0</v>
      </c>
      <c r="H1043" s="54"/>
      <c r="I1043" s="54"/>
      <c r="J1043" s="54"/>
      <c r="K1043" s="54"/>
      <c r="L1043" s="54"/>
      <c r="M1043" s="54"/>
    </row>
    <row r="1044" ht="13.5" customHeight="1">
      <c r="B1044" s="11">
        <v>1042.0</v>
      </c>
      <c r="C1044" s="66" t="s">
        <v>4663</v>
      </c>
      <c r="D1044" s="8" t="s">
        <v>4664</v>
      </c>
      <c r="E1044" s="8" t="s">
        <v>1454</v>
      </c>
      <c r="F1044" s="8" t="s">
        <v>4665</v>
      </c>
      <c r="G1044" s="8"/>
      <c r="H1044" s="8">
        <v>1.0</v>
      </c>
      <c r="I1044" s="54"/>
      <c r="J1044" s="54"/>
      <c r="K1044" s="54"/>
      <c r="L1044" s="54"/>
      <c r="M1044" s="54"/>
    </row>
    <row r="1045" ht="13.5" customHeight="1">
      <c r="B1045" s="11">
        <v>1043.0</v>
      </c>
      <c r="C1045" s="67" t="s">
        <v>4666</v>
      </c>
      <c r="D1045" s="8" t="s">
        <v>4667</v>
      </c>
      <c r="E1045" s="8" t="s">
        <v>3745</v>
      </c>
      <c r="F1045" s="8" t="s">
        <v>3745</v>
      </c>
      <c r="G1045" s="8">
        <v>1.0</v>
      </c>
      <c r="H1045" s="54"/>
      <c r="I1045" s="54"/>
      <c r="J1045" s="54"/>
      <c r="K1045" s="54"/>
      <c r="L1045" s="54"/>
      <c r="M1045" s="54"/>
    </row>
    <row r="1046" ht="13.5" customHeight="1">
      <c r="B1046" s="11">
        <v>1044.0</v>
      </c>
      <c r="C1046" s="66" t="s">
        <v>4666</v>
      </c>
      <c r="D1046" s="8" t="s">
        <v>4667</v>
      </c>
      <c r="E1046" s="8" t="s">
        <v>911</v>
      </c>
      <c r="F1046" s="8" t="s">
        <v>911</v>
      </c>
      <c r="G1046" s="8">
        <v>1.0</v>
      </c>
      <c r="H1046" s="54"/>
      <c r="I1046" s="54"/>
      <c r="J1046" s="54"/>
      <c r="K1046" s="54"/>
      <c r="L1046" s="54"/>
      <c r="M1046" s="54"/>
    </row>
    <row r="1047" ht="13.5" customHeight="1">
      <c r="B1047" s="11">
        <v>1045.0</v>
      </c>
      <c r="C1047" s="67" t="s">
        <v>4666</v>
      </c>
      <c r="D1047" s="8" t="s">
        <v>4667</v>
      </c>
      <c r="E1047" s="8" t="s">
        <v>4566</v>
      </c>
      <c r="F1047" s="8" t="s">
        <v>4566</v>
      </c>
      <c r="G1047" s="8">
        <v>1.0</v>
      </c>
      <c r="H1047" s="54"/>
      <c r="I1047" s="54"/>
      <c r="J1047" s="54"/>
      <c r="K1047" s="54"/>
      <c r="L1047" s="54"/>
      <c r="M1047" s="54"/>
    </row>
    <row r="1048" ht="13.5" customHeight="1">
      <c r="B1048" s="8">
        <v>1046.0</v>
      </c>
      <c r="C1048" s="66" t="s">
        <v>4666</v>
      </c>
      <c r="D1048" s="8" t="s">
        <v>4667</v>
      </c>
      <c r="E1048" s="8" t="s">
        <v>4668</v>
      </c>
      <c r="F1048" s="8" t="s">
        <v>395</v>
      </c>
      <c r="G1048" s="8"/>
      <c r="H1048" s="8"/>
      <c r="I1048" s="8"/>
      <c r="J1048" s="8"/>
      <c r="K1048" s="54"/>
      <c r="L1048" s="54"/>
      <c r="M1048" s="68">
        <v>1.0</v>
      </c>
    </row>
    <row r="1049" ht="13.5" customHeight="1">
      <c r="B1049" s="11">
        <v>1047.0</v>
      </c>
      <c r="C1049" s="67" t="s">
        <v>4669</v>
      </c>
      <c r="D1049" s="8" t="s">
        <v>4670</v>
      </c>
      <c r="E1049" s="8" t="s">
        <v>395</v>
      </c>
      <c r="F1049" s="8" t="s">
        <v>395</v>
      </c>
      <c r="G1049" s="8">
        <v>1.0</v>
      </c>
      <c r="H1049" s="54"/>
      <c r="I1049" s="54"/>
      <c r="J1049" s="54"/>
      <c r="K1049" s="54"/>
      <c r="L1049" s="54"/>
      <c r="M1049" s="54"/>
    </row>
    <row r="1050" ht="13.5" customHeight="1">
      <c r="B1050" s="11">
        <v>1048.0</v>
      </c>
      <c r="C1050" s="66" t="s">
        <v>4671</v>
      </c>
      <c r="D1050" s="8" t="s">
        <v>2826</v>
      </c>
      <c r="E1050" s="8" t="s">
        <v>33</v>
      </c>
      <c r="F1050" s="8" t="s">
        <v>33</v>
      </c>
      <c r="G1050" s="8">
        <v>1.0</v>
      </c>
      <c r="H1050" s="54"/>
      <c r="I1050" s="54"/>
      <c r="J1050" s="54"/>
      <c r="K1050" s="54"/>
      <c r="L1050" s="54"/>
      <c r="M1050" s="54"/>
    </row>
    <row r="1051" ht="13.5" customHeight="1">
      <c r="B1051" s="11">
        <v>1049.0</v>
      </c>
      <c r="C1051" s="67" t="s">
        <v>4672</v>
      </c>
      <c r="D1051" s="8" t="s">
        <v>4673</v>
      </c>
      <c r="E1051" s="8" t="s">
        <v>81</v>
      </c>
      <c r="F1051" s="8" t="s">
        <v>720</v>
      </c>
      <c r="G1051" s="8"/>
      <c r="H1051" s="8"/>
      <c r="I1051" s="8"/>
      <c r="J1051" s="8"/>
      <c r="K1051" s="54"/>
      <c r="L1051" s="54"/>
      <c r="M1051" s="68">
        <v>1.0</v>
      </c>
    </row>
    <row r="1052" ht="13.5" customHeight="1">
      <c r="B1052" s="11">
        <v>1050.0</v>
      </c>
      <c r="C1052" s="66" t="s">
        <v>4672</v>
      </c>
      <c r="D1052" s="8" t="s">
        <v>4673</v>
      </c>
      <c r="E1052" s="8" t="s">
        <v>44</v>
      </c>
      <c r="F1052" s="8" t="s">
        <v>720</v>
      </c>
      <c r="G1052" s="8"/>
      <c r="H1052" s="8"/>
      <c r="I1052" s="8"/>
      <c r="J1052" s="8"/>
      <c r="K1052" s="54"/>
      <c r="L1052" s="54"/>
      <c r="M1052" s="68">
        <v>1.0</v>
      </c>
    </row>
    <row r="1053" ht="13.5" customHeight="1">
      <c r="B1053" s="8">
        <v>1051.0</v>
      </c>
      <c r="C1053" s="67" t="s">
        <v>4672</v>
      </c>
      <c r="D1053" s="8" t="s">
        <v>4673</v>
      </c>
      <c r="E1053" s="8" t="s">
        <v>97</v>
      </c>
      <c r="F1053" s="8" t="s">
        <v>81</v>
      </c>
      <c r="G1053" s="8"/>
      <c r="H1053" s="8"/>
      <c r="I1053" s="8"/>
      <c r="J1053" s="8">
        <v>1.0</v>
      </c>
      <c r="K1053" s="54"/>
      <c r="L1053" s="54"/>
      <c r="M1053" s="54"/>
    </row>
    <row r="1054" ht="13.5" customHeight="1">
      <c r="B1054" s="11">
        <v>1052.0</v>
      </c>
      <c r="C1054" s="66" t="s">
        <v>4674</v>
      </c>
      <c r="D1054" s="8" t="s">
        <v>4675</v>
      </c>
      <c r="E1054" s="8" t="s">
        <v>3758</v>
      </c>
      <c r="F1054" s="8" t="s">
        <v>3758</v>
      </c>
      <c r="G1054" s="8">
        <v>1.0</v>
      </c>
      <c r="H1054" s="54"/>
      <c r="I1054" s="54"/>
      <c r="J1054" s="54"/>
      <c r="K1054" s="54"/>
      <c r="L1054" s="54"/>
      <c r="M1054" s="54"/>
    </row>
    <row r="1055" ht="13.5" customHeight="1">
      <c r="B1055" s="11">
        <v>1053.0</v>
      </c>
      <c r="C1055" s="67" t="s">
        <v>4674</v>
      </c>
      <c r="D1055" s="8" t="s">
        <v>4675</v>
      </c>
      <c r="E1055" s="8" t="s">
        <v>4676</v>
      </c>
      <c r="F1055" s="8" t="s">
        <v>4119</v>
      </c>
      <c r="G1055" s="8"/>
      <c r="H1055" s="8">
        <v>1.0</v>
      </c>
      <c r="I1055" s="54"/>
      <c r="J1055" s="54"/>
      <c r="K1055" s="54"/>
      <c r="L1055" s="54"/>
      <c r="M1055" s="54"/>
    </row>
    <row r="1056" ht="13.5" customHeight="1">
      <c r="B1056" s="11">
        <v>1054.0</v>
      </c>
      <c r="C1056" s="66" t="s">
        <v>4677</v>
      </c>
      <c r="D1056" s="8" t="s">
        <v>4678</v>
      </c>
      <c r="E1056" s="8" t="s">
        <v>4002</v>
      </c>
      <c r="F1056" s="8" t="s">
        <v>33</v>
      </c>
      <c r="G1056" s="8"/>
      <c r="H1056" s="8"/>
      <c r="I1056" s="8"/>
      <c r="J1056" s="8"/>
      <c r="K1056" s="54"/>
      <c r="L1056" s="54"/>
      <c r="M1056" s="68">
        <v>1.0</v>
      </c>
    </row>
    <row r="1057" ht="13.5" customHeight="1">
      <c r="B1057" s="11">
        <v>1055.0</v>
      </c>
      <c r="C1057" s="67" t="s">
        <v>4679</v>
      </c>
      <c r="D1057" s="8" t="s">
        <v>4121</v>
      </c>
      <c r="E1057" s="8" t="s">
        <v>1050</v>
      </c>
      <c r="F1057" s="8" t="s">
        <v>1051</v>
      </c>
      <c r="G1057" s="8"/>
      <c r="H1057" s="8">
        <v>1.0</v>
      </c>
      <c r="I1057" s="54"/>
      <c r="J1057" s="54"/>
      <c r="K1057" s="54"/>
      <c r="L1057" s="54"/>
      <c r="M1057" s="54"/>
    </row>
    <row r="1058" ht="13.5" customHeight="1">
      <c r="B1058" s="8">
        <v>1056.0</v>
      </c>
      <c r="C1058" s="66" t="s">
        <v>4679</v>
      </c>
      <c r="D1058" s="8" t="s">
        <v>4121</v>
      </c>
      <c r="E1058" s="8" t="s">
        <v>1741</v>
      </c>
      <c r="F1058" s="8" t="s">
        <v>1741</v>
      </c>
      <c r="G1058" s="8">
        <v>1.0</v>
      </c>
      <c r="H1058" s="54"/>
      <c r="I1058" s="54"/>
      <c r="J1058" s="54"/>
      <c r="K1058" s="54"/>
      <c r="L1058" s="54"/>
      <c r="M1058" s="54"/>
    </row>
    <row r="1059" ht="13.5" customHeight="1">
      <c r="B1059" s="11">
        <v>1057.0</v>
      </c>
      <c r="C1059" s="67" t="s">
        <v>4680</v>
      </c>
      <c r="D1059" s="8" t="s">
        <v>4681</v>
      </c>
      <c r="E1059" s="8" t="s">
        <v>66</v>
      </c>
      <c r="F1059" s="8" t="s">
        <v>395</v>
      </c>
      <c r="G1059" s="8"/>
      <c r="H1059" s="8"/>
      <c r="I1059" s="8"/>
      <c r="J1059" s="8"/>
      <c r="K1059" s="54"/>
      <c r="L1059" s="54"/>
      <c r="M1059" s="68">
        <v>1.0</v>
      </c>
    </row>
    <row r="1060" ht="13.5" customHeight="1">
      <c r="B1060" s="11">
        <v>1058.0</v>
      </c>
      <c r="C1060" s="66" t="s">
        <v>4680</v>
      </c>
      <c r="D1060" s="8" t="s">
        <v>4681</v>
      </c>
      <c r="E1060" s="8" t="s">
        <v>1050</v>
      </c>
      <c r="F1060" s="8" t="s">
        <v>720</v>
      </c>
      <c r="G1060" s="8"/>
      <c r="H1060" s="8"/>
      <c r="I1060" s="8"/>
      <c r="J1060" s="8"/>
      <c r="K1060" s="54"/>
      <c r="L1060" s="54"/>
      <c r="M1060" s="68">
        <v>1.0</v>
      </c>
    </row>
    <row r="1061" ht="13.5" customHeight="1">
      <c r="B1061" s="11">
        <v>1059.0</v>
      </c>
      <c r="C1061" s="67" t="s">
        <v>4680</v>
      </c>
      <c r="D1061" s="8" t="s">
        <v>4681</v>
      </c>
      <c r="E1061" s="8" t="s">
        <v>4682</v>
      </c>
      <c r="F1061" s="8" t="s">
        <v>63</v>
      </c>
      <c r="G1061" s="8"/>
      <c r="H1061" s="8"/>
      <c r="I1061" s="8"/>
      <c r="J1061" s="8"/>
      <c r="K1061" s="54"/>
      <c r="L1061" s="54"/>
      <c r="M1061" s="68">
        <v>1.0</v>
      </c>
    </row>
    <row r="1062" ht="13.5" customHeight="1">
      <c r="B1062" s="11">
        <v>1060.0</v>
      </c>
      <c r="C1062" s="66" t="s">
        <v>4683</v>
      </c>
      <c r="D1062" s="8" t="s">
        <v>1814</v>
      </c>
      <c r="E1062" s="8" t="s">
        <v>33</v>
      </c>
      <c r="F1062" s="8" t="s">
        <v>33</v>
      </c>
      <c r="G1062" s="8">
        <v>1.0</v>
      </c>
      <c r="H1062" s="54"/>
      <c r="I1062" s="54"/>
      <c r="J1062" s="54"/>
      <c r="K1062" s="54"/>
      <c r="L1062" s="54"/>
      <c r="M1062" s="54"/>
    </row>
    <row r="1063" ht="13.5" customHeight="1">
      <c r="B1063" s="8">
        <v>1061.0</v>
      </c>
      <c r="C1063" s="67" t="s">
        <v>4684</v>
      </c>
      <c r="D1063" s="8" t="s">
        <v>3976</v>
      </c>
      <c r="E1063" s="8" t="s">
        <v>3758</v>
      </c>
      <c r="F1063" s="8" t="s">
        <v>1559</v>
      </c>
      <c r="G1063" s="8"/>
      <c r="H1063" s="8"/>
      <c r="I1063" s="8"/>
      <c r="J1063" s="8">
        <v>1.0</v>
      </c>
      <c r="K1063" s="54"/>
      <c r="L1063" s="54"/>
      <c r="M1063" s="54"/>
    </row>
    <row r="1064" ht="13.5" customHeight="1">
      <c r="B1064" s="11">
        <v>1062.0</v>
      </c>
      <c r="C1064" s="66" t="s">
        <v>4684</v>
      </c>
      <c r="D1064" s="8" t="s">
        <v>3976</v>
      </c>
      <c r="E1064" s="8" t="s">
        <v>832</v>
      </c>
      <c r="F1064" s="8" t="s">
        <v>831</v>
      </c>
      <c r="G1064" s="8"/>
      <c r="H1064" s="8"/>
      <c r="I1064" s="8"/>
      <c r="J1064" s="8"/>
      <c r="K1064" s="54"/>
      <c r="L1064" s="54"/>
      <c r="M1064" s="68">
        <v>1.0</v>
      </c>
    </row>
    <row r="1065" ht="13.5" customHeight="1">
      <c r="B1065" s="11">
        <v>1063.0</v>
      </c>
      <c r="C1065" s="67" t="s">
        <v>4685</v>
      </c>
      <c r="D1065" s="8" t="s">
        <v>4686</v>
      </c>
      <c r="E1065" s="8" t="s">
        <v>4687</v>
      </c>
      <c r="F1065" s="8" t="s">
        <v>293</v>
      </c>
      <c r="G1065" s="8"/>
      <c r="H1065" s="8"/>
      <c r="I1065" s="8"/>
      <c r="J1065" s="8"/>
      <c r="K1065" s="54"/>
      <c r="L1065" s="54"/>
      <c r="M1065" s="68">
        <v>1.0</v>
      </c>
    </row>
    <row r="1066" ht="13.5" customHeight="1">
      <c r="B1066" s="11">
        <v>1064.0</v>
      </c>
      <c r="C1066" s="66" t="s">
        <v>4685</v>
      </c>
      <c r="D1066" s="8" t="s">
        <v>4686</v>
      </c>
      <c r="E1066" s="8" t="s">
        <v>4688</v>
      </c>
      <c r="F1066" s="8" t="s">
        <v>32</v>
      </c>
      <c r="G1066" s="8"/>
      <c r="H1066" s="8"/>
      <c r="I1066" s="8"/>
      <c r="J1066" s="8"/>
      <c r="K1066" s="54"/>
      <c r="L1066" s="54"/>
      <c r="M1066" s="68">
        <v>1.0</v>
      </c>
    </row>
    <row r="1067" ht="13.5" customHeight="1">
      <c r="B1067" s="11">
        <v>1065.0</v>
      </c>
      <c r="C1067" s="67" t="s">
        <v>4689</v>
      </c>
      <c r="D1067" s="8" t="s">
        <v>4690</v>
      </c>
      <c r="E1067" s="8" t="s">
        <v>555</v>
      </c>
      <c r="F1067" s="8" t="s">
        <v>4691</v>
      </c>
      <c r="G1067" s="8"/>
      <c r="H1067" s="8">
        <v>1.0</v>
      </c>
      <c r="I1067" s="54"/>
      <c r="J1067" s="54"/>
      <c r="K1067" s="54"/>
      <c r="L1067" s="54"/>
      <c r="M1067" s="54"/>
    </row>
    <row r="1068" ht="13.5" customHeight="1">
      <c r="B1068" s="8">
        <v>1066.0</v>
      </c>
      <c r="C1068" s="66" t="s">
        <v>4692</v>
      </c>
      <c r="D1068" s="8" t="s">
        <v>4693</v>
      </c>
      <c r="E1068" s="8" t="s">
        <v>4694</v>
      </c>
      <c r="F1068" s="8" t="s">
        <v>33</v>
      </c>
      <c r="G1068" s="8"/>
      <c r="H1068" s="8"/>
      <c r="I1068" s="8"/>
      <c r="J1068" s="8"/>
      <c r="K1068" s="54"/>
      <c r="L1068" s="54"/>
      <c r="M1068" s="68">
        <v>1.0</v>
      </c>
    </row>
    <row r="1069" ht="13.5" customHeight="1">
      <c r="B1069" s="11">
        <v>1067.0</v>
      </c>
      <c r="C1069" s="67" t="s">
        <v>4695</v>
      </c>
      <c r="D1069" s="8" t="s">
        <v>3875</v>
      </c>
      <c r="E1069" s="8" t="s">
        <v>3926</v>
      </c>
      <c r="F1069" s="8" t="s">
        <v>3926</v>
      </c>
      <c r="G1069" s="8">
        <v>1.0</v>
      </c>
      <c r="H1069" s="54"/>
      <c r="I1069" s="54"/>
      <c r="J1069" s="54"/>
      <c r="K1069" s="54"/>
      <c r="L1069" s="54"/>
      <c r="M1069" s="54"/>
    </row>
    <row r="1070" ht="13.5" customHeight="1">
      <c r="B1070" s="11">
        <v>1068.0</v>
      </c>
      <c r="C1070" s="66" t="s">
        <v>4696</v>
      </c>
      <c r="D1070" s="8" t="s">
        <v>4697</v>
      </c>
      <c r="E1070" s="8" t="s">
        <v>1485</v>
      </c>
      <c r="F1070" s="8" t="s">
        <v>1050</v>
      </c>
      <c r="G1070" s="8"/>
      <c r="H1070" s="8"/>
      <c r="I1070" s="8"/>
      <c r="J1070" s="8"/>
      <c r="K1070" s="54"/>
      <c r="L1070" s="54"/>
      <c r="M1070" s="68">
        <v>1.0</v>
      </c>
    </row>
    <row r="1071" ht="13.5" customHeight="1">
      <c r="B1071" s="11">
        <v>1069.0</v>
      </c>
      <c r="C1071" s="67" t="s">
        <v>4696</v>
      </c>
      <c r="D1071" s="8" t="s">
        <v>4697</v>
      </c>
      <c r="E1071" s="8" t="s">
        <v>87</v>
      </c>
      <c r="F1071" s="8" t="s">
        <v>1569</v>
      </c>
      <c r="G1071" s="8"/>
      <c r="H1071" s="8"/>
      <c r="I1071" s="8"/>
      <c r="J1071" s="8"/>
      <c r="K1071" s="54"/>
      <c r="L1071" s="54"/>
      <c r="M1071" s="68">
        <v>1.0</v>
      </c>
    </row>
    <row r="1072" ht="13.5" customHeight="1">
      <c r="B1072" s="11">
        <v>1070.0</v>
      </c>
      <c r="C1072" s="66" t="s">
        <v>4696</v>
      </c>
      <c r="D1072" s="8" t="s">
        <v>4697</v>
      </c>
      <c r="E1072" s="8" t="s">
        <v>4624</v>
      </c>
      <c r="F1072" s="8" t="s">
        <v>4624</v>
      </c>
      <c r="G1072" s="8">
        <v>1.0</v>
      </c>
      <c r="H1072" s="54"/>
      <c r="I1072" s="54"/>
      <c r="J1072" s="54"/>
      <c r="K1072" s="54"/>
      <c r="L1072" s="54"/>
      <c r="M1072" s="54"/>
    </row>
    <row r="1073" ht="13.5" customHeight="1">
      <c r="B1073" s="8">
        <v>1071.0</v>
      </c>
      <c r="C1073" s="60" t="str">
        <f> other
  ^other class == self class and: [ other anchoredMorph == anchoredMorph ]</f>
        <v>#ERROR!</v>
      </c>
      <c r="D1073" s="8"/>
      <c r="E1073" s="8" t="s">
        <v>2689</v>
      </c>
      <c r="F1073" s="8" t="s">
        <v>1492</v>
      </c>
      <c r="G1073" s="8"/>
      <c r="H1073" s="8"/>
      <c r="I1073" s="8"/>
      <c r="J1073" s="8"/>
      <c r="K1073" s="54"/>
      <c r="L1073" s="54"/>
      <c r="M1073" s="68">
        <v>1.0</v>
      </c>
    </row>
    <row r="1074" ht="13.5" customHeight="1">
      <c r="B1074" s="11">
        <v>1072.0</v>
      </c>
      <c r="C1074" s="73" t="s">
        <v>4698</v>
      </c>
      <c r="D1074" s="8" t="s">
        <v>1559</v>
      </c>
      <c r="E1074" s="8" t="s">
        <v>1559</v>
      </c>
      <c r="F1074" s="8" t="s">
        <v>3758</v>
      </c>
      <c r="G1074" s="8"/>
      <c r="H1074" s="8"/>
      <c r="I1074" s="8"/>
      <c r="J1074" s="8">
        <v>1.0</v>
      </c>
      <c r="K1074" s="54"/>
      <c r="L1074" s="54"/>
      <c r="M1074" s="54"/>
    </row>
    <row r="1075" ht="13.5" customHeight="1">
      <c r="B1075" s="11">
        <v>1073.0</v>
      </c>
      <c r="C1075" s="67" t="s">
        <v>4698</v>
      </c>
      <c r="D1075" s="8" t="s">
        <v>1559</v>
      </c>
      <c r="E1075" s="8" t="s">
        <v>4464</v>
      </c>
      <c r="F1075" s="8" t="s">
        <v>720</v>
      </c>
      <c r="G1075" s="8"/>
      <c r="H1075" s="8"/>
      <c r="I1075" s="8"/>
      <c r="J1075" s="8"/>
      <c r="K1075" s="54"/>
      <c r="L1075" s="54"/>
      <c r="M1075" s="68">
        <v>1.0</v>
      </c>
    </row>
    <row r="1076" ht="13.5" customHeight="1">
      <c r="B1076" s="11">
        <v>1074.0</v>
      </c>
      <c r="C1076" s="66" t="s">
        <v>4699</v>
      </c>
      <c r="D1076" s="8" t="s">
        <v>4700</v>
      </c>
      <c r="E1076" s="8" t="s">
        <v>66</v>
      </c>
      <c r="F1076" s="8" t="s">
        <v>66</v>
      </c>
      <c r="G1076" s="8">
        <v>1.0</v>
      </c>
      <c r="H1076" s="54"/>
      <c r="I1076" s="54"/>
      <c r="J1076" s="54"/>
      <c r="K1076" s="54"/>
      <c r="L1076" s="54"/>
      <c r="M1076" s="54"/>
    </row>
    <row r="1077" ht="13.5" customHeight="1">
      <c r="B1077" s="11">
        <v>1075.0</v>
      </c>
      <c r="C1077" s="67" t="s">
        <v>4699</v>
      </c>
      <c r="D1077" s="8" t="s">
        <v>4700</v>
      </c>
      <c r="E1077" s="8" t="s">
        <v>2383</v>
      </c>
      <c r="F1077" s="8" t="s">
        <v>2383</v>
      </c>
      <c r="G1077" s="8">
        <v>1.0</v>
      </c>
      <c r="H1077" s="54"/>
      <c r="I1077" s="54"/>
      <c r="J1077" s="54"/>
      <c r="K1077" s="54"/>
      <c r="L1077" s="54"/>
      <c r="M1077" s="54"/>
    </row>
    <row r="1078" ht="13.5" customHeight="1">
      <c r="B1078" s="8">
        <v>1076.0</v>
      </c>
      <c r="C1078" s="66" t="s">
        <v>4699</v>
      </c>
      <c r="D1078" s="8" t="s">
        <v>4700</v>
      </c>
      <c r="E1078" s="8" t="s">
        <v>265</v>
      </c>
      <c r="F1078" s="8" t="s">
        <v>265</v>
      </c>
      <c r="G1078" s="8">
        <v>1.0</v>
      </c>
      <c r="H1078" s="54"/>
      <c r="I1078" s="54"/>
      <c r="J1078" s="54"/>
      <c r="K1078" s="54"/>
      <c r="L1078" s="54"/>
      <c r="M1078" s="54"/>
    </row>
    <row r="1079" ht="13.5" customHeight="1">
      <c r="B1079" s="11">
        <v>1077.0</v>
      </c>
      <c r="C1079" s="67" t="s">
        <v>4701</v>
      </c>
      <c r="D1079" s="8" t="s">
        <v>4702</v>
      </c>
      <c r="E1079" s="8" t="s">
        <v>713</v>
      </c>
      <c r="F1079" s="8" t="s">
        <v>2236</v>
      </c>
      <c r="G1079" s="8"/>
      <c r="H1079" s="8">
        <v>1.0</v>
      </c>
      <c r="I1079" s="54"/>
      <c r="J1079" s="54"/>
      <c r="K1079" s="54"/>
      <c r="L1079" s="54"/>
      <c r="M1079" s="54"/>
    </row>
    <row r="1080" ht="13.5" customHeight="1">
      <c r="B1080" s="11">
        <v>1078.0</v>
      </c>
      <c r="C1080" s="66" t="s">
        <v>4703</v>
      </c>
      <c r="D1080" s="8" t="s">
        <v>4704</v>
      </c>
      <c r="E1080" s="8" t="s">
        <v>3586</v>
      </c>
      <c r="F1080" s="8" t="s">
        <v>3586</v>
      </c>
      <c r="G1080" s="8">
        <v>1.0</v>
      </c>
      <c r="H1080" s="54"/>
      <c r="I1080" s="54"/>
      <c r="J1080" s="54"/>
      <c r="K1080" s="54"/>
      <c r="L1080" s="54"/>
      <c r="M1080" s="54"/>
    </row>
    <row r="1081" ht="13.5" customHeight="1">
      <c r="B1081" s="11">
        <v>1079.0</v>
      </c>
      <c r="C1081" s="67" t="s">
        <v>4703</v>
      </c>
      <c r="D1081" s="8" t="s">
        <v>4704</v>
      </c>
      <c r="E1081" s="8" t="s">
        <v>4705</v>
      </c>
      <c r="F1081" s="8" t="s">
        <v>2962</v>
      </c>
      <c r="G1081" s="8"/>
      <c r="H1081" s="8"/>
      <c r="I1081" s="8"/>
      <c r="J1081" s="8"/>
      <c r="K1081" s="54"/>
      <c r="L1081" s="54"/>
      <c r="M1081" s="68">
        <v>1.0</v>
      </c>
    </row>
    <row r="1082" ht="13.5" customHeight="1">
      <c r="B1082" s="11">
        <v>1080.0</v>
      </c>
      <c r="C1082" s="66" t="s">
        <v>4703</v>
      </c>
      <c r="D1082" s="8" t="s">
        <v>4704</v>
      </c>
      <c r="E1082" s="8" t="s">
        <v>4706</v>
      </c>
      <c r="F1082" s="8" t="s">
        <v>2255</v>
      </c>
      <c r="G1082" s="8"/>
      <c r="H1082" s="8"/>
      <c r="I1082" s="8"/>
      <c r="J1082" s="8"/>
      <c r="K1082" s="54"/>
      <c r="L1082" s="54"/>
      <c r="M1082" s="68">
        <v>1.0</v>
      </c>
    </row>
    <row r="1083" ht="13.5" customHeight="1">
      <c r="B1083" s="8">
        <v>1081.0</v>
      </c>
      <c r="C1083" s="67" t="s">
        <v>4707</v>
      </c>
      <c r="D1083" s="8" t="s">
        <v>4708</v>
      </c>
      <c r="E1083" s="8" t="s">
        <v>33</v>
      </c>
      <c r="F1083" s="8" t="s">
        <v>33</v>
      </c>
      <c r="G1083" s="8">
        <v>1.0</v>
      </c>
      <c r="H1083" s="54"/>
      <c r="I1083" s="54"/>
      <c r="J1083" s="54"/>
      <c r="K1083" s="54"/>
      <c r="L1083" s="54"/>
      <c r="M1083" s="54"/>
    </row>
    <row r="1084" ht="13.5" customHeight="1">
      <c r="B1084" s="11">
        <v>1082.0</v>
      </c>
      <c r="C1084" s="66" t="s">
        <v>4709</v>
      </c>
      <c r="D1084" s="8" t="s">
        <v>4710</v>
      </c>
      <c r="E1084" s="8" t="s">
        <v>4711</v>
      </c>
      <c r="F1084" s="8" t="s">
        <v>66</v>
      </c>
      <c r="G1084" s="8"/>
      <c r="H1084" s="8"/>
      <c r="I1084" s="8"/>
      <c r="J1084" s="8"/>
      <c r="K1084" s="68">
        <v>1.0</v>
      </c>
      <c r="L1084" s="54"/>
      <c r="M1084" s="54"/>
    </row>
    <row r="1085" ht="13.5" customHeight="1">
      <c r="B1085" s="11">
        <v>1083.0</v>
      </c>
      <c r="C1085" s="67" t="s">
        <v>3871</v>
      </c>
      <c r="D1085" s="8" t="s">
        <v>3872</v>
      </c>
      <c r="E1085" s="8" t="s">
        <v>3873</v>
      </c>
      <c r="F1085" s="8" t="s">
        <v>3873</v>
      </c>
      <c r="G1085" s="8">
        <v>1.0</v>
      </c>
      <c r="H1085" s="54"/>
      <c r="I1085" s="54"/>
      <c r="J1085" s="54"/>
      <c r="K1085" s="54"/>
      <c r="L1085" s="54"/>
      <c r="M1085" s="54"/>
    </row>
    <row r="1086" ht="13.5" customHeight="1">
      <c r="B1086" s="11">
        <v>1084.0</v>
      </c>
      <c r="C1086" s="66" t="s">
        <v>3871</v>
      </c>
      <c r="D1086" s="8" t="s">
        <v>3872</v>
      </c>
      <c r="E1086" s="8" t="s">
        <v>3528</v>
      </c>
      <c r="F1086" s="8" t="s">
        <v>3528</v>
      </c>
      <c r="G1086" s="8">
        <v>1.0</v>
      </c>
      <c r="H1086" s="54"/>
      <c r="I1086" s="54"/>
      <c r="J1086" s="54"/>
      <c r="K1086" s="54"/>
      <c r="L1086" s="54"/>
      <c r="M1086" s="54"/>
    </row>
    <row r="1087" ht="13.5" customHeight="1">
      <c r="B1087" s="11">
        <v>1085.0</v>
      </c>
      <c r="C1087" s="67" t="s">
        <v>3871</v>
      </c>
      <c r="D1087" s="8" t="s">
        <v>3872</v>
      </c>
      <c r="E1087" s="8" t="s">
        <v>3529</v>
      </c>
      <c r="F1087" s="8" t="s">
        <v>3529</v>
      </c>
      <c r="G1087" s="8">
        <v>1.0</v>
      </c>
      <c r="H1087" s="54"/>
      <c r="I1087" s="54"/>
      <c r="J1087" s="54"/>
      <c r="K1087" s="54"/>
      <c r="L1087" s="54"/>
      <c r="M1087" s="54"/>
    </row>
    <row r="1088" ht="13.5" customHeight="1">
      <c r="B1088" s="8">
        <v>1086.0</v>
      </c>
      <c r="C1088" s="66" t="s">
        <v>3871</v>
      </c>
      <c r="D1088" s="8" t="s">
        <v>3872</v>
      </c>
      <c r="E1088" s="8" t="s">
        <v>2191</v>
      </c>
      <c r="F1088" s="8" t="s">
        <v>2191</v>
      </c>
      <c r="G1088" s="8">
        <v>1.0</v>
      </c>
      <c r="H1088" s="54"/>
      <c r="I1088" s="54"/>
      <c r="J1088" s="54"/>
      <c r="K1088" s="54"/>
      <c r="L1088" s="54"/>
      <c r="M1088" s="54"/>
    </row>
    <row r="1089" ht="13.5" customHeight="1">
      <c r="B1089" s="11">
        <v>1087.0</v>
      </c>
      <c r="C1089" s="67" t="s">
        <v>3871</v>
      </c>
      <c r="D1089" s="8" t="s">
        <v>3872</v>
      </c>
      <c r="E1089" s="8" t="s">
        <v>3530</v>
      </c>
      <c r="F1089" s="8" t="s">
        <v>3530</v>
      </c>
      <c r="G1089" s="8">
        <v>1.0</v>
      </c>
      <c r="H1089" s="54"/>
      <c r="I1089" s="54"/>
      <c r="J1089" s="54"/>
      <c r="K1089" s="54"/>
      <c r="L1089" s="54"/>
      <c r="M1089" s="54"/>
    </row>
    <row r="1090" ht="13.5" customHeight="1">
      <c r="B1090" s="11">
        <v>1088.0</v>
      </c>
      <c r="C1090" s="66" t="s">
        <v>3871</v>
      </c>
      <c r="D1090" s="8" t="s">
        <v>3872</v>
      </c>
      <c r="E1090" s="8" t="s">
        <v>3531</v>
      </c>
      <c r="F1090" s="8" t="s">
        <v>3531</v>
      </c>
      <c r="G1090" s="8">
        <v>1.0</v>
      </c>
      <c r="H1090" s="54"/>
      <c r="I1090" s="54"/>
      <c r="J1090" s="54"/>
      <c r="K1090" s="54"/>
      <c r="L1090" s="54"/>
      <c r="M1090" s="54"/>
    </row>
    <row r="1091" ht="13.5" customHeight="1">
      <c r="B1091" s="11">
        <v>1089.0</v>
      </c>
      <c r="C1091" s="67" t="s">
        <v>4712</v>
      </c>
      <c r="D1091" s="8" t="s">
        <v>4713</v>
      </c>
      <c r="E1091" s="8" t="s">
        <v>314</v>
      </c>
      <c r="F1091" s="8" t="s">
        <v>314</v>
      </c>
      <c r="G1091" s="8">
        <v>1.0</v>
      </c>
      <c r="H1091" s="54"/>
      <c r="I1091" s="54"/>
      <c r="J1091" s="54"/>
      <c r="K1091" s="54"/>
      <c r="L1091" s="54"/>
      <c r="M1091" s="54"/>
    </row>
    <row r="1092" ht="13.5" customHeight="1">
      <c r="B1092" s="11">
        <v>1090.0</v>
      </c>
      <c r="C1092" s="66" t="s">
        <v>4712</v>
      </c>
      <c r="D1092" s="8" t="s">
        <v>4713</v>
      </c>
      <c r="E1092" s="8" t="s">
        <v>4071</v>
      </c>
      <c r="F1092" s="8" t="s">
        <v>4072</v>
      </c>
      <c r="G1092" s="8"/>
      <c r="H1092" s="8"/>
      <c r="I1092" s="8"/>
      <c r="J1092" s="8"/>
      <c r="K1092" s="54"/>
      <c r="L1092" s="54"/>
      <c r="M1092" s="68">
        <v>1.0</v>
      </c>
    </row>
    <row r="1093" ht="13.5" customHeight="1">
      <c r="B1093" s="8">
        <v>1091.0</v>
      </c>
      <c r="C1093" s="67" t="s">
        <v>4712</v>
      </c>
      <c r="D1093" s="8" t="s">
        <v>4713</v>
      </c>
      <c r="E1093" s="8" t="s">
        <v>4073</v>
      </c>
      <c r="F1093" s="8" t="s">
        <v>831</v>
      </c>
      <c r="G1093" s="8"/>
      <c r="H1093" s="8"/>
      <c r="I1093" s="8"/>
      <c r="J1093" s="8">
        <v>1.0</v>
      </c>
      <c r="K1093" s="54"/>
      <c r="L1093" s="54"/>
      <c r="M1093" s="54"/>
    </row>
    <row r="1094" ht="13.5" customHeight="1">
      <c r="B1094" s="11">
        <v>1092.0</v>
      </c>
      <c r="C1094" s="66" t="s">
        <v>4712</v>
      </c>
      <c r="D1094" s="8" t="s">
        <v>4713</v>
      </c>
      <c r="E1094" s="8" t="s">
        <v>4074</v>
      </c>
      <c r="F1094" s="8" t="s">
        <v>1489</v>
      </c>
      <c r="G1094" s="8"/>
      <c r="H1094" s="8"/>
      <c r="I1094" s="8"/>
      <c r="J1094" s="8"/>
      <c r="K1094" s="54"/>
      <c r="L1094" s="54"/>
      <c r="M1094" s="68">
        <v>1.0</v>
      </c>
    </row>
    <row r="1095" ht="13.5" customHeight="1">
      <c r="B1095" s="11">
        <v>1093.0</v>
      </c>
      <c r="C1095" s="67" t="s">
        <v>4712</v>
      </c>
      <c r="D1095" s="8" t="s">
        <v>4713</v>
      </c>
      <c r="E1095" s="8" t="s">
        <v>831</v>
      </c>
      <c r="F1095" s="8" t="s">
        <v>831</v>
      </c>
      <c r="G1095" s="8">
        <v>1.0</v>
      </c>
      <c r="H1095" s="54"/>
      <c r="I1095" s="54"/>
      <c r="J1095" s="54"/>
      <c r="K1095" s="54"/>
      <c r="L1095" s="54"/>
      <c r="M1095" s="54"/>
    </row>
    <row r="1096" ht="13.5" customHeight="1">
      <c r="B1096" s="11">
        <v>1094.0</v>
      </c>
      <c r="C1096" s="66" t="s">
        <v>4712</v>
      </c>
      <c r="D1096" s="8" t="s">
        <v>4713</v>
      </c>
      <c r="E1096" s="8" t="s">
        <v>2962</v>
      </c>
      <c r="F1096" s="8" t="s">
        <v>395</v>
      </c>
      <c r="G1096" s="8"/>
      <c r="H1096" s="8"/>
      <c r="I1096" s="8"/>
      <c r="J1096" s="8"/>
      <c r="K1096" s="54"/>
      <c r="L1096" s="54"/>
      <c r="M1096" s="68">
        <v>1.0</v>
      </c>
    </row>
    <row r="1097" ht="13.5" customHeight="1">
      <c r="B1097" s="11">
        <v>1095.0</v>
      </c>
      <c r="C1097" s="67" t="s">
        <v>4712</v>
      </c>
      <c r="D1097" s="8" t="s">
        <v>4713</v>
      </c>
      <c r="E1097" s="8" t="s">
        <v>4075</v>
      </c>
      <c r="F1097" s="8" t="s">
        <v>395</v>
      </c>
      <c r="G1097" s="8"/>
      <c r="H1097" s="8"/>
      <c r="I1097" s="8"/>
      <c r="J1097" s="8"/>
      <c r="K1097" s="54"/>
      <c r="L1097" s="54"/>
      <c r="M1097" s="68">
        <v>1.0</v>
      </c>
    </row>
    <row r="1098" ht="13.5" customHeight="1">
      <c r="B1098" s="8">
        <v>1096.0</v>
      </c>
      <c r="C1098" s="66" t="s">
        <v>4712</v>
      </c>
      <c r="D1098" s="8" t="s">
        <v>4713</v>
      </c>
      <c r="E1098" s="8" t="s">
        <v>4076</v>
      </c>
      <c r="F1098" s="8" t="s">
        <v>395</v>
      </c>
      <c r="G1098" s="8"/>
      <c r="H1098" s="8"/>
      <c r="I1098" s="8"/>
      <c r="J1098" s="8"/>
      <c r="K1098" s="54"/>
      <c r="L1098" s="54"/>
      <c r="M1098" s="68">
        <v>1.0</v>
      </c>
    </row>
    <row r="1099" ht="13.5" customHeight="1">
      <c r="B1099" s="11">
        <v>1097.0</v>
      </c>
      <c r="C1099" s="67" t="s">
        <v>4714</v>
      </c>
      <c r="D1099" s="8" t="s">
        <v>4715</v>
      </c>
      <c r="E1099" s="8" t="s">
        <v>4716</v>
      </c>
      <c r="F1099" s="8" t="s">
        <v>33</v>
      </c>
      <c r="G1099" s="8"/>
      <c r="H1099" s="8"/>
      <c r="I1099" s="8"/>
      <c r="J1099" s="8"/>
      <c r="K1099" s="54"/>
      <c r="L1099" s="54"/>
      <c r="M1099" s="68">
        <v>1.0</v>
      </c>
    </row>
    <row r="1100" ht="13.5" customHeight="1">
      <c r="B1100" s="11">
        <v>1098.0</v>
      </c>
      <c r="C1100" s="66" t="s">
        <v>4717</v>
      </c>
      <c r="D1100" s="8" t="s">
        <v>4718</v>
      </c>
      <c r="E1100" s="8" t="s">
        <v>1054</v>
      </c>
      <c r="F1100" s="8" t="s">
        <v>1054</v>
      </c>
      <c r="G1100" s="8">
        <v>1.0</v>
      </c>
      <c r="H1100" s="54"/>
      <c r="I1100" s="54"/>
      <c r="J1100" s="54"/>
      <c r="K1100" s="54"/>
      <c r="L1100" s="54"/>
      <c r="M1100" s="54"/>
    </row>
    <row r="1101" ht="13.5" customHeight="1">
      <c r="B1101" s="11">
        <v>1099.0</v>
      </c>
      <c r="C1101" s="67" t="s">
        <v>4717</v>
      </c>
      <c r="D1101" s="8" t="s">
        <v>4718</v>
      </c>
      <c r="E1101" s="8" t="s">
        <v>4719</v>
      </c>
      <c r="F1101" s="8" t="s">
        <v>33</v>
      </c>
      <c r="G1101" s="8"/>
      <c r="H1101" s="8"/>
      <c r="I1101" s="8"/>
      <c r="J1101" s="8"/>
      <c r="K1101" s="54"/>
      <c r="L1101" s="54"/>
      <c r="M1101" s="68">
        <v>1.0</v>
      </c>
    </row>
    <row r="1102" ht="13.5" customHeight="1">
      <c r="B1102" s="11">
        <v>1100.0</v>
      </c>
      <c r="C1102" s="66" t="s">
        <v>4717</v>
      </c>
      <c r="D1102" s="8" t="s">
        <v>4718</v>
      </c>
      <c r="E1102" s="8" t="s">
        <v>4720</v>
      </c>
      <c r="F1102" s="8" t="s">
        <v>33</v>
      </c>
      <c r="G1102" s="8"/>
      <c r="H1102" s="8"/>
      <c r="I1102" s="8"/>
      <c r="J1102" s="8"/>
      <c r="K1102" s="54"/>
      <c r="L1102" s="54"/>
      <c r="M1102" s="68">
        <v>1.0</v>
      </c>
    </row>
    <row r="1103" ht="13.5" customHeight="1">
      <c r="B1103" s="8">
        <v>1101.0</v>
      </c>
      <c r="C1103" s="67" t="s">
        <v>4721</v>
      </c>
      <c r="D1103" s="8" t="s">
        <v>4722</v>
      </c>
      <c r="E1103" s="8" t="s">
        <v>2191</v>
      </c>
      <c r="F1103" s="8" t="s">
        <v>2191</v>
      </c>
      <c r="G1103" s="8">
        <v>1.0</v>
      </c>
      <c r="H1103" s="54"/>
      <c r="I1103" s="54"/>
      <c r="J1103" s="54"/>
      <c r="K1103" s="54"/>
      <c r="L1103" s="54"/>
      <c r="M1103" s="54"/>
    </row>
    <row r="1104" ht="13.5" customHeight="1">
      <c r="B1104" s="11">
        <v>1102.0</v>
      </c>
      <c r="C1104" s="66" t="s">
        <v>4723</v>
      </c>
      <c r="D1104" s="8" t="s">
        <v>4724</v>
      </c>
      <c r="E1104" s="8" t="s">
        <v>4725</v>
      </c>
      <c r="F1104" s="8" t="s">
        <v>4726</v>
      </c>
      <c r="G1104" s="8"/>
      <c r="H1104" s="8"/>
      <c r="I1104" s="8"/>
      <c r="J1104" s="8"/>
      <c r="K1104" s="54"/>
      <c r="L1104" s="54"/>
      <c r="M1104" s="68">
        <v>1.0</v>
      </c>
    </row>
    <row r="1105" ht="13.5" customHeight="1">
      <c r="B1105" s="11">
        <v>1103.0</v>
      </c>
      <c r="C1105" s="67" t="s">
        <v>4727</v>
      </c>
      <c r="D1105" s="8" t="s">
        <v>4728</v>
      </c>
      <c r="E1105" s="8" t="s">
        <v>33</v>
      </c>
      <c r="F1105" s="8" t="s">
        <v>33</v>
      </c>
      <c r="G1105" s="8">
        <v>1.0</v>
      </c>
      <c r="H1105" s="54"/>
      <c r="I1105" s="54"/>
      <c r="J1105" s="54"/>
      <c r="K1105" s="54"/>
      <c r="L1105" s="54"/>
      <c r="M1105" s="54"/>
    </row>
    <row r="1106" ht="13.5" customHeight="1">
      <c r="B1106" s="11">
        <v>1104.0</v>
      </c>
      <c r="C1106" s="66" t="s">
        <v>4729</v>
      </c>
      <c r="D1106" s="8" t="s">
        <v>4730</v>
      </c>
      <c r="E1106" s="8" t="s">
        <v>4731</v>
      </c>
      <c r="F1106" s="8" t="s">
        <v>395</v>
      </c>
      <c r="G1106" s="8"/>
      <c r="H1106" s="8"/>
      <c r="I1106" s="8"/>
      <c r="J1106" s="8"/>
      <c r="K1106" s="54"/>
      <c r="L1106" s="54"/>
      <c r="M1106" s="68">
        <v>1.0</v>
      </c>
    </row>
    <row r="1107" ht="13.5" customHeight="1">
      <c r="B1107" s="11">
        <v>1105.0</v>
      </c>
      <c r="C1107" s="67" t="s">
        <v>4729</v>
      </c>
      <c r="D1107" s="8" t="s">
        <v>4730</v>
      </c>
      <c r="E1107" s="8" t="s">
        <v>4732</v>
      </c>
      <c r="F1107" s="8" t="s">
        <v>33</v>
      </c>
      <c r="G1107" s="8"/>
      <c r="H1107" s="8"/>
      <c r="I1107" s="8"/>
      <c r="J1107" s="8"/>
      <c r="K1107" s="54"/>
      <c r="L1107" s="54"/>
      <c r="M1107" s="68">
        <v>1.0</v>
      </c>
    </row>
    <row r="1108" ht="15.75" customHeight="1">
      <c r="B1108" s="40"/>
      <c r="C1108" s="40"/>
      <c r="D1108" s="40"/>
      <c r="E1108" s="40"/>
      <c r="F1108" s="40"/>
      <c r="G1108" s="40">
        <f t="shared" ref="G1108:M1108" si="1">SUM(G3:G1107)</f>
        <v>528</v>
      </c>
      <c r="H1108" s="40">
        <f t="shared" si="1"/>
        <v>38</v>
      </c>
      <c r="I1108" s="40">
        <f t="shared" si="1"/>
        <v>0</v>
      </c>
      <c r="J1108" s="40">
        <f t="shared" si="1"/>
        <v>29</v>
      </c>
      <c r="K1108" s="40">
        <f t="shared" si="1"/>
        <v>41</v>
      </c>
      <c r="L1108" s="40">
        <f t="shared" si="1"/>
        <v>8</v>
      </c>
      <c r="M1108" s="40">
        <f t="shared" si="1"/>
        <v>462</v>
      </c>
    </row>
    <row r="1109" ht="15.75" customHeight="1">
      <c r="B1109" s="40"/>
      <c r="C1109" s="40"/>
      <c r="D1109" s="40"/>
      <c r="E1109" s="40"/>
      <c r="F1109" s="40"/>
      <c r="G1109" s="40"/>
      <c r="H1109" s="40"/>
      <c r="I1109" s="40"/>
      <c r="J1109" s="40"/>
    </row>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6.86"/>
    <col customWidth="1" min="3" max="3" width="36.0"/>
    <col customWidth="1" min="4" max="4" width="28.0"/>
    <col customWidth="1" min="5" max="5" width="21.86"/>
    <col customWidth="1" min="6" max="6" width="17.86"/>
    <col customWidth="1" min="7" max="7" width="9.71"/>
    <col customWidth="1" min="8" max="8" width="9.29"/>
    <col customWidth="1" min="9" max="9" width="8.57"/>
    <col customWidth="1" min="10" max="10" width="11.0"/>
    <col customWidth="1" min="11" max="11" width="9.29"/>
    <col customWidth="1" min="12" max="12" width="9.71"/>
    <col customWidth="1" min="13" max="13" width="8.86"/>
  </cols>
  <sheetData>
    <row r="1" ht="12.75" customHeight="1">
      <c r="B1" s="61" t="s">
        <v>20</v>
      </c>
      <c r="C1" s="62" t="s">
        <v>21</v>
      </c>
      <c r="D1" s="62" t="s">
        <v>22</v>
      </c>
      <c r="E1" s="62" t="s">
        <v>23</v>
      </c>
      <c r="F1" s="62" t="s">
        <v>24</v>
      </c>
      <c r="G1" s="43" t="s">
        <v>25</v>
      </c>
      <c r="L1" s="42" t="s">
        <v>26</v>
      </c>
      <c r="M1" s="42" t="s">
        <v>27</v>
      </c>
    </row>
    <row r="2" ht="12.75" customHeight="1">
      <c r="G2" s="63" t="s">
        <v>28</v>
      </c>
      <c r="H2" s="63" t="s">
        <v>3</v>
      </c>
      <c r="I2" s="74" t="s">
        <v>29</v>
      </c>
      <c r="J2" s="63" t="s">
        <v>5</v>
      </c>
      <c r="K2" s="42" t="s">
        <v>6</v>
      </c>
    </row>
    <row r="3" ht="12.75" customHeight="1">
      <c r="B3" s="24">
        <v>1.0</v>
      </c>
      <c r="C3" s="64" t="s">
        <v>4733</v>
      </c>
      <c r="D3" s="24" t="s">
        <v>2238</v>
      </c>
      <c r="E3" s="24" t="s">
        <v>4734</v>
      </c>
      <c r="F3" s="24" t="s">
        <v>1825</v>
      </c>
      <c r="G3" s="24"/>
      <c r="H3" s="24"/>
      <c r="I3" s="24"/>
      <c r="J3" s="24">
        <v>1.0</v>
      </c>
      <c r="K3" s="65"/>
      <c r="L3" s="65"/>
      <c r="M3" s="65"/>
    </row>
    <row r="4" ht="12.75" customHeight="1">
      <c r="B4" s="11">
        <v>2.0</v>
      </c>
      <c r="C4" s="66" t="s">
        <v>4735</v>
      </c>
      <c r="D4" s="8" t="s">
        <v>4736</v>
      </c>
      <c r="E4" s="8" t="s">
        <v>2689</v>
      </c>
      <c r="F4" s="8" t="s">
        <v>738</v>
      </c>
      <c r="G4" s="8"/>
      <c r="H4" s="8"/>
      <c r="I4" s="8"/>
      <c r="J4" s="8"/>
      <c r="K4" s="54"/>
      <c r="L4" s="54"/>
      <c r="M4" s="68">
        <v>1.0</v>
      </c>
    </row>
    <row r="5" ht="12.75" customHeight="1">
      <c r="B5" s="11">
        <v>3.0</v>
      </c>
      <c r="C5" s="67" t="s">
        <v>4737</v>
      </c>
      <c r="D5" s="8" t="s">
        <v>4736</v>
      </c>
      <c r="E5" s="8" t="s">
        <v>4734</v>
      </c>
      <c r="F5" s="8" t="s">
        <v>4734</v>
      </c>
      <c r="G5" s="8">
        <v>1.0</v>
      </c>
      <c r="H5" s="54"/>
      <c r="I5" s="54"/>
      <c r="J5" s="54"/>
      <c r="K5" s="54"/>
      <c r="L5" s="54"/>
      <c r="M5" s="54"/>
    </row>
    <row r="6" ht="12.75" customHeight="1">
      <c r="B6" s="8">
        <v>4.0</v>
      </c>
      <c r="C6" s="66" t="s">
        <v>4738</v>
      </c>
      <c r="D6" s="8" t="s">
        <v>2128</v>
      </c>
      <c r="E6" s="8" t="s">
        <v>1790</v>
      </c>
      <c r="F6" s="8" t="s">
        <v>1790</v>
      </c>
      <c r="G6" s="8">
        <v>1.0</v>
      </c>
      <c r="H6" s="54"/>
      <c r="I6" s="54"/>
      <c r="J6" s="54"/>
      <c r="K6" s="54"/>
      <c r="L6" s="54"/>
      <c r="M6" s="54"/>
    </row>
    <row r="7" ht="12.75" customHeight="1">
      <c r="B7" s="11">
        <v>5.0</v>
      </c>
      <c r="C7" s="67" t="s">
        <v>4739</v>
      </c>
      <c r="D7" s="8" t="s">
        <v>2128</v>
      </c>
      <c r="E7" s="8" t="s">
        <v>1790</v>
      </c>
      <c r="F7" s="8" t="s">
        <v>1790</v>
      </c>
      <c r="G7" s="8">
        <v>1.0</v>
      </c>
      <c r="H7" s="54"/>
      <c r="I7" s="54"/>
      <c r="J7" s="54"/>
      <c r="K7" s="54"/>
      <c r="L7" s="54"/>
      <c r="M7" s="54"/>
    </row>
    <row r="8" ht="12.75" customHeight="1">
      <c r="B8" s="11">
        <v>6.0</v>
      </c>
      <c r="C8" s="66" t="s">
        <v>4740</v>
      </c>
      <c r="D8" s="8" t="s">
        <v>2128</v>
      </c>
      <c r="E8" s="8" t="s">
        <v>1790</v>
      </c>
      <c r="F8" s="8" t="s">
        <v>1790</v>
      </c>
      <c r="G8" s="8">
        <v>1.0</v>
      </c>
      <c r="H8" s="54"/>
      <c r="I8" s="54"/>
      <c r="J8" s="54"/>
      <c r="K8" s="54"/>
      <c r="L8" s="54"/>
      <c r="M8" s="54"/>
    </row>
    <row r="9" ht="12.75" customHeight="1">
      <c r="B9" s="8">
        <v>7.0</v>
      </c>
      <c r="C9" s="67" t="s">
        <v>4741</v>
      </c>
      <c r="D9" s="8" t="s">
        <v>4742</v>
      </c>
      <c r="E9" s="8" t="s">
        <v>1790</v>
      </c>
      <c r="F9" s="8" t="s">
        <v>1790</v>
      </c>
      <c r="G9" s="8">
        <v>1.0</v>
      </c>
      <c r="H9" s="54"/>
      <c r="I9" s="54"/>
      <c r="J9" s="54"/>
      <c r="K9" s="54"/>
      <c r="L9" s="54"/>
      <c r="M9" s="54"/>
    </row>
    <row r="10" ht="12.75" customHeight="1">
      <c r="B10" s="11">
        <v>8.0</v>
      </c>
      <c r="C10" s="66" t="s">
        <v>4743</v>
      </c>
      <c r="D10" s="8" t="s">
        <v>4744</v>
      </c>
      <c r="E10" s="8" t="s">
        <v>4745</v>
      </c>
      <c r="F10" s="8" t="s">
        <v>265</v>
      </c>
      <c r="G10" s="8"/>
      <c r="H10" s="8"/>
      <c r="I10" s="8"/>
      <c r="J10" s="8"/>
      <c r="K10" s="54"/>
      <c r="L10" s="54"/>
      <c r="M10" s="68">
        <v>1.0</v>
      </c>
    </row>
    <row r="11" ht="12.75" customHeight="1">
      <c r="B11" s="11">
        <v>9.0</v>
      </c>
      <c r="C11" s="67" t="s">
        <v>4746</v>
      </c>
      <c r="D11" s="8" t="s">
        <v>4747</v>
      </c>
      <c r="E11" s="8" t="s">
        <v>1340</v>
      </c>
      <c r="F11" s="8" t="s">
        <v>33</v>
      </c>
      <c r="G11" s="8"/>
      <c r="H11" s="8"/>
      <c r="I11" s="8"/>
      <c r="J11" s="8"/>
      <c r="K11" s="54"/>
      <c r="L11" s="54"/>
      <c r="M11" s="68">
        <v>1.0</v>
      </c>
    </row>
    <row r="12" ht="12.75" customHeight="1">
      <c r="B12" s="8">
        <v>10.0</v>
      </c>
      <c r="C12" s="66" t="s">
        <v>4746</v>
      </c>
      <c r="D12" s="8" t="s">
        <v>4747</v>
      </c>
      <c r="E12" s="8" t="s">
        <v>2340</v>
      </c>
      <c r="F12" s="8" t="s">
        <v>265</v>
      </c>
      <c r="G12" s="8"/>
      <c r="H12" s="8"/>
      <c r="I12" s="8"/>
      <c r="J12" s="8"/>
      <c r="K12" s="54"/>
      <c r="L12" s="54"/>
      <c r="M12" s="68">
        <v>1.0</v>
      </c>
    </row>
    <row r="13" ht="12.75" customHeight="1">
      <c r="B13" s="11">
        <v>11.0</v>
      </c>
      <c r="C13" s="67" t="s">
        <v>4748</v>
      </c>
      <c r="D13" s="8" t="s">
        <v>4749</v>
      </c>
      <c r="E13" s="8" t="s">
        <v>4750</v>
      </c>
      <c r="F13" s="8" t="s">
        <v>66</v>
      </c>
      <c r="G13" s="8"/>
      <c r="H13" s="8"/>
      <c r="I13" s="8"/>
      <c r="J13" s="8"/>
      <c r="K13" s="54"/>
      <c r="L13" s="54"/>
      <c r="M13" s="68">
        <v>1.0</v>
      </c>
    </row>
    <row r="14" ht="12.75" customHeight="1">
      <c r="B14" s="11">
        <v>12.0</v>
      </c>
      <c r="C14" s="66" t="s">
        <v>4751</v>
      </c>
      <c r="D14" s="8" t="s">
        <v>4752</v>
      </c>
      <c r="E14" s="8" t="s">
        <v>4753</v>
      </c>
      <c r="F14" s="8" t="s">
        <v>4753</v>
      </c>
      <c r="G14" s="8">
        <v>1.0</v>
      </c>
      <c r="H14" s="54"/>
      <c r="I14" s="54"/>
      <c r="J14" s="54"/>
      <c r="K14" s="54"/>
      <c r="L14" s="54"/>
      <c r="M14" s="54"/>
    </row>
    <row r="15" ht="12.75" customHeight="1">
      <c r="B15" s="8">
        <v>13.0</v>
      </c>
      <c r="C15" s="67" t="s">
        <v>4751</v>
      </c>
      <c r="D15" s="8" t="s">
        <v>4752</v>
      </c>
      <c r="E15" s="8" t="s">
        <v>265</v>
      </c>
      <c r="F15" s="8" t="s">
        <v>265</v>
      </c>
      <c r="G15" s="8">
        <v>1.0</v>
      </c>
      <c r="H15" s="54"/>
      <c r="I15" s="54"/>
      <c r="J15" s="54"/>
      <c r="K15" s="54"/>
      <c r="L15" s="54"/>
      <c r="M15" s="54"/>
    </row>
    <row r="16" ht="12.75" customHeight="1">
      <c r="B16" s="11">
        <v>14.0</v>
      </c>
      <c r="C16" s="66" t="s">
        <v>4754</v>
      </c>
      <c r="D16" s="8" t="s">
        <v>4752</v>
      </c>
      <c r="E16" s="8" t="s">
        <v>4753</v>
      </c>
      <c r="F16" s="8" t="s">
        <v>4755</v>
      </c>
      <c r="G16" s="8"/>
      <c r="H16" s="8">
        <v>1.0</v>
      </c>
      <c r="I16" s="54"/>
      <c r="J16" s="54"/>
      <c r="K16" s="54"/>
      <c r="L16" s="54"/>
      <c r="M16" s="54"/>
    </row>
    <row r="17" ht="12.75" customHeight="1">
      <c r="B17" s="11">
        <v>15.0</v>
      </c>
      <c r="C17" s="67" t="s">
        <v>4754</v>
      </c>
      <c r="D17" s="8" t="s">
        <v>4752</v>
      </c>
      <c r="E17" s="8" t="s">
        <v>265</v>
      </c>
      <c r="F17" s="8" t="s">
        <v>1869</v>
      </c>
      <c r="G17" s="8"/>
      <c r="H17" s="8">
        <v>1.0</v>
      </c>
      <c r="I17" s="54"/>
      <c r="J17" s="54"/>
      <c r="K17" s="54"/>
      <c r="L17" s="54"/>
      <c r="M17" s="54"/>
    </row>
    <row r="18" ht="12.75" customHeight="1">
      <c r="B18" s="8">
        <v>16.0</v>
      </c>
      <c r="C18" s="66" t="s">
        <v>4756</v>
      </c>
      <c r="D18" s="8" t="s">
        <v>4757</v>
      </c>
      <c r="E18" s="8" t="s">
        <v>4758</v>
      </c>
      <c r="F18" s="8" t="s">
        <v>265</v>
      </c>
      <c r="G18" s="8"/>
      <c r="H18" s="8"/>
      <c r="I18" s="8"/>
      <c r="J18" s="8"/>
      <c r="K18" s="54"/>
      <c r="L18" s="54"/>
      <c r="M18" s="68">
        <v>1.0</v>
      </c>
    </row>
    <row r="19" ht="12.75" customHeight="1">
      <c r="B19" s="11">
        <v>17.0</v>
      </c>
      <c r="C19" s="67" t="s">
        <v>4759</v>
      </c>
      <c r="D19" s="8" t="s">
        <v>4760</v>
      </c>
      <c r="E19" s="8" t="s">
        <v>4745</v>
      </c>
      <c r="F19" s="8" t="s">
        <v>265</v>
      </c>
      <c r="G19" s="8"/>
      <c r="H19" s="8"/>
      <c r="I19" s="8"/>
      <c r="J19" s="8"/>
      <c r="K19" s="54"/>
      <c r="L19" s="54"/>
      <c r="M19" s="68">
        <v>1.0</v>
      </c>
    </row>
    <row r="20" ht="12.75" customHeight="1">
      <c r="B20" s="11">
        <v>18.0</v>
      </c>
      <c r="C20" s="66" t="s">
        <v>4761</v>
      </c>
      <c r="D20" s="8" t="s">
        <v>4762</v>
      </c>
      <c r="E20" s="8" t="s">
        <v>33</v>
      </c>
      <c r="F20" s="8" t="s">
        <v>33</v>
      </c>
      <c r="G20" s="8">
        <v>1.0</v>
      </c>
      <c r="H20" s="54"/>
      <c r="I20" s="54"/>
      <c r="J20" s="54"/>
      <c r="K20" s="54"/>
      <c r="L20" s="54"/>
      <c r="M20" s="54"/>
    </row>
    <row r="21" ht="12.75" customHeight="1">
      <c r="B21" s="8">
        <v>19.0</v>
      </c>
      <c r="C21" s="67" t="s">
        <v>4763</v>
      </c>
      <c r="D21" s="8" t="s">
        <v>4764</v>
      </c>
      <c r="E21" s="8" t="s">
        <v>66</v>
      </c>
      <c r="F21" s="8" t="s">
        <v>66</v>
      </c>
      <c r="G21" s="8">
        <v>1.0</v>
      </c>
      <c r="H21" s="54"/>
      <c r="I21" s="54"/>
      <c r="J21" s="54"/>
      <c r="K21" s="54"/>
      <c r="L21" s="54"/>
      <c r="M21" s="54"/>
    </row>
    <row r="22" ht="12.75" customHeight="1">
      <c r="B22" s="11">
        <v>20.0</v>
      </c>
      <c r="C22" s="66" t="s">
        <v>4765</v>
      </c>
      <c r="D22" s="8" t="s">
        <v>4766</v>
      </c>
      <c r="E22" s="8" t="s">
        <v>44</v>
      </c>
      <c r="F22" s="8" t="s">
        <v>674</v>
      </c>
      <c r="G22" s="8"/>
      <c r="H22" s="8"/>
      <c r="I22" s="8"/>
      <c r="J22" s="8"/>
      <c r="K22" s="54"/>
      <c r="L22" s="54"/>
      <c r="M22" s="68">
        <v>1.0</v>
      </c>
    </row>
    <row r="23" ht="12.75" customHeight="1">
      <c r="B23" s="11">
        <v>21.0</v>
      </c>
      <c r="C23" s="67" t="s">
        <v>4767</v>
      </c>
      <c r="D23" s="8" t="s">
        <v>4768</v>
      </c>
      <c r="E23" s="8" t="s">
        <v>738</v>
      </c>
      <c r="F23" s="8" t="s">
        <v>738</v>
      </c>
      <c r="G23" s="8">
        <v>1.0</v>
      </c>
      <c r="H23" s="54"/>
      <c r="I23" s="54"/>
      <c r="J23" s="54"/>
      <c r="K23" s="54"/>
      <c r="L23" s="54"/>
      <c r="M23" s="54"/>
    </row>
    <row r="24" ht="12.75" customHeight="1">
      <c r="B24" s="8">
        <v>22.0</v>
      </c>
      <c r="C24" s="66" t="s">
        <v>4767</v>
      </c>
      <c r="D24" s="8" t="s">
        <v>4768</v>
      </c>
      <c r="E24" s="8" t="s">
        <v>4769</v>
      </c>
      <c r="F24" s="8" t="s">
        <v>265</v>
      </c>
      <c r="G24" s="8"/>
      <c r="H24" s="8"/>
      <c r="I24" s="8"/>
      <c r="J24" s="8"/>
      <c r="K24" s="68">
        <v>1.0</v>
      </c>
      <c r="L24" s="54"/>
      <c r="M24" s="68"/>
    </row>
    <row r="25" ht="12.75" customHeight="1">
      <c r="B25" s="11">
        <v>23.0</v>
      </c>
      <c r="C25" s="67" t="s">
        <v>4767</v>
      </c>
      <c r="D25" s="8" t="s">
        <v>4768</v>
      </c>
      <c r="E25" s="8" t="s">
        <v>3039</v>
      </c>
      <c r="F25" s="8" t="s">
        <v>3039</v>
      </c>
      <c r="G25" s="8">
        <v>1.0</v>
      </c>
      <c r="H25" s="54"/>
      <c r="I25" s="54"/>
      <c r="J25" s="54"/>
      <c r="K25" s="54"/>
      <c r="L25" s="54"/>
      <c r="M25" s="54"/>
    </row>
    <row r="26" ht="12.75" customHeight="1">
      <c r="B26" s="11">
        <v>24.0</v>
      </c>
      <c r="C26" s="66" t="s">
        <v>4770</v>
      </c>
      <c r="D26" s="8" t="s">
        <v>4768</v>
      </c>
      <c r="E26" s="8" t="s">
        <v>4687</v>
      </c>
      <c r="F26" s="8" t="s">
        <v>4687</v>
      </c>
      <c r="G26" s="8">
        <v>1.0</v>
      </c>
      <c r="H26" s="54"/>
      <c r="I26" s="54"/>
      <c r="J26" s="54"/>
      <c r="K26" s="54"/>
      <c r="L26" s="54"/>
      <c r="M26" s="54"/>
    </row>
    <row r="27" ht="12.75" customHeight="1">
      <c r="B27" s="8">
        <v>25.0</v>
      </c>
      <c r="C27" s="67" t="s">
        <v>4770</v>
      </c>
      <c r="D27" s="8" t="s">
        <v>4768</v>
      </c>
      <c r="E27" s="8" t="s">
        <v>724</v>
      </c>
      <c r="F27" s="8" t="s">
        <v>724</v>
      </c>
      <c r="G27" s="8">
        <v>1.0</v>
      </c>
      <c r="H27" s="54"/>
      <c r="I27" s="54"/>
      <c r="J27" s="54"/>
      <c r="K27" s="54"/>
      <c r="L27" s="54"/>
      <c r="M27" s="54"/>
    </row>
    <row r="28" ht="12.75" customHeight="1">
      <c r="B28" s="11">
        <v>26.0</v>
      </c>
      <c r="C28" s="66" t="s">
        <v>4770</v>
      </c>
      <c r="D28" s="8" t="s">
        <v>4768</v>
      </c>
      <c r="E28" s="8" t="s">
        <v>679</v>
      </c>
      <c r="F28" s="8" t="s">
        <v>679</v>
      </c>
      <c r="G28" s="8">
        <v>1.0</v>
      </c>
      <c r="H28" s="54"/>
      <c r="I28" s="54"/>
      <c r="J28" s="54"/>
      <c r="K28" s="54"/>
      <c r="L28" s="54"/>
      <c r="M28" s="54"/>
    </row>
    <row r="29" ht="12.75" customHeight="1">
      <c r="B29" s="11">
        <v>27.0</v>
      </c>
      <c r="C29" s="67" t="s">
        <v>4770</v>
      </c>
      <c r="D29" s="8" t="s">
        <v>4768</v>
      </c>
      <c r="E29" s="8" t="s">
        <v>4771</v>
      </c>
      <c r="F29" s="8" t="s">
        <v>2843</v>
      </c>
      <c r="G29" s="8"/>
      <c r="H29" s="8"/>
      <c r="I29" s="8"/>
      <c r="J29" s="8"/>
      <c r="K29" s="54"/>
      <c r="L29" s="54"/>
      <c r="M29" s="68">
        <v>1.0</v>
      </c>
    </row>
    <row r="30" ht="12.75" customHeight="1">
      <c r="B30" s="8">
        <v>28.0</v>
      </c>
      <c r="C30" s="66" t="s">
        <v>4770</v>
      </c>
      <c r="D30" s="8" t="s">
        <v>4772</v>
      </c>
      <c r="E30" s="8" t="s">
        <v>332</v>
      </c>
      <c r="F30" s="8" t="s">
        <v>332</v>
      </c>
      <c r="G30" s="8">
        <v>1.0</v>
      </c>
      <c r="H30" s="54"/>
      <c r="I30" s="54"/>
      <c r="J30" s="54"/>
      <c r="K30" s="54"/>
      <c r="L30" s="54"/>
      <c r="M30" s="54"/>
    </row>
    <row r="31" ht="12.75" customHeight="1">
      <c r="B31" s="11">
        <v>29.0</v>
      </c>
      <c r="C31" s="67" t="s">
        <v>4770</v>
      </c>
      <c r="D31" s="8" t="s">
        <v>4772</v>
      </c>
      <c r="E31" s="8" t="s">
        <v>66</v>
      </c>
      <c r="F31" s="8" t="s">
        <v>66</v>
      </c>
      <c r="G31" s="8">
        <v>1.0</v>
      </c>
      <c r="H31" s="54"/>
      <c r="I31" s="54"/>
      <c r="J31" s="54"/>
      <c r="K31" s="54"/>
      <c r="L31" s="54"/>
      <c r="M31" s="54"/>
    </row>
    <row r="32" ht="12.75" customHeight="1">
      <c r="B32" s="11">
        <v>30.0</v>
      </c>
      <c r="C32" s="66" t="s">
        <v>4770</v>
      </c>
      <c r="D32" s="8" t="s">
        <v>4772</v>
      </c>
      <c r="E32" s="8" t="s">
        <v>265</v>
      </c>
      <c r="F32" s="8" t="s">
        <v>265</v>
      </c>
      <c r="G32" s="8">
        <v>1.0</v>
      </c>
      <c r="H32" s="54"/>
      <c r="I32" s="54"/>
      <c r="J32" s="54"/>
      <c r="K32" s="54"/>
      <c r="L32" s="54"/>
      <c r="M32" s="54"/>
    </row>
    <row r="33" ht="12.75" customHeight="1">
      <c r="B33" s="8">
        <v>31.0</v>
      </c>
      <c r="C33" s="67" t="s">
        <v>4773</v>
      </c>
      <c r="D33" s="8" t="s">
        <v>4774</v>
      </c>
      <c r="E33" s="8" t="s">
        <v>66</v>
      </c>
      <c r="F33" s="8" t="s">
        <v>1843</v>
      </c>
      <c r="G33" s="8"/>
      <c r="H33" s="8">
        <v>1.0</v>
      </c>
      <c r="I33" s="54"/>
      <c r="J33" s="54"/>
      <c r="K33" s="54"/>
      <c r="L33" s="54"/>
      <c r="M33" s="54"/>
    </row>
    <row r="34" ht="12.75" customHeight="1">
      <c r="B34" s="11">
        <v>32.0</v>
      </c>
      <c r="C34" s="66" t="s">
        <v>4773</v>
      </c>
      <c r="D34" s="8" t="s">
        <v>4774</v>
      </c>
      <c r="E34" s="8" t="s">
        <v>44</v>
      </c>
      <c r="F34" s="8" t="s">
        <v>4775</v>
      </c>
      <c r="G34" s="8"/>
      <c r="H34" s="8"/>
      <c r="I34" s="8"/>
      <c r="J34" s="8"/>
      <c r="K34" s="54"/>
      <c r="L34" s="54"/>
      <c r="M34" s="68">
        <v>1.0</v>
      </c>
    </row>
    <row r="35" ht="12.75" customHeight="1">
      <c r="B35" s="11">
        <v>33.0</v>
      </c>
      <c r="C35" s="67" t="s">
        <v>4776</v>
      </c>
      <c r="D35" s="8" t="s">
        <v>4777</v>
      </c>
      <c r="E35" s="8" t="s">
        <v>4778</v>
      </c>
      <c r="F35" s="8" t="s">
        <v>33</v>
      </c>
      <c r="G35" s="8"/>
      <c r="H35" s="8"/>
      <c r="I35" s="8"/>
      <c r="J35" s="8"/>
      <c r="K35" s="54"/>
      <c r="L35" s="54"/>
      <c r="M35" s="68">
        <v>1.0</v>
      </c>
    </row>
    <row r="36" ht="12.75" customHeight="1">
      <c r="B36" s="8">
        <v>34.0</v>
      </c>
      <c r="C36" s="66" t="s">
        <v>4776</v>
      </c>
      <c r="D36" s="8" t="s">
        <v>4777</v>
      </c>
      <c r="E36" s="8" t="s">
        <v>555</v>
      </c>
      <c r="F36" s="8" t="s">
        <v>555</v>
      </c>
      <c r="G36" s="8">
        <v>1.0</v>
      </c>
      <c r="H36" s="54"/>
      <c r="I36" s="54"/>
      <c r="J36" s="54"/>
      <c r="K36" s="54"/>
      <c r="L36" s="54"/>
      <c r="M36" s="54"/>
    </row>
    <row r="37" ht="12.75" customHeight="1">
      <c r="B37" s="11">
        <v>35.0</v>
      </c>
      <c r="C37" s="67" t="s">
        <v>4776</v>
      </c>
      <c r="D37" s="8" t="s">
        <v>4777</v>
      </c>
      <c r="E37" s="8" t="s">
        <v>4779</v>
      </c>
      <c r="F37" s="8" t="s">
        <v>32</v>
      </c>
      <c r="G37" s="8"/>
      <c r="H37" s="8"/>
      <c r="I37" s="8"/>
      <c r="J37" s="8"/>
      <c r="K37" s="54"/>
      <c r="L37" s="54"/>
      <c r="M37" s="68">
        <v>1.0</v>
      </c>
    </row>
    <row r="38" ht="12.75" customHeight="1">
      <c r="B38" s="11">
        <v>36.0</v>
      </c>
      <c r="C38" s="66" t="s">
        <v>4776</v>
      </c>
      <c r="D38" s="8" t="s">
        <v>4780</v>
      </c>
      <c r="E38" s="8" t="s">
        <v>975</v>
      </c>
      <c r="F38" s="8" t="s">
        <v>2843</v>
      </c>
      <c r="G38" s="8"/>
      <c r="H38" s="8"/>
      <c r="I38" s="8"/>
      <c r="J38" s="8"/>
      <c r="K38" s="54"/>
      <c r="L38" s="54"/>
      <c r="M38" s="68">
        <v>1.0</v>
      </c>
    </row>
    <row r="39" ht="12.75" customHeight="1">
      <c r="B39" s="8">
        <v>37.0</v>
      </c>
      <c r="C39" s="67" t="s">
        <v>4781</v>
      </c>
      <c r="D39" s="8" t="s">
        <v>4780</v>
      </c>
      <c r="E39" s="8" t="s">
        <v>2340</v>
      </c>
      <c r="F39" s="8" t="s">
        <v>2340</v>
      </c>
      <c r="G39" s="8">
        <v>1.0</v>
      </c>
      <c r="H39" s="54"/>
      <c r="I39" s="54"/>
      <c r="J39" s="54"/>
      <c r="K39" s="54"/>
      <c r="L39" s="54"/>
      <c r="M39" s="54"/>
    </row>
    <row r="40" ht="12.75" customHeight="1">
      <c r="B40" s="11">
        <v>38.0</v>
      </c>
      <c r="C40" s="66" t="s">
        <v>4781</v>
      </c>
      <c r="D40" s="8" t="s">
        <v>4780</v>
      </c>
      <c r="E40" s="8" t="s">
        <v>4782</v>
      </c>
      <c r="F40" s="8" t="s">
        <v>265</v>
      </c>
      <c r="G40" s="8"/>
      <c r="H40" s="8"/>
      <c r="I40" s="8"/>
      <c r="J40" s="8"/>
      <c r="K40" s="54"/>
      <c r="L40" s="54"/>
      <c r="M40" s="68">
        <v>1.0</v>
      </c>
    </row>
    <row r="41" ht="12.75" customHeight="1">
      <c r="B41" s="11">
        <v>39.0</v>
      </c>
      <c r="C41" s="67" t="s">
        <v>4781</v>
      </c>
      <c r="D41" s="8" t="s">
        <v>4780</v>
      </c>
      <c r="E41" s="8" t="s">
        <v>1340</v>
      </c>
      <c r="F41" s="8" t="s">
        <v>265</v>
      </c>
      <c r="G41" s="8"/>
      <c r="H41" s="8"/>
      <c r="I41" s="8"/>
      <c r="J41" s="8"/>
      <c r="K41" s="54"/>
      <c r="L41" s="54"/>
      <c r="M41" s="68">
        <v>1.0</v>
      </c>
    </row>
    <row r="42" ht="12.75" customHeight="1">
      <c r="B42" s="8">
        <v>40.0</v>
      </c>
      <c r="C42" s="66" t="s">
        <v>4781</v>
      </c>
      <c r="D42" s="8" t="s">
        <v>4783</v>
      </c>
      <c r="E42" s="8" t="s">
        <v>4784</v>
      </c>
      <c r="F42" s="8" t="s">
        <v>2843</v>
      </c>
      <c r="G42" s="8"/>
      <c r="H42" s="8"/>
      <c r="I42" s="8"/>
      <c r="J42" s="8"/>
      <c r="K42" s="54"/>
      <c r="L42" s="54"/>
      <c r="M42" s="68">
        <v>1.0</v>
      </c>
    </row>
    <row r="43" ht="12.75" customHeight="1">
      <c r="B43" s="11">
        <v>41.0</v>
      </c>
      <c r="C43" s="67" t="s">
        <v>4785</v>
      </c>
      <c r="D43" s="8" t="s">
        <v>4783</v>
      </c>
      <c r="E43" s="8" t="s">
        <v>2340</v>
      </c>
      <c r="F43" s="8" t="s">
        <v>2340</v>
      </c>
      <c r="G43" s="8">
        <v>1.0</v>
      </c>
      <c r="H43" s="54"/>
      <c r="I43" s="54"/>
      <c r="J43" s="54"/>
      <c r="K43" s="54"/>
      <c r="L43" s="54"/>
      <c r="M43" s="54"/>
    </row>
    <row r="44" ht="12.75" customHeight="1">
      <c r="B44" s="11">
        <v>42.0</v>
      </c>
      <c r="C44" s="66" t="s">
        <v>4785</v>
      </c>
      <c r="D44" s="8" t="s">
        <v>4783</v>
      </c>
      <c r="E44" s="8" t="s">
        <v>738</v>
      </c>
      <c r="F44" s="8" t="s">
        <v>738</v>
      </c>
      <c r="G44" s="8">
        <v>1.0</v>
      </c>
      <c r="H44" s="54"/>
      <c r="I44" s="54"/>
      <c r="J44" s="54"/>
      <c r="K44" s="54"/>
      <c r="L44" s="54"/>
      <c r="M44" s="54"/>
    </row>
    <row r="45" ht="12.75" customHeight="1">
      <c r="B45" s="8">
        <v>43.0</v>
      </c>
      <c r="C45" s="67" t="s">
        <v>4785</v>
      </c>
      <c r="D45" s="8" t="s">
        <v>4783</v>
      </c>
      <c r="E45" s="8" t="s">
        <v>33</v>
      </c>
      <c r="F45" s="8" t="s">
        <v>33</v>
      </c>
      <c r="G45" s="8">
        <v>1.0</v>
      </c>
      <c r="H45" s="54"/>
      <c r="I45" s="54"/>
      <c r="J45" s="54"/>
      <c r="K45" s="54"/>
      <c r="L45" s="54"/>
      <c r="M45" s="54"/>
    </row>
    <row r="46" ht="12.75" customHeight="1">
      <c r="B46" s="11">
        <v>44.0</v>
      </c>
      <c r="C46" s="66" t="s">
        <v>4786</v>
      </c>
      <c r="D46" s="8" t="s">
        <v>4787</v>
      </c>
      <c r="E46" s="8" t="s">
        <v>36</v>
      </c>
      <c r="F46" s="8" t="s">
        <v>33</v>
      </c>
      <c r="G46" s="8"/>
      <c r="H46" s="8"/>
      <c r="I46" s="8"/>
      <c r="J46" s="8"/>
      <c r="K46" s="54"/>
      <c r="L46" s="54"/>
      <c r="M46" s="68">
        <v>1.0</v>
      </c>
    </row>
    <row r="47" ht="12.75" customHeight="1">
      <c r="B47" s="11">
        <v>45.0</v>
      </c>
      <c r="C47" s="67" t="s">
        <v>4786</v>
      </c>
      <c r="D47" s="8" t="s">
        <v>4787</v>
      </c>
      <c r="E47" s="8" t="s">
        <v>555</v>
      </c>
      <c r="F47" s="8" t="s">
        <v>555</v>
      </c>
      <c r="G47" s="8">
        <v>1.0</v>
      </c>
      <c r="H47" s="54"/>
      <c r="I47" s="54"/>
      <c r="J47" s="54"/>
      <c r="K47" s="54"/>
      <c r="L47" s="54"/>
      <c r="M47" s="54"/>
    </row>
    <row r="48" ht="12.75" customHeight="1">
      <c r="B48" s="8">
        <v>46.0</v>
      </c>
      <c r="C48" s="66" t="s">
        <v>4788</v>
      </c>
      <c r="D48" s="8" t="s">
        <v>4789</v>
      </c>
      <c r="E48" s="8" t="s">
        <v>66</v>
      </c>
      <c r="F48" s="8" t="s">
        <v>66</v>
      </c>
      <c r="G48" s="8">
        <v>1.0</v>
      </c>
      <c r="H48" s="54"/>
      <c r="I48" s="54"/>
      <c r="J48" s="54"/>
      <c r="K48" s="54"/>
      <c r="L48" s="54"/>
      <c r="M48" s="54"/>
    </row>
    <row r="49" ht="12.75" customHeight="1">
      <c r="B49" s="11">
        <v>47.0</v>
      </c>
      <c r="C49" s="67" t="s">
        <v>4788</v>
      </c>
      <c r="D49" s="8" t="s">
        <v>4789</v>
      </c>
      <c r="E49" s="8" t="s">
        <v>555</v>
      </c>
      <c r="F49" s="8" t="s">
        <v>2340</v>
      </c>
      <c r="G49" s="8"/>
      <c r="H49" s="8"/>
      <c r="I49" s="8"/>
      <c r="J49" s="8"/>
      <c r="K49" s="54"/>
      <c r="L49" s="54"/>
      <c r="M49" s="68">
        <v>1.0</v>
      </c>
    </row>
    <row r="50" ht="12.75" customHeight="1">
      <c r="B50" s="11">
        <v>48.0</v>
      </c>
      <c r="C50" s="66" t="s">
        <v>4790</v>
      </c>
      <c r="D50" s="8" t="s">
        <v>4791</v>
      </c>
      <c r="E50" s="8" t="s">
        <v>265</v>
      </c>
      <c r="F50" s="8" t="s">
        <v>2340</v>
      </c>
      <c r="G50" s="8"/>
      <c r="H50" s="8"/>
      <c r="I50" s="8"/>
      <c r="J50" s="8"/>
      <c r="K50" s="54"/>
      <c r="L50" s="54"/>
      <c r="M50" s="68">
        <v>1.0</v>
      </c>
    </row>
    <row r="51" ht="12.75" customHeight="1">
      <c r="B51" s="8">
        <v>49.0</v>
      </c>
      <c r="C51" s="67" t="s">
        <v>4790</v>
      </c>
      <c r="D51" s="8" t="s">
        <v>4791</v>
      </c>
      <c r="E51" s="8" t="s">
        <v>33</v>
      </c>
      <c r="F51" s="8" t="s">
        <v>33</v>
      </c>
      <c r="G51" s="8">
        <v>1.0</v>
      </c>
      <c r="H51" s="54"/>
      <c r="I51" s="54"/>
      <c r="J51" s="54"/>
      <c r="K51" s="54"/>
      <c r="L51" s="54"/>
      <c r="M51" s="54"/>
    </row>
    <row r="52" ht="12.75" customHeight="1">
      <c r="B52" s="11">
        <v>50.0</v>
      </c>
      <c r="C52" s="66" t="s">
        <v>4792</v>
      </c>
      <c r="D52" s="8" t="s">
        <v>4793</v>
      </c>
      <c r="E52" s="8" t="s">
        <v>33</v>
      </c>
      <c r="F52" s="8" t="s">
        <v>265</v>
      </c>
      <c r="G52" s="8"/>
      <c r="H52" s="8"/>
      <c r="I52" s="8"/>
      <c r="J52" s="8"/>
      <c r="K52" s="54"/>
      <c r="L52" s="54"/>
      <c r="M52" s="68">
        <v>1.0</v>
      </c>
    </row>
    <row r="53" ht="12.75" customHeight="1">
      <c r="B53" s="11">
        <v>51.0</v>
      </c>
      <c r="C53" s="67" t="s">
        <v>4794</v>
      </c>
      <c r="D53" s="8" t="s">
        <v>4795</v>
      </c>
      <c r="E53" s="8" t="s">
        <v>4796</v>
      </c>
      <c r="F53" s="8" t="s">
        <v>844</v>
      </c>
      <c r="G53" s="8"/>
      <c r="H53" s="8"/>
      <c r="I53" s="8"/>
      <c r="J53" s="8"/>
      <c r="K53" s="54"/>
      <c r="L53" s="54"/>
      <c r="M53" s="68">
        <v>1.0</v>
      </c>
    </row>
    <row r="54" ht="12.75" customHeight="1">
      <c r="B54" s="8">
        <v>52.0</v>
      </c>
      <c r="C54" s="66" t="s">
        <v>4797</v>
      </c>
      <c r="D54" s="8" t="s">
        <v>4798</v>
      </c>
      <c r="E54" s="8" t="s">
        <v>555</v>
      </c>
      <c r="F54" s="8" t="s">
        <v>265</v>
      </c>
      <c r="G54" s="8"/>
      <c r="H54" s="8"/>
      <c r="I54" s="8"/>
      <c r="J54" s="8"/>
      <c r="K54" s="54"/>
      <c r="L54" s="54"/>
      <c r="M54" s="68">
        <v>1.0</v>
      </c>
    </row>
    <row r="55" ht="12.75" customHeight="1">
      <c r="B55" s="11">
        <v>53.0</v>
      </c>
      <c r="C55" s="67" t="s">
        <v>4799</v>
      </c>
      <c r="D55" s="8" t="s">
        <v>4800</v>
      </c>
      <c r="E55" s="8" t="s">
        <v>2971</v>
      </c>
      <c r="F55" s="8" t="s">
        <v>2843</v>
      </c>
      <c r="G55" s="8"/>
      <c r="H55" s="8"/>
      <c r="I55" s="8"/>
      <c r="J55" s="8"/>
      <c r="K55" s="54"/>
      <c r="L55" s="54"/>
      <c r="M55" s="68">
        <v>1.0</v>
      </c>
    </row>
    <row r="56" ht="12.75" customHeight="1">
      <c r="B56" s="11">
        <v>54.0</v>
      </c>
      <c r="C56" s="66" t="s">
        <v>4801</v>
      </c>
      <c r="D56" s="8" t="s">
        <v>4802</v>
      </c>
      <c r="E56" s="8" t="s">
        <v>292</v>
      </c>
      <c r="F56" s="8" t="s">
        <v>265</v>
      </c>
      <c r="G56" s="8"/>
      <c r="H56" s="8"/>
      <c r="I56" s="8"/>
      <c r="J56" s="8"/>
      <c r="K56" s="54"/>
      <c r="L56" s="54"/>
      <c r="M56" s="68">
        <v>1.0</v>
      </c>
    </row>
    <row r="57" ht="12.75" customHeight="1">
      <c r="B57" s="8">
        <v>55.0</v>
      </c>
      <c r="C57" s="67" t="s">
        <v>4801</v>
      </c>
      <c r="D57" s="8" t="s">
        <v>4802</v>
      </c>
      <c r="E57" s="8" t="s">
        <v>293</v>
      </c>
      <c r="F57" s="8" t="s">
        <v>674</v>
      </c>
      <c r="G57" s="8"/>
      <c r="H57" s="8"/>
      <c r="I57" s="8"/>
      <c r="J57" s="8"/>
      <c r="K57" s="54"/>
      <c r="L57" s="54"/>
      <c r="M57" s="68">
        <v>1.0</v>
      </c>
    </row>
    <row r="58" ht="12.75" customHeight="1">
      <c r="B58" s="11">
        <v>56.0</v>
      </c>
      <c r="C58" s="66" t="s">
        <v>4801</v>
      </c>
      <c r="D58" s="8" t="s">
        <v>4802</v>
      </c>
      <c r="E58" s="8" t="s">
        <v>44</v>
      </c>
      <c r="F58" s="8" t="s">
        <v>33</v>
      </c>
      <c r="G58" s="8"/>
      <c r="H58" s="8"/>
      <c r="I58" s="8"/>
      <c r="J58" s="8"/>
      <c r="K58" s="54"/>
      <c r="L58" s="54"/>
      <c r="M58" s="68">
        <v>1.0</v>
      </c>
    </row>
    <row r="59" ht="12.75" customHeight="1">
      <c r="B59" s="11">
        <v>57.0</v>
      </c>
      <c r="C59" s="67" t="s">
        <v>4803</v>
      </c>
      <c r="D59" s="8" t="s">
        <v>4804</v>
      </c>
      <c r="E59" s="8" t="s">
        <v>883</v>
      </c>
      <c r="F59" s="8" t="s">
        <v>4805</v>
      </c>
      <c r="G59" s="8"/>
      <c r="H59" s="8"/>
      <c r="I59" s="8"/>
      <c r="J59" s="8"/>
      <c r="K59" s="54"/>
      <c r="L59" s="54"/>
      <c r="M59" s="68">
        <v>1.0</v>
      </c>
    </row>
    <row r="60" ht="12.75" customHeight="1">
      <c r="B60" s="8">
        <v>58.0</v>
      </c>
      <c r="C60" s="66" t="s">
        <v>4803</v>
      </c>
      <c r="D60" s="8" t="s">
        <v>4804</v>
      </c>
      <c r="E60" s="8" t="s">
        <v>33</v>
      </c>
      <c r="F60" s="8" t="s">
        <v>2843</v>
      </c>
      <c r="G60" s="8"/>
      <c r="H60" s="8"/>
      <c r="I60" s="8"/>
      <c r="J60" s="8"/>
      <c r="K60" s="54"/>
      <c r="L60" s="54"/>
      <c r="M60" s="68">
        <v>1.0</v>
      </c>
    </row>
    <row r="61" ht="12.75" customHeight="1">
      <c r="B61" s="11">
        <v>59.0</v>
      </c>
      <c r="C61" s="67" t="s">
        <v>4806</v>
      </c>
      <c r="D61" s="8" t="s">
        <v>4807</v>
      </c>
      <c r="E61" s="8" t="s">
        <v>66</v>
      </c>
      <c r="F61" s="8" t="s">
        <v>66</v>
      </c>
      <c r="G61" s="8">
        <v>1.0</v>
      </c>
      <c r="H61" s="54"/>
      <c r="I61" s="54"/>
      <c r="J61" s="54"/>
      <c r="K61" s="54"/>
      <c r="L61" s="54"/>
      <c r="M61" s="54"/>
    </row>
    <row r="62" ht="12.75" customHeight="1">
      <c r="B62" s="11">
        <v>60.0</v>
      </c>
      <c r="C62" s="66" t="s">
        <v>4808</v>
      </c>
      <c r="D62" s="8" t="s">
        <v>4807</v>
      </c>
      <c r="E62" s="8" t="s">
        <v>4809</v>
      </c>
      <c r="F62" s="8" t="s">
        <v>4809</v>
      </c>
      <c r="G62" s="8">
        <v>1.0</v>
      </c>
      <c r="H62" s="54"/>
      <c r="I62" s="54"/>
      <c r="J62" s="54"/>
      <c r="K62" s="54"/>
      <c r="L62" s="54"/>
      <c r="M62" s="54"/>
    </row>
    <row r="63" ht="12.75" customHeight="1">
      <c r="B63" s="8">
        <v>61.0</v>
      </c>
      <c r="C63" s="67" t="s">
        <v>4810</v>
      </c>
      <c r="D63" s="8" t="s">
        <v>4811</v>
      </c>
      <c r="E63" s="8" t="s">
        <v>44</v>
      </c>
      <c r="F63" s="8" t="s">
        <v>956</v>
      </c>
      <c r="G63" s="8"/>
      <c r="H63" s="8"/>
      <c r="I63" s="8"/>
      <c r="J63" s="8"/>
      <c r="K63" s="54"/>
      <c r="L63" s="54"/>
      <c r="M63" s="68">
        <v>1.0</v>
      </c>
    </row>
    <row r="64" ht="12.75" customHeight="1">
      <c r="B64" s="11">
        <v>62.0</v>
      </c>
      <c r="C64" s="66" t="s">
        <v>4812</v>
      </c>
      <c r="D64" s="8" t="s">
        <v>4813</v>
      </c>
      <c r="E64" s="8" t="s">
        <v>4814</v>
      </c>
      <c r="F64" s="8" t="s">
        <v>33</v>
      </c>
      <c r="G64" s="8"/>
      <c r="H64" s="8"/>
      <c r="I64" s="8"/>
      <c r="J64" s="8"/>
      <c r="K64" s="54"/>
      <c r="L64" s="54"/>
      <c r="M64" s="68">
        <v>1.0</v>
      </c>
    </row>
    <row r="65" ht="12.75" customHeight="1">
      <c r="B65" s="11">
        <v>63.0</v>
      </c>
      <c r="C65" s="67" t="s">
        <v>4815</v>
      </c>
      <c r="D65" s="8" t="s">
        <v>4816</v>
      </c>
      <c r="E65" s="8" t="s">
        <v>4817</v>
      </c>
      <c r="F65" s="8" t="s">
        <v>66</v>
      </c>
      <c r="G65" s="8"/>
      <c r="H65" s="8"/>
      <c r="I65" s="8"/>
      <c r="J65" s="8"/>
      <c r="K65" s="54"/>
      <c r="L65" s="54"/>
      <c r="M65" s="68">
        <v>1.0</v>
      </c>
    </row>
    <row r="66" ht="12.75" customHeight="1">
      <c r="B66" s="8">
        <v>64.0</v>
      </c>
      <c r="C66" s="66" t="s">
        <v>4818</v>
      </c>
      <c r="D66" s="8" t="s">
        <v>4819</v>
      </c>
      <c r="E66" s="8" t="s">
        <v>724</v>
      </c>
      <c r="F66" s="8" t="s">
        <v>265</v>
      </c>
      <c r="G66" s="8"/>
      <c r="H66" s="8"/>
      <c r="I66" s="8"/>
      <c r="J66" s="8"/>
      <c r="K66" s="54"/>
      <c r="L66" s="54"/>
      <c r="M66" s="68">
        <v>1.0</v>
      </c>
    </row>
    <row r="67" ht="12.75" customHeight="1">
      <c r="B67" s="11">
        <v>65.0</v>
      </c>
      <c r="C67" s="67" t="s">
        <v>4820</v>
      </c>
      <c r="D67" s="8" t="s">
        <v>4821</v>
      </c>
      <c r="E67" s="8" t="s">
        <v>265</v>
      </c>
      <c r="F67" s="8" t="s">
        <v>265</v>
      </c>
      <c r="G67" s="8">
        <v>1.0</v>
      </c>
      <c r="H67" s="54"/>
      <c r="I67" s="54"/>
      <c r="J67" s="54"/>
      <c r="K67" s="54"/>
      <c r="L67" s="54"/>
      <c r="M67" s="54"/>
    </row>
    <row r="68" ht="12.75" customHeight="1">
      <c r="B68" s="11">
        <v>66.0</v>
      </c>
      <c r="C68" s="66" t="s">
        <v>4822</v>
      </c>
      <c r="D68" s="8" t="s">
        <v>4823</v>
      </c>
      <c r="E68" s="8" t="s">
        <v>265</v>
      </c>
      <c r="F68" s="8" t="s">
        <v>265</v>
      </c>
      <c r="G68" s="8">
        <v>1.0</v>
      </c>
      <c r="H68" s="54"/>
      <c r="I68" s="54"/>
      <c r="J68" s="54"/>
      <c r="K68" s="54"/>
      <c r="L68" s="54"/>
      <c r="M68" s="54"/>
    </row>
    <row r="69" ht="12.75" customHeight="1">
      <c r="B69" s="8">
        <v>67.0</v>
      </c>
      <c r="C69" s="67" t="s">
        <v>4824</v>
      </c>
      <c r="D69" s="8" t="s">
        <v>4825</v>
      </c>
      <c r="E69" s="8" t="s">
        <v>66</v>
      </c>
      <c r="F69" s="8" t="s">
        <v>66</v>
      </c>
      <c r="G69" s="8">
        <v>1.0</v>
      </c>
      <c r="H69" s="54"/>
      <c r="I69" s="54"/>
      <c r="J69" s="54"/>
      <c r="K69" s="54"/>
      <c r="L69" s="54"/>
      <c r="M69" s="54"/>
    </row>
    <row r="70" ht="12.75" customHeight="1">
      <c r="B70" s="11">
        <v>68.0</v>
      </c>
      <c r="C70" s="66" t="s">
        <v>4826</v>
      </c>
      <c r="D70" s="8" t="s">
        <v>4827</v>
      </c>
      <c r="E70" s="8" t="s">
        <v>66</v>
      </c>
      <c r="F70" s="8" t="s">
        <v>66</v>
      </c>
      <c r="G70" s="8">
        <v>1.0</v>
      </c>
      <c r="H70" s="54"/>
      <c r="I70" s="54"/>
      <c r="J70" s="54"/>
      <c r="K70" s="54"/>
      <c r="L70" s="54"/>
      <c r="M70" s="54"/>
    </row>
    <row r="71" ht="12.75" customHeight="1">
      <c r="B71" s="11">
        <v>69.0</v>
      </c>
      <c r="C71" s="67" t="s">
        <v>4826</v>
      </c>
      <c r="D71" s="8" t="s">
        <v>4827</v>
      </c>
      <c r="E71" s="8" t="s">
        <v>664</v>
      </c>
      <c r="F71" s="8" t="s">
        <v>4828</v>
      </c>
      <c r="G71" s="8"/>
      <c r="H71" s="8">
        <v>1.0</v>
      </c>
      <c r="I71" s="54"/>
      <c r="J71" s="54"/>
      <c r="K71" s="54"/>
      <c r="L71" s="54"/>
      <c r="M71" s="54"/>
    </row>
    <row r="72" ht="12.75" customHeight="1">
      <c r="B72" s="8">
        <v>70.0</v>
      </c>
      <c r="C72" s="66" t="s">
        <v>4826</v>
      </c>
      <c r="D72" s="8" t="s">
        <v>4827</v>
      </c>
      <c r="E72" s="8" t="s">
        <v>738</v>
      </c>
      <c r="F72" s="8" t="s">
        <v>738</v>
      </c>
      <c r="G72" s="8">
        <v>1.0</v>
      </c>
      <c r="H72" s="54"/>
      <c r="I72" s="54"/>
      <c r="J72" s="54"/>
      <c r="K72" s="54"/>
      <c r="L72" s="54"/>
      <c r="M72" s="54"/>
    </row>
    <row r="73" ht="12.75" customHeight="1">
      <c r="B73" s="11">
        <v>71.0</v>
      </c>
      <c r="C73" s="67" t="s">
        <v>4829</v>
      </c>
      <c r="D73" s="8" t="s">
        <v>4830</v>
      </c>
      <c r="E73" s="8" t="s">
        <v>1593</v>
      </c>
      <c r="F73" s="8" t="s">
        <v>33</v>
      </c>
      <c r="G73" s="8"/>
      <c r="H73" s="8"/>
      <c r="I73" s="8"/>
      <c r="J73" s="8"/>
      <c r="K73" s="54"/>
      <c r="L73" s="54"/>
      <c r="M73" s="68">
        <v>1.0</v>
      </c>
    </row>
    <row r="74" ht="12.75" customHeight="1">
      <c r="B74" s="11">
        <v>72.0</v>
      </c>
      <c r="C74" s="66" t="s">
        <v>4829</v>
      </c>
      <c r="D74" s="8" t="s">
        <v>4830</v>
      </c>
      <c r="E74" s="8" t="s">
        <v>1442</v>
      </c>
      <c r="F74" s="8" t="s">
        <v>904</v>
      </c>
      <c r="G74" s="8"/>
      <c r="H74" s="8"/>
      <c r="I74" s="8"/>
      <c r="J74" s="8"/>
      <c r="K74" s="54"/>
      <c r="L74" s="54"/>
      <c r="M74" s="68">
        <v>1.0</v>
      </c>
    </row>
    <row r="75" ht="12.75" customHeight="1">
      <c r="B75" s="8">
        <v>73.0</v>
      </c>
      <c r="C75" s="67" t="s">
        <v>4831</v>
      </c>
      <c r="D75" s="8" t="s">
        <v>4832</v>
      </c>
      <c r="E75" s="8" t="s">
        <v>265</v>
      </c>
      <c r="F75" s="8" t="s">
        <v>2843</v>
      </c>
      <c r="G75" s="8"/>
      <c r="H75" s="8"/>
      <c r="I75" s="8"/>
      <c r="J75" s="8"/>
      <c r="K75" s="54"/>
      <c r="L75" s="54"/>
      <c r="M75" s="68">
        <v>1.0</v>
      </c>
    </row>
    <row r="76" ht="12.75" customHeight="1">
      <c r="B76" s="11">
        <v>74.0</v>
      </c>
      <c r="C76" s="66" t="s">
        <v>4831</v>
      </c>
      <c r="D76" s="8" t="s">
        <v>4832</v>
      </c>
      <c r="E76" s="8" t="s">
        <v>33</v>
      </c>
      <c r="F76" s="8" t="s">
        <v>33</v>
      </c>
      <c r="G76" s="8">
        <v>1.0</v>
      </c>
      <c r="H76" s="54"/>
      <c r="I76" s="54"/>
      <c r="J76" s="54"/>
      <c r="K76" s="54"/>
      <c r="L76" s="54"/>
      <c r="M76" s="54"/>
    </row>
    <row r="77" ht="12.75" customHeight="1">
      <c r="B77" s="11">
        <v>75.0</v>
      </c>
      <c r="C77" s="67" t="s">
        <v>4833</v>
      </c>
      <c r="D77" s="8" t="s">
        <v>4834</v>
      </c>
      <c r="E77" s="8" t="s">
        <v>332</v>
      </c>
      <c r="F77" s="8" t="s">
        <v>165</v>
      </c>
      <c r="G77" s="8"/>
      <c r="H77" s="8"/>
      <c r="I77" s="8"/>
      <c r="J77" s="8">
        <v>1.0</v>
      </c>
      <c r="K77" s="54"/>
      <c r="L77" s="54"/>
      <c r="M77" s="54"/>
    </row>
    <row r="78" ht="12.75" customHeight="1">
      <c r="B78" s="8">
        <v>76.0</v>
      </c>
      <c r="C78" s="66" t="s">
        <v>4833</v>
      </c>
      <c r="D78" s="8" t="s">
        <v>4834</v>
      </c>
      <c r="E78" s="8" t="s">
        <v>120</v>
      </c>
      <c r="F78" s="8" t="s">
        <v>4835</v>
      </c>
      <c r="G78" s="8"/>
      <c r="H78" s="8"/>
      <c r="I78" s="8"/>
      <c r="J78" s="8"/>
      <c r="K78" s="54"/>
      <c r="L78" s="54"/>
      <c r="M78" s="68">
        <v>1.0</v>
      </c>
    </row>
    <row r="79" ht="12.75" customHeight="1">
      <c r="B79" s="11">
        <v>77.0</v>
      </c>
      <c r="C79" s="67" t="s">
        <v>4833</v>
      </c>
      <c r="D79" s="8" t="s">
        <v>4834</v>
      </c>
      <c r="E79" s="8" t="s">
        <v>738</v>
      </c>
      <c r="F79" s="8" t="s">
        <v>738</v>
      </c>
      <c r="G79" s="8">
        <v>1.0</v>
      </c>
      <c r="H79" s="54"/>
      <c r="I79" s="54"/>
      <c r="J79" s="54"/>
      <c r="K79" s="54"/>
      <c r="L79" s="54"/>
      <c r="M79" s="54"/>
    </row>
    <row r="80" ht="12.75" customHeight="1">
      <c r="B80" s="11">
        <v>78.0</v>
      </c>
      <c r="C80" s="66" t="s">
        <v>4833</v>
      </c>
      <c r="D80" s="8" t="s">
        <v>4834</v>
      </c>
      <c r="E80" s="8" t="s">
        <v>664</v>
      </c>
      <c r="F80" s="8" t="s">
        <v>2843</v>
      </c>
      <c r="G80" s="8"/>
      <c r="H80" s="8"/>
      <c r="I80" s="8"/>
      <c r="J80" s="8"/>
      <c r="K80" s="54"/>
      <c r="L80" s="54"/>
      <c r="M80" s="68">
        <v>1.0</v>
      </c>
    </row>
    <row r="81" ht="12.75" customHeight="1">
      <c r="B81" s="8">
        <v>79.0</v>
      </c>
      <c r="C81" s="67" t="s">
        <v>4836</v>
      </c>
      <c r="D81" s="8" t="s">
        <v>4837</v>
      </c>
      <c r="E81" s="8" t="s">
        <v>292</v>
      </c>
      <c r="F81" s="8" t="s">
        <v>4838</v>
      </c>
      <c r="G81" s="8"/>
      <c r="H81" s="8"/>
      <c r="I81" s="8"/>
      <c r="J81" s="8"/>
      <c r="K81" s="54"/>
      <c r="L81" s="54"/>
      <c r="M81" s="68">
        <v>1.0</v>
      </c>
    </row>
    <row r="82" ht="12.75" customHeight="1">
      <c r="B82" s="11">
        <v>80.0</v>
      </c>
      <c r="C82" s="66" t="s">
        <v>4836</v>
      </c>
      <c r="D82" s="8" t="s">
        <v>4837</v>
      </c>
      <c r="E82" s="8" t="s">
        <v>293</v>
      </c>
      <c r="F82" s="8" t="s">
        <v>4838</v>
      </c>
      <c r="G82" s="8"/>
      <c r="H82" s="8"/>
      <c r="I82" s="8"/>
      <c r="J82" s="8"/>
      <c r="K82" s="54"/>
      <c r="L82" s="54"/>
      <c r="M82" s="68">
        <v>1.0</v>
      </c>
    </row>
    <row r="83" ht="12.75" customHeight="1">
      <c r="B83" s="11">
        <v>81.0</v>
      </c>
      <c r="C83" s="67" t="s">
        <v>4839</v>
      </c>
      <c r="D83" s="8" t="s">
        <v>4840</v>
      </c>
      <c r="E83" s="8" t="s">
        <v>738</v>
      </c>
      <c r="F83" s="8" t="s">
        <v>4841</v>
      </c>
      <c r="G83" s="8"/>
      <c r="H83" s="8"/>
      <c r="I83" s="8"/>
      <c r="J83" s="8"/>
      <c r="K83" s="54"/>
      <c r="L83" s="54"/>
      <c r="M83" s="68">
        <v>1.0</v>
      </c>
    </row>
    <row r="84" ht="12.75" customHeight="1">
      <c r="B84" s="8">
        <v>82.0</v>
      </c>
      <c r="C84" s="66" t="s">
        <v>4842</v>
      </c>
      <c r="D84" s="8" t="s">
        <v>4843</v>
      </c>
      <c r="E84" s="8" t="s">
        <v>4844</v>
      </c>
      <c r="F84" s="8" t="s">
        <v>4845</v>
      </c>
      <c r="G84" s="8"/>
      <c r="H84" s="8"/>
      <c r="I84" s="8"/>
      <c r="J84" s="8">
        <v>1.0</v>
      </c>
      <c r="K84" s="54"/>
      <c r="L84" s="54"/>
      <c r="M84" s="54"/>
    </row>
    <row r="85" ht="12.75" customHeight="1">
      <c r="B85" s="11">
        <v>83.0</v>
      </c>
      <c r="C85" s="67" t="s">
        <v>4846</v>
      </c>
      <c r="D85" s="8" t="s">
        <v>4847</v>
      </c>
      <c r="E85" s="8" t="s">
        <v>2843</v>
      </c>
      <c r="F85" s="8" t="s">
        <v>2843</v>
      </c>
      <c r="G85" s="8">
        <v>1.0</v>
      </c>
      <c r="H85" s="54"/>
      <c r="I85" s="54"/>
      <c r="J85" s="54"/>
      <c r="K85" s="54"/>
      <c r="L85" s="54"/>
      <c r="M85" s="54"/>
    </row>
    <row r="86" ht="12.75" customHeight="1">
      <c r="B86" s="11">
        <v>84.0</v>
      </c>
      <c r="C86" s="66" t="s">
        <v>4846</v>
      </c>
      <c r="D86" s="8" t="s">
        <v>4847</v>
      </c>
      <c r="E86" s="8" t="s">
        <v>4848</v>
      </c>
      <c r="F86" s="8" t="s">
        <v>66</v>
      </c>
      <c r="G86" s="8"/>
      <c r="H86" s="8"/>
      <c r="I86" s="8"/>
      <c r="J86" s="8"/>
      <c r="K86" s="54"/>
      <c r="L86" s="54"/>
      <c r="M86" s="68">
        <v>1.0</v>
      </c>
    </row>
    <row r="87" ht="12.75" customHeight="1">
      <c r="B87" s="8">
        <v>85.0</v>
      </c>
      <c r="C87" s="67" t="s">
        <v>4846</v>
      </c>
      <c r="D87" s="8" t="s">
        <v>4847</v>
      </c>
      <c r="E87" s="8" t="s">
        <v>1121</v>
      </c>
      <c r="F87" s="8" t="s">
        <v>674</v>
      </c>
      <c r="G87" s="8"/>
      <c r="H87" s="8"/>
      <c r="I87" s="8"/>
      <c r="J87" s="8"/>
      <c r="K87" s="54"/>
      <c r="L87" s="54"/>
      <c r="M87" s="68">
        <v>1.0</v>
      </c>
    </row>
    <row r="88" ht="12.75" customHeight="1">
      <c r="B88" s="11">
        <v>86.0</v>
      </c>
      <c r="C88" s="66" t="s">
        <v>4849</v>
      </c>
      <c r="D88" s="8" t="s">
        <v>4850</v>
      </c>
      <c r="E88" s="8" t="s">
        <v>265</v>
      </c>
      <c r="F88" s="8" t="s">
        <v>265</v>
      </c>
      <c r="G88" s="8">
        <v>1.0</v>
      </c>
      <c r="H88" s="54"/>
      <c r="I88" s="54"/>
      <c r="J88" s="54"/>
      <c r="K88" s="54"/>
      <c r="L88" s="54"/>
      <c r="M88" s="54"/>
    </row>
    <row r="89" ht="12.75" customHeight="1">
      <c r="B89" s="11">
        <v>87.0</v>
      </c>
      <c r="C89" s="67" t="s">
        <v>4851</v>
      </c>
      <c r="D89" s="8" t="s">
        <v>4852</v>
      </c>
      <c r="E89" s="8" t="s">
        <v>713</v>
      </c>
      <c r="F89" s="8" t="s">
        <v>1843</v>
      </c>
      <c r="G89" s="8"/>
      <c r="H89" s="8"/>
      <c r="I89" s="8"/>
      <c r="J89" s="8"/>
      <c r="K89" s="54"/>
      <c r="L89" s="54"/>
      <c r="M89" s="68">
        <v>1.0</v>
      </c>
    </row>
    <row r="90" ht="12.75" customHeight="1">
      <c r="B90" s="8">
        <v>88.0</v>
      </c>
      <c r="C90" s="66" t="s">
        <v>4853</v>
      </c>
      <c r="D90" s="8" t="s">
        <v>4854</v>
      </c>
      <c r="E90" s="8" t="s">
        <v>844</v>
      </c>
      <c r="F90" s="8" t="s">
        <v>844</v>
      </c>
      <c r="G90" s="8">
        <v>1.0</v>
      </c>
      <c r="H90" s="54"/>
      <c r="I90" s="54"/>
      <c r="J90" s="54"/>
      <c r="K90" s="54"/>
      <c r="L90" s="54"/>
      <c r="M90" s="54"/>
    </row>
    <row r="91" ht="12.75" customHeight="1">
      <c r="B91" s="11">
        <v>89.0</v>
      </c>
      <c r="C91" s="67" t="s">
        <v>4853</v>
      </c>
      <c r="D91" s="8" t="s">
        <v>4854</v>
      </c>
      <c r="E91" s="8" t="s">
        <v>4814</v>
      </c>
      <c r="F91" s="8" t="s">
        <v>4814</v>
      </c>
      <c r="G91" s="8">
        <v>1.0</v>
      </c>
      <c r="H91" s="54"/>
      <c r="I91" s="54"/>
      <c r="J91" s="54"/>
      <c r="K91" s="54"/>
      <c r="L91" s="54"/>
      <c r="M91" s="54"/>
    </row>
    <row r="92" ht="12.75" customHeight="1">
      <c r="B92" s="11">
        <v>90.0</v>
      </c>
      <c r="C92" s="66" t="s">
        <v>4855</v>
      </c>
      <c r="D92" s="8" t="s">
        <v>1599</v>
      </c>
      <c r="E92" s="8" t="s">
        <v>679</v>
      </c>
      <c r="F92" s="8" t="s">
        <v>724</v>
      </c>
      <c r="G92" s="8"/>
      <c r="H92" s="8"/>
      <c r="I92" s="8"/>
      <c r="J92" s="8"/>
      <c r="K92" s="54"/>
      <c r="L92" s="54"/>
      <c r="M92" s="68">
        <v>1.0</v>
      </c>
    </row>
    <row r="93" ht="12.75" customHeight="1">
      <c r="B93" s="8">
        <v>91.0</v>
      </c>
      <c r="C93" s="67" t="s">
        <v>4856</v>
      </c>
      <c r="D93" s="8" t="s">
        <v>4857</v>
      </c>
      <c r="E93" s="8" t="s">
        <v>332</v>
      </c>
      <c r="F93" s="8" t="s">
        <v>2843</v>
      </c>
      <c r="G93" s="8"/>
      <c r="H93" s="8"/>
      <c r="I93" s="8"/>
      <c r="J93" s="8"/>
      <c r="K93" s="54"/>
      <c r="L93" s="54"/>
      <c r="M93" s="68">
        <v>1.0</v>
      </c>
    </row>
    <row r="94" ht="12.75" customHeight="1">
      <c r="B94" s="11">
        <v>92.0</v>
      </c>
      <c r="C94" s="66" t="s">
        <v>4856</v>
      </c>
      <c r="D94" s="8" t="s">
        <v>4857</v>
      </c>
      <c r="E94" s="8" t="s">
        <v>44</v>
      </c>
      <c r="F94" s="8" t="s">
        <v>44</v>
      </c>
      <c r="G94" s="8">
        <v>1.0</v>
      </c>
      <c r="H94" s="54"/>
      <c r="I94" s="54"/>
      <c r="J94" s="54"/>
      <c r="K94" s="54"/>
      <c r="L94" s="54"/>
      <c r="M94" s="54"/>
    </row>
    <row r="95" ht="12.75" customHeight="1">
      <c r="B95" s="11">
        <v>93.0</v>
      </c>
      <c r="C95" s="67" t="s">
        <v>4856</v>
      </c>
      <c r="D95" s="8" t="s">
        <v>4857</v>
      </c>
      <c r="E95" s="8" t="s">
        <v>2045</v>
      </c>
      <c r="F95" s="8" t="s">
        <v>904</v>
      </c>
      <c r="G95" s="8"/>
      <c r="H95" s="8"/>
      <c r="I95" s="8"/>
      <c r="J95" s="8"/>
      <c r="K95" s="54"/>
      <c r="L95" s="54"/>
      <c r="M95" s="68">
        <v>1.0</v>
      </c>
    </row>
    <row r="96" ht="12.75" customHeight="1">
      <c r="B96" s="8">
        <v>94.0</v>
      </c>
      <c r="C96" s="66" t="s">
        <v>4856</v>
      </c>
      <c r="D96" s="8" t="s">
        <v>4857</v>
      </c>
      <c r="E96" s="8" t="s">
        <v>4858</v>
      </c>
      <c r="F96" s="8" t="s">
        <v>4858</v>
      </c>
      <c r="G96" s="8">
        <v>1.0</v>
      </c>
      <c r="H96" s="54"/>
      <c r="I96" s="54"/>
      <c r="J96" s="54"/>
      <c r="K96" s="54"/>
      <c r="L96" s="54"/>
      <c r="M96" s="54"/>
    </row>
    <row r="97" ht="12.75" customHeight="1">
      <c r="B97" s="11">
        <v>95.0</v>
      </c>
      <c r="C97" s="67" t="s">
        <v>4859</v>
      </c>
      <c r="D97" s="8" t="s">
        <v>2417</v>
      </c>
      <c r="E97" s="8" t="s">
        <v>265</v>
      </c>
      <c r="F97" s="8" t="s">
        <v>1869</v>
      </c>
      <c r="G97" s="8"/>
      <c r="H97" s="8">
        <v>1.0</v>
      </c>
      <c r="I97" s="54"/>
      <c r="J97" s="54"/>
      <c r="K97" s="54"/>
      <c r="L97" s="54"/>
      <c r="M97" s="54"/>
    </row>
    <row r="98" ht="12.75" customHeight="1">
      <c r="B98" s="11">
        <v>96.0</v>
      </c>
      <c r="C98" s="66" t="s">
        <v>4859</v>
      </c>
      <c r="D98" s="8" t="s">
        <v>2417</v>
      </c>
      <c r="E98" s="8" t="s">
        <v>2646</v>
      </c>
      <c r="F98" s="8" t="s">
        <v>4860</v>
      </c>
      <c r="G98" s="8"/>
      <c r="H98" s="8">
        <v>1.0</v>
      </c>
      <c r="I98" s="54"/>
      <c r="J98" s="54"/>
      <c r="K98" s="54"/>
      <c r="L98" s="54"/>
      <c r="M98" s="54"/>
    </row>
    <row r="99" ht="12.75" customHeight="1">
      <c r="B99" s="8">
        <v>97.0</v>
      </c>
      <c r="C99" s="67" t="s">
        <v>4861</v>
      </c>
      <c r="D99" s="8" t="s">
        <v>4862</v>
      </c>
      <c r="E99" s="8" t="s">
        <v>265</v>
      </c>
      <c r="F99" s="8" t="s">
        <v>33</v>
      </c>
      <c r="G99" s="8"/>
      <c r="H99" s="8"/>
      <c r="I99" s="8"/>
      <c r="J99" s="8"/>
      <c r="K99" s="54"/>
      <c r="L99" s="54"/>
      <c r="M99" s="68">
        <v>1.0</v>
      </c>
    </row>
    <row r="100" ht="12.75" customHeight="1">
      <c r="B100" s="11">
        <v>98.0</v>
      </c>
      <c r="C100" s="66" t="s">
        <v>4863</v>
      </c>
      <c r="D100" s="8" t="s">
        <v>4864</v>
      </c>
      <c r="E100" s="8" t="s">
        <v>4864</v>
      </c>
      <c r="F100" s="8" t="s">
        <v>904</v>
      </c>
      <c r="G100" s="8"/>
      <c r="H100" s="8"/>
      <c r="I100" s="8"/>
      <c r="J100" s="8"/>
      <c r="K100" s="54"/>
      <c r="L100" s="54"/>
      <c r="M100" s="68">
        <v>1.0</v>
      </c>
    </row>
    <row r="101" ht="12.75" customHeight="1">
      <c r="B101" s="11">
        <v>99.0</v>
      </c>
      <c r="C101" s="67" t="s">
        <v>4865</v>
      </c>
      <c r="D101" s="8" t="s">
        <v>4866</v>
      </c>
      <c r="E101" s="8" t="s">
        <v>4814</v>
      </c>
      <c r="F101" s="8" t="s">
        <v>738</v>
      </c>
      <c r="G101" s="8"/>
      <c r="H101" s="8"/>
      <c r="I101" s="8"/>
      <c r="J101" s="8"/>
      <c r="K101" s="54"/>
      <c r="L101" s="54"/>
      <c r="M101" s="68">
        <v>1.0</v>
      </c>
    </row>
    <row r="102" ht="12.75" customHeight="1">
      <c r="B102" s="8">
        <v>100.0</v>
      </c>
      <c r="C102" s="66" t="s">
        <v>4867</v>
      </c>
      <c r="D102" s="8" t="s">
        <v>4868</v>
      </c>
      <c r="E102" s="8" t="s">
        <v>33</v>
      </c>
      <c r="F102" s="8" t="s">
        <v>66</v>
      </c>
      <c r="G102" s="8"/>
      <c r="H102" s="8"/>
      <c r="I102" s="8"/>
      <c r="J102" s="8"/>
      <c r="K102" s="54"/>
      <c r="L102" s="54"/>
      <c r="M102" s="68">
        <v>1.0</v>
      </c>
    </row>
    <row r="103" ht="12.75" customHeight="1">
      <c r="B103" s="11">
        <v>101.0</v>
      </c>
      <c r="C103" s="67" t="s">
        <v>4869</v>
      </c>
      <c r="D103" s="8" t="s">
        <v>4870</v>
      </c>
      <c r="E103" s="8" t="s">
        <v>4871</v>
      </c>
      <c r="F103" s="8" t="s">
        <v>66</v>
      </c>
      <c r="G103" s="8"/>
      <c r="H103" s="8"/>
      <c r="I103" s="8"/>
      <c r="J103" s="8"/>
      <c r="K103" s="68">
        <v>1.0</v>
      </c>
      <c r="L103" s="54"/>
      <c r="M103" s="68"/>
    </row>
    <row r="104" ht="12.75" customHeight="1">
      <c r="B104" s="11">
        <v>102.0</v>
      </c>
      <c r="C104" s="66" t="s">
        <v>4869</v>
      </c>
      <c r="D104" s="8" t="s">
        <v>4870</v>
      </c>
      <c r="E104" s="8" t="s">
        <v>674</v>
      </c>
      <c r="F104" s="8" t="s">
        <v>4814</v>
      </c>
      <c r="G104" s="8"/>
      <c r="H104" s="8"/>
      <c r="I104" s="8"/>
      <c r="J104" s="8">
        <v>1.0</v>
      </c>
      <c r="K104" s="54"/>
      <c r="L104" s="54"/>
      <c r="M104" s="54"/>
    </row>
    <row r="105" ht="12.75" customHeight="1">
      <c r="B105" s="8">
        <v>103.0</v>
      </c>
      <c r="C105" s="67" t="s">
        <v>4869</v>
      </c>
      <c r="D105" s="8" t="s">
        <v>4870</v>
      </c>
      <c r="E105" s="8" t="s">
        <v>66</v>
      </c>
      <c r="F105" s="8" t="s">
        <v>66</v>
      </c>
      <c r="G105" s="8">
        <v>1.0</v>
      </c>
      <c r="H105" s="54"/>
      <c r="I105" s="54"/>
      <c r="J105" s="54"/>
      <c r="K105" s="54"/>
      <c r="L105" s="54"/>
      <c r="M105" s="54"/>
    </row>
    <row r="106" ht="12.75" customHeight="1">
      <c r="B106" s="11">
        <v>104.0</v>
      </c>
      <c r="C106" s="66" t="s">
        <v>4869</v>
      </c>
      <c r="D106" s="8" t="s">
        <v>4870</v>
      </c>
      <c r="E106" s="8" t="s">
        <v>3162</v>
      </c>
      <c r="F106" s="8" t="s">
        <v>904</v>
      </c>
      <c r="G106" s="8"/>
      <c r="H106" s="8"/>
      <c r="I106" s="8"/>
      <c r="J106" s="8"/>
      <c r="K106" s="54"/>
      <c r="L106" s="54"/>
      <c r="M106" s="68">
        <v>1.0</v>
      </c>
    </row>
    <row r="107" ht="12.75" customHeight="1">
      <c r="B107" s="11">
        <v>105.0</v>
      </c>
      <c r="C107" s="67" t="s">
        <v>4872</v>
      </c>
      <c r="D107" s="8" t="s">
        <v>4873</v>
      </c>
      <c r="E107" s="8" t="s">
        <v>33</v>
      </c>
      <c r="F107" s="8" t="s">
        <v>4874</v>
      </c>
      <c r="G107" s="8"/>
      <c r="H107" s="8"/>
      <c r="I107" s="8"/>
      <c r="J107" s="8"/>
      <c r="K107" s="54"/>
      <c r="L107" s="54"/>
      <c r="M107" s="68">
        <v>1.0</v>
      </c>
    </row>
    <row r="108" ht="12.75" customHeight="1">
      <c r="B108" s="8">
        <v>106.0</v>
      </c>
      <c r="C108" s="66" t="s">
        <v>4875</v>
      </c>
      <c r="D108" s="8" t="s">
        <v>4876</v>
      </c>
      <c r="E108" s="8" t="s">
        <v>66</v>
      </c>
      <c r="F108" s="8" t="s">
        <v>265</v>
      </c>
      <c r="G108" s="8"/>
      <c r="H108" s="8"/>
      <c r="I108" s="8"/>
      <c r="J108" s="8"/>
      <c r="K108" s="54"/>
      <c r="L108" s="54"/>
      <c r="M108" s="68">
        <v>1.0</v>
      </c>
    </row>
    <row r="109" ht="12.75" customHeight="1">
      <c r="B109" s="11">
        <v>107.0</v>
      </c>
      <c r="C109" s="67" t="s">
        <v>4877</v>
      </c>
      <c r="D109" s="8" t="s">
        <v>4878</v>
      </c>
      <c r="E109" s="8" t="s">
        <v>4879</v>
      </c>
      <c r="F109" s="8" t="s">
        <v>66</v>
      </c>
      <c r="G109" s="8"/>
      <c r="H109" s="8"/>
      <c r="I109" s="8"/>
      <c r="J109" s="8"/>
      <c r="K109" s="54"/>
      <c r="L109" s="54"/>
      <c r="M109" s="68">
        <v>1.0</v>
      </c>
    </row>
    <row r="110" ht="12.75" customHeight="1">
      <c r="B110" s="11">
        <v>108.0</v>
      </c>
      <c r="C110" s="66" t="s">
        <v>4880</v>
      </c>
      <c r="D110" s="8" t="s">
        <v>4881</v>
      </c>
      <c r="E110" s="8" t="s">
        <v>44</v>
      </c>
      <c r="F110" s="8" t="s">
        <v>2843</v>
      </c>
      <c r="G110" s="8"/>
      <c r="H110" s="8"/>
      <c r="I110" s="8"/>
      <c r="J110" s="8"/>
      <c r="K110" s="54"/>
      <c r="L110" s="54"/>
      <c r="M110" s="68">
        <v>1.0</v>
      </c>
    </row>
    <row r="111" ht="12.75" customHeight="1">
      <c r="B111" s="8">
        <v>109.0</v>
      </c>
      <c r="C111" s="67" t="s">
        <v>4880</v>
      </c>
      <c r="D111" s="8" t="s">
        <v>4881</v>
      </c>
      <c r="E111" s="8" t="s">
        <v>4882</v>
      </c>
      <c r="F111" s="8" t="s">
        <v>904</v>
      </c>
      <c r="G111" s="8"/>
      <c r="H111" s="8"/>
      <c r="I111" s="8"/>
      <c r="J111" s="8"/>
      <c r="K111" s="54"/>
      <c r="L111" s="54"/>
      <c r="M111" s="68">
        <v>1.0</v>
      </c>
    </row>
    <row r="112" ht="12.75" customHeight="1">
      <c r="B112" s="11">
        <v>110.0</v>
      </c>
      <c r="C112" s="66" t="s">
        <v>4883</v>
      </c>
      <c r="D112" s="8" t="s">
        <v>4884</v>
      </c>
      <c r="E112" s="8" t="s">
        <v>4885</v>
      </c>
      <c r="F112" s="8" t="s">
        <v>4885</v>
      </c>
      <c r="G112" s="8">
        <v>1.0</v>
      </c>
      <c r="H112" s="54"/>
      <c r="I112" s="54"/>
      <c r="J112" s="54"/>
      <c r="K112" s="54"/>
      <c r="L112" s="54"/>
      <c r="M112" s="68"/>
    </row>
    <row r="113" ht="12.75" customHeight="1">
      <c r="B113" s="11">
        <v>111.0</v>
      </c>
      <c r="C113" s="67" t="s">
        <v>4886</v>
      </c>
      <c r="D113" s="8" t="s">
        <v>4884</v>
      </c>
      <c r="E113" s="8" t="s">
        <v>4885</v>
      </c>
      <c r="F113" s="8" t="s">
        <v>2843</v>
      </c>
      <c r="G113" s="8"/>
      <c r="H113" s="8"/>
      <c r="I113" s="8"/>
      <c r="J113" s="8"/>
      <c r="K113" s="54"/>
      <c r="L113" s="54"/>
      <c r="M113" s="68">
        <v>1.0</v>
      </c>
    </row>
    <row r="114" ht="12.75" customHeight="1">
      <c r="B114" s="8">
        <v>112.0</v>
      </c>
      <c r="C114" s="66" t="s">
        <v>4887</v>
      </c>
      <c r="D114" s="8" t="s">
        <v>4888</v>
      </c>
      <c r="E114" s="8" t="s">
        <v>33</v>
      </c>
      <c r="F114" s="8" t="s">
        <v>265</v>
      </c>
      <c r="G114" s="8"/>
      <c r="H114" s="8"/>
      <c r="I114" s="8"/>
      <c r="J114" s="8"/>
      <c r="K114" s="54"/>
      <c r="L114" s="54"/>
      <c r="M114" s="68">
        <v>1.0</v>
      </c>
    </row>
    <row r="115" ht="12.75" customHeight="1">
      <c r="B115" s="11">
        <v>113.0</v>
      </c>
      <c r="C115" s="67" t="s">
        <v>4889</v>
      </c>
      <c r="D115" s="8" t="s">
        <v>4890</v>
      </c>
      <c r="E115" s="8" t="s">
        <v>265</v>
      </c>
      <c r="F115" s="8" t="s">
        <v>265</v>
      </c>
      <c r="G115" s="8">
        <v>1.0</v>
      </c>
      <c r="H115" s="54"/>
      <c r="I115" s="54"/>
      <c r="J115" s="54"/>
      <c r="K115" s="54"/>
      <c r="L115" s="54"/>
      <c r="M115" s="54"/>
    </row>
    <row r="116" ht="12.75" customHeight="1">
      <c r="B116" s="11">
        <v>114.0</v>
      </c>
      <c r="C116" s="66" t="s">
        <v>4889</v>
      </c>
      <c r="D116" s="8" t="s">
        <v>4890</v>
      </c>
      <c r="E116" s="8" t="s">
        <v>676</v>
      </c>
      <c r="F116" s="8" t="s">
        <v>265</v>
      </c>
      <c r="G116" s="8"/>
      <c r="H116" s="8"/>
      <c r="I116" s="8"/>
      <c r="J116" s="8"/>
      <c r="K116" s="54"/>
      <c r="L116" s="54"/>
      <c r="M116" s="68">
        <v>1.0</v>
      </c>
    </row>
    <row r="117" ht="12.75" customHeight="1">
      <c r="B117" s="8">
        <v>115.0</v>
      </c>
      <c r="C117" s="67" t="s">
        <v>4891</v>
      </c>
      <c r="D117" s="8" t="s">
        <v>4892</v>
      </c>
      <c r="E117" s="8" t="s">
        <v>4893</v>
      </c>
      <c r="F117" s="8" t="s">
        <v>4687</v>
      </c>
      <c r="G117" s="8"/>
      <c r="H117" s="8"/>
      <c r="I117" s="8"/>
      <c r="J117" s="8"/>
      <c r="K117" s="54"/>
      <c r="L117" s="54"/>
      <c r="M117" s="68">
        <v>1.0</v>
      </c>
    </row>
    <row r="118" ht="12.75" customHeight="1">
      <c r="B118" s="11">
        <v>116.0</v>
      </c>
      <c r="C118" s="66" t="s">
        <v>4891</v>
      </c>
      <c r="D118" s="8" t="s">
        <v>4892</v>
      </c>
      <c r="E118" s="8" t="s">
        <v>33</v>
      </c>
      <c r="F118" s="8" t="s">
        <v>265</v>
      </c>
      <c r="G118" s="8"/>
      <c r="H118" s="8"/>
      <c r="I118" s="8"/>
      <c r="J118" s="8"/>
      <c r="K118" s="54"/>
      <c r="L118" s="54"/>
      <c r="M118" s="68">
        <v>1.0</v>
      </c>
    </row>
    <row r="119" ht="12.75" customHeight="1">
      <c r="B119" s="11">
        <v>117.0</v>
      </c>
      <c r="C119" s="67" t="s">
        <v>4894</v>
      </c>
      <c r="D119" s="8" t="s">
        <v>4892</v>
      </c>
      <c r="E119" s="8" t="s">
        <v>4895</v>
      </c>
      <c r="F119" s="8" t="s">
        <v>33</v>
      </c>
      <c r="G119" s="8"/>
      <c r="H119" s="8"/>
      <c r="I119" s="8"/>
      <c r="J119" s="8"/>
      <c r="K119" s="54"/>
      <c r="L119" s="54"/>
      <c r="M119" s="68">
        <v>1.0</v>
      </c>
    </row>
    <row r="120" ht="12.75" customHeight="1">
      <c r="B120" s="8">
        <v>118.0</v>
      </c>
      <c r="C120" s="66" t="s">
        <v>4894</v>
      </c>
      <c r="D120" s="8" t="s">
        <v>4892</v>
      </c>
      <c r="E120" s="8" t="s">
        <v>33</v>
      </c>
      <c r="F120" s="8" t="s">
        <v>265</v>
      </c>
      <c r="G120" s="8"/>
      <c r="H120" s="8"/>
      <c r="I120" s="8"/>
      <c r="J120" s="8"/>
      <c r="K120" s="54"/>
      <c r="L120" s="54"/>
      <c r="M120" s="68">
        <v>1.0</v>
      </c>
    </row>
    <row r="121" ht="12.75" customHeight="1">
      <c r="B121" s="11">
        <v>119.0</v>
      </c>
      <c r="C121" s="67" t="s">
        <v>4896</v>
      </c>
      <c r="D121" s="8" t="s">
        <v>4897</v>
      </c>
      <c r="E121" s="8" t="s">
        <v>724</v>
      </c>
      <c r="F121" s="8" t="s">
        <v>724</v>
      </c>
      <c r="G121" s="8">
        <v>1.0</v>
      </c>
      <c r="H121" s="54"/>
      <c r="I121" s="54"/>
      <c r="J121" s="54"/>
      <c r="K121" s="54"/>
      <c r="L121" s="54"/>
      <c r="M121" s="54"/>
    </row>
    <row r="122" ht="12.75" customHeight="1">
      <c r="B122" s="11">
        <v>120.0</v>
      </c>
      <c r="C122" s="66" t="s">
        <v>4896</v>
      </c>
      <c r="D122" s="8" t="s">
        <v>4897</v>
      </c>
      <c r="E122" s="8" t="s">
        <v>265</v>
      </c>
      <c r="F122" s="8" t="s">
        <v>265</v>
      </c>
      <c r="G122" s="8">
        <v>1.0</v>
      </c>
      <c r="H122" s="54"/>
      <c r="I122" s="54"/>
      <c r="J122" s="54"/>
      <c r="K122" s="54"/>
      <c r="L122" s="54"/>
      <c r="M122" s="54"/>
    </row>
    <row r="123" ht="12.75" customHeight="1">
      <c r="B123" s="8">
        <v>121.0</v>
      </c>
      <c r="C123" s="67" t="s">
        <v>4898</v>
      </c>
      <c r="D123" s="8" t="s">
        <v>4899</v>
      </c>
      <c r="E123" s="8" t="s">
        <v>165</v>
      </c>
      <c r="F123" s="8" t="s">
        <v>4900</v>
      </c>
      <c r="G123" s="8"/>
      <c r="H123" s="8"/>
      <c r="I123" s="8"/>
      <c r="J123" s="8"/>
      <c r="K123" s="54"/>
      <c r="L123" s="54"/>
      <c r="M123" s="68">
        <v>1.0</v>
      </c>
    </row>
    <row r="124" ht="12.75" customHeight="1">
      <c r="B124" s="11">
        <v>122.0</v>
      </c>
      <c r="C124" s="66" t="s">
        <v>4898</v>
      </c>
      <c r="D124" s="8" t="s">
        <v>4899</v>
      </c>
      <c r="E124" s="8" t="s">
        <v>713</v>
      </c>
      <c r="F124" s="8" t="s">
        <v>2843</v>
      </c>
      <c r="G124" s="8"/>
      <c r="H124" s="8"/>
      <c r="I124" s="8"/>
      <c r="J124" s="8"/>
      <c r="K124" s="54"/>
      <c r="L124" s="54"/>
      <c r="M124" s="68">
        <v>1.0</v>
      </c>
    </row>
    <row r="125" ht="12.75" customHeight="1">
      <c r="B125" s="11">
        <v>123.0</v>
      </c>
      <c r="C125" s="67" t="s">
        <v>4901</v>
      </c>
      <c r="D125" s="8" t="s">
        <v>141</v>
      </c>
      <c r="E125" s="8" t="s">
        <v>4902</v>
      </c>
      <c r="F125" s="8" t="s">
        <v>4902</v>
      </c>
      <c r="G125" s="8">
        <v>1.0</v>
      </c>
      <c r="H125" s="54"/>
      <c r="I125" s="54"/>
      <c r="J125" s="54"/>
      <c r="K125" s="54"/>
      <c r="L125" s="54"/>
      <c r="M125" s="54"/>
    </row>
    <row r="126" ht="12.75" customHeight="1">
      <c r="B126" s="8">
        <v>124.0</v>
      </c>
      <c r="C126" s="66" t="s">
        <v>4903</v>
      </c>
      <c r="D126" s="8" t="s">
        <v>4904</v>
      </c>
      <c r="E126" s="8" t="s">
        <v>4905</v>
      </c>
      <c r="F126" s="8" t="s">
        <v>265</v>
      </c>
      <c r="G126" s="8"/>
      <c r="H126" s="8"/>
      <c r="I126" s="8"/>
      <c r="J126" s="8"/>
      <c r="K126" s="54"/>
      <c r="L126" s="54"/>
      <c r="M126" s="68">
        <v>1.0</v>
      </c>
    </row>
    <row r="127" ht="12.75" customHeight="1">
      <c r="B127" s="11">
        <v>125.0</v>
      </c>
      <c r="C127" s="67" t="s">
        <v>4906</v>
      </c>
      <c r="D127" s="8" t="s">
        <v>4907</v>
      </c>
      <c r="E127" s="8" t="s">
        <v>66</v>
      </c>
      <c r="F127" s="8" t="s">
        <v>66</v>
      </c>
      <c r="G127" s="8">
        <v>1.0</v>
      </c>
      <c r="H127" s="54"/>
      <c r="I127" s="54"/>
      <c r="J127" s="54"/>
      <c r="K127" s="54"/>
      <c r="L127" s="54"/>
      <c r="M127" s="54"/>
    </row>
    <row r="128" ht="12.75" customHeight="1">
      <c r="B128" s="11">
        <v>126.0</v>
      </c>
      <c r="C128" s="66" t="s">
        <v>4908</v>
      </c>
      <c r="D128" s="8" t="s">
        <v>4909</v>
      </c>
      <c r="E128" s="8" t="s">
        <v>4910</v>
      </c>
      <c r="F128" s="8" t="s">
        <v>165</v>
      </c>
      <c r="G128" s="8"/>
      <c r="H128" s="8"/>
      <c r="I128" s="8"/>
      <c r="J128" s="8"/>
      <c r="K128" s="54"/>
      <c r="L128" s="54"/>
      <c r="M128" s="68">
        <v>1.0</v>
      </c>
    </row>
    <row r="129" ht="12.75" customHeight="1">
      <c r="B129" s="8">
        <v>127.0</v>
      </c>
      <c r="C129" s="67" t="s">
        <v>4911</v>
      </c>
      <c r="D129" s="8" t="s">
        <v>4912</v>
      </c>
      <c r="E129" s="8" t="s">
        <v>3499</v>
      </c>
      <c r="F129" s="8" t="s">
        <v>265</v>
      </c>
      <c r="G129" s="8"/>
      <c r="H129" s="8"/>
      <c r="I129" s="8"/>
      <c r="J129" s="8"/>
      <c r="K129" s="54"/>
      <c r="L129" s="54"/>
      <c r="M129" s="68">
        <v>1.0</v>
      </c>
    </row>
    <row r="130" ht="12.75" customHeight="1">
      <c r="B130" s="11">
        <v>128.0</v>
      </c>
      <c r="C130" s="66" t="s">
        <v>4913</v>
      </c>
      <c r="D130" s="8" t="s">
        <v>4914</v>
      </c>
      <c r="E130" s="8" t="s">
        <v>555</v>
      </c>
      <c r="F130" s="8" t="s">
        <v>555</v>
      </c>
      <c r="G130" s="8">
        <v>1.0</v>
      </c>
      <c r="H130" s="54"/>
      <c r="I130" s="54"/>
      <c r="J130" s="54"/>
      <c r="K130" s="54"/>
      <c r="L130" s="54"/>
      <c r="M130" s="54"/>
    </row>
    <row r="131" ht="12.75" customHeight="1">
      <c r="B131" s="11">
        <v>129.0</v>
      </c>
      <c r="C131" s="67" t="s">
        <v>4915</v>
      </c>
      <c r="D131" s="8" t="s">
        <v>4916</v>
      </c>
      <c r="E131" s="8" t="s">
        <v>4753</v>
      </c>
      <c r="F131" s="8" t="s">
        <v>4753</v>
      </c>
      <c r="G131" s="8">
        <v>1.0</v>
      </c>
      <c r="H131" s="54"/>
      <c r="I131" s="54"/>
      <c r="J131" s="54"/>
      <c r="K131" s="54"/>
      <c r="L131" s="54"/>
      <c r="M131" s="54"/>
    </row>
    <row r="132" ht="12.75" customHeight="1">
      <c r="B132" s="8">
        <v>130.0</v>
      </c>
      <c r="C132" s="66" t="s">
        <v>4917</v>
      </c>
      <c r="D132" s="8" t="s">
        <v>4918</v>
      </c>
      <c r="E132" s="8" t="s">
        <v>66</v>
      </c>
      <c r="F132" s="8" t="s">
        <v>66</v>
      </c>
      <c r="G132" s="8">
        <v>1.0</v>
      </c>
      <c r="H132" s="54"/>
      <c r="I132" s="54"/>
      <c r="J132" s="54"/>
      <c r="K132" s="54"/>
      <c r="L132" s="54"/>
      <c r="M132" s="54"/>
    </row>
    <row r="133" ht="12.75" customHeight="1">
      <c r="B133" s="11">
        <v>131.0</v>
      </c>
      <c r="C133" s="67" t="s">
        <v>4917</v>
      </c>
      <c r="D133" s="8" t="s">
        <v>4918</v>
      </c>
      <c r="E133" s="8" t="s">
        <v>33</v>
      </c>
      <c r="F133" s="8" t="s">
        <v>33</v>
      </c>
      <c r="G133" s="8">
        <v>1.0</v>
      </c>
      <c r="H133" s="54"/>
      <c r="I133" s="54"/>
      <c r="J133" s="54"/>
      <c r="K133" s="54"/>
      <c r="L133" s="54"/>
      <c r="M133" s="54"/>
    </row>
    <row r="134" ht="12.75" customHeight="1">
      <c r="B134" s="11">
        <v>132.0</v>
      </c>
      <c r="C134" s="66" t="s">
        <v>4919</v>
      </c>
      <c r="D134" s="8" t="s">
        <v>4920</v>
      </c>
      <c r="E134" s="8" t="s">
        <v>4753</v>
      </c>
      <c r="F134" s="8" t="s">
        <v>4755</v>
      </c>
      <c r="G134" s="8"/>
      <c r="H134" s="8">
        <v>1.0</v>
      </c>
      <c r="I134" s="54"/>
      <c r="J134" s="54"/>
      <c r="K134" s="54"/>
      <c r="L134" s="54"/>
      <c r="M134" s="54"/>
    </row>
    <row r="135" ht="12.75" customHeight="1">
      <c r="B135" s="8">
        <v>133.0</v>
      </c>
      <c r="C135" s="67" t="s">
        <v>4921</v>
      </c>
      <c r="D135" s="8" t="s">
        <v>4922</v>
      </c>
      <c r="E135" s="8" t="s">
        <v>66</v>
      </c>
      <c r="F135" s="8" t="s">
        <v>66</v>
      </c>
      <c r="G135" s="8">
        <v>1.0</v>
      </c>
      <c r="H135" s="54"/>
      <c r="I135" s="54"/>
      <c r="J135" s="54"/>
      <c r="K135" s="54"/>
      <c r="L135" s="54"/>
      <c r="M135" s="54"/>
    </row>
    <row r="136" ht="12.75" customHeight="1">
      <c r="B136" s="11">
        <v>134.0</v>
      </c>
      <c r="C136" s="66" t="s">
        <v>4921</v>
      </c>
      <c r="D136" s="8" t="s">
        <v>4922</v>
      </c>
      <c r="E136" s="8" t="s">
        <v>1012</v>
      </c>
      <c r="F136" s="8" t="s">
        <v>800</v>
      </c>
      <c r="G136" s="8"/>
      <c r="H136" s="8"/>
      <c r="I136" s="8"/>
      <c r="J136" s="8">
        <v>1.0</v>
      </c>
      <c r="K136" s="54"/>
      <c r="L136" s="54"/>
      <c r="M136" s="68"/>
    </row>
    <row r="137" ht="12.75" customHeight="1">
      <c r="B137" s="8">
        <v>135.0</v>
      </c>
      <c r="C137" s="67" t="s">
        <v>4921</v>
      </c>
      <c r="D137" s="8" t="s">
        <v>4922</v>
      </c>
      <c r="E137" s="8" t="s">
        <v>2047</v>
      </c>
      <c r="F137" s="8" t="s">
        <v>66</v>
      </c>
      <c r="G137" s="8"/>
      <c r="H137" s="8"/>
      <c r="I137" s="8"/>
      <c r="J137" s="8"/>
      <c r="K137" s="54"/>
      <c r="L137" s="54"/>
      <c r="M137" s="68">
        <v>1.0</v>
      </c>
    </row>
    <row r="138" ht="12.75" customHeight="1">
      <c r="B138" s="11">
        <v>136.0</v>
      </c>
      <c r="C138" s="66" t="s">
        <v>4923</v>
      </c>
      <c r="D138" s="8" t="s">
        <v>4924</v>
      </c>
      <c r="E138" s="8" t="s">
        <v>4753</v>
      </c>
      <c r="F138" s="8" t="s">
        <v>4753</v>
      </c>
      <c r="G138" s="8">
        <v>1.0</v>
      </c>
      <c r="H138" s="54"/>
      <c r="I138" s="54"/>
      <c r="J138" s="54"/>
      <c r="K138" s="54"/>
      <c r="L138" s="54"/>
      <c r="M138" s="54"/>
    </row>
    <row r="139" ht="12.75" customHeight="1">
      <c r="B139" s="11">
        <v>137.0</v>
      </c>
      <c r="C139" s="67" t="s">
        <v>4925</v>
      </c>
      <c r="D139" s="8" t="s">
        <v>4924</v>
      </c>
      <c r="E139" s="8" t="s">
        <v>4753</v>
      </c>
      <c r="F139" s="8" t="s">
        <v>4753</v>
      </c>
      <c r="G139" s="8">
        <v>1.0</v>
      </c>
      <c r="H139" s="54"/>
      <c r="I139" s="54"/>
      <c r="J139" s="54"/>
      <c r="K139" s="54"/>
      <c r="L139" s="54"/>
      <c r="M139" s="54"/>
    </row>
    <row r="140" ht="12.75" customHeight="1">
      <c r="B140" s="8">
        <v>138.0</v>
      </c>
      <c r="C140" s="66" t="s">
        <v>4926</v>
      </c>
      <c r="D140" s="8" t="s">
        <v>4927</v>
      </c>
      <c r="E140" s="8" t="s">
        <v>33</v>
      </c>
      <c r="F140" s="8" t="s">
        <v>33</v>
      </c>
      <c r="G140" s="8">
        <v>1.0</v>
      </c>
      <c r="H140" s="54"/>
      <c r="I140" s="54"/>
      <c r="J140" s="54"/>
      <c r="K140" s="54"/>
      <c r="L140" s="54"/>
      <c r="M140" s="54"/>
    </row>
    <row r="141" ht="12.75" customHeight="1">
      <c r="B141" s="11">
        <v>139.0</v>
      </c>
      <c r="C141" s="67" t="s">
        <v>4928</v>
      </c>
      <c r="D141" s="8" t="s">
        <v>4929</v>
      </c>
      <c r="E141" s="8" t="s">
        <v>713</v>
      </c>
      <c r="F141" s="8" t="s">
        <v>265</v>
      </c>
      <c r="G141" s="8"/>
      <c r="H141" s="8"/>
      <c r="I141" s="8"/>
      <c r="J141" s="8"/>
      <c r="K141" s="54"/>
      <c r="L141" s="54"/>
      <c r="M141" s="68">
        <v>1.0</v>
      </c>
    </row>
    <row r="142" ht="12.75" customHeight="1">
      <c r="B142" s="11">
        <v>140.0</v>
      </c>
      <c r="C142" s="66" t="s">
        <v>4930</v>
      </c>
      <c r="D142" s="8" t="s">
        <v>2085</v>
      </c>
      <c r="E142" s="8" t="s">
        <v>33</v>
      </c>
      <c r="F142" s="8" t="s">
        <v>4758</v>
      </c>
      <c r="G142" s="8"/>
      <c r="H142" s="8"/>
      <c r="I142" s="8"/>
      <c r="J142" s="8"/>
      <c r="K142" s="54"/>
      <c r="L142" s="54"/>
      <c r="M142" s="68">
        <v>1.0</v>
      </c>
    </row>
    <row r="143" ht="12.75" customHeight="1">
      <c r="B143" s="8">
        <v>141.0</v>
      </c>
      <c r="C143" s="67" t="s">
        <v>4931</v>
      </c>
      <c r="D143" s="8" t="s">
        <v>808</v>
      </c>
      <c r="E143" s="8" t="s">
        <v>844</v>
      </c>
      <c r="F143" s="8" t="s">
        <v>2229</v>
      </c>
      <c r="G143" s="8"/>
      <c r="H143" s="8">
        <v>1.0</v>
      </c>
      <c r="I143" s="54"/>
      <c r="J143" s="54"/>
      <c r="K143" s="54"/>
      <c r="L143" s="54"/>
      <c r="M143" s="54"/>
    </row>
    <row r="144" ht="12.75" customHeight="1">
      <c r="B144" s="11">
        <v>142.0</v>
      </c>
      <c r="C144" s="66" t="s">
        <v>4931</v>
      </c>
      <c r="D144" s="8" t="s">
        <v>808</v>
      </c>
      <c r="E144" s="8" t="s">
        <v>3453</v>
      </c>
      <c r="F144" s="8" t="s">
        <v>674</v>
      </c>
      <c r="G144" s="8"/>
      <c r="H144" s="8"/>
      <c r="I144" s="8"/>
      <c r="J144" s="8"/>
      <c r="K144" s="54"/>
      <c r="L144" s="54"/>
      <c r="M144" s="68">
        <v>1.0</v>
      </c>
    </row>
    <row r="145" ht="12.75" customHeight="1">
      <c r="B145" s="11">
        <v>143.0</v>
      </c>
      <c r="C145" s="67" t="s">
        <v>4932</v>
      </c>
      <c r="D145" s="8" t="s">
        <v>291</v>
      </c>
      <c r="E145" s="8" t="s">
        <v>120</v>
      </c>
      <c r="F145" s="8" t="s">
        <v>674</v>
      </c>
      <c r="G145" s="8"/>
      <c r="H145" s="8"/>
      <c r="I145" s="8"/>
      <c r="J145" s="8"/>
      <c r="K145" s="54"/>
      <c r="L145" s="54"/>
      <c r="M145" s="68">
        <v>1.0</v>
      </c>
    </row>
    <row r="146" ht="12.75" customHeight="1">
      <c r="B146" s="8">
        <v>144.0</v>
      </c>
      <c r="C146" s="66" t="s">
        <v>4933</v>
      </c>
      <c r="D146" s="8" t="s">
        <v>291</v>
      </c>
      <c r="E146" s="8" t="s">
        <v>4934</v>
      </c>
      <c r="F146" s="8" t="s">
        <v>904</v>
      </c>
      <c r="G146" s="8"/>
      <c r="H146" s="8"/>
      <c r="I146" s="8"/>
      <c r="J146" s="8"/>
      <c r="K146" s="54"/>
      <c r="L146" s="54"/>
      <c r="M146" s="68">
        <v>1.0</v>
      </c>
    </row>
    <row r="147" ht="12.75" customHeight="1">
      <c r="B147" s="11">
        <v>145.0</v>
      </c>
      <c r="C147" s="67" t="s">
        <v>4935</v>
      </c>
      <c r="D147" s="8" t="s">
        <v>4936</v>
      </c>
      <c r="E147" s="8" t="s">
        <v>165</v>
      </c>
      <c r="F147" s="8" t="s">
        <v>4937</v>
      </c>
      <c r="G147" s="8"/>
      <c r="H147" s="8">
        <v>1.0</v>
      </c>
      <c r="I147" s="54"/>
      <c r="J147" s="54"/>
      <c r="K147" s="54"/>
      <c r="L147" s="54"/>
      <c r="M147" s="54"/>
    </row>
    <row r="148" ht="12.75" customHeight="1">
      <c r="B148" s="11">
        <v>146.0</v>
      </c>
      <c r="C148" s="66" t="s">
        <v>4935</v>
      </c>
      <c r="D148" s="8" t="s">
        <v>4936</v>
      </c>
      <c r="E148" s="8" t="s">
        <v>165</v>
      </c>
      <c r="F148" s="8" t="s">
        <v>165</v>
      </c>
      <c r="G148" s="8">
        <v>1.0</v>
      </c>
      <c r="H148" s="54"/>
      <c r="I148" s="54"/>
      <c r="J148" s="54"/>
      <c r="K148" s="54"/>
      <c r="L148" s="54"/>
      <c r="M148" s="54"/>
    </row>
    <row r="149" ht="12.75" customHeight="1">
      <c r="B149" s="8">
        <v>147.0</v>
      </c>
      <c r="C149" s="67" t="s">
        <v>4935</v>
      </c>
      <c r="D149" s="8" t="s">
        <v>4936</v>
      </c>
      <c r="E149" s="8" t="s">
        <v>4938</v>
      </c>
      <c r="F149" s="8" t="s">
        <v>165</v>
      </c>
      <c r="G149" s="8"/>
      <c r="H149" s="8"/>
      <c r="I149" s="8"/>
      <c r="J149" s="8"/>
      <c r="K149" s="54"/>
      <c r="L149" s="54"/>
      <c r="M149" s="68">
        <v>1.0</v>
      </c>
    </row>
    <row r="150" ht="12.75" customHeight="1">
      <c r="B150" s="11">
        <v>148.0</v>
      </c>
      <c r="C150" s="66" t="s">
        <v>4939</v>
      </c>
      <c r="D150" s="8" t="s">
        <v>4940</v>
      </c>
      <c r="E150" s="8" t="s">
        <v>32</v>
      </c>
      <c r="F150" s="8" t="s">
        <v>33</v>
      </c>
      <c r="G150" s="8"/>
      <c r="H150" s="8"/>
      <c r="I150" s="8"/>
      <c r="J150" s="8"/>
      <c r="K150" s="54"/>
      <c r="L150" s="54"/>
      <c r="M150" s="68">
        <v>1.0</v>
      </c>
    </row>
    <row r="151" ht="12.75" customHeight="1">
      <c r="B151" s="11">
        <v>149.0</v>
      </c>
      <c r="C151" s="67" t="s">
        <v>4941</v>
      </c>
      <c r="D151" s="8" t="s">
        <v>4940</v>
      </c>
      <c r="E151" s="8" t="s">
        <v>265</v>
      </c>
      <c r="F151" s="8" t="s">
        <v>265</v>
      </c>
      <c r="G151" s="8">
        <v>1.0</v>
      </c>
      <c r="H151" s="54"/>
      <c r="I151" s="54"/>
      <c r="J151" s="54"/>
      <c r="K151" s="54"/>
      <c r="L151" s="54"/>
      <c r="M151" s="54"/>
    </row>
    <row r="152" ht="12.75" customHeight="1">
      <c r="B152" s="8">
        <v>150.0</v>
      </c>
      <c r="C152" s="66" t="s">
        <v>4942</v>
      </c>
      <c r="D152" s="8" t="s">
        <v>4940</v>
      </c>
      <c r="E152" s="8" t="s">
        <v>4895</v>
      </c>
      <c r="F152" s="8" t="s">
        <v>4943</v>
      </c>
      <c r="G152" s="8"/>
      <c r="H152" s="8">
        <v>1.0</v>
      </c>
      <c r="I152" s="54"/>
      <c r="J152" s="54"/>
      <c r="K152" s="54"/>
      <c r="L152" s="54"/>
      <c r="M152" s="54"/>
    </row>
    <row r="153" ht="12.75" customHeight="1">
      <c r="B153" s="11">
        <v>151.0</v>
      </c>
      <c r="C153" s="67" t="s">
        <v>4944</v>
      </c>
      <c r="D153" s="8" t="s">
        <v>4945</v>
      </c>
      <c r="E153" s="8" t="s">
        <v>66</v>
      </c>
      <c r="F153" s="8" t="s">
        <v>265</v>
      </c>
      <c r="G153" s="8"/>
      <c r="H153" s="8"/>
      <c r="I153" s="8"/>
      <c r="J153" s="8"/>
      <c r="K153" s="54"/>
      <c r="L153" s="54"/>
      <c r="M153" s="68">
        <v>1.0</v>
      </c>
    </row>
    <row r="154" ht="12.75" customHeight="1">
      <c r="B154" s="11">
        <v>152.0</v>
      </c>
      <c r="C154" s="66" t="s">
        <v>4946</v>
      </c>
      <c r="D154" s="8" t="s">
        <v>4947</v>
      </c>
      <c r="E154" s="8" t="s">
        <v>4948</v>
      </c>
      <c r="F154" s="8" t="s">
        <v>265</v>
      </c>
      <c r="G154" s="8"/>
      <c r="H154" s="8"/>
      <c r="I154" s="8"/>
      <c r="J154" s="8"/>
      <c r="K154" s="54"/>
      <c r="L154" s="54"/>
      <c r="M154" s="68">
        <v>1.0</v>
      </c>
    </row>
    <row r="155" ht="12.75" customHeight="1">
      <c r="B155" s="8">
        <v>153.0</v>
      </c>
      <c r="C155" s="67" t="s">
        <v>4949</v>
      </c>
      <c r="D155" s="8" t="s">
        <v>4950</v>
      </c>
      <c r="E155" s="8" t="s">
        <v>800</v>
      </c>
      <c r="F155" s="8" t="s">
        <v>265</v>
      </c>
      <c r="G155" s="8"/>
      <c r="H155" s="8"/>
      <c r="I155" s="8"/>
      <c r="J155" s="8"/>
      <c r="K155" s="54"/>
      <c r="L155" s="54"/>
      <c r="M155" s="68">
        <v>1.0</v>
      </c>
    </row>
    <row r="156" ht="12.75" customHeight="1">
      <c r="B156" s="11">
        <v>154.0</v>
      </c>
      <c r="C156" s="66" t="s">
        <v>4951</v>
      </c>
      <c r="D156" s="8" t="s">
        <v>4952</v>
      </c>
      <c r="E156" s="8" t="s">
        <v>4953</v>
      </c>
      <c r="F156" s="8" t="s">
        <v>33</v>
      </c>
      <c r="G156" s="8"/>
      <c r="H156" s="8"/>
      <c r="I156" s="8"/>
      <c r="J156" s="8"/>
      <c r="K156" s="54"/>
      <c r="L156" s="54"/>
      <c r="M156" s="68">
        <v>1.0</v>
      </c>
    </row>
    <row r="157" ht="12.75" customHeight="1">
      <c r="B157" s="11">
        <v>155.0</v>
      </c>
      <c r="C157" s="67" t="s">
        <v>4951</v>
      </c>
      <c r="D157" s="8" t="s">
        <v>4952</v>
      </c>
      <c r="E157" s="8" t="s">
        <v>4782</v>
      </c>
      <c r="F157" s="8" t="s">
        <v>265</v>
      </c>
      <c r="G157" s="8"/>
      <c r="H157" s="8"/>
      <c r="I157" s="8"/>
      <c r="J157" s="8"/>
      <c r="K157" s="54"/>
      <c r="L157" s="54"/>
      <c r="M157" s="68">
        <v>1.0</v>
      </c>
    </row>
    <row r="158" ht="12.75" customHeight="1">
      <c r="B158" s="8">
        <v>156.0</v>
      </c>
      <c r="C158" s="66" t="s">
        <v>4951</v>
      </c>
      <c r="D158" s="8" t="s">
        <v>4952</v>
      </c>
      <c r="E158" s="8" t="s">
        <v>4954</v>
      </c>
      <c r="F158" s="8" t="s">
        <v>265</v>
      </c>
      <c r="G158" s="8"/>
      <c r="H158" s="8"/>
      <c r="I158" s="8"/>
      <c r="J158" s="8"/>
      <c r="K158" s="54"/>
      <c r="L158" s="54"/>
      <c r="M158" s="68">
        <v>1.0</v>
      </c>
    </row>
    <row r="159" ht="12.75" customHeight="1">
      <c r="B159" s="11">
        <v>157.0</v>
      </c>
      <c r="C159" s="67" t="s">
        <v>4955</v>
      </c>
      <c r="D159" s="8" t="s">
        <v>4956</v>
      </c>
      <c r="E159" s="8" t="s">
        <v>4957</v>
      </c>
      <c r="F159" s="8" t="s">
        <v>4957</v>
      </c>
      <c r="G159" s="8">
        <v>1.0</v>
      </c>
      <c r="H159" s="54"/>
      <c r="I159" s="54"/>
      <c r="J159" s="54"/>
      <c r="K159" s="54"/>
      <c r="L159" s="54"/>
      <c r="M159" s="54"/>
    </row>
    <row r="160" ht="12.75" customHeight="1">
      <c r="B160" s="11">
        <v>158.0</v>
      </c>
      <c r="C160" s="66" t="s">
        <v>4955</v>
      </c>
      <c r="D160" s="8" t="s">
        <v>4956</v>
      </c>
      <c r="E160" s="8" t="s">
        <v>4958</v>
      </c>
      <c r="F160" s="8" t="s">
        <v>4958</v>
      </c>
      <c r="G160" s="8">
        <v>1.0</v>
      </c>
      <c r="H160" s="54"/>
      <c r="I160" s="54"/>
      <c r="J160" s="54"/>
      <c r="K160" s="54"/>
      <c r="L160" s="54"/>
      <c r="M160" s="54"/>
    </row>
    <row r="161" ht="12.75" customHeight="1">
      <c r="B161" s="8">
        <v>159.0</v>
      </c>
      <c r="C161" s="67" t="s">
        <v>4959</v>
      </c>
      <c r="D161" s="8" t="s">
        <v>4960</v>
      </c>
      <c r="E161" s="8" t="s">
        <v>4961</v>
      </c>
      <c r="F161" s="8" t="s">
        <v>33</v>
      </c>
      <c r="G161" s="8"/>
      <c r="H161" s="8"/>
      <c r="I161" s="8"/>
      <c r="J161" s="8"/>
      <c r="K161" s="54"/>
      <c r="L161" s="54"/>
      <c r="M161" s="68">
        <v>1.0</v>
      </c>
    </row>
    <row r="162" ht="12.75" customHeight="1">
      <c r="B162" s="11">
        <v>160.0</v>
      </c>
      <c r="C162" s="66" t="s">
        <v>4962</v>
      </c>
      <c r="D162" s="8" t="s">
        <v>4963</v>
      </c>
      <c r="E162" s="8" t="s">
        <v>302</v>
      </c>
      <c r="F162" s="8" t="s">
        <v>4814</v>
      </c>
      <c r="G162" s="8"/>
      <c r="H162" s="8"/>
      <c r="I162" s="8"/>
      <c r="J162" s="8"/>
      <c r="K162" s="54"/>
      <c r="L162" s="54"/>
      <c r="M162" s="68">
        <v>1.0</v>
      </c>
    </row>
    <row r="163" ht="12.75" customHeight="1">
      <c r="B163" s="11">
        <v>161.0</v>
      </c>
      <c r="C163" s="67" t="s">
        <v>4962</v>
      </c>
      <c r="D163" s="8" t="s">
        <v>4963</v>
      </c>
      <c r="E163" s="8" t="s">
        <v>4964</v>
      </c>
      <c r="F163" s="8" t="s">
        <v>4964</v>
      </c>
      <c r="G163" s="8">
        <v>1.0</v>
      </c>
      <c r="H163" s="54"/>
      <c r="I163" s="54"/>
      <c r="J163" s="54"/>
      <c r="K163" s="54"/>
      <c r="L163" s="54"/>
      <c r="M163" s="54"/>
    </row>
    <row r="164" ht="12.75" customHeight="1">
      <c r="B164" s="8">
        <v>162.0</v>
      </c>
      <c r="C164" s="66" t="s">
        <v>4962</v>
      </c>
      <c r="D164" s="8" t="s">
        <v>4963</v>
      </c>
      <c r="E164" s="8" t="s">
        <v>44</v>
      </c>
      <c r="F164" s="8" t="s">
        <v>33</v>
      </c>
      <c r="G164" s="8"/>
      <c r="H164" s="8"/>
      <c r="I164" s="8"/>
      <c r="J164" s="8"/>
      <c r="K164" s="54"/>
      <c r="L164" s="54"/>
      <c r="M164" s="68">
        <v>1.0</v>
      </c>
    </row>
    <row r="165" ht="12.75" customHeight="1">
      <c r="B165" s="11">
        <v>163.0</v>
      </c>
      <c r="C165" s="67" t="s">
        <v>4965</v>
      </c>
      <c r="D165" s="8" t="s">
        <v>4966</v>
      </c>
      <c r="E165" s="8" t="s">
        <v>265</v>
      </c>
      <c r="F165" s="8" t="s">
        <v>265</v>
      </c>
      <c r="G165" s="8">
        <v>1.0</v>
      </c>
      <c r="H165" s="54"/>
      <c r="I165" s="54"/>
      <c r="J165" s="54"/>
      <c r="K165" s="54"/>
      <c r="L165" s="54"/>
      <c r="M165" s="54"/>
    </row>
    <row r="166" ht="12.75" customHeight="1">
      <c r="B166" s="11">
        <v>164.0</v>
      </c>
      <c r="C166" s="66" t="s">
        <v>4967</v>
      </c>
      <c r="D166" s="8" t="s">
        <v>4968</v>
      </c>
      <c r="E166" s="8" t="s">
        <v>265</v>
      </c>
      <c r="F166" s="8" t="s">
        <v>265</v>
      </c>
      <c r="G166" s="8">
        <v>1.0</v>
      </c>
      <c r="H166" s="54"/>
      <c r="I166" s="54"/>
      <c r="J166" s="54"/>
      <c r="K166" s="54"/>
      <c r="L166" s="54"/>
      <c r="M166" s="54"/>
    </row>
    <row r="167" ht="12.75" customHeight="1">
      <c r="B167" s="8">
        <v>165.0</v>
      </c>
      <c r="C167" s="67" t="s">
        <v>4967</v>
      </c>
      <c r="D167" s="8" t="s">
        <v>4968</v>
      </c>
      <c r="E167" s="8" t="s">
        <v>265</v>
      </c>
      <c r="F167" s="8" t="s">
        <v>265</v>
      </c>
      <c r="G167" s="8">
        <v>1.0</v>
      </c>
      <c r="H167" s="54"/>
      <c r="I167" s="54"/>
      <c r="J167" s="54"/>
      <c r="K167" s="54"/>
      <c r="L167" s="54"/>
      <c r="M167" s="54"/>
    </row>
    <row r="168" ht="12.75" customHeight="1">
      <c r="B168" s="11">
        <v>166.0</v>
      </c>
      <c r="C168" s="66" t="s">
        <v>4969</v>
      </c>
      <c r="D168" s="8" t="s">
        <v>4970</v>
      </c>
      <c r="E168" s="8" t="s">
        <v>4758</v>
      </c>
      <c r="F168" s="8" t="s">
        <v>4758</v>
      </c>
      <c r="G168" s="8">
        <v>1.0</v>
      </c>
      <c r="H168" s="54"/>
      <c r="I168" s="54"/>
      <c r="J168" s="54"/>
      <c r="K168" s="54"/>
      <c r="L168" s="54"/>
      <c r="M168" s="54"/>
    </row>
    <row r="169" ht="12.75" customHeight="1">
      <c r="B169" s="11">
        <v>167.0</v>
      </c>
      <c r="C169" s="67" t="s">
        <v>4971</v>
      </c>
      <c r="D169" s="8" t="s">
        <v>4972</v>
      </c>
      <c r="E169" s="8" t="s">
        <v>4973</v>
      </c>
      <c r="F169" s="8" t="s">
        <v>904</v>
      </c>
      <c r="G169" s="8"/>
      <c r="H169" s="8"/>
      <c r="I169" s="8"/>
      <c r="J169" s="8"/>
      <c r="K169" s="54"/>
      <c r="L169" s="54"/>
      <c r="M169" s="68">
        <v>1.0</v>
      </c>
    </row>
    <row r="170" ht="12.75" customHeight="1">
      <c r="B170" s="8">
        <v>168.0</v>
      </c>
      <c r="C170" s="66" t="s">
        <v>4971</v>
      </c>
      <c r="D170" s="8" t="s">
        <v>4972</v>
      </c>
      <c r="E170" s="8" t="s">
        <v>44</v>
      </c>
      <c r="F170" s="8" t="s">
        <v>956</v>
      </c>
      <c r="G170" s="8"/>
      <c r="H170" s="8"/>
      <c r="I170" s="8"/>
      <c r="J170" s="8"/>
      <c r="K170" s="54"/>
      <c r="L170" s="54"/>
      <c r="M170" s="68">
        <v>1.0</v>
      </c>
    </row>
    <row r="171" ht="12.75" customHeight="1">
      <c r="B171" s="11">
        <v>169.0</v>
      </c>
      <c r="C171" s="67" t="s">
        <v>4971</v>
      </c>
      <c r="D171" s="8" t="s">
        <v>4972</v>
      </c>
      <c r="E171" s="8" t="s">
        <v>265</v>
      </c>
      <c r="F171" s="8" t="s">
        <v>66</v>
      </c>
      <c r="G171" s="8"/>
      <c r="H171" s="8"/>
      <c r="I171" s="8"/>
      <c r="J171" s="8"/>
      <c r="K171" s="54"/>
      <c r="L171" s="54"/>
      <c r="M171" s="68">
        <v>1.0</v>
      </c>
    </row>
    <row r="172" ht="12.75" customHeight="1">
      <c r="B172" s="11">
        <v>170.0</v>
      </c>
      <c r="C172" s="66" t="s">
        <v>4974</v>
      </c>
      <c r="D172" s="8" t="s">
        <v>4975</v>
      </c>
      <c r="E172" s="8" t="s">
        <v>4753</v>
      </c>
      <c r="F172" s="8" t="s">
        <v>4755</v>
      </c>
      <c r="G172" s="8"/>
      <c r="H172" s="8">
        <v>1.0</v>
      </c>
      <c r="I172" s="54"/>
      <c r="J172" s="54"/>
      <c r="K172" s="54"/>
      <c r="L172" s="54"/>
      <c r="M172" s="54"/>
    </row>
    <row r="173" ht="12.75" customHeight="1">
      <c r="B173" s="8">
        <v>171.0</v>
      </c>
      <c r="C173" s="67" t="s">
        <v>4976</v>
      </c>
      <c r="D173" s="8" t="s">
        <v>4977</v>
      </c>
      <c r="E173" s="8" t="s">
        <v>66</v>
      </c>
      <c r="F173" s="8" t="s">
        <v>66</v>
      </c>
      <c r="G173" s="8">
        <v>1.0</v>
      </c>
      <c r="H173" s="54"/>
      <c r="I173" s="54"/>
      <c r="J173" s="54"/>
      <c r="K173" s="54"/>
      <c r="L173" s="54"/>
      <c r="M173" s="54"/>
    </row>
    <row r="174" ht="12.75" customHeight="1">
      <c r="B174" s="11">
        <v>172.0</v>
      </c>
      <c r="C174" s="66" t="s">
        <v>4978</v>
      </c>
      <c r="D174" s="8" t="s">
        <v>4979</v>
      </c>
      <c r="E174" s="8" t="s">
        <v>44</v>
      </c>
      <c r="F174" s="8" t="s">
        <v>4775</v>
      </c>
      <c r="G174" s="8"/>
      <c r="H174" s="8"/>
      <c r="I174" s="8"/>
      <c r="J174" s="8"/>
      <c r="K174" s="54"/>
      <c r="L174" s="54"/>
      <c r="M174" s="68">
        <v>1.0</v>
      </c>
    </row>
    <row r="175" ht="12.75" customHeight="1">
      <c r="B175" s="11">
        <v>173.0</v>
      </c>
      <c r="C175" s="67" t="s">
        <v>4980</v>
      </c>
      <c r="D175" s="8" t="s">
        <v>4981</v>
      </c>
      <c r="E175" s="8" t="s">
        <v>66</v>
      </c>
      <c r="F175" s="8" t="s">
        <v>66</v>
      </c>
      <c r="G175" s="8">
        <v>1.0</v>
      </c>
      <c r="H175" s="54"/>
      <c r="I175" s="54"/>
      <c r="J175" s="54"/>
      <c r="K175" s="54"/>
      <c r="L175" s="54"/>
      <c r="M175" s="54"/>
    </row>
    <row r="176" ht="12.75" customHeight="1">
      <c r="B176" s="8">
        <v>174.0</v>
      </c>
      <c r="C176" s="66" t="s">
        <v>4982</v>
      </c>
      <c r="D176" s="8" t="s">
        <v>4983</v>
      </c>
      <c r="E176" s="8" t="s">
        <v>555</v>
      </c>
      <c r="F176" s="8" t="s">
        <v>4691</v>
      </c>
      <c r="G176" s="8"/>
      <c r="H176" s="8">
        <v>1.0</v>
      </c>
      <c r="I176" s="54"/>
      <c r="J176" s="54"/>
      <c r="K176" s="54"/>
      <c r="L176" s="54"/>
      <c r="M176" s="54"/>
    </row>
    <row r="177" ht="12.75" customHeight="1">
      <c r="B177" s="11">
        <v>175.0</v>
      </c>
      <c r="C177" s="67" t="s">
        <v>4982</v>
      </c>
      <c r="D177" s="8" t="s">
        <v>4983</v>
      </c>
      <c r="E177" s="8" t="s">
        <v>303</v>
      </c>
      <c r="F177" s="8" t="s">
        <v>66</v>
      </c>
      <c r="G177" s="8"/>
      <c r="H177" s="8"/>
      <c r="I177" s="8"/>
      <c r="J177" s="8"/>
      <c r="K177" s="68">
        <v>1.0</v>
      </c>
      <c r="L177" s="54"/>
      <c r="M177" s="68">
        <v>1.0</v>
      </c>
    </row>
    <row r="178" ht="12.75" customHeight="1">
      <c r="B178" s="11">
        <v>176.0</v>
      </c>
      <c r="C178" s="66" t="s">
        <v>4984</v>
      </c>
      <c r="D178" s="8" t="s">
        <v>4985</v>
      </c>
      <c r="E178" s="8" t="s">
        <v>724</v>
      </c>
      <c r="F178" s="8" t="s">
        <v>265</v>
      </c>
      <c r="G178" s="8"/>
      <c r="H178" s="8"/>
      <c r="I178" s="8"/>
      <c r="J178" s="8"/>
      <c r="K178" s="54"/>
      <c r="L178" s="54"/>
      <c r="M178" s="68">
        <v>1.0</v>
      </c>
    </row>
    <row r="179" ht="12.75" customHeight="1">
      <c r="B179" s="8">
        <v>177.0</v>
      </c>
      <c r="C179" s="67" t="s">
        <v>4986</v>
      </c>
      <c r="D179" s="8" t="s">
        <v>4987</v>
      </c>
      <c r="E179" s="8" t="s">
        <v>265</v>
      </c>
      <c r="F179" s="8" t="s">
        <v>66</v>
      </c>
      <c r="G179" s="8"/>
      <c r="H179" s="8"/>
      <c r="I179" s="8"/>
      <c r="J179" s="8"/>
      <c r="K179" s="54"/>
      <c r="L179" s="54"/>
      <c r="M179" s="68">
        <v>1.0</v>
      </c>
    </row>
    <row r="180" ht="12.75" customHeight="1">
      <c r="B180" s="11">
        <v>178.0</v>
      </c>
      <c r="C180" s="66" t="s">
        <v>4988</v>
      </c>
      <c r="D180" s="8" t="s">
        <v>4989</v>
      </c>
      <c r="E180" s="8" t="s">
        <v>4910</v>
      </c>
      <c r="F180" s="8" t="s">
        <v>904</v>
      </c>
      <c r="G180" s="8"/>
      <c r="H180" s="8"/>
      <c r="I180" s="8"/>
      <c r="J180" s="8"/>
      <c r="K180" s="54"/>
      <c r="L180" s="54"/>
      <c r="M180" s="68">
        <v>1.0</v>
      </c>
    </row>
    <row r="181" ht="12.75" customHeight="1">
      <c r="B181" s="11">
        <v>179.0</v>
      </c>
      <c r="C181" s="67" t="s">
        <v>4988</v>
      </c>
      <c r="D181" s="8" t="s">
        <v>4989</v>
      </c>
      <c r="E181" s="8" t="s">
        <v>4687</v>
      </c>
      <c r="F181" s="8" t="s">
        <v>4687</v>
      </c>
      <c r="G181" s="8">
        <v>1.0</v>
      </c>
      <c r="H181" s="54"/>
      <c r="I181" s="54"/>
      <c r="J181" s="54"/>
      <c r="K181" s="54"/>
      <c r="L181" s="54"/>
      <c r="M181" s="54"/>
    </row>
    <row r="182" ht="12.75" customHeight="1">
      <c r="B182" s="8">
        <v>180.0</v>
      </c>
      <c r="C182" s="66" t="s">
        <v>4988</v>
      </c>
      <c r="D182" s="8" t="s">
        <v>4989</v>
      </c>
      <c r="E182" s="8" t="s">
        <v>774</v>
      </c>
      <c r="F182" s="8" t="s">
        <v>2843</v>
      </c>
      <c r="G182" s="8"/>
      <c r="H182" s="8"/>
      <c r="I182" s="8"/>
      <c r="J182" s="8"/>
      <c r="K182" s="54"/>
      <c r="L182" s="54"/>
      <c r="M182" s="68">
        <v>1.0</v>
      </c>
    </row>
    <row r="183" ht="12.75" customHeight="1">
      <c r="B183" s="11">
        <v>181.0</v>
      </c>
      <c r="C183" s="67" t="s">
        <v>4990</v>
      </c>
      <c r="D183" s="8" t="s">
        <v>4991</v>
      </c>
      <c r="E183" s="8" t="s">
        <v>4992</v>
      </c>
      <c r="F183" s="8" t="s">
        <v>4992</v>
      </c>
      <c r="G183" s="8">
        <v>1.0</v>
      </c>
      <c r="H183" s="54"/>
      <c r="I183" s="54"/>
      <c r="J183" s="54"/>
      <c r="K183" s="54"/>
      <c r="L183" s="54"/>
      <c r="M183" s="54"/>
    </row>
    <row r="184" ht="12.75" customHeight="1">
      <c r="B184" s="11">
        <v>182.0</v>
      </c>
      <c r="C184" s="66" t="s">
        <v>4993</v>
      </c>
      <c r="D184" s="8" t="s">
        <v>4994</v>
      </c>
      <c r="E184" s="8" t="s">
        <v>265</v>
      </c>
      <c r="F184" s="8" t="s">
        <v>265</v>
      </c>
      <c r="G184" s="8">
        <v>1.0</v>
      </c>
      <c r="H184" s="54"/>
      <c r="I184" s="54"/>
      <c r="J184" s="54"/>
      <c r="K184" s="54"/>
      <c r="L184" s="54"/>
      <c r="M184" s="54"/>
    </row>
    <row r="185" ht="12.75" customHeight="1">
      <c r="B185" s="8">
        <v>183.0</v>
      </c>
      <c r="C185" s="67" t="s">
        <v>4995</v>
      </c>
      <c r="D185" s="8" t="s">
        <v>4996</v>
      </c>
      <c r="E185" s="8" t="s">
        <v>66</v>
      </c>
      <c r="F185" s="8" t="s">
        <v>66</v>
      </c>
      <c r="G185" s="8">
        <v>1.0</v>
      </c>
      <c r="H185" s="54"/>
      <c r="I185" s="54"/>
      <c r="J185" s="54"/>
      <c r="K185" s="54"/>
      <c r="L185" s="54"/>
      <c r="M185" s="54"/>
    </row>
    <row r="186" ht="12.75" customHeight="1">
      <c r="B186" s="11">
        <v>184.0</v>
      </c>
      <c r="C186" s="66" t="s">
        <v>4997</v>
      </c>
      <c r="D186" s="8" t="s">
        <v>4998</v>
      </c>
      <c r="E186" s="8" t="s">
        <v>4874</v>
      </c>
      <c r="F186" s="8" t="s">
        <v>4874</v>
      </c>
      <c r="G186" s="8">
        <v>1.0</v>
      </c>
      <c r="H186" s="54"/>
      <c r="I186" s="54"/>
      <c r="J186" s="54"/>
      <c r="K186" s="54"/>
      <c r="L186" s="54"/>
      <c r="M186" s="54"/>
    </row>
    <row r="187" ht="12.75" customHeight="1">
      <c r="B187" s="11">
        <v>185.0</v>
      </c>
      <c r="C187" s="67" t="s">
        <v>4999</v>
      </c>
      <c r="D187" s="8" t="s">
        <v>1818</v>
      </c>
      <c r="E187" s="8" t="s">
        <v>5000</v>
      </c>
      <c r="F187" s="8" t="s">
        <v>904</v>
      </c>
      <c r="G187" s="8"/>
      <c r="H187" s="8"/>
      <c r="I187" s="8"/>
      <c r="J187" s="8"/>
      <c r="K187" s="54"/>
      <c r="L187" s="54"/>
      <c r="M187" s="68">
        <v>1.0</v>
      </c>
    </row>
    <row r="188" ht="12.75" customHeight="1">
      <c r="B188" s="8">
        <v>186.0</v>
      </c>
      <c r="C188" s="66" t="s">
        <v>5001</v>
      </c>
      <c r="D188" s="8" t="s">
        <v>5002</v>
      </c>
      <c r="E188" s="8" t="s">
        <v>265</v>
      </c>
      <c r="F188" s="8" t="s">
        <v>1869</v>
      </c>
      <c r="G188" s="8"/>
      <c r="H188" s="8">
        <v>1.0</v>
      </c>
      <c r="I188" s="54"/>
      <c r="J188" s="54"/>
      <c r="K188" s="54"/>
      <c r="L188" s="54"/>
      <c r="M188" s="54"/>
    </row>
    <row r="189" ht="12.75" customHeight="1">
      <c r="B189" s="11">
        <v>187.0</v>
      </c>
      <c r="C189" s="67" t="s">
        <v>5003</v>
      </c>
      <c r="D189" s="8" t="s">
        <v>5004</v>
      </c>
      <c r="E189" s="8" t="s">
        <v>5000</v>
      </c>
      <c r="F189" s="8" t="s">
        <v>5000</v>
      </c>
      <c r="G189" s="8">
        <v>1.0</v>
      </c>
      <c r="H189" s="54"/>
      <c r="I189" s="54"/>
      <c r="J189" s="54"/>
      <c r="K189" s="54"/>
      <c r="L189" s="54"/>
      <c r="M189" s="54"/>
    </row>
    <row r="190" ht="12.75" customHeight="1">
      <c r="B190" s="11">
        <v>188.0</v>
      </c>
      <c r="C190" s="66" t="s">
        <v>5003</v>
      </c>
      <c r="D190" s="8" t="s">
        <v>5004</v>
      </c>
      <c r="E190" s="8" t="s">
        <v>1244</v>
      </c>
      <c r="F190" s="8" t="s">
        <v>1244</v>
      </c>
      <c r="G190" s="8">
        <v>1.0</v>
      </c>
      <c r="H190" s="54"/>
      <c r="I190" s="54"/>
      <c r="J190" s="54"/>
      <c r="K190" s="54"/>
      <c r="L190" s="54"/>
      <c r="M190" s="54"/>
    </row>
    <row r="191" ht="12.75" customHeight="1">
      <c r="B191" s="8">
        <v>189.0</v>
      </c>
      <c r="C191" s="67" t="s">
        <v>5003</v>
      </c>
      <c r="D191" s="8" t="s">
        <v>5004</v>
      </c>
      <c r="E191" s="8" t="s">
        <v>5005</v>
      </c>
      <c r="F191" s="8" t="s">
        <v>265</v>
      </c>
      <c r="G191" s="8"/>
      <c r="H191" s="8"/>
      <c r="I191" s="8"/>
      <c r="J191" s="8"/>
      <c r="K191" s="68">
        <v>1.0</v>
      </c>
      <c r="L191" s="54"/>
      <c r="M191" s="54"/>
    </row>
    <row r="192" ht="12.75" customHeight="1">
      <c r="B192" s="11">
        <v>190.0</v>
      </c>
      <c r="C192" s="66" t="s">
        <v>5006</v>
      </c>
      <c r="D192" s="8" t="s">
        <v>5007</v>
      </c>
      <c r="E192" s="8" t="s">
        <v>2843</v>
      </c>
      <c r="F192" s="8" t="s">
        <v>2843</v>
      </c>
      <c r="G192" s="8">
        <v>1.0</v>
      </c>
      <c r="H192" s="54"/>
      <c r="I192" s="54"/>
      <c r="J192" s="54"/>
      <c r="K192" s="54"/>
      <c r="L192" s="54"/>
      <c r="M192" s="54"/>
    </row>
    <row r="193" ht="12.75" customHeight="1">
      <c r="B193" s="11">
        <v>191.0</v>
      </c>
      <c r="C193" s="67" t="s">
        <v>5008</v>
      </c>
      <c r="D193" s="8" t="s">
        <v>5007</v>
      </c>
      <c r="E193" s="8" t="s">
        <v>1121</v>
      </c>
      <c r="F193" s="8" t="s">
        <v>2843</v>
      </c>
      <c r="G193" s="8"/>
      <c r="H193" s="8"/>
      <c r="I193" s="8"/>
      <c r="J193" s="8"/>
      <c r="K193" s="54"/>
      <c r="L193" s="54"/>
      <c r="M193" s="68">
        <v>1.0</v>
      </c>
    </row>
    <row r="194" ht="12.75" customHeight="1">
      <c r="B194" s="8">
        <v>192.0</v>
      </c>
      <c r="C194" s="66" t="s">
        <v>5008</v>
      </c>
      <c r="D194" s="8" t="s">
        <v>5007</v>
      </c>
      <c r="E194" s="8" t="s">
        <v>4910</v>
      </c>
      <c r="F194" s="8" t="s">
        <v>332</v>
      </c>
      <c r="G194" s="8"/>
      <c r="H194" s="8"/>
      <c r="I194" s="8"/>
      <c r="J194" s="8"/>
      <c r="K194" s="54"/>
      <c r="L194" s="54"/>
      <c r="M194" s="68">
        <v>1.0</v>
      </c>
    </row>
    <row r="195" ht="12.75" customHeight="1">
      <c r="B195" s="11">
        <v>193.0</v>
      </c>
      <c r="C195" s="67" t="s">
        <v>5009</v>
      </c>
      <c r="D195" s="8" t="s">
        <v>5010</v>
      </c>
      <c r="E195" s="8" t="s">
        <v>33</v>
      </c>
      <c r="F195" s="8" t="s">
        <v>33</v>
      </c>
      <c r="G195" s="8">
        <v>1.0</v>
      </c>
      <c r="H195" s="54"/>
      <c r="I195" s="54"/>
      <c r="J195" s="54"/>
      <c r="K195" s="54"/>
      <c r="L195" s="54"/>
      <c r="M195" s="54"/>
    </row>
    <row r="196" ht="12.75" customHeight="1">
      <c r="B196" s="11">
        <v>194.0</v>
      </c>
      <c r="C196" s="66" t="s">
        <v>5011</v>
      </c>
      <c r="D196" s="8" t="s">
        <v>5012</v>
      </c>
      <c r="E196" s="8" t="s">
        <v>33</v>
      </c>
      <c r="F196" s="8" t="s">
        <v>33</v>
      </c>
      <c r="G196" s="8">
        <v>1.0</v>
      </c>
      <c r="H196" s="54"/>
      <c r="I196" s="54"/>
      <c r="J196" s="54"/>
      <c r="K196" s="54"/>
      <c r="L196" s="54"/>
      <c r="M196" s="54"/>
    </row>
    <row r="197" ht="12.75" customHeight="1">
      <c r="B197" s="8">
        <v>195.0</v>
      </c>
      <c r="C197" s="67" t="s">
        <v>5013</v>
      </c>
      <c r="D197" s="8" t="s">
        <v>5014</v>
      </c>
      <c r="E197" s="8" t="s">
        <v>33</v>
      </c>
      <c r="F197" s="8" t="s">
        <v>33</v>
      </c>
      <c r="G197" s="8">
        <v>1.0</v>
      </c>
      <c r="H197" s="54"/>
      <c r="I197" s="54"/>
      <c r="J197" s="54"/>
      <c r="K197" s="54"/>
      <c r="L197" s="54"/>
      <c r="M197" s="54"/>
    </row>
    <row r="198" ht="12.75" customHeight="1">
      <c r="B198" s="11">
        <v>196.0</v>
      </c>
      <c r="C198" s="66" t="s">
        <v>5015</v>
      </c>
      <c r="D198" s="8" t="s">
        <v>5016</v>
      </c>
      <c r="E198" s="8" t="s">
        <v>33</v>
      </c>
      <c r="F198" s="8" t="s">
        <v>33</v>
      </c>
      <c r="G198" s="8">
        <v>1.0</v>
      </c>
      <c r="H198" s="54"/>
      <c r="I198" s="54"/>
      <c r="J198" s="54"/>
      <c r="K198" s="54"/>
      <c r="L198" s="54"/>
      <c r="M198" s="54"/>
    </row>
    <row r="199" ht="12.75" customHeight="1">
      <c r="B199" s="11">
        <v>197.0</v>
      </c>
      <c r="C199" s="67" t="s">
        <v>5017</v>
      </c>
      <c r="D199" s="8" t="s">
        <v>5018</v>
      </c>
      <c r="E199" s="8" t="s">
        <v>33</v>
      </c>
      <c r="F199" s="8" t="s">
        <v>33</v>
      </c>
      <c r="G199" s="8">
        <v>1.0</v>
      </c>
      <c r="H199" s="54"/>
      <c r="I199" s="54"/>
      <c r="J199" s="54"/>
      <c r="K199" s="54"/>
      <c r="L199" s="54"/>
      <c r="M199" s="54"/>
    </row>
    <row r="200" ht="12.75" customHeight="1">
      <c r="B200" s="8">
        <v>198.0</v>
      </c>
      <c r="C200" s="66" t="s">
        <v>5019</v>
      </c>
      <c r="D200" s="8" t="s">
        <v>5020</v>
      </c>
      <c r="E200" s="8" t="s">
        <v>33</v>
      </c>
      <c r="F200" s="8" t="s">
        <v>33</v>
      </c>
      <c r="G200" s="8">
        <v>1.0</v>
      </c>
      <c r="H200" s="54"/>
      <c r="I200" s="54"/>
      <c r="J200" s="54"/>
      <c r="K200" s="54"/>
      <c r="L200" s="54"/>
      <c r="M200" s="54"/>
    </row>
    <row r="201" ht="12.75" customHeight="1">
      <c r="B201" s="11">
        <v>199.0</v>
      </c>
      <c r="C201" s="67" t="s">
        <v>5021</v>
      </c>
      <c r="D201" s="8" t="s">
        <v>5022</v>
      </c>
      <c r="E201" s="8" t="s">
        <v>66</v>
      </c>
      <c r="F201" s="8" t="s">
        <v>66</v>
      </c>
      <c r="G201" s="8">
        <v>1.0</v>
      </c>
      <c r="H201" s="54"/>
      <c r="I201" s="54"/>
      <c r="J201" s="54"/>
      <c r="K201" s="54"/>
      <c r="L201" s="54"/>
      <c r="M201" s="54"/>
    </row>
    <row r="202" ht="12.75" customHeight="1">
      <c r="B202" s="11">
        <v>200.0</v>
      </c>
      <c r="C202" s="66" t="s">
        <v>5023</v>
      </c>
      <c r="D202" s="8" t="s">
        <v>5024</v>
      </c>
      <c r="E202" s="8" t="s">
        <v>33</v>
      </c>
      <c r="F202" s="8" t="s">
        <v>33</v>
      </c>
      <c r="G202" s="8">
        <v>1.0</v>
      </c>
      <c r="H202" s="54"/>
      <c r="I202" s="54"/>
      <c r="J202" s="54"/>
      <c r="K202" s="54"/>
      <c r="L202" s="54"/>
      <c r="M202" s="54"/>
    </row>
    <row r="203" ht="12.75" customHeight="1">
      <c r="B203" s="8">
        <v>201.0</v>
      </c>
      <c r="C203" s="67" t="s">
        <v>5025</v>
      </c>
      <c r="D203" s="8" t="s">
        <v>5026</v>
      </c>
      <c r="E203" s="8" t="s">
        <v>33</v>
      </c>
      <c r="F203" s="8" t="s">
        <v>33</v>
      </c>
      <c r="G203" s="8">
        <v>1.0</v>
      </c>
      <c r="H203" s="54"/>
      <c r="I203" s="54"/>
      <c r="J203" s="54"/>
      <c r="K203" s="54"/>
      <c r="L203" s="54"/>
      <c r="M203" s="54"/>
    </row>
    <row r="204" ht="12.75" customHeight="1">
      <c r="B204" s="11">
        <v>202.0</v>
      </c>
      <c r="C204" s="66" t="s">
        <v>5027</v>
      </c>
      <c r="D204" s="8" t="s">
        <v>5028</v>
      </c>
      <c r="E204" s="8" t="s">
        <v>33</v>
      </c>
      <c r="F204" s="8" t="s">
        <v>33</v>
      </c>
      <c r="G204" s="8">
        <v>1.0</v>
      </c>
      <c r="H204" s="54"/>
      <c r="I204" s="54"/>
      <c r="J204" s="54"/>
      <c r="K204" s="54"/>
      <c r="L204" s="54"/>
      <c r="M204" s="54"/>
    </row>
    <row r="205" ht="12.75" customHeight="1">
      <c r="B205" s="11">
        <v>203.0</v>
      </c>
      <c r="C205" s="67" t="s">
        <v>5029</v>
      </c>
      <c r="D205" s="8" t="s">
        <v>4339</v>
      </c>
      <c r="E205" s="8" t="s">
        <v>4900</v>
      </c>
      <c r="F205" s="8" t="s">
        <v>4900</v>
      </c>
      <c r="G205" s="8">
        <v>1.0</v>
      </c>
      <c r="H205" s="54"/>
      <c r="I205" s="54"/>
      <c r="J205" s="54"/>
      <c r="K205" s="54"/>
      <c r="L205" s="54"/>
      <c r="M205" s="54"/>
    </row>
    <row r="206" ht="12.75" customHeight="1">
      <c r="B206" s="8">
        <v>204.0</v>
      </c>
      <c r="C206" s="66" t="s">
        <v>5030</v>
      </c>
      <c r="D206" s="8" t="s">
        <v>5031</v>
      </c>
      <c r="E206" s="8" t="s">
        <v>265</v>
      </c>
      <c r="F206" s="8" t="s">
        <v>5032</v>
      </c>
      <c r="G206" s="8"/>
      <c r="H206" s="8"/>
      <c r="I206" s="8"/>
      <c r="J206" s="8"/>
      <c r="K206" s="54"/>
      <c r="L206" s="54"/>
      <c r="M206" s="68">
        <v>1.0</v>
      </c>
    </row>
    <row r="207" ht="12.75" customHeight="1">
      <c r="B207" s="11">
        <v>205.0</v>
      </c>
      <c r="C207" s="67" t="s">
        <v>5030</v>
      </c>
      <c r="D207" s="8" t="s">
        <v>5031</v>
      </c>
      <c r="E207" s="8" t="s">
        <v>5033</v>
      </c>
      <c r="F207" s="8" t="s">
        <v>298</v>
      </c>
      <c r="G207" s="8"/>
      <c r="H207" s="8"/>
      <c r="I207" s="8"/>
      <c r="J207" s="8"/>
      <c r="K207" s="54"/>
      <c r="L207" s="54"/>
      <c r="M207" s="68">
        <v>1.0</v>
      </c>
    </row>
    <row r="208" ht="12.75" customHeight="1">
      <c r="B208" s="11">
        <v>206.0</v>
      </c>
      <c r="C208" s="66" t="s">
        <v>5030</v>
      </c>
      <c r="D208" s="8" t="s">
        <v>5031</v>
      </c>
      <c r="E208" s="8" t="s">
        <v>713</v>
      </c>
      <c r="F208" s="8" t="s">
        <v>5034</v>
      </c>
      <c r="G208" s="8"/>
      <c r="H208" s="8"/>
      <c r="I208" s="8"/>
      <c r="J208" s="8"/>
      <c r="K208" s="54"/>
      <c r="L208" s="54"/>
      <c r="M208" s="68">
        <v>1.0</v>
      </c>
    </row>
    <row r="209" ht="12.75" customHeight="1">
      <c r="B209" s="8">
        <v>207.0</v>
      </c>
      <c r="C209" s="67" t="s">
        <v>5035</v>
      </c>
      <c r="D209" s="8" t="s">
        <v>5036</v>
      </c>
      <c r="E209" s="8" t="s">
        <v>724</v>
      </c>
      <c r="F209" s="8" t="s">
        <v>265</v>
      </c>
      <c r="G209" s="8"/>
      <c r="H209" s="8"/>
      <c r="I209" s="8"/>
      <c r="J209" s="8"/>
      <c r="K209" s="54"/>
      <c r="L209" s="54"/>
      <c r="M209" s="68">
        <v>1.0</v>
      </c>
    </row>
    <row r="210" ht="12.75" customHeight="1">
      <c r="B210" s="11">
        <v>208.0</v>
      </c>
      <c r="C210" s="66" t="s">
        <v>5037</v>
      </c>
      <c r="D210" s="8" t="s">
        <v>5038</v>
      </c>
      <c r="E210" s="8" t="s">
        <v>63</v>
      </c>
      <c r="F210" s="8" t="s">
        <v>904</v>
      </c>
      <c r="G210" s="8"/>
      <c r="H210" s="8"/>
      <c r="I210" s="8"/>
      <c r="J210" s="8"/>
      <c r="K210" s="54"/>
      <c r="L210" s="54"/>
      <c r="M210" s="68">
        <v>1.0</v>
      </c>
    </row>
    <row r="211" ht="12.75" customHeight="1">
      <c r="B211" s="11">
        <v>209.0</v>
      </c>
      <c r="C211" s="67" t="s">
        <v>5039</v>
      </c>
      <c r="D211" s="8" t="s">
        <v>5040</v>
      </c>
      <c r="E211" s="8" t="s">
        <v>1160</v>
      </c>
      <c r="F211" s="8" t="s">
        <v>2673</v>
      </c>
      <c r="G211" s="8"/>
      <c r="H211" s="8"/>
      <c r="I211" s="8"/>
      <c r="J211" s="8"/>
      <c r="K211" s="54"/>
      <c r="L211" s="54"/>
      <c r="M211" s="68">
        <v>1.0</v>
      </c>
    </row>
    <row r="212" ht="12.75" customHeight="1">
      <c r="B212" s="8">
        <v>210.0</v>
      </c>
      <c r="C212" s="66" t="s">
        <v>5041</v>
      </c>
      <c r="D212" s="8" t="s">
        <v>5042</v>
      </c>
      <c r="E212" s="8" t="s">
        <v>333</v>
      </c>
      <c r="F212" s="8" t="s">
        <v>904</v>
      </c>
      <c r="G212" s="8"/>
      <c r="H212" s="8"/>
      <c r="I212" s="8"/>
      <c r="J212" s="8"/>
      <c r="K212" s="54"/>
      <c r="L212" s="54"/>
      <c r="M212" s="68">
        <v>1.0</v>
      </c>
    </row>
    <row r="213" ht="12.75" customHeight="1">
      <c r="B213" s="11">
        <v>211.0</v>
      </c>
      <c r="C213" s="67" t="s">
        <v>5041</v>
      </c>
      <c r="D213" s="8" t="s">
        <v>5042</v>
      </c>
      <c r="E213" s="8" t="s">
        <v>738</v>
      </c>
      <c r="F213" s="8" t="s">
        <v>904</v>
      </c>
      <c r="G213" s="8"/>
      <c r="H213" s="8"/>
      <c r="I213" s="8"/>
      <c r="J213" s="8"/>
      <c r="K213" s="54"/>
      <c r="L213" s="54"/>
      <c r="M213" s="68">
        <v>1.0</v>
      </c>
    </row>
    <row r="214" ht="12.75" customHeight="1">
      <c r="B214" s="11">
        <v>212.0</v>
      </c>
      <c r="C214" s="66" t="s">
        <v>5043</v>
      </c>
      <c r="D214" s="8" t="s">
        <v>5044</v>
      </c>
      <c r="E214" s="8" t="s">
        <v>5045</v>
      </c>
      <c r="F214" s="8" t="s">
        <v>66</v>
      </c>
      <c r="G214" s="8"/>
      <c r="H214" s="8"/>
      <c r="I214" s="8"/>
      <c r="J214" s="8"/>
      <c r="K214" s="68">
        <v>1.0</v>
      </c>
      <c r="L214" s="54"/>
      <c r="M214" s="54"/>
    </row>
    <row r="215" ht="12.75" customHeight="1">
      <c r="B215" s="8">
        <v>213.0</v>
      </c>
      <c r="C215" s="67" t="s">
        <v>5043</v>
      </c>
      <c r="D215" s="8" t="s">
        <v>5044</v>
      </c>
      <c r="E215" s="8" t="s">
        <v>265</v>
      </c>
      <c r="F215" s="8" t="s">
        <v>265</v>
      </c>
      <c r="G215" s="8">
        <v>1.0</v>
      </c>
      <c r="H215" s="54"/>
      <c r="I215" s="54"/>
      <c r="J215" s="54"/>
      <c r="K215" s="54"/>
      <c r="L215" s="54"/>
      <c r="M215" s="54"/>
    </row>
    <row r="216" ht="12.75" customHeight="1">
      <c r="B216" s="11">
        <v>214.0</v>
      </c>
      <c r="C216" s="66" t="s">
        <v>5046</v>
      </c>
      <c r="D216" s="8" t="s">
        <v>5047</v>
      </c>
      <c r="E216" s="8" t="s">
        <v>5048</v>
      </c>
      <c r="F216" s="8" t="s">
        <v>4775</v>
      </c>
      <c r="G216" s="8"/>
      <c r="H216" s="8"/>
      <c r="I216" s="8"/>
      <c r="J216" s="8"/>
      <c r="K216" s="54"/>
      <c r="L216" s="54"/>
      <c r="M216" s="68">
        <v>1.0</v>
      </c>
    </row>
    <row r="217" ht="12.75" customHeight="1">
      <c r="B217" s="11">
        <v>215.0</v>
      </c>
      <c r="C217" s="67" t="s">
        <v>5046</v>
      </c>
      <c r="D217" s="8" t="s">
        <v>5047</v>
      </c>
      <c r="E217" s="8" t="s">
        <v>5049</v>
      </c>
      <c r="F217" s="8" t="s">
        <v>1843</v>
      </c>
      <c r="G217" s="8"/>
      <c r="H217" s="8"/>
      <c r="I217" s="8"/>
      <c r="J217" s="8"/>
      <c r="K217" s="54"/>
      <c r="L217" s="54"/>
      <c r="M217" s="68">
        <v>1.0</v>
      </c>
    </row>
    <row r="218" ht="12.75" customHeight="1">
      <c r="B218" s="8">
        <v>216.0</v>
      </c>
      <c r="C218" s="66" t="s">
        <v>5046</v>
      </c>
      <c r="D218" s="8" t="s">
        <v>5047</v>
      </c>
      <c r="E218" s="8" t="s">
        <v>1151</v>
      </c>
      <c r="F218" s="8" t="s">
        <v>210</v>
      </c>
      <c r="G218" s="8"/>
      <c r="H218" s="8"/>
      <c r="I218" s="8"/>
      <c r="J218" s="8"/>
      <c r="K218" s="68">
        <v>1.0</v>
      </c>
      <c r="L218" s="54"/>
      <c r="M218" s="68">
        <v>1.0</v>
      </c>
    </row>
    <row r="219" ht="12.75" customHeight="1">
      <c r="B219" s="11">
        <v>217.0</v>
      </c>
      <c r="C219" s="67" t="s">
        <v>5046</v>
      </c>
      <c r="D219" s="8" t="s">
        <v>5047</v>
      </c>
      <c r="E219" s="8" t="s">
        <v>2340</v>
      </c>
      <c r="F219" s="8" t="s">
        <v>5050</v>
      </c>
      <c r="G219" s="8"/>
      <c r="H219" s="8">
        <v>1.0</v>
      </c>
      <c r="I219" s="54"/>
      <c r="J219" s="54"/>
      <c r="K219" s="54"/>
      <c r="L219" s="54"/>
      <c r="M219" s="54"/>
    </row>
    <row r="220" ht="12.75" customHeight="1">
      <c r="B220" s="11">
        <v>218.0</v>
      </c>
      <c r="C220" s="66" t="s">
        <v>5051</v>
      </c>
      <c r="D220" s="8" t="s">
        <v>5052</v>
      </c>
      <c r="E220" s="8" t="s">
        <v>332</v>
      </c>
      <c r="F220" s="8" t="s">
        <v>332</v>
      </c>
      <c r="G220" s="8">
        <v>1.0</v>
      </c>
      <c r="H220" s="54"/>
      <c r="I220" s="54"/>
      <c r="J220" s="54"/>
      <c r="K220" s="54"/>
      <c r="L220" s="54"/>
      <c r="M220" s="54"/>
    </row>
    <row r="221" ht="12.75" customHeight="1">
      <c r="B221" s="8">
        <v>219.0</v>
      </c>
      <c r="C221" s="67" t="s">
        <v>5053</v>
      </c>
      <c r="D221" s="8" t="s">
        <v>5054</v>
      </c>
      <c r="E221" s="8" t="s">
        <v>5055</v>
      </c>
      <c r="F221" s="8" t="s">
        <v>33</v>
      </c>
      <c r="G221" s="8"/>
      <c r="H221" s="8"/>
      <c r="I221" s="8"/>
      <c r="J221" s="8"/>
      <c r="K221" s="54"/>
      <c r="L221" s="54"/>
      <c r="M221" s="68">
        <v>1.0</v>
      </c>
    </row>
    <row r="222" ht="12.75" customHeight="1">
      <c r="B222" s="11">
        <v>220.0</v>
      </c>
      <c r="C222" s="66" t="s">
        <v>5056</v>
      </c>
      <c r="D222" s="8" t="s">
        <v>5057</v>
      </c>
      <c r="E222" s="8" t="s">
        <v>32</v>
      </c>
      <c r="F222" s="8" t="s">
        <v>265</v>
      </c>
      <c r="G222" s="8"/>
      <c r="H222" s="8"/>
      <c r="I222" s="8"/>
      <c r="J222" s="8"/>
      <c r="K222" s="54"/>
      <c r="L222" s="54"/>
      <c r="M222" s="68">
        <v>1.0</v>
      </c>
    </row>
    <row r="223" ht="12.75" customHeight="1">
      <c r="B223" s="11">
        <v>221.0</v>
      </c>
      <c r="C223" s="67" t="s">
        <v>5058</v>
      </c>
      <c r="D223" s="8" t="s">
        <v>5059</v>
      </c>
      <c r="E223" s="8" t="s">
        <v>4958</v>
      </c>
      <c r="F223" s="8" t="s">
        <v>4958</v>
      </c>
      <c r="G223" s="8">
        <v>1.0</v>
      </c>
      <c r="H223" s="54"/>
      <c r="I223" s="54"/>
      <c r="J223" s="54"/>
      <c r="K223" s="54"/>
      <c r="L223" s="54"/>
      <c r="M223" s="54"/>
    </row>
    <row r="224" ht="12.75" customHeight="1">
      <c r="B224" s="8">
        <v>222.0</v>
      </c>
      <c r="C224" s="66" t="s">
        <v>5060</v>
      </c>
      <c r="D224" s="8" t="s">
        <v>5061</v>
      </c>
      <c r="E224" s="8" t="s">
        <v>555</v>
      </c>
      <c r="F224" s="8" t="s">
        <v>555</v>
      </c>
      <c r="G224" s="8">
        <v>1.0</v>
      </c>
      <c r="H224" s="54"/>
      <c r="I224" s="54"/>
      <c r="J224" s="54"/>
      <c r="K224" s="54"/>
      <c r="L224" s="54"/>
      <c r="M224" s="54"/>
    </row>
    <row r="225" ht="12.75" customHeight="1">
      <c r="B225" s="11">
        <v>223.0</v>
      </c>
      <c r="C225" s="67" t="s">
        <v>5062</v>
      </c>
      <c r="D225" s="8" t="s">
        <v>5063</v>
      </c>
      <c r="E225" s="8" t="s">
        <v>844</v>
      </c>
      <c r="F225" s="8" t="s">
        <v>33</v>
      </c>
      <c r="G225" s="8"/>
      <c r="H225" s="8"/>
      <c r="I225" s="8"/>
      <c r="J225" s="8"/>
      <c r="K225" s="54"/>
      <c r="L225" s="54"/>
      <c r="M225" s="68">
        <v>1.0</v>
      </c>
    </row>
    <row r="226" ht="12.75" customHeight="1">
      <c r="B226" s="11">
        <v>224.0</v>
      </c>
      <c r="C226" s="66" t="s">
        <v>5064</v>
      </c>
      <c r="D226" s="8" t="s">
        <v>164</v>
      </c>
      <c r="E226" s="8" t="s">
        <v>165</v>
      </c>
      <c r="F226" s="8" t="s">
        <v>165</v>
      </c>
      <c r="G226" s="8">
        <v>1.0</v>
      </c>
      <c r="H226" s="54"/>
      <c r="I226" s="54"/>
      <c r="J226" s="54"/>
      <c r="K226" s="54"/>
      <c r="L226" s="54"/>
      <c r="M226" s="54"/>
    </row>
    <row r="227" ht="12.75" customHeight="1">
      <c r="B227" s="8">
        <v>225.0</v>
      </c>
      <c r="C227" s="67" t="s">
        <v>5065</v>
      </c>
      <c r="D227" s="8" t="s">
        <v>164</v>
      </c>
      <c r="E227" s="8" t="s">
        <v>165</v>
      </c>
      <c r="F227" s="8" t="s">
        <v>165</v>
      </c>
      <c r="G227" s="8">
        <v>1.0</v>
      </c>
      <c r="H227" s="54"/>
      <c r="I227" s="54"/>
      <c r="J227" s="54"/>
      <c r="K227" s="54"/>
      <c r="L227" s="54"/>
      <c r="M227" s="54"/>
    </row>
    <row r="228" ht="12.75" customHeight="1">
      <c r="B228" s="11">
        <v>226.0</v>
      </c>
      <c r="C228" s="66" t="s">
        <v>5066</v>
      </c>
      <c r="D228" s="8" t="s">
        <v>5067</v>
      </c>
      <c r="E228" s="8" t="s">
        <v>44</v>
      </c>
      <c r="F228" s="8" t="s">
        <v>674</v>
      </c>
      <c r="G228" s="8"/>
      <c r="H228" s="8"/>
      <c r="I228" s="8"/>
      <c r="J228" s="8"/>
      <c r="K228" s="54"/>
      <c r="L228" s="54"/>
      <c r="M228" s="68">
        <v>1.0</v>
      </c>
    </row>
    <row r="229" ht="12.75" customHeight="1">
      <c r="B229" s="11">
        <v>227.0</v>
      </c>
      <c r="C229" s="67" t="s">
        <v>5066</v>
      </c>
      <c r="D229" s="8" t="s">
        <v>5067</v>
      </c>
      <c r="E229" s="8" t="s">
        <v>292</v>
      </c>
      <c r="F229" s="8" t="s">
        <v>2555</v>
      </c>
      <c r="G229" s="8"/>
      <c r="H229" s="8"/>
      <c r="I229" s="8"/>
      <c r="J229" s="8"/>
      <c r="K229" s="54"/>
      <c r="L229" s="54"/>
      <c r="M229" s="68">
        <v>1.0</v>
      </c>
    </row>
    <row r="230" ht="12.75" customHeight="1">
      <c r="B230" s="8">
        <v>228.0</v>
      </c>
      <c r="C230" s="66" t="s">
        <v>5066</v>
      </c>
      <c r="D230" s="8" t="s">
        <v>5067</v>
      </c>
      <c r="E230" s="8" t="s">
        <v>293</v>
      </c>
      <c r="F230" s="8" t="s">
        <v>265</v>
      </c>
      <c r="G230" s="8"/>
      <c r="H230" s="8"/>
      <c r="I230" s="8"/>
      <c r="J230" s="8"/>
      <c r="K230" s="54"/>
      <c r="L230" s="54"/>
      <c r="M230" s="68">
        <v>1.0</v>
      </c>
    </row>
    <row r="231" ht="12.75" customHeight="1">
      <c r="B231" s="11">
        <v>229.0</v>
      </c>
      <c r="C231" s="67" t="s">
        <v>5068</v>
      </c>
      <c r="D231" s="8" t="s">
        <v>5069</v>
      </c>
      <c r="E231" s="8" t="s">
        <v>66</v>
      </c>
      <c r="F231" s="8" t="s">
        <v>66</v>
      </c>
      <c r="G231" s="8">
        <v>1.0</v>
      </c>
      <c r="H231" s="54"/>
      <c r="I231" s="54"/>
      <c r="J231" s="54"/>
      <c r="K231" s="54"/>
      <c r="L231" s="54"/>
      <c r="M231" s="54"/>
    </row>
    <row r="232" ht="12.75" customHeight="1">
      <c r="B232" s="11">
        <v>230.0</v>
      </c>
      <c r="C232" s="66" t="s">
        <v>5070</v>
      </c>
      <c r="D232" s="8" t="s">
        <v>5071</v>
      </c>
      <c r="E232" s="8" t="s">
        <v>904</v>
      </c>
      <c r="F232" s="8" t="s">
        <v>904</v>
      </c>
      <c r="G232" s="8">
        <v>1.0</v>
      </c>
      <c r="H232" s="54"/>
      <c r="I232" s="54"/>
      <c r="J232" s="54"/>
      <c r="K232" s="54"/>
      <c r="L232" s="54"/>
      <c r="M232" s="54"/>
    </row>
    <row r="233" ht="12.75" customHeight="1">
      <c r="B233" s="8">
        <v>231.0</v>
      </c>
      <c r="C233" s="67" t="s">
        <v>5072</v>
      </c>
      <c r="D233" s="8" t="s">
        <v>5073</v>
      </c>
      <c r="E233" s="8" t="s">
        <v>44</v>
      </c>
      <c r="F233" s="8" t="s">
        <v>265</v>
      </c>
      <c r="G233" s="8"/>
      <c r="H233" s="8"/>
      <c r="I233" s="8"/>
      <c r="J233" s="8"/>
      <c r="K233" s="54"/>
      <c r="L233" s="54"/>
      <c r="M233" s="68">
        <v>1.0</v>
      </c>
    </row>
    <row r="234" ht="12.75" customHeight="1">
      <c r="B234" s="11">
        <v>232.0</v>
      </c>
      <c r="C234" s="66" t="s">
        <v>5072</v>
      </c>
      <c r="D234" s="8" t="s">
        <v>5073</v>
      </c>
      <c r="E234" s="8" t="s">
        <v>5074</v>
      </c>
      <c r="F234" s="8" t="s">
        <v>265</v>
      </c>
      <c r="G234" s="8"/>
      <c r="H234" s="8"/>
      <c r="I234" s="8"/>
      <c r="J234" s="8"/>
      <c r="K234" s="54"/>
      <c r="L234" s="54"/>
      <c r="M234" s="68">
        <v>1.0</v>
      </c>
    </row>
    <row r="235" ht="12.75" customHeight="1">
      <c r="B235" s="11">
        <v>233.0</v>
      </c>
      <c r="C235" s="67" t="s">
        <v>5075</v>
      </c>
      <c r="D235" s="8" t="s">
        <v>5076</v>
      </c>
      <c r="E235" s="8" t="s">
        <v>4817</v>
      </c>
      <c r="F235" s="8" t="s">
        <v>265</v>
      </c>
      <c r="G235" s="8"/>
      <c r="H235" s="8"/>
      <c r="I235" s="8"/>
      <c r="J235" s="8"/>
      <c r="K235" s="54"/>
      <c r="L235" s="54"/>
      <c r="M235" s="68">
        <v>1.0</v>
      </c>
    </row>
    <row r="236" ht="12.75" customHeight="1">
      <c r="B236" s="8">
        <v>234.0</v>
      </c>
      <c r="C236" s="66" t="s">
        <v>5077</v>
      </c>
      <c r="D236" s="8" t="s">
        <v>5076</v>
      </c>
      <c r="E236" s="8" t="s">
        <v>33</v>
      </c>
      <c r="F236" s="8" t="s">
        <v>33</v>
      </c>
      <c r="G236" s="8">
        <v>1.0</v>
      </c>
      <c r="H236" s="54"/>
      <c r="I236" s="54"/>
      <c r="J236" s="54"/>
      <c r="K236" s="54"/>
      <c r="L236" s="54"/>
      <c r="M236" s="54"/>
    </row>
    <row r="237" ht="12.75" customHeight="1">
      <c r="B237" s="11">
        <v>235.0</v>
      </c>
      <c r="C237" s="67" t="s">
        <v>5078</v>
      </c>
      <c r="D237" s="8" t="s">
        <v>5079</v>
      </c>
      <c r="E237" s="8" t="s">
        <v>33</v>
      </c>
      <c r="F237" s="8" t="s">
        <v>33</v>
      </c>
      <c r="G237" s="8">
        <v>1.0</v>
      </c>
      <c r="H237" s="54"/>
      <c r="I237" s="54"/>
      <c r="J237" s="54"/>
      <c r="K237" s="54"/>
      <c r="L237" s="54"/>
      <c r="M237" s="54"/>
    </row>
    <row r="238" ht="12.75" customHeight="1">
      <c r="B238" s="11">
        <v>236.0</v>
      </c>
      <c r="C238" s="66" t="s">
        <v>5078</v>
      </c>
      <c r="D238" s="8" t="s">
        <v>5079</v>
      </c>
      <c r="E238" s="8" t="s">
        <v>265</v>
      </c>
      <c r="F238" s="8" t="s">
        <v>265</v>
      </c>
      <c r="G238" s="8">
        <v>1.0</v>
      </c>
      <c r="H238" s="54"/>
      <c r="I238" s="54"/>
      <c r="J238" s="54"/>
      <c r="K238" s="54"/>
      <c r="L238" s="54"/>
      <c r="M238" s="54"/>
    </row>
    <row r="239" ht="12.75" customHeight="1">
      <c r="B239" s="8">
        <v>237.0</v>
      </c>
      <c r="C239" s="67" t="s">
        <v>5078</v>
      </c>
      <c r="D239" s="8" t="s">
        <v>5079</v>
      </c>
      <c r="E239" s="8" t="s">
        <v>5080</v>
      </c>
      <c r="F239" s="8" t="s">
        <v>2843</v>
      </c>
      <c r="G239" s="8"/>
      <c r="H239" s="8"/>
      <c r="I239" s="8"/>
      <c r="J239" s="8"/>
      <c r="K239" s="54"/>
      <c r="L239" s="54"/>
      <c r="M239" s="68">
        <v>1.0</v>
      </c>
    </row>
    <row r="240" ht="12.75" customHeight="1">
      <c r="B240" s="11">
        <v>238.0</v>
      </c>
      <c r="C240" s="66" t="s">
        <v>5081</v>
      </c>
      <c r="D240" s="8" t="s">
        <v>1519</v>
      </c>
      <c r="E240" s="8" t="s">
        <v>33</v>
      </c>
      <c r="F240" s="8" t="s">
        <v>298</v>
      </c>
      <c r="G240" s="8"/>
      <c r="H240" s="8">
        <v>1.0</v>
      </c>
      <c r="I240" s="54"/>
      <c r="J240" s="54"/>
      <c r="K240" s="54"/>
      <c r="L240" s="54"/>
      <c r="M240" s="54"/>
    </row>
    <row r="241" ht="12.75" customHeight="1">
      <c r="B241" s="11">
        <v>239.0</v>
      </c>
      <c r="C241" s="67" t="s">
        <v>5082</v>
      </c>
      <c r="D241" s="8" t="s">
        <v>5083</v>
      </c>
      <c r="E241" s="8" t="s">
        <v>32</v>
      </c>
      <c r="F241" s="8" t="s">
        <v>33</v>
      </c>
      <c r="G241" s="8"/>
      <c r="H241" s="8"/>
      <c r="I241" s="8"/>
      <c r="J241" s="8"/>
      <c r="K241" s="54"/>
      <c r="L241" s="54"/>
      <c r="M241" s="68">
        <v>1.0</v>
      </c>
    </row>
    <row r="242" ht="12.75" customHeight="1">
      <c r="B242" s="8">
        <v>240.0</v>
      </c>
      <c r="C242" s="66" t="s">
        <v>5082</v>
      </c>
      <c r="D242" s="8" t="s">
        <v>5083</v>
      </c>
      <c r="E242" s="8" t="s">
        <v>5084</v>
      </c>
      <c r="F242" s="8" t="s">
        <v>265</v>
      </c>
      <c r="G242" s="8"/>
      <c r="H242" s="8"/>
      <c r="I242" s="8"/>
      <c r="J242" s="8"/>
      <c r="K242" s="54"/>
      <c r="L242" s="54"/>
      <c r="M242" s="68">
        <v>1.0</v>
      </c>
    </row>
    <row r="243" ht="12.75" customHeight="1">
      <c r="B243" s="11">
        <v>241.0</v>
      </c>
      <c r="C243" s="67" t="s">
        <v>5082</v>
      </c>
      <c r="D243" s="8" t="s">
        <v>5083</v>
      </c>
      <c r="E243" s="8" t="s">
        <v>44</v>
      </c>
      <c r="F243" s="8" t="s">
        <v>4758</v>
      </c>
      <c r="G243" s="8"/>
      <c r="H243" s="8"/>
      <c r="I243" s="8"/>
      <c r="J243" s="8"/>
      <c r="K243" s="54"/>
      <c r="L243" s="54"/>
      <c r="M243" s="68">
        <v>1.0</v>
      </c>
    </row>
    <row r="244" ht="12.75" customHeight="1">
      <c r="B244" s="11">
        <v>242.0</v>
      </c>
      <c r="C244" s="66" t="s">
        <v>5085</v>
      </c>
      <c r="D244" s="8" t="s">
        <v>5086</v>
      </c>
      <c r="E244" s="8" t="s">
        <v>555</v>
      </c>
      <c r="F244" s="8" t="s">
        <v>555</v>
      </c>
      <c r="G244" s="8">
        <v>1.0</v>
      </c>
      <c r="H244" s="54"/>
      <c r="I244" s="54"/>
      <c r="J244" s="54"/>
      <c r="K244" s="54"/>
      <c r="L244" s="54"/>
      <c r="M244" s="54"/>
    </row>
    <row r="245" ht="12.75" customHeight="1">
      <c r="B245" s="8">
        <v>243.0</v>
      </c>
      <c r="C245" s="67" t="s">
        <v>5087</v>
      </c>
      <c r="D245" s="8" t="s">
        <v>1111</v>
      </c>
      <c r="E245" s="8" t="s">
        <v>33</v>
      </c>
      <c r="F245" s="8" t="s">
        <v>33</v>
      </c>
      <c r="G245" s="8">
        <v>1.0</v>
      </c>
      <c r="H245" s="54"/>
      <c r="I245" s="54"/>
      <c r="J245" s="54"/>
      <c r="K245" s="54"/>
      <c r="L245" s="54"/>
      <c r="M245" s="54"/>
    </row>
    <row r="246" ht="12.75" customHeight="1">
      <c r="B246" s="11">
        <v>244.0</v>
      </c>
      <c r="C246" s="66" t="s">
        <v>5088</v>
      </c>
      <c r="D246" s="8" t="s">
        <v>5089</v>
      </c>
      <c r="E246" s="8" t="s">
        <v>4964</v>
      </c>
      <c r="F246" s="8" t="s">
        <v>4964</v>
      </c>
      <c r="G246" s="8">
        <v>1.0</v>
      </c>
      <c r="H246" s="54"/>
      <c r="I246" s="54"/>
      <c r="J246" s="54"/>
      <c r="K246" s="54"/>
      <c r="L246" s="54"/>
      <c r="M246" s="54"/>
    </row>
    <row r="247" ht="12.75" customHeight="1">
      <c r="B247" s="11">
        <v>245.0</v>
      </c>
      <c r="C247" s="67" t="s">
        <v>5088</v>
      </c>
      <c r="D247" s="8" t="s">
        <v>5089</v>
      </c>
      <c r="E247" s="8" t="s">
        <v>2843</v>
      </c>
      <c r="F247" s="8" t="s">
        <v>2843</v>
      </c>
      <c r="G247" s="8">
        <v>1.0</v>
      </c>
      <c r="H247" s="54"/>
      <c r="I247" s="54"/>
      <c r="J247" s="54"/>
      <c r="K247" s="54"/>
      <c r="L247" s="54"/>
      <c r="M247" s="54"/>
    </row>
    <row r="248" ht="12.75" customHeight="1">
      <c r="B248" s="8">
        <v>246.0</v>
      </c>
      <c r="C248" s="66" t="s">
        <v>5090</v>
      </c>
      <c r="D248" s="8" t="s">
        <v>5091</v>
      </c>
      <c r="E248" s="8" t="s">
        <v>2843</v>
      </c>
      <c r="F248" s="8" t="s">
        <v>2843</v>
      </c>
      <c r="G248" s="8">
        <v>1.0</v>
      </c>
      <c r="H248" s="54"/>
      <c r="I248" s="54"/>
      <c r="J248" s="54"/>
      <c r="K248" s="54"/>
      <c r="L248" s="54"/>
      <c r="M248" s="54"/>
    </row>
    <row r="249" ht="12.75" customHeight="1">
      <c r="B249" s="11">
        <v>247.0</v>
      </c>
      <c r="C249" s="67" t="s">
        <v>5092</v>
      </c>
      <c r="D249" s="8" t="s">
        <v>5093</v>
      </c>
      <c r="E249" s="8" t="s">
        <v>3397</v>
      </c>
      <c r="F249" s="8" t="s">
        <v>2843</v>
      </c>
      <c r="G249" s="8"/>
      <c r="H249" s="8"/>
      <c r="I249" s="8"/>
      <c r="J249" s="8"/>
      <c r="K249" s="54"/>
      <c r="L249" s="54"/>
      <c r="M249" s="68">
        <v>1.0</v>
      </c>
    </row>
    <row r="250" ht="12.75" customHeight="1">
      <c r="B250" s="11">
        <v>248.0</v>
      </c>
      <c r="C250" s="66" t="s">
        <v>5092</v>
      </c>
      <c r="D250" s="8" t="s">
        <v>5093</v>
      </c>
      <c r="E250" s="8" t="s">
        <v>2843</v>
      </c>
      <c r="F250" s="8" t="s">
        <v>2843</v>
      </c>
      <c r="G250" s="8">
        <v>1.0</v>
      </c>
      <c r="H250" s="54"/>
      <c r="I250" s="54"/>
      <c r="J250" s="54"/>
      <c r="K250" s="54"/>
      <c r="L250" s="54"/>
      <c r="M250" s="54"/>
    </row>
    <row r="251" ht="12.75" customHeight="1">
      <c r="B251" s="8">
        <v>249.0</v>
      </c>
      <c r="C251" s="67" t="s">
        <v>5094</v>
      </c>
      <c r="D251" s="8" t="s">
        <v>5095</v>
      </c>
      <c r="E251" s="8" t="s">
        <v>2843</v>
      </c>
      <c r="F251" s="8" t="s">
        <v>2843</v>
      </c>
      <c r="G251" s="8">
        <v>1.0</v>
      </c>
      <c r="H251" s="54"/>
      <c r="I251" s="54"/>
      <c r="J251" s="54"/>
      <c r="K251" s="54"/>
      <c r="L251" s="54"/>
      <c r="M251" s="54"/>
    </row>
    <row r="252" ht="12.75" customHeight="1">
      <c r="B252" s="11">
        <v>250.0</v>
      </c>
      <c r="C252" s="66" t="s">
        <v>5096</v>
      </c>
      <c r="D252" s="8" t="s">
        <v>5097</v>
      </c>
      <c r="E252" s="8" t="s">
        <v>2843</v>
      </c>
      <c r="F252" s="8" t="s">
        <v>2843</v>
      </c>
      <c r="G252" s="8">
        <v>1.0</v>
      </c>
      <c r="H252" s="54"/>
      <c r="I252" s="54"/>
      <c r="J252" s="54"/>
      <c r="K252" s="54"/>
      <c r="L252" s="54"/>
      <c r="M252" s="54"/>
    </row>
    <row r="253" ht="12.75" customHeight="1">
      <c r="B253" s="11">
        <v>251.0</v>
      </c>
      <c r="C253" s="67" t="s">
        <v>5096</v>
      </c>
      <c r="D253" s="8" t="s">
        <v>5097</v>
      </c>
      <c r="E253" s="8" t="s">
        <v>844</v>
      </c>
      <c r="F253" s="8" t="s">
        <v>2229</v>
      </c>
      <c r="G253" s="8"/>
      <c r="H253" s="8">
        <v>1.0</v>
      </c>
      <c r="I253" s="54"/>
      <c r="J253" s="54"/>
      <c r="K253" s="54"/>
      <c r="L253" s="54"/>
      <c r="M253" s="54"/>
    </row>
    <row r="254" ht="12.75" customHeight="1">
      <c r="B254" s="8">
        <v>252.0</v>
      </c>
      <c r="C254" s="66" t="s">
        <v>5096</v>
      </c>
      <c r="D254" s="8" t="s">
        <v>5097</v>
      </c>
      <c r="E254" s="8" t="s">
        <v>4814</v>
      </c>
      <c r="F254" s="8" t="s">
        <v>5098</v>
      </c>
      <c r="G254" s="8"/>
      <c r="H254" s="8">
        <v>1.0</v>
      </c>
      <c r="I254" s="54"/>
      <c r="J254" s="54"/>
      <c r="K254" s="54"/>
      <c r="L254" s="54"/>
      <c r="M254" s="54"/>
    </row>
    <row r="255" ht="12.75" customHeight="1">
      <c r="B255" s="11">
        <v>253.0</v>
      </c>
      <c r="C255" s="67" t="s">
        <v>5096</v>
      </c>
      <c r="D255" s="8" t="s">
        <v>5097</v>
      </c>
      <c r="E255" s="8" t="s">
        <v>33</v>
      </c>
      <c r="F255" s="8" t="s">
        <v>298</v>
      </c>
      <c r="G255" s="8"/>
      <c r="H255" s="8">
        <v>1.0</v>
      </c>
      <c r="I255" s="54"/>
      <c r="J255" s="54"/>
      <c r="K255" s="54"/>
      <c r="L255" s="54"/>
      <c r="M255" s="54"/>
    </row>
    <row r="256" ht="12.75" customHeight="1">
      <c r="B256" s="11">
        <v>254.0</v>
      </c>
      <c r="C256" s="66" t="s">
        <v>5099</v>
      </c>
      <c r="D256" s="8" t="s">
        <v>5100</v>
      </c>
      <c r="E256" s="8" t="s">
        <v>2843</v>
      </c>
      <c r="F256" s="8" t="s">
        <v>2843</v>
      </c>
      <c r="G256" s="8">
        <v>1.0</v>
      </c>
      <c r="H256" s="54"/>
      <c r="I256" s="54"/>
      <c r="J256" s="54"/>
      <c r="K256" s="54"/>
      <c r="L256" s="54"/>
      <c r="M256" s="54"/>
    </row>
    <row r="257" ht="12.75" customHeight="1">
      <c r="B257" s="8">
        <v>255.0</v>
      </c>
      <c r="C257" s="67" t="s">
        <v>5101</v>
      </c>
      <c r="D257" s="8" t="s">
        <v>5102</v>
      </c>
      <c r="E257" s="8" t="s">
        <v>81</v>
      </c>
      <c r="F257" s="8" t="s">
        <v>4758</v>
      </c>
      <c r="G257" s="8"/>
      <c r="H257" s="8"/>
      <c r="I257" s="8"/>
      <c r="J257" s="8"/>
      <c r="K257" s="54"/>
      <c r="L257" s="54"/>
      <c r="M257" s="68">
        <v>1.0</v>
      </c>
    </row>
    <row r="258" ht="12.75" customHeight="1">
      <c r="B258" s="11">
        <v>256.0</v>
      </c>
      <c r="C258" s="66" t="s">
        <v>5101</v>
      </c>
      <c r="D258" s="8" t="s">
        <v>5102</v>
      </c>
      <c r="E258" s="8" t="s">
        <v>3096</v>
      </c>
      <c r="F258" s="8" t="s">
        <v>904</v>
      </c>
      <c r="G258" s="8"/>
      <c r="H258" s="8"/>
      <c r="I258" s="8"/>
      <c r="J258" s="8"/>
      <c r="K258" s="54"/>
      <c r="L258" s="54"/>
      <c r="M258" s="68">
        <v>1.0</v>
      </c>
    </row>
    <row r="259" ht="12.75" customHeight="1">
      <c r="B259" s="11">
        <v>257.0</v>
      </c>
      <c r="C259" s="67" t="s">
        <v>5101</v>
      </c>
      <c r="D259" s="8" t="s">
        <v>5102</v>
      </c>
      <c r="E259" s="8" t="s">
        <v>2843</v>
      </c>
      <c r="F259" s="8" t="s">
        <v>2843</v>
      </c>
      <c r="G259" s="8">
        <v>1.0</v>
      </c>
      <c r="H259" s="54"/>
      <c r="I259" s="54"/>
      <c r="J259" s="54"/>
      <c r="K259" s="54"/>
      <c r="L259" s="54"/>
      <c r="M259" s="54"/>
    </row>
    <row r="260" ht="12.75" customHeight="1">
      <c r="B260" s="8">
        <v>258.0</v>
      </c>
      <c r="C260" s="66" t="s">
        <v>5101</v>
      </c>
      <c r="D260" s="8" t="s">
        <v>5102</v>
      </c>
      <c r="E260" s="8" t="s">
        <v>44</v>
      </c>
      <c r="F260" s="8" t="s">
        <v>555</v>
      </c>
      <c r="G260" s="8"/>
      <c r="H260" s="8"/>
      <c r="I260" s="8"/>
      <c r="J260" s="8"/>
      <c r="K260" s="54"/>
      <c r="L260" s="54"/>
      <c r="M260" s="68">
        <v>1.0</v>
      </c>
    </row>
    <row r="261" ht="12.75" customHeight="1">
      <c r="B261" s="11">
        <v>259.0</v>
      </c>
      <c r="C261" s="67" t="s">
        <v>5103</v>
      </c>
      <c r="D261" s="8" t="s">
        <v>5104</v>
      </c>
      <c r="E261" s="8" t="s">
        <v>2843</v>
      </c>
      <c r="F261" s="8" t="s">
        <v>2843</v>
      </c>
      <c r="G261" s="8">
        <v>1.0</v>
      </c>
      <c r="H261" s="54"/>
      <c r="I261" s="54"/>
      <c r="J261" s="54"/>
      <c r="K261" s="54"/>
      <c r="L261" s="54"/>
      <c r="M261" s="54"/>
    </row>
    <row r="262" ht="12.75" customHeight="1">
      <c r="B262" s="11">
        <v>260.0</v>
      </c>
      <c r="C262" s="66" t="s">
        <v>5103</v>
      </c>
      <c r="D262" s="8" t="s">
        <v>5104</v>
      </c>
      <c r="E262" s="8" t="s">
        <v>2843</v>
      </c>
      <c r="F262" s="8" t="s">
        <v>5034</v>
      </c>
      <c r="G262" s="8"/>
      <c r="H262" s="8">
        <v>1.0</v>
      </c>
      <c r="I262" s="54"/>
      <c r="J262" s="54"/>
      <c r="K262" s="54"/>
      <c r="L262" s="54"/>
      <c r="M262" s="54"/>
    </row>
    <row r="263" ht="12.75" customHeight="1">
      <c r="B263" s="8">
        <v>261.0</v>
      </c>
      <c r="C263" s="67" t="s">
        <v>5103</v>
      </c>
      <c r="D263" s="8" t="s">
        <v>5104</v>
      </c>
      <c r="E263" s="8" t="s">
        <v>738</v>
      </c>
      <c r="F263" s="8" t="s">
        <v>265</v>
      </c>
      <c r="G263" s="8"/>
      <c r="H263" s="8"/>
      <c r="I263" s="8"/>
      <c r="J263" s="8"/>
      <c r="K263" s="54"/>
      <c r="L263" s="54"/>
      <c r="M263" s="68">
        <v>1.0</v>
      </c>
    </row>
    <row r="264" ht="12.75" customHeight="1">
      <c r="B264" s="11">
        <v>262.0</v>
      </c>
      <c r="C264" s="66" t="s">
        <v>5105</v>
      </c>
      <c r="D264" s="8" t="s">
        <v>5104</v>
      </c>
      <c r="E264" s="8" t="s">
        <v>2843</v>
      </c>
      <c r="F264" s="8" t="s">
        <v>2843</v>
      </c>
      <c r="G264" s="8">
        <v>1.0</v>
      </c>
      <c r="H264" s="54"/>
      <c r="I264" s="54"/>
      <c r="J264" s="54"/>
      <c r="K264" s="54"/>
      <c r="L264" s="54"/>
      <c r="M264" s="54"/>
    </row>
    <row r="265" ht="12.75" customHeight="1">
      <c r="B265" s="11">
        <v>263.0</v>
      </c>
      <c r="C265" s="67" t="s">
        <v>5106</v>
      </c>
      <c r="D265" s="8" t="s">
        <v>5104</v>
      </c>
      <c r="E265" s="8" t="s">
        <v>5107</v>
      </c>
      <c r="F265" s="8" t="s">
        <v>2843</v>
      </c>
      <c r="G265" s="8"/>
      <c r="H265" s="8"/>
      <c r="I265" s="8"/>
      <c r="J265" s="8"/>
      <c r="K265" s="54"/>
      <c r="L265" s="54"/>
      <c r="M265" s="68">
        <v>1.0</v>
      </c>
    </row>
    <row r="266" ht="12.75" customHeight="1">
      <c r="B266" s="8">
        <v>264.0</v>
      </c>
      <c r="C266" s="66" t="s">
        <v>5108</v>
      </c>
      <c r="D266" s="8" t="s">
        <v>5109</v>
      </c>
      <c r="E266" s="8" t="s">
        <v>1096</v>
      </c>
      <c r="F266" s="8" t="s">
        <v>2843</v>
      </c>
      <c r="G266" s="8"/>
      <c r="H266" s="8"/>
      <c r="I266" s="8"/>
      <c r="J266" s="8"/>
      <c r="K266" s="54"/>
      <c r="L266" s="54"/>
      <c r="M266" s="68">
        <v>1.0</v>
      </c>
    </row>
    <row r="267" ht="12.75" customHeight="1">
      <c r="B267" s="11">
        <v>265.0</v>
      </c>
      <c r="C267" s="67" t="s">
        <v>5108</v>
      </c>
      <c r="D267" s="8" t="s">
        <v>5109</v>
      </c>
      <c r="E267" s="8" t="s">
        <v>44</v>
      </c>
      <c r="F267" s="8" t="s">
        <v>33</v>
      </c>
      <c r="G267" s="8"/>
      <c r="H267" s="8"/>
      <c r="I267" s="8"/>
      <c r="J267" s="8"/>
      <c r="K267" s="54"/>
      <c r="L267" s="54"/>
      <c r="M267" s="68">
        <v>1.0</v>
      </c>
    </row>
    <row r="268" ht="12.75" customHeight="1">
      <c r="B268" s="11">
        <v>266.0</v>
      </c>
      <c r="C268" s="66" t="s">
        <v>5110</v>
      </c>
      <c r="D268" s="8" t="s">
        <v>5109</v>
      </c>
      <c r="E268" s="8" t="s">
        <v>738</v>
      </c>
      <c r="F268" s="8" t="s">
        <v>33</v>
      </c>
      <c r="G268" s="8"/>
      <c r="H268" s="8"/>
      <c r="I268" s="8"/>
      <c r="J268" s="8"/>
      <c r="K268" s="54"/>
      <c r="L268" s="54"/>
      <c r="M268" s="68">
        <v>1.0</v>
      </c>
    </row>
    <row r="269" ht="12.75" customHeight="1">
      <c r="B269" s="8">
        <v>267.0</v>
      </c>
      <c r="C269" s="67" t="s">
        <v>5110</v>
      </c>
      <c r="D269" s="8" t="s">
        <v>5109</v>
      </c>
      <c r="E269" s="8" t="s">
        <v>2843</v>
      </c>
      <c r="F269" s="8" t="s">
        <v>2843</v>
      </c>
      <c r="G269" s="8">
        <v>1.0</v>
      </c>
      <c r="H269" s="54"/>
      <c r="I269" s="54"/>
      <c r="J269" s="54"/>
      <c r="K269" s="54"/>
      <c r="L269" s="54"/>
      <c r="M269" s="54"/>
    </row>
    <row r="270" ht="12.75" customHeight="1">
      <c r="B270" s="11">
        <v>268.0</v>
      </c>
      <c r="C270" s="66" t="s">
        <v>5110</v>
      </c>
      <c r="D270" s="8" t="s">
        <v>5109</v>
      </c>
      <c r="E270" s="8" t="s">
        <v>2843</v>
      </c>
      <c r="F270" s="8" t="s">
        <v>2843</v>
      </c>
      <c r="G270" s="8">
        <v>1.0</v>
      </c>
      <c r="H270" s="54"/>
      <c r="I270" s="54"/>
      <c r="J270" s="54"/>
      <c r="K270" s="54"/>
      <c r="L270" s="54"/>
      <c r="M270" s="54"/>
    </row>
    <row r="271" ht="12.75" customHeight="1">
      <c r="B271" s="8">
        <v>269.0</v>
      </c>
      <c r="C271" s="67" t="s">
        <v>5110</v>
      </c>
      <c r="D271" s="8" t="s">
        <v>5109</v>
      </c>
      <c r="E271" s="8" t="s">
        <v>2843</v>
      </c>
      <c r="F271" s="8" t="s">
        <v>2843</v>
      </c>
      <c r="G271" s="8">
        <v>1.0</v>
      </c>
      <c r="H271" s="54"/>
      <c r="I271" s="54"/>
      <c r="J271" s="54"/>
      <c r="K271" s="54"/>
      <c r="L271" s="54"/>
      <c r="M271" s="54"/>
    </row>
    <row r="272" ht="12.75" customHeight="1">
      <c r="B272" s="11">
        <v>270.0</v>
      </c>
      <c r="C272" s="66" t="s">
        <v>5111</v>
      </c>
      <c r="D272" s="8" t="s">
        <v>5109</v>
      </c>
      <c r="E272" s="8" t="s">
        <v>2843</v>
      </c>
      <c r="F272" s="8" t="s">
        <v>2843</v>
      </c>
      <c r="G272" s="8">
        <v>1.0</v>
      </c>
      <c r="H272" s="54"/>
      <c r="I272" s="54"/>
      <c r="J272" s="54"/>
      <c r="K272" s="54"/>
      <c r="L272" s="54"/>
      <c r="M272" s="54"/>
    </row>
    <row r="273" ht="12.75" customHeight="1">
      <c r="B273" s="11">
        <v>271.0</v>
      </c>
      <c r="C273" s="67" t="s">
        <v>5112</v>
      </c>
      <c r="D273" s="8" t="s">
        <v>5109</v>
      </c>
      <c r="E273" s="8" t="s">
        <v>2843</v>
      </c>
      <c r="F273" s="8" t="s">
        <v>2843</v>
      </c>
      <c r="G273" s="8">
        <v>1.0</v>
      </c>
      <c r="H273" s="54"/>
      <c r="I273" s="54"/>
      <c r="J273" s="54"/>
      <c r="K273" s="54"/>
      <c r="L273" s="54"/>
      <c r="M273" s="54"/>
    </row>
    <row r="274" ht="12.75" customHeight="1">
      <c r="B274" s="8">
        <v>272.0</v>
      </c>
      <c r="C274" s="66" t="s">
        <v>5113</v>
      </c>
      <c r="D274" s="8" t="s">
        <v>5109</v>
      </c>
      <c r="E274" s="8" t="s">
        <v>44</v>
      </c>
      <c r="F274" s="8" t="s">
        <v>5114</v>
      </c>
      <c r="G274" s="8"/>
      <c r="H274" s="8"/>
      <c r="I274" s="8"/>
      <c r="J274" s="8"/>
      <c r="K274" s="54"/>
      <c r="L274" s="54"/>
      <c r="M274" s="68">
        <v>1.0</v>
      </c>
    </row>
    <row r="275" ht="12.75" customHeight="1">
      <c r="B275" s="11">
        <v>273.0</v>
      </c>
      <c r="C275" s="67" t="s">
        <v>5115</v>
      </c>
      <c r="D275" s="8" t="s">
        <v>5109</v>
      </c>
      <c r="E275" s="8" t="s">
        <v>87</v>
      </c>
      <c r="F275" s="8" t="s">
        <v>4828</v>
      </c>
      <c r="G275" s="8"/>
      <c r="H275" s="8"/>
      <c r="I275" s="8"/>
      <c r="J275" s="8"/>
      <c r="K275" s="54"/>
      <c r="L275" s="54"/>
      <c r="M275" s="68">
        <v>1.0</v>
      </c>
    </row>
    <row r="276" ht="12.75" customHeight="1">
      <c r="B276" s="11">
        <v>274.0</v>
      </c>
      <c r="C276" s="66" t="s">
        <v>5116</v>
      </c>
      <c r="D276" s="8" t="s">
        <v>5109</v>
      </c>
      <c r="E276" s="8" t="s">
        <v>2843</v>
      </c>
      <c r="F276" s="8" t="s">
        <v>2843</v>
      </c>
      <c r="G276" s="8">
        <v>1.0</v>
      </c>
      <c r="H276" s="54"/>
      <c r="I276" s="54"/>
      <c r="J276" s="54"/>
      <c r="K276" s="54"/>
      <c r="L276" s="54"/>
      <c r="M276" s="54"/>
    </row>
    <row r="277" ht="12.75" customHeight="1">
      <c r="B277" s="8">
        <v>275.0</v>
      </c>
      <c r="C277" s="67" t="s">
        <v>5117</v>
      </c>
      <c r="D277" s="8" t="s">
        <v>5109</v>
      </c>
      <c r="E277" s="8" t="s">
        <v>2843</v>
      </c>
      <c r="F277" s="8" t="s">
        <v>2843</v>
      </c>
      <c r="G277" s="8">
        <v>1.0</v>
      </c>
      <c r="H277" s="54"/>
      <c r="I277" s="54"/>
      <c r="J277" s="54"/>
      <c r="K277" s="54"/>
      <c r="L277" s="54"/>
      <c r="M277" s="54"/>
    </row>
    <row r="278" ht="12.75" customHeight="1">
      <c r="B278" s="11">
        <v>276.0</v>
      </c>
      <c r="C278" s="66" t="s">
        <v>5118</v>
      </c>
      <c r="D278" s="8" t="s">
        <v>5109</v>
      </c>
      <c r="E278" s="8" t="s">
        <v>2843</v>
      </c>
      <c r="F278" s="8" t="s">
        <v>2843</v>
      </c>
      <c r="G278" s="8">
        <v>1.0</v>
      </c>
      <c r="H278" s="54"/>
      <c r="I278" s="54"/>
      <c r="J278" s="54"/>
      <c r="K278" s="54"/>
      <c r="L278" s="54"/>
      <c r="M278" s="54"/>
    </row>
    <row r="279" ht="12.75" customHeight="1">
      <c r="B279" s="11">
        <v>277.0</v>
      </c>
      <c r="C279" s="67" t="s">
        <v>5118</v>
      </c>
      <c r="D279" s="8" t="s">
        <v>5109</v>
      </c>
      <c r="E279" s="8" t="s">
        <v>2843</v>
      </c>
      <c r="F279" s="8" t="s">
        <v>2843</v>
      </c>
      <c r="G279" s="8">
        <v>1.0</v>
      </c>
      <c r="H279" s="54"/>
      <c r="I279" s="54"/>
      <c r="J279" s="54"/>
      <c r="K279" s="54"/>
      <c r="L279" s="54"/>
      <c r="M279" s="54"/>
    </row>
    <row r="280" ht="12.75" customHeight="1">
      <c r="B280" s="8">
        <v>278.0</v>
      </c>
      <c r="C280" s="66" t="s">
        <v>5119</v>
      </c>
      <c r="D280" s="8" t="s">
        <v>5109</v>
      </c>
      <c r="E280" s="8" t="s">
        <v>2843</v>
      </c>
      <c r="F280" s="8" t="s">
        <v>2843</v>
      </c>
      <c r="G280" s="8">
        <v>1.0</v>
      </c>
      <c r="H280" s="54"/>
      <c r="I280" s="54"/>
      <c r="J280" s="54"/>
      <c r="K280" s="54"/>
      <c r="L280" s="54"/>
      <c r="M280" s="68"/>
    </row>
    <row r="281" ht="12.75" customHeight="1">
      <c r="B281" s="11">
        <v>279.0</v>
      </c>
      <c r="C281" s="67" t="s">
        <v>5120</v>
      </c>
      <c r="D281" s="8" t="s">
        <v>5109</v>
      </c>
      <c r="E281" s="8" t="s">
        <v>1468</v>
      </c>
      <c r="F281" s="8" t="s">
        <v>5121</v>
      </c>
      <c r="G281" s="8"/>
      <c r="H281" s="8"/>
      <c r="I281" s="8"/>
      <c r="J281" s="8"/>
      <c r="K281" s="54"/>
      <c r="L281" s="54"/>
      <c r="M281" s="68">
        <v>1.0</v>
      </c>
    </row>
    <row r="282" ht="12.75" customHeight="1">
      <c r="B282" s="11">
        <v>280.0</v>
      </c>
      <c r="C282" s="66" t="s">
        <v>5120</v>
      </c>
      <c r="D282" s="8" t="s">
        <v>5109</v>
      </c>
      <c r="E282" s="8" t="s">
        <v>44</v>
      </c>
      <c r="F282" s="8" t="s">
        <v>265</v>
      </c>
      <c r="G282" s="8"/>
      <c r="H282" s="8"/>
      <c r="I282" s="8"/>
      <c r="J282" s="8"/>
      <c r="K282" s="54"/>
      <c r="L282" s="54"/>
      <c r="M282" s="68">
        <v>1.0</v>
      </c>
    </row>
    <row r="283" ht="12.75" customHeight="1">
      <c r="B283" s="8">
        <v>281.0</v>
      </c>
      <c r="C283" s="67" t="s">
        <v>5120</v>
      </c>
      <c r="D283" s="8" t="s">
        <v>5109</v>
      </c>
      <c r="E283" s="8" t="s">
        <v>2843</v>
      </c>
      <c r="F283" s="8" t="s">
        <v>2843</v>
      </c>
      <c r="G283" s="8">
        <v>1.0</v>
      </c>
      <c r="H283" s="54"/>
      <c r="I283" s="54"/>
      <c r="J283" s="54"/>
      <c r="K283" s="54"/>
      <c r="L283" s="54"/>
      <c r="M283" s="54"/>
    </row>
    <row r="284" ht="12.75" customHeight="1">
      <c r="B284" s="11">
        <v>282.0</v>
      </c>
      <c r="C284" s="66" t="s">
        <v>5122</v>
      </c>
      <c r="D284" s="8" t="s">
        <v>5109</v>
      </c>
      <c r="E284" s="8" t="s">
        <v>5123</v>
      </c>
      <c r="F284" s="8" t="s">
        <v>2843</v>
      </c>
      <c r="G284" s="8"/>
      <c r="H284" s="8"/>
      <c r="I284" s="8"/>
      <c r="J284" s="8"/>
      <c r="K284" s="54"/>
      <c r="L284" s="54"/>
      <c r="M284" s="68">
        <v>1.0</v>
      </c>
    </row>
    <row r="285" ht="12.75" customHeight="1">
      <c r="B285" s="11">
        <v>283.0</v>
      </c>
      <c r="C285" s="67" t="s">
        <v>5122</v>
      </c>
      <c r="D285" s="8" t="s">
        <v>5109</v>
      </c>
      <c r="E285" s="8" t="s">
        <v>2843</v>
      </c>
      <c r="F285" s="8" t="s">
        <v>2843</v>
      </c>
      <c r="G285" s="8">
        <v>1.0</v>
      </c>
      <c r="H285" s="54"/>
      <c r="I285" s="54"/>
      <c r="J285" s="54"/>
      <c r="K285" s="54"/>
      <c r="L285" s="54"/>
      <c r="M285" s="54"/>
    </row>
    <row r="286" ht="12.75" customHeight="1">
      <c r="B286" s="8">
        <v>284.0</v>
      </c>
      <c r="C286" s="66" t="s">
        <v>5124</v>
      </c>
      <c r="D286" s="8" t="s">
        <v>5109</v>
      </c>
      <c r="E286" s="8" t="s">
        <v>2843</v>
      </c>
      <c r="F286" s="8" t="s">
        <v>2843</v>
      </c>
      <c r="G286" s="8">
        <v>1.0</v>
      </c>
      <c r="H286" s="54"/>
      <c r="I286" s="54"/>
      <c r="J286" s="54"/>
      <c r="K286" s="54"/>
      <c r="L286" s="54"/>
      <c r="M286" s="54"/>
    </row>
    <row r="287" ht="12.75" customHeight="1">
      <c r="B287" s="11">
        <v>285.0</v>
      </c>
      <c r="C287" s="67" t="s">
        <v>5125</v>
      </c>
      <c r="D287" s="8" t="s">
        <v>5109</v>
      </c>
      <c r="E287" s="8" t="s">
        <v>2843</v>
      </c>
      <c r="F287" s="8" t="s">
        <v>2843</v>
      </c>
      <c r="G287" s="8">
        <v>1.0</v>
      </c>
      <c r="H287" s="54"/>
      <c r="I287" s="54"/>
      <c r="J287" s="54"/>
      <c r="K287" s="54"/>
      <c r="L287" s="54"/>
      <c r="M287" s="54"/>
    </row>
    <row r="288" ht="12.75" customHeight="1">
      <c r="B288" s="11">
        <v>286.0</v>
      </c>
      <c r="C288" s="66" t="s">
        <v>5126</v>
      </c>
      <c r="D288" s="8" t="s">
        <v>5109</v>
      </c>
      <c r="E288" s="8" t="s">
        <v>5127</v>
      </c>
      <c r="F288" s="8" t="s">
        <v>555</v>
      </c>
      <c r="G288" s="8"/>
      <c r="H288" s="8"/>
      <c r="I288" s="8"/>
      <c r="J288" s="8">
        <v>1.0</v>
      </c>
      <c r="K288" s="54"/>
      <c r="L288" s="54"/>
      <c r="M288" s="54"/>
    </row>
    <row r="289" ht="12.75" customHeight="1">
      <c r="B289" s="8">
        <v>287.0</v>
      </c>
      <c r="C289" s="67" t="s">
        <v>5128</v>
      </c>
      <c r="D289" s="8" t="s">
        <v>5109</v>
      </c>
      <c r="E289" s="8" t="s">
        <v>2843</v>
      </c>
      <c r="F289" s="8" t="s">
        <v>2843</v>
      </c>
      <c r="G289" s="8">
        <v>1.0</v>
      </c>
      <c r="H289" s="54"/>
      <c r="I289" s="54"/>
      <c r="J289" s="54"/>
      <c r="K289" s="54"/>
      <c r="L289" s="54"/>
      <c r="M289" s="54"/>
    </row>
    <row r="290" ht="12.75" customHeight="1">
      <c r="B290" s="11">
        <v>288.0</v>
      </c>
      <c r="C290" s="66" t="s">
        <v>5129</v>
      </c>
      <c r="D290" s="8" t="s">
        <v>5109</v>
      </c>
      <c r="E290" s="8" t="s">
        <v>2843</v>
      </c>
      <c r="F290" s="8" t="s">
        <v>2843</v>
      </c>
      <c r="G290" s="8">
        <v>1.0</v>
      </c>
      <c r="H290" s="54"/>
      <c r="I290" s="54"/>
      <c r="J290" s="54"/>
      <c r="K290" s="54"/>
      <c r="L290" s="54"/>
      <c r="M290" s="54"/>
    </row>
    <row r="291" ht="12.75" customHeight="1">
      <c r="B291" s="11">
        <v>289.0</v>
      </c>
      <c r="C291" s="67" t="s">
        <v>5130</v>
      </c>
      <c r="D291" s="8" t="s">
        <v>5131</v>
      </c>
      <c r="E291" s="8" t="s">
        <v>2843</v>
      </c>
      <c r="F291" s="8" t="s">
        <v>2843</v>
      </c>
      <c r="G291" s="8">
        <v>1.0</v>
      </c>
      <c r="H291" s="54"/>
      <c r="I291" s="54"/>
      <c r="J291" s="54"/>
      <c r="K291" s="54"/>
      <c r="L291" s="54"/>
      <c r="M291" s="54"/>
    </row>
    <row r="292" ht="12.75" customHeight="1">
      <c r="B292" s="8">
        <v>290.0</v>
      </c>
      <c r="C292" s="66" t="s">
        <v>5132</v>
      </c>
      <c r="D292" s="8" t="s">
        <v>5133</v>
      </c>
      <c r="E292" s="8" t="s">
        <v>2843</v>
      </c>
      <c r="F292" s="8" t="s">
        <v>2843</v>
      </c>
      <c r="G292" s="8">
        <v>1.0</v>
      </c>
      <c r="H292" s="54"/>
      <c r="I292" s="54"/>
      <c r="J292" s="54"/>
      <c r="K292" s="54"/>
      <c r="L292" s="54"/>
      <c r="M292" s="54"/>
    </row>
    <row r="293" ht="12.75" customHeight="1">
      <c r="B293" s="11">
        <v>291.0</v>
      </c>
      <c r="C293" s="67" t="s">
        <v>5134</v>
      </c>
      <c r="D293" s="8" t="s">
        <v>5135</v>
      </c>
      <c r="E293" s="8" t="s">
        <v>2843</v>
      </c>
      <c r="F293" s="8" t="s">
        <v>2843</v>
      </c>
      <c r="G293" s="8">
        <v>1.0</v>
      </c>
      <c r="H293" s="54"/>
      <c r="I293" s="54"/>
      <c r="J293" s="54"/>
      <c r="K293" s="54"/>
      <c r="L293" s="54"/>
      <c r="M293" s="54"/>
    </row>
    <row r="294" ht="12.75" customHeight="1">
      <c r="B294" s="11">
        <v>292.0</v>
      </c>
      <c r="C294" s="66" t="s">
        <v>5136</v>
      </c>
      <c r="D294" s="8" t="s">
        <v>5137</v>
      </c>
      <c r="E294" s="8" t="s">
        <v>2843</v>
      </c>
      <c r="F294" s="8" t="s">
        <v>2843</v>
      </c>
      <c r="G294" s="8">
        <v>1.0</v>
      </c>
      <c r="H294" s="54"/>
      <c r="I294" s="54"/>
      <c r="J294" s="54"/>
      <c r="K294" s="54"/>
      <c r="L294" s="54"/>
      <c r="M294" s="54"/>
    </row>
    <row r="295" ht="12.75" customHeight="1">
      <c r="B295" s="8">
        <v>293.0</v>
      </c>
      <c r="C295" s="67" t="s">
        <v>5138</v>
      </c>
      <c r="D295" s="8" t="s">
        <v>5137</v>
      </c>
      <c r="E295" s="8" t="s">
        <v>2843</v>
      </c>
      <c r="F295" s="8" t="s">
        <v>2843</v>
      </c>
      <c r="G295" s="8">
        <v>1.0</v>
      </c>
      <c r="H295" s="54"/>
      <c r="I295" s="54"/>
      <c r="J295" s="54"/>
      <c r="K295" s="54"/>
      <c r="L295" s="54"/>
      <c r="M295" s="54"/>
    </row>
    <row r="296" ht="12.75" customHeight="1">
      <c r="B296" s="11">
        <v>294.0</v>
      </c>
      <c r="C296" s="66" t="s">
        <v>5139</v>
      </c>
      <c r="D296" s="8" t="s">
        <v>5137</v>
      </c>
      <c r="E296" s="8" t="s">
        <v>2843</v>
      </c>
      <c r="F296" s="8" t="s">
        <v>2843</v>
      </c>
      <c r="G296" s="8">
        <v>1.0</v>
      </c>
      <c r="H296" s="54"/>
      <c r="I296" s="54"/>
      <c r="J296" s="54"/>
      <c r="K296" s="54"/>
      <c r="L296" s="54"/>
      <c r="M296" s="54"/>
    </row>
    <row r="297" ht="12.75" customHeight="1">
      <c r="B297" s="11">
        <v>295.0</v>
      </c>
      <c r="C297" s="67" t="s">
        <v>5140</v>
      </c>
      <c r="D297" s="8" t="s">
        <v>5137</v>
      </c>
      <c r="E297" s="8" t="s">
        <v>2843</v>
      </c>
      <c r="F297" s="8" t="s">
        <v>2843</v>
      </c>
      <c r="G297" s="8">
        <v>1.0</v>
      </c>
      <c r="H297" s="54"/>
      <c r="I297" s="54"/>
      <c r="J297" s="54"/>
      <c r="K297" s="54"/>
      <c r="L297" s="54"/>
      <c r="M297" s="54"/>
    </row>
    <row r="298" ht="12.75" customHeight="1">
      <c r="B298" s="8">
        <v>296.0</v>
      </c>
      <c r="C298" s="66" t="s">
        <v>5141</v>
      </c>
      <c r="D298" s="8" t="s">
        <v>5142</v>
      </c>
      <c r="E298" s="8" t="s">
        <v>2843</v>
      </c>
      <c r="F298" s="8" t="s">
        <v>2843</v>
      </c>
      <c r="G298" s="8">
        <v>1.0</v>
      </c>
      <c r="H298" s="54"/>
      <c r="I298" s="54"/>
      <c r="J298" s="54"/>
      <c r="K298" s="54"/>
      <c r="L298" s="54"/>
      <c r="M298" s="54"/>
    </row>
    <row r="299" ht="12.75" customHeight="1">
      <c r="B299" s="11">
        <v>297.0</v>
      </c>
      <c r="C299" s="67" t="s">
        <v>5143</v>
      </c>
      <c r="D299" s="8" t="s">
        <v>5144</v>
      </c>
      <c r="E299" s="8" t="s">
        <v>44</v>
      </c>
      <c r="F299" s="8" t="s">
        <v>33</v>
      </c>
      <c r="G299" s="8"/>
      <c r="H299" s="8"/>
      <c r="I299" s="8"/>
      <c r="J299" s="8"/>
      <c r="K299" s="54"/>
      <c r="L299" s="54"/>
      <c r="M299" s="68">
        <v>1.0</v>
      </c>
    </row>
    <row r="300" ht="12.75" customHeight="1">
      <c r="B300" s="11">
        <v>298.0</v>
      </c>
      <c r="C300" s="66" t="s">
        <v>5143</v>
      </c>
      <c r="D300" s="8" t="s">
        <v>5144</v>
      </c>
      <c r="E300" s="8" t="s">
        <v>2843</v>
      </c>
      <c r="F300" s="8" t="s">
        <v>2843</v>
      </c>
      <c r="G300" s="8">
        <v>1.0</v>
      </c>
      <c r="H300" s="54"/>
      <c r="I300" s="54"/>
      <c r="J300" s="54"/>
      <c r="K300" s="54"/>
      <c r="L300" s="54"/>
      <c r="M300" s="54"/>
    </row>
    <row r="301" ht="12.75" customHeight="1">
      <c r="B301" s="8">
        <v>299.0</v>
      </c>
      <c r="C301" s="67" t="s">
        <v>5145</v>
      </c>
      <c r="D301" s="8" t="s">
        <v>5146</v>
      </c>
      <c r="E301" s="8" t="s">
        <v>66</v>
      </c>
      <c r="F301" s="8" t="s">
        <v>66</v>
      </c>
      <c r="G301" s="8">
        <v>1.0</v>
      </c>
      <c r="H301" s="54"/>
      <c r="I301" s="54"/>
      <c r="J301" s="54"/>
      <c r="K301" s="54"/>
      <c r="L301" s="54"/>
      <c r="M301" s="54"/>
    </row>
    <row r="302" ht="12.75" customHeight="1">
      <c r="B302" s="11">
        <v>300.0</v>
      </c>
      <c r="C302" s="66" t="s">
        <v>5145</v>
      </c>
      <c r="D302" s="8" t="s">
        <v>5146</v>
      </c>
      <c r="E302" s="8" t="s">
        <v>1868</v>
      </c>
      <c r="F302" s="8" t="s">
        <v>265</v>
      </c>
      <c r="G302" s="8"/>
      <c r="H302" s="8"/>
      <c r="I302" s="8"/>
      <c r="J302" s="8"/>
      <c r="K302" s="54"/>
      <c r="L302" s="54"/>
      <c r="M302" s="68">
        <v>1.0</v>
      </c>
    </row>
    <row r="303" ht="12.75" customHeight="1">
      <c r="B303" s="11">
        <v>301.0</v>
      </c>
      <c r="C303" s="67" t="s">
        <v>5145</v>
      </c>
      <c r="D303" s="8" t="s">
        <v>5146</v>
      </c>
      <c r="E303" s="8" t="s">
        <v>2843</v>
      </c>
      <c r="F303" s="8" t="s">
        <v>2843</v>
      </c>
      <c r="G303" s="8">
        <v>1.0</v>
      </c>
      <c r="H303" s="54"/>
      <c r="I303" s="54"/>
      <c r="J303" s="54"/>
      <c r="K303" s="54"/>
      <c r="L303" s="54"/>
      <c r="M303" s="54"/>
    </row>
    <row r="304" ht="12.75" customHeight="1">
      <c r="B304" s="8">
        <v>302.0</v>
      </c>
      <c r="C304" s="66" t="s">
        <v>5147</v>
      </c>
      <c r="D304" s="8" t="s">
        <v>5148</v>
      </c>
      <c r="E304" s="8" t="s">
        <v>2843</v>
      </c>
      <c r="F304" s="8" t="s">
        <v>2843</v>
      </c>
      <c r="G304" s="8">
        <v>1.0</v>
      </c>
      <c r="H304" s="54"/>
      <c r="I304" s="54"/>
      <c r="J304" s="54"/>
      <c r="K304" s="54"/>
      <c r="L304" s="54"/>
      <c r="M304" s="54"/>
    </row>
    <row r="305" ht="12.75" customHeight="1">
      <c r="B305" s="11">
        <v>303.0</v>
      </c>
      <c r="C305" s="67" t="s">
        <v>5149</v>
      </c>
      <c r="D305" s="8" t="s">
        <v>5150</v>
      </c>
      <c r="E305" s="8" t="s">
        <v>2843</v>
      </c>
      <c r="F305" s="8" t="s">
        <v>2843</v>
      </c>
      <c r="G305" s="8">
        <v>1.0</v>
      </c>
      <c r="H305" s="54"/>
      <c r="I305" s="54"/>
      <c r="J305" s="54"/>
      <c r="K305" s="54"/>
      <c r="L305" s="54"/>
      <c r="M305" s="54"/>
    </row>
    <row r="306" ht="12.75" customHeight="1">
      <c r="B306" s="11">
        <v>304.0</v>
      </c>
      <c r="C306" s="66" t="s">
        <v>5151</v>
      </c>
      <c r="D306" s="8" t="s">
        <v>5152</v>
      </c>
      <c r="E306" s="8" t="s">
        <v>66</v>
      </c>
      <c r="F306" s="8" t="s">
        <v>66</v>
      </c>
      <c r="G306" s="8">
        <v>1.0</v>
      </c>
      <c r="H306" s="54"/>
      <c r="I306" s="54"/>
      <c r="J306" s="54"/>
      <c r="K306" s="54"/>
      <c r="L306" s="54"/>
      <c r="M306" s="54"/>
    </row>
    <row r="307" ht="12.75" customHeight="1">
      <c r="B307" s="8">
        <v>305.0</v>
      </c>
      <c r="C307" s="67" t="s">
        <v>5151</v>
      </c>
      <c r="D307" s="8" t="s">
        <v>5152</v>
      </c>
      <c r="E307" s="8" t="s">
        <v>664</v>
      </c>
      <c r="F307" s="8" t="s">
        <v>555</v>
      </c>
      <c r="G307" s="8"/>
      <c r="H307" s="8"/>
      <c r="I307" s="8"/>
      <c r="J307" s="8"/>
      <c r="K307" s="54"/>
      <c r="L307" s="54"/>
      <c r="M307" s="68">
        <v>1.0</v>
      </c>
    </row>
    <row r="308" ht="12.75" customHeight="1">
      <c r="B308" s="11">
        <v>306.0</v>
      </c>
      <c r="C308" s="66" t="s">
        <v>5151</v>
      </c>
      <c r="D308" s="8" t="s">
        <v>5152</v>
      </c>
      <c r="E308" s="8" t="s">
        <v>2843</v>
      </c>
      <c r="F308" s="8" t="s">
        <v>2843</v>
      </c>
      <c r="G308" s="8">
        <v>1.0</v>
      </c>
      <c r="H308" s="54"/>
      <c r="I308" s="54"/>
      <c r="J308" s="54"/>
      <c r="K308" s="54"/>
      <c r="L308" s="54"/>
      <c r="M308" s="54"/>
    </row>
    <row r="309" ht="12.75" customHeight="1">
      <c r="B309" s="11">
        <v>307.0</v>
      </c>
      <c r="C309" s="67" t="s">
        <v>5153</v>
      </c>
      <c r="D309" s="8" t="s">
        <v>5154</v>
      </c>
      <c r="E309" s="8" t="s">
        <v>2481</v>
      </c>
      <c r="F309" s="8" t="s">
        <v>674</v>
      </c>
      <c r="G309" s="8"/>
      <c r="H309" s="8"/>
      <c r="I309" s="8"/>
      <c r="J309" s="8"/>
      <c r="K309" s="54"/>
      <c r="L309" s="54"/>
      <c r="M309" s="68">
        <v>1.0</v>
      </c>
    </row>
    <row r="310" ht="12.75" customHeight="1">
      <c r="B310" s="8">
        <v>308.0</v>
      </c>
      <c r="C310" s="66" t="s">
        <v>5153</v>
      </c>
      <c r="D310" s="8" t="s">
        <v>5154</v>
      </c>
      <c r="E310" s="8" t="s">
        <v>2843</v>
      </c>
      <c r="F310" s="8" t="s">
        <v>2843</v>
      </c>
      <c r="G310" s="8">
        <v>1.0</v>
      </c>
      <c r="H310" s="54"/>
      <c r="I310" s="54"/>
      <c r="J310" s="54"/>
      <c r="K310" s="54"/>
      <c r="L310" s="54"/>
      <c r="M310" s="54"/>
    </row>
    <row r="311" ht="12.75" customHeight="1">
      <c r="B311" s="11">
        <v>309.0</v>
      </c>
      <c r="C311" s="67" t="s">
        <v>5155</v>
      </c>
      <c r="D311" s="8" t="s">
        <v>5156</v>
      </c>
      <c r="E311" s="8" t="s">
        <v>2843</v>
      </c>
      <c r="F311" s="8" t="s">
        <v>2843</v>
      </c>
      <c r="G311" s="8">
        <v>1.0</v>
      </c>
      <c r="H311" s="54"/>
      <c r="I311" s="54"/>
      <c r="J311" s="54"/>
      <c r="K311" s="54"/>
      <c r="L311" s="54"/>
      <c r="M311" s="54"/>
    </row>
    <row r="312" ht="12.75" customHeight="1">
      <c r="B312" s="11">
        <v>310.0</v>
      </c>
      <c r="C312" s="66" t="s">
        <v>5155</v>
      </c>
      <c r="D312" s="8" t="s">
        <v>5156</v>
      </c>
      <c r="E312" s="8" t="s">
        <v>87</v>
      </c>
      <c r="F312" s="8" t="s">
        <v>956</v>
      </c>
      <c r="G312" s="8"/>
      <c r="H312" s="8"/>
      <c r="I312" s="8"/>
      <c r="J312" s="8"/>
      <c r="K312" s="54"/>
      <c r="L312" s="54"/>
      <c r="M312" s="68">
        <v>1.0</v>
      </c>
    </row>
    <row r="313" ht="12.75" customHeight="1">
      <c r="B313" s="8">
        <v>311.0</v>
      </c>
      <c r="C313" s="67" t="s">
        <v>5157</v>
      </c>
      <c r="D313" s="8" t="s">
        <v>5158</v>
      </c>
      <c r="E313" s="8" t="s">
        <v>2843</v>
      </c>
      <c r="F313" s="8" t="s">
        <v>2843</v>
      </c>
      <c r="G313" s="8">
        <v>1.0</v>
      </c>
      <c r="H313" s="54"/>
      <c r="I313" s="54"/>
      <c r="J313" s="54"/>
      <c r="K313" s="54"/>
      <c r="L313" s="54"/>
      <c r="M313" s="54"/>
    </row>
    <row r="314" ht="12.75" customHeight="1">
      <c r="B314" s="11">
        <v>312.0</v>
      </c>
      <c r="C314" s="66" t="s">
        <v>5157</v>
      </c>
      <c r="D314" s="8" t="s">
        <v>5158</v>
      </c>
      <c r="E314" s="8" t="s">
        <v>5159</v>
      </c>
      <c r="F314" s="8" t="s">
        <v>5160</v>
      </c>
      <c r="G314" s="8"/>
      <c r="H314" s="8"/>
      <c r="I314" s="8"/>
      <c r="J314" s="8"/>
      <c r="K314" s="54"/>
      <c r="L314" s="54"/>
      <c r="M314" s="68">
        <v>1.0</v>
      </c>
    </row>
    <row r="315" ht="12.75" customHeight="1">
      <c r="B315" s="11">
        <v>313.0</v>
      </c>
      <c r="C315" s="67" t="s">
        <v>5161</v>
      </c>
      <c r="D315" s="8" t="s">
        <v>5162</v>
      </c>
      <c r="E315" s="8" t="s">
        <v>265</v>
      </c>
      <c r="F315" s="8" t="s">
        <v>265</v>
      </c>
      <c r="G315" s="8">
        <v>1.0</v>
      </c>
      <c r="H315" s="54"/>
      <c r="I315" s="54"/>
      <c r="J315" s="54"/>
      <c r="K315" s="54"/>
      <c r="L315" s="54"/>
      <c r="M315" s="54"/>
    </row>
    <row r="316" ht="12.75" customHeight="1">
      <c r="B316" s="8">
        <v>314.0</v>
      </c>
      <c r="C316" s="66" t="s">
        <v>5161</v>
      </c>
      <c r="D316" s="8" t="s">
        <v>5162</v>
      </c>
      <c r="E316" s="8" t="s">
        <v>2843</v>
      </c>
      <c r="F316" s="8" t="s">
        <v>2843</v>
      </c>
      <c r="G316" s="8">
        <v>1.0</v>
      </c>
      <c r="H316" s="54"/>
      <c r="I316" s="54"/>
      <c r="J316" s="54"/>
      <c r="K316" s="54"/>
      <c r="L316" s="54"/>
      <c r="M316" s="54"/>
    </row>
    <row r="317" ht="12.75" customHeight="1">
      <c r="B317" s="11">
        <v>315.0</v>
      </c>
      <c r="C317" s="67" t="s">
        <v>5161</v>
      </c>
      <c r="D317" s="8" t="s">
        <v>5162</v>
      </c>
      <c r="E317" s="8" t="s">
        <v>33</v>
      </c>
      <c r="F317" s="8" t="s">
        <v>738</v>
      </c>
      <c r="G317" s="8"/>
      <c r="H317" s="8"/>
      <c r="I317" s="8"/>
      <c r="J317" s="8"/>
      <c r="K317" s="54"/>
      <c r="L317" s="54"/>
      <c r="M317" s="68">
        <v>1.0</v>
      </c>
    </row>
    <row r="318" ht="12.75" customHeight="1">
      <c r="B318" s="11">
        <v>316.0</v>
      </c>
      <c r="C318" s="66" t="s">
        <v>5163</v>
      </c>
      <c r="D318" s="8" t="s">
        <v>5164</v>
      </c>
      <c r="E318" s="8" t="s">
        <v>2843</v>
      </c>
      <c r="F318" s="8" t="s">
        <v>2843</v>
      </c>
      <c r="G318" s="8">
        <v>1.0</v>
      </c>
      <c r="H318" s="54"/>
      <c r="I318" s="54"/>
      <c r="J318" s="54"/>
      <c r="K318" s="54"/>
      <c r="L318" s="54"/>
      <c r="M318" s="54"/>
    </row>
    <row r="319" ht="12.75" customHeight="1">
      <c r="B319" s="8">
        <v>317.0</v>
      </c>
      <c r="C319" s="67" t="s">
        <v>5165</v>
      </c>
      <c r="D319" s="8" t="s">
        <v>5166</v>
      </c>
      <c r="E319" s="8" t="s">
        <v>44</v>
      </c>
      <c r="F319" s="8" t="s">
        <v>674</v>
      </c>
      <c r="G319" s="8"/>
      <c r="H319" s="8"/>
      <c r="I319" s="8"/>
      <c r="J319" s="8"/>
      <c r="K319" s="54"/>
      <c r="L319" s="54"/>
      <c r="M319" s="68">
        <v>1.0</v>
      </c>
    </row>
    <row r="320" ht="12.75" customHeight="1">
      <c r="B320" s="11">
        <v>318.0</v>
      </c>
      <c r="C320" s="66" t="s">
        <v>5167</v>
      </c>
      <c r="D320" s="8" t="s">
        <v>5168</v>
      </c>
      <c r="E320" s="8" t="s">
        <v>44</v>
      </c>
      <c r="F320" s="8" t="s">
        <v>265</v>
      </c>
      <c r="G320" s="8"/>
      <c r="H320" s="8"/>
      <c r="I320" s="8"/>
      <c r="J320" s="8"/>
      <c r="K320" s="54"/>
      <c r="L320" s="54"/>
      <c r="M320" s="68">
        <v>1.0</v>
      </c>
    </row>
    <row r="321" ht="12.75" customHeight="1">
      <c r="B321" s="11">
        <v>319.0</v>
      </c>
      <c r="C321" s="67" t="s">
        <v>5167</v>
      </c>
      <c r="D321" s="8" t="s">
        <v>5168</v>
      </c>
      <c r="E321" s="8" t="s">
        <v>2843</v>
      </c>
      <c r="F321" s="8" t="s">
        <v>2843</v>
      </c>
      <c r="G321" s="8">
        <v>1.0</v>
      </c>
      <c r="H321" s="54"/>
      <c r="I321" s="54"/>
      <c r="J321" s="54"/>
      <c r="K321" s="54"/>
      <c r="L321" s="54"/>
      <c r="M321" s="54"/>
    </row>
    <row r="322" ht="12.75" customHeight="1">
      <c r="B322" s="8">
        <v>320.0</v>
      </c>
      <c r="C322" s="66" t="s">
        <v>5167</v>
      </c>
      <c r="D322" s="8" t="s">
        <v>5168</v>
      </c>
      <c r="E322" s="8" t="s">
        <v>169</v>
      </c>
      <c r="F322" s="8" t="s">
        <v>33</v>
      </c>
      <c r="G322" s="8"/>
      <c r="H322" s="8"/>
      <c r="I322" s="8"/>
      <c r="J322" s="8"/>
      <c r="K322" s="54"/>
      <c r="L322" s="54"/>
      <c r="M322" s="68">
        <v>1.0</v>
      </c>
    </row>
    <row r="323" ht="12.75" customHeight="1">
      <c r="B323" s="11">
        <v>321.0</v>
      </c>
      <c r="C323" s="67" t="s">
        <v>5169</v>
      </c>
      <c r="D323" s="8" t="s">
        <v>5170</v>
      </c>
      <c r="E323" s="8" t="s">
        <v>2843</v>
      </c>
      <c r="F323" s="8" t="s">
        <v>2843</v>
      </c>
      <c r="G323" s="8">
        <v>1.0</v>
      </c>
      <c r="H323" s="54"/>
      <c r="I323" s="54"/>
      <c r="J323" s="54"/>
      <c r="K323" s="54"/>
      <c r="L323" s="54"/>
      <c r="M323" s="54"/>
    </row>
    <row r="324" ht="12.75" customHeight="1">
      <c r="B324" s="11">
        <v>322.0</v>
      </c>
      <c r="C324" s="66" t="s">
        <v>5171</v>
      </c>
      <c r="D324" s="8" t="s">
        <v>5172</v>
      </c>
      <c r="E324" s="8" t="s">
        <v>674</v>
      </c>
      <c r="F324" s="8" t="s">
        <v>4814</v>
      </c>
      <c r="G324" s="8"/>
      <c r="H324" s="8"/>
      <c r="I324" s="8"/>
      <c r="J324" s="8">
        <v>1.0</v>
      </c>
      <c r="K324" s="54"/>
      <c r="L324" s="54"/>
      <c r="M324" s="54"/>
    </row>
    <row r="325" ht="12.75" customHeight="1">
      <c r="B325" s="8">
        <v>323.0</v>
      </c>
      <c r="C325" s="67" t="s">
        <v>5171</v>
      </c>
      <c r="D325" s="8" t="s">
        <v>5172</v>
      </c>
      <c r="E325" s="8" t="s">
        <v>844</v>
      </c>
      <c r="F325" s="8" t="s">
        <v>844</v>
      </c>
      <c r="G325" s="8">
        <v>1.0</v>
      </c>
      <c r="H325" s="54"/>
      <c r="I325" s="54"/>
      <c r="J325" s="54"/>
      <c r="K325" s="54"/>
      <c r="L325" s="54"/>
      <c r="M325" s="54"/>
    </row>
    <row r="326" ht="12.75" customHeight="1">
      <c r="B326" s="11">
        <v>324.0</v>
      </c>
      <c r="C326" s="66" t="s">
        <v>5171</v>
      </c>
      <c r="D326" s="8" t="s">
        <v>5172</v>
      </c>
      <c r="E326" s="8" t="s">
        <v>2843</v>
      </c>
      <c r="F326" s="8" t="s">
        <v>2843</v>
      </c>
      <c r="G326" s="8">
        <v>1.0</v>
      </c>
      <c r="H326" s="54"/>
      <c r="I326" s="54"/>
      <c r="J326" s="54"/>
      <c r="K326" s="54"/>
      <c r="L326" s="54"/>
      <c r="M326" s="54"/>
    </row>
    <row r="327" ht="12.75" customHeight="1">
      <c r="B327" s="11">
        <v>325.0</v>
      </c>
      <c r="C327" s="67" t="s">
        <v>5173</v>
      </c>
      <c r="D327" s="8" t="s">
        <v>5172</v>
      </c>
      <c r="E327" s="8" t="s">
        <v>33</v>
      </c>
      <c r="F327" s="8" t="s">
        <v>33</v>
      </c>
      <c r="G327" s="8">
        <v>1.0</v>
      </c>
      <c r="H327" s="54"/>
      <c r="I327" s="54"/>
      <c r="J327" s="54"/>
      <c r="K327" s="54"/>
      <c r="L327" s="54"/>
      <c r="M327" s="54"/>
    </row>
    <row r="328" ht="12.75" customHeight="1">
      <c r="B328" s="8">
        <v>326.0</v>
      </c>
      <c r="C328" s="66" t="s">
        <v>5173</v>
      </c>
      <c r="D328" s="8" t="s">
        <v>5174</v>
      </c>
      <c r="E328" s="8" t="s">
        <v>265</v>
      </c>
      <c r="F328" s="8" t="s">
        <v>265</v>
      </c>
      <c r="G328" s="8">
        <v>1.0</v>
      </c>
      <c r="H328" s="54"/>
      <c r="I328" s="54"/>
      <c r="J328" s="54"/>
      <c r="K328" s="54"/>
      <c r="L328" s="54"/>
      <c r="M328" s="54"/>
    </row>
    <row r="329" ht="12.75" customHeight="1">
      <c r="B329" s="11">
        <v>327.0</v>
      </c>
      <c r="C329" s="67" t="s">
        <v>5173</v>
      </c>
      <c r="D329" s="8" t="s">
        <v>5174</v>
      </c>
      <c r="E329" s="8" t="s">
        <v>2843</v>
      </c>
      <c r="F329" s="8" t="s">
        <v>2843</v>
      </c>
      <c r="G329" s="8">
        <v>1.0</v>
      </c>
      <c r="H329" s="54"/>
      <c r="I329" s="54"/>
      <c r="J329" s="54"/>
      <c r="K329" s="54"/>
      <c r="L329" s="54"/>
      <c r="M329" s="54"/>
    </row>
    <row r="330" ht="12.75" customHeight="1">
      <c r="B330" s="11">
        <v>328.0</v>
      </c>
      <c r="C330" s="66" t="s">
        <v>5173</v>
      </c>
      <c r="D330" s="8" t="s">
        <v>5174</v>
      </c>
      <c r="E330" s="8" t="s">
        <v>5175</v>
      </c>
      <c r="F330" s="8" t="s">
        <v>5176</v>
      </c>
      <c r="G330" s="8"/>
      <c r="H330" s="8"/>
      <c r="I330" s="8"/>
      <c r="J330" s="8"/>
      <c r="K330" s="54"/>
      <c r="L330" s="54"/>
      <c r="M330" s="68">
        <v>1.0</v>
      </c>
    </row>
    <row r="331" ht="12.75" customHeight="1">
      <c r="B331" s="8">
        <v>329.0</v>
      </c>
      <c r="C331" s="67" t="s">
        <v>5177</v>
      </c>
      <c r="D331" s="8" t="s">
        <v>5178</v>
      </c>
      <c r="E331" s="8" t="s">
        <v>44</v>
      </c>
      <c r="F331" s="8" t="s">
        <v>674</v>
      </c>
      <c r="G331" s="8"/>
      <c r="H331" s="8"/>
      <c r="I331" s="8"/>
      <c r="J331" s="8"/>
      <c r="K331" s="54"/>
      <c r="L331" s="54"/>
      <c r="M331" s="68">
        <v>1.0</v>
      </c>
    </row>
    <row r="332" ht="12.75" customHeight="1">
      <c r="B332" s="11">
        <v>330.0</v>
      </c>
      <c r="C332" s="66" t="s">
        <v>5177</v>
      </c>
      <c r="D332" s="8" t="s">
        <v>5178</v>
      </c>
      <c r="E332" s="8" t="s">
        <v>2843</v>
      </c>
      <c r="F332" s="8" t="s">
        <v>2843</v>
      </c>
      <c r="G332" s="8">
        <v>1.0</v>
      </c>
      <c r="H332" s="54"/>
      <c r="I332" s="54"/>
      <c r="J332" s="54"/>
      <c r="K332" s="54"/>
      <c r="L332" s="54"/>
      <c r="M332" s="54"/>
    </row>
    <row r="333" ht="12.75" customHeight="1">
      <c r="B333" s="11">
        <v>331.0</v>
      </c>
      <c r="C333" s="67" t="s">
        <v>5177</v>
      </c>
      <c r="D333" s="8" t="s">
        <v>5178</v>
      </c>
      <c r="E333" s="8" t="s">
        <v>5179</v>
      </c>
      <c r="F333" s="8" t="s">
        <v>4814</v>
      </c>
      <c r="G333" s="8"/>
      <c r="H333" s="8"/>
      <c r="I333" s="8"/>
      <c r="J333" s="8"/>
      <c r="K333" s="54"/>
      <c r="L333" s="54"/>
      <c r="M333" s="68">
        <v>1.0</v>
      </c>
    </row>
    <row r="334" ht="12.75" customHeight="1">
      <c r="B334" s="8">
        <v>332.0</v>
      </c>
      <c r="C334" s="66" t="s">
        <v>5180</v>
      </c>
      <c r="D334" s="8" t="s">
        <v>5181</v>
      </c>
      <c r="E334" s="8" t="s">
        <v>2843</v>
      </c>
      <c r="F334" s="8" t="s">
        <v>2843</v>
      </c>
      <c r="G334" s="8">
        <v>1.0</v>
      </c>
      <c r="H334" s="54"/>
      <c r="I334" s="54"/>
      <c r="J334" s="54"/>
      <c r="K334" s="54"/>
      <c r="L334" s="54"/>
      <c r="M334" s="54"/>
    </row>
    <row r="335" ht="12.75" customHeight="1">
      <c r="B335" s="11">
        <v>333.0</v>
      </c>
      <c r="C335" s="67" t="s">
        <v>5182</v>
      </c>
      <c r="D335" s="8" t="s">
        <v>5183</v>
      </c>
      <c r="E335" s="8" t="s">
        <v>2843</v>
      </c>
      <c r="F335" s="8" t="s">
        <v>2843</v>
      </c>
      <c r="G335" s="8">
        <v>1.0</v>
      </c>
      <c r="H335" s="54"/>
      <c r="I335" s="54"/>
      <c r="J335" s="54"/>
      <c r="K335" s="54"/>
      <c r="L335" s="54"/>
      <c r="M335" s="54"/>
    </row>
    <row r="336" ht="12.75" customHeight="1">
      <c r="B336" s="11">
        <v>334.0</v>
      </c>
      <c r="C336" s="66" t="s">
        <v>5184</v>
      </c>
      <c r="D336" s="8" t="s">
        <v>5185</v>
      </c>
      <c r="E336" s="8" t="s">
        <v>2843</v>
      </c>
      <c r="F336" s="8" t="s">
        <v>2843</v>
      </c>
      <c r="G336" s="8">
        <v>1.0</v>
      </c>
      <c r="H336" s="54"/>
      <c r="I336" s="54"/>
      <c r="J336" s="54"/>
      <c r="K336" s="54"/>
      <c r="L336" s="54"/>
      <c r="M336" s="54"/>
    </row>
    <row r="337" ht="12.75" customHeight="1">
      <c r="B337" s="8">
        <v>335.0</v>
      </c>
      <c r="C337" s="67" t="s">
        <v>5186</v>
      </c>
      <c r="D337" s="8" t="s">
        <v>5187</v>
      </c>
      <c r="E337" s="8" t="s">
        <v>5048</v>
      </c>
      <c r="F337" s="8" t="s">
        <v>5048</v>
      </c>
      <c r="G337" s="8">
        <v>1.0</v>
      </c>
      <c r="H337" s="54"/>
      <c r="I337" s="54"/>
      <c r="J337" s="54"/>
      <c r="K337" s="54"/>
      <c r="L337" s="54"/>
      <c r="M337" s="54"/>
    </row>
    <row r="338" ht="12.75" customHeight="1">
      <c r="B338" s="11">
        <v>336.0</v>
      </c>
      <c r="C338" s="66" t="s">
        <v>5188</v>
      </c>
      <c r="D338" s="8" t="s">
        <v>5187</v>
      </c>
      <c r="E338" s="8" t="s">
        <v>5189</v>
      </c>
      <c r="F338" s="8" t="s">
        <v>844</v>
      </c>
      <c r="G338" s="8"/>
      <c r="H338" s="8"/>
      <c r="I338" s="8"/>
      <c r="J338" s="8"/>
      <c r="K338" s="54"/>
      <c r="L338" s="54"/>
      <c r="M338" s="68">
        <v>1.0</v>
      </c>
    </row>
    <row r="339" ht="12.75" customHeight="1">
      <c r="B339" s="11">
        <v>337.0</v>
      </c>
      <c r="C339" s="67" t="s">
        <v>5188</v>
      </c>
      <c r="D339" s="8" t="s">
        <v>5187</v>
      </c>
      <c r="E339" s="8" t="s">
        <v>5190</v>
      </c>
      <c r="F339" s="8" t="s">
        <v>33</v>
      </c>
      <c r="G339" s="8"/>
      <c r="H339" s="8"/>
      <c r="I339" s="8"/>
      <c r="J339" s="8"/>
      <c r="K339" s="54"/>
      <c r="L339" s="54"/>
      <c r="M339" s="68">
        <v>1.0</v>
      </c>
    </row>
    <row r="340" ht="12.75" customHeight="1">
      <c r="B340" s="8">
        <v>338.0</v>
      </c>
      <c r="C340" s="66" t="s">
        <v>5188</v>
      </c>
      <c r="D340" s="8" t="s">
        <v>5187</v>
      </c>
      <c r="E340" s="8" t="s">
        <v>5191</v>
      </c>
      <c r="F340" s="8" t="s">
        <v>33</v>
      </c>
      <c r="G340" s="8"/>
      <c r="H340" s="8"/>
      <c r="I340" s="8"/>
      <c r="J340" s="8"/>
      <c r="K340" s="54"/>
      <c r="L340" s="54"/>
      <c r="M340" s="68">
        <v>1.0</v>
      </c>
    </row>
    <row r="341" ht="12.75" customHeight="1">
      <c r="B341" s="11">
        <v>339.0</v>
      </c>
      <c r="C341" s="67" t="s">
        <v>5188</v>
      </c>
      <c r="D341" s="8" t="s">
        <v>5187</v>
      </c>
      <c r="E341" s="8" t="s">
        <v>5192</v>
      </c>
      <c r="F341" s="8" t="s">
        <v>844</v>
      </c>
      <c r="G341" s="8"/>
      <c r="H341" s="8"/>
      <c r="I341" s="8"/>
      <c r="J341" s="8"/>
      <c r="K341" s="54"/>
      <c r="L341" s="54"/>
      <c r="M341" s="68">
        <v>1.0</v>
      </c>
    </row>
    <row r="342" ht="12.75" customHeight="1">
      <c r="B342" s="11">
        <v>340.0</v>
      </c>
      <c r="C342" s="66" t="s">
        <v>5188</v>
      </c>
      <c r="D342" s="8" t="s">
        <v>5187</v>
      </c>
      <c r="E342" s="8" t="s">
        <v>5193</v>
      </c>
      <c r="F342" s="8" t="s">
        <v>33</v>
      </c>
      <c r="G342" s="8"/>
      <c r="H342" s="8"/>
      <c r="I342" s="8"/>
      <c r="J342" s="8"/>
      <c r="K342" s="54"/>
      <c r="L342" s="54"/>
      <c r="M342" s="68">
        <v>1.0</v>
      </c>
    </row>
    <row r="343" ht="12.75" customHeight="1">
      <c r="B343" s="8">
        <v>341.0</v>
      </c>
      <c r="C343" s="67" t="s">
        <v>5194</v>
      </c>
      <c r="D343" s="8" t="s">
        <v>5187</v>
      </c>
      <c r="E343" s="8" t="s">
        <v>2843</v>
      </c>
      <c r="F343" s="8" t="s">
        <v>2843</v>
      </c>
      <c r="G343" s="8">
        <v>1.0</v>
      </c>
      <c r="H343" s="54"/>
      <c r="I343" s="54"/>
      <c r="J343" s="54"/>
      <c r="K343" s="54"/>
      <c r="L343" s="54"/>
      <c r="M343" s="54"/>
    </row>
    <row r="344" ht="12.75" customHeight="1">
      <c r="B344" s="11">
        <v>342.0</v>
      </c>
      <c r="C344" s="66" t="s">
        <v>5194</v>
      </c>
      <c r="D344" s="8" t="s">
        <v>5187</v>
      </c>
      <c r="E344" s="8" t="s">
        <v>44</v>
      </c>
      <c r="F344" s="8" t="s">
        <v>2753</v>
      </c>
      <c r="G344" s="8"/>
      <c r="H344" s="8"/>
      <c r="I344" s="8"/>
      <c r="J344" s="8"/>
      <c r="K344" s="54"/>
      <c r="L344" s="54"/>
      <c r="M344" s="68">
        <v>1.0</v>
      </c>
    </row>
    <row r="345" ht="12.75" customHeight="1">
      <c r="B345" s="11">
        <v>343.0</v>
      </c>
      <c r="C345" s="67" t="s">
        <v>5194</v>
      </c>
      <c r="D345" s="8" t="s">
        <v>5187</v>
      </c>
      <c r="E345" s="8" t="s">
        <v>2843</v>
      </c>
      <c r="F345" s="8" t="s">
        <v>2843</v>
      </c>
      <c r="G345" s="8">
        <v>1.0</v>
      </c>
      <c r="H345" s="54"/>
      <c r="I345" s="54"/>
      <c r="J345" s="54"/>
      <c r="K345" s="54"/>
      <c r="L345" s="54"/>
      <c r="M345" s="54"/>
    </row>
    <row r="346" ht="12.75" customHeight="1">
      <c r="B346" s="8">
        <v>344.0</v>
      </c>
      <c r="C346" s="66" t="s">
        <v>5195</v>
      </c>
      <c r="D346" s="8" t="s">
        <v>5196</v>
      </c>
      <c r="E346" s="8" t="s">
        <v>2843</v>
      </c>
      <c r="F346" s="8" t="s">
        <v>2843</v>
      </c>
      <c r="G346" s="8">
        <v>1.0</v>
      </c>
      <c r="H346" s="54"/>
      <c r="I346" s="54"/>
      <c r="J346" s="54"/>
      <c r="K346" s="54"/>
      <c r="L346" s="54"/>
      <c r="M346" s="54"/>
    </row>
    <row r="347" ht="12.75" customHeight="1">
      <c r="B347" s="11">
        <v>345.0</v>
      </c>
      <c r="C347" s="67" t="s">
        <v>5197</v>
      </c>
      <c r="D347" s="8" t="s">
        <v>5198</v>
      </c>
      <c r="E347" s="8" t="s">
        <v>5199</v>
      </c>
      <c r="F347" s="8" t="s">
        <v>5200</v>
      </c>
      <c r="G347" s="8"/>
      <c r="H347" s="8">
        <v>1.0</v>
      </c>
      <c r="I347" s="54"/>
      <c r="J347" s="54"/>
      <c r="K347" s="54"/>
      <c r="L347" s="54"/>
      <c r="M347" s="54"/>
    </row>
    <row r="348" ht="12.75" customHeight="1">
      <c r="B348" s="11">
        <v>346.0</v>
      </c>
      <c r="C348" s="66" t="s">
        <v>5197</v>
      </c>
      <c r="D348" s="8" t="s">
        <v>5198</v>
      </c>
      <c r="E348" s="8" t="s">
        <v>5201</v>
      </c>
      <c r="F348" s="8" t="s">
        <v>5202</v>
      </c>
      <c r="G348" s="8"/>
      <c r="H348" s="8">
        <v>1.0</v>
      </c>
      <c r="I348" s="54"/>
      <c r="J348" s="54"/>
      <c r="K348" s="54"/>
      <c r="L348" s="54"/>
      <c r="M348" s="54"/>
    </row>
    <row r="349" ht="12.75" customHeight="1">
      <c r="B349" s="8">
        <v>347.0</v>
      </c>
      <c r="C349" s="67" t="s">
        <v>5197</v>
      </c>
      <c r="D349" s="8" t="s">
        <v>5198</v>
      </c>
      <c r="E349" s="8" t="s">
        <v>2646</v>
      </c>
      <c r="F349" s="8" t="s">
        <v>4860</v>
      </c>
      <c r="G349" s="8"/>
      <c r="H349" s="8">
        <v>1.0</v>
      </c>
      <c r="I349" s="54"/>
      <c r="J349" s="54"/>
      <c r="K349" s="54"/>
      <c r="L349" s="54"/>
      <c r="M349" s="54"/>
    </row>
    <row r="350" ht="12.75" customHeight="1">
      <c r="B350" s="11">
        <v>348.0</v>
      </c>
      <c r="C350" s="66" t="s">
        <v>5203</v>
      </c>
      <c r="D350" s="8" t="s">
        <v>5204</v>
      </c>
      <c r="E350" s="8" t="s">
        <v>5205</v>
      </c>
      <c r="F350" s="8" t="s">
        <v>5205</v>
      </c>
      <c r="G350" s="8">
        <v>1.0</v>
      </c>
      <c r="H350" s="54"/>
      <c r="I350" s="54"/>
      <c r="J350" s="54"/>
      <c r="K350" s="54"/>
      <c r="L350" s="54"/>
      <c r="M350" s="54"/>
    </row>
    <row r="351" ht="12.75" customHeight="1">
      <c r="B351" s="11">
        <v>349.0</v>
      </c>
      <c r="C351" s="67" t="s">
        <v>5206</v>
      </c>
      <c r="D351" s="8" t="s">
        <v>5207</v>
      </c>
      <c r="E351" s="8" t="s">
        <v>4910</v>
      </c>
      <c r="F351" s="8" t="s">
        <v>5208</v>
      </c>
      <c r="G351" s="8"/>
      <c r="H351" s="8"/>
      <c r="I351" s="8"/>
      <c r="J351" s="8">
        <v>1.0</v>
      </c>
      <c r="K351" s="54"/>
      <c r="L351" s="54"/>
      <c r="M351" s="54"/>
    </row>
    <row r="352" ht="12.75" customHeight="1">
      <c r="B352" s="8">
        <v>350.0</v>
      </c>
      <c r="C352" s="66" t="s">
        <v>5206</v>
      </c>
      <c r="D352" s="8" t="s">
        <v>5207</v>
      </c>
      <c r="E352" s="8" t="s">
        <v>44</v>
      </c>
      <c r="F352" s="8" t="s">
        <v>44</v>
      </c>
      <c r="G352" s="8">
        <v>1.0</v>
      </c>
      <c r="H352" s="54"/>
      <c r="I352" s="54"/>
      <c r="J352" s="54"/>
      <c r="K352" s="54"/>
      <c r="L352" s="54"/>
      <c r="M352" s="54"/>
    </row>
    <row r="353" ht="12.75" customHeight="1">
      <c r="B353" s="11">
        <v>351.0</v>
      </c>
      <c r="C353" s="67" t="s">
        <v>5209</v>
      </c>
      <c r="D353" s="8" t="s">
        <v>5210</v>
      </c>
      <c r="E353" s="8" t="s">
        <v>800</v>
      </c>
      <c r="F353" s="8" t="s">
        <v>800</v>
      </c>
      <c r="G353" s="8">
        <v>1.0</v>
      </c>
      <c r="H353" s="54"/>
      <c r="I353" s="54"/>
      <c r="J353" s="54"/>
      <c r="K353" s="54"/>
      <c r="L353" s="54"/>
      <c r="M353" s="54"/>
    </row>
    <row r="354" ht="12.75" customHeight="1">
      <c r="B354" s="11">
        <v>352.0</v>
      </c>
      <c r="C354" s="66" t="s">
        <v>5211</v>
      </c>
      <c r="D354" s="8" t="s">
        <v>5212</v>
      </c>
      <c r="E354" s="8" t="s">
        <v>713</v>
      </c>
      <c r="F354" s="8" t="s">
        <v>265</v>
      </c>
      <c r="G354" s="8"/>
      <c r="H354" s="8"/>
      <c r="I354" s="8"/>
      <c r="J354" s="8"/>
      <c r="K354" s="54"/>
      <c r="L354" s="54"/>
      <c r="M354" s="68">
        <v>1.0</v>
      </c>
    </row>
    <row r="355" ht="12.75" customHeight="1">
      <c r="B355" s="8">
        <v>353.0</v>
      </c>
      <c r="C355" s="67" t="s">
        <v>5213</v>
      </c>
      <c r="D355" s="8" t="s">
        <v>5214</v>
      </c>
      <c r="E355" s="8" t="s">
        <v>32</v>
      </c>
      <c r="F355" s="8" t="s">
        <v>679</v>
      </c>
      <c r="G355" s="8"/>
      <c r="H355" s="8"/>
      <c r="I355" s="8"/>
      <c r="J355" s="8"/>
      <c r="K355" s="54"/>
      <c r="L355" s="54"/>
      <c r="M355" s="68">
        <v>1.0</v>
      </c>
    </row>
    <row r="356" ht="12.75" customHeight="1">
      <c r="B356" s="11">
        <v>354.0</v>
      </c>
      <c r="C356" s="66" t="s">
        <v>5215</v>
      </c>
      <c r="D356" s="8" t="s">
        <v>5216</v>
      </c>
      <c r="E356" s="8" t="s">
        <v>66</v>
      </c>
      <c r="F356" s="8" t="s">
        <v>66</v>
      </c>
      <c r="G356" s="8">
        <v>1.0</v>
      </c>
      <c r="H356" s="54"/>
      <c r="I356" s="54"/>
      <c r="J356" s="54"/>
      <c r="K356" s="54"/>
      <c r="L356" s="54"/>
      <c r="M356" s="54"/>
    </row>
    <row r="357" ht="12.75" customHeight="1">
      <c r="B357" s="11">
        <v>355.0</v>
      </c>
      <c r="C357" s="67" t="s">
        <v>5217</v>
      </c>
      <c r="D357" s="8" t="s">
        <v>5218</v>
      </c>
      <c r="E357" s="8" t="s">
        <v>5219</v>
      </c>
      <c r="F357" s="8" t="s">
        <v>33</v>
      </c>
      <c r="G357" s="8"/>
      <c r="H357" s="8"/>
      <c r="I357" s="8"/>
      <c r="J357" s="8"/>
      <c r="K357" s="54"/>
      <c r="L357" s="54"/>
      <c r="M357" s="68">
        <v>1.0</v>
      </c>
    </row>
    <row r="358" ht="12.75" customHeight="1">
      <c r="B358" s="8">
        <v>356.0</v>
      </c>
      <c r="C358" s="66" t="s">
        <v>5220</v>
      </c>
      <c r="D358" s="8" t="s">
        <v>5221</v>
      </c>
      <c r="E358" s="8" t="s">
        <v>713</v>
      </c>
      <c r="F358" s="8" t="s">
        <v>265</v>
      </c>
      <c r="G358" s="8"/>
      <c r="H358" s="8"/>
      <c r="I358" s="8"/>
      <c r="J358" s="8"/>
      <c r="K358" s="54"/>
      <c r="L358" s="54"/>
      <c r="M358" s="68">
        <v>1.0</v>
      </c>
    </row>
    <row r="359" ht="12.75" customHeight="1">
      <c r="B359" s="11">
        <v>357.0</v>
      </c>
      <c r="C359" s="67" t="s">
        <v>5222</v>
      </c>
      <c r="D359" s="8" t="s">
        <v>5223</v>
      </c>
      <c r="E359" s="8" t="s">
        <v>33</v>
      </c>
      <c r="F359" s="8" t="s">
        <v>265</v>
      </c>
      <c r="G359" s="8"/>
      <c r="H359" s="8"/>
      <c r="I359" s="8"/>
      <c r="J359" s="8"/>
      <c r="K359" s="54"/>
      <c r="L359" s="54"/>
      <c r="M359" s="68">
        <v>1.0</v>
      </c>
    </row>
    <row r="360" ht="12.75" customHeight="1">
      <c r="B360" s="11">
        <v>358.0</v>
      </c>
      <c r="C360" s="66" t="s">
        <v>5224</v>
      </c>
      <c r="D360" s="8" t="s">
        <v>5225</v>
      </c>
      <c r="E360" s="8" t="s">
        <v>33</v>
      </c>
      <c r="F360" s="8" t="s">
        <v>265</v>
      </c>
      <c r="G360" s="8"/>
      <c r="H360" s="8"/>
      <c r="I360" s="8"/>
      <c r="J360" s="8"/>
      <c r="K360" s="54"/>
      <c r="L360" s="54"/>
      <c r="M360" s="68">
        <v>1.0</v>
      </c>
    </row>
    <row r="361" ht="12.75" customHeight="1">
      <c r="B361" s="8">
        <v>359.0</v>
      </c>
      <c r="C361" s="67" t="s">
        <v>5226</v>
      </c>
      <c r="D361" s="8" t="s">
        <v>1842</v>
      </c>
      <c r="E361" s="8" t="s">
        <v>4814</v>
      </c>
      <c r="F361" s="8" t="s">
        <v>33</v>
      </c>
      <c r="G361" s="8"/>
      <c r="H361" s="8"/>
      <c r="I361" s="8"/>
      <c r="J361" s="8"/>
      <c r="K361" s="54"/>
      <c r="L361" s="54"/>
      <c r="M361" s="68">
        <v>1.0</v>
      </c>
    </row>
    <row r="362" ht="12.75" customHeight="1">
      <c r="B362" s="11">
        <v>360.0</v>
      </c>
      <c r="C362" s="66" t="s">
        <v>5227</v>
      </c>
      <c r="D362" s="8" t="s">
        <v>5228</v>
      </c>
      <c r="E362" s="8" t="s">
        <v>36</v>
      </c>
      <c r="F362" s="8" t="s">
        <v>33</v>
      </c>
      <c r="G362" s="8"/>
      <c r="H362" s="8"/>
      <c r="I362" s="8"/>
      <c r="J362" s="8"/>
      <c r="K362" s="54"/>
      <c r="L362" s="54"/>
      <c r="M362" s="68">
        <v>1.0</v>
      </c>
    </row>
    <row r="363" ht="12.75" customHeight="1">
      <c r="B363" s="11">
        <v>361.0</v>
      </c>
      <c r="C363" s="67" t="s">
        <v>5229</v>
      </c>
      <c r="D363" s="8" t="s">
        <v>5230</v>
      </c>
      <c r="E363" s="8" t="s">
        <v>44</v>
      </c>
      <c r="F363" s="8" t="s">
        <v>44</v>
      </c>
      <c r="G363" s="8">
        <v>1.0</v>
      </c>
      <c r="H363" s="54"/>
      <c r="I363" s="54"/>
      <c r="J363" s="54"/>
      <c r="K363" s="54"/>
      <c r="L363" s="54"/>
      <c r="M363" s="54"/>
    </row>
    <row r="364" ht="12.75" customHeight="1">
      <c r="B364" s="8">
        <v>362.0</v>
      </c>
      <c r="C364" s="66" t="s">
        <v>5229</v>
      </c>
      <c r="D364" s="8" t="s">
        <v>5230</v>
      </c>
      <c r="E364" s="8" t="s">
        <v>1047</v>
      </c>
      <c r="F364" s="8" t="s">
        <v>1047</v>
      </c>
      <c r="G364" s="8">
        <v>1.0</v>
      </c>
      <c r="H364" s="54"/>
      <c r="I364" s="54"/>
      <c r="J364" s="54"/>
      <c r="K364" s="54"/>
      <c r="L364" s="54"/>
      <c r="M364" s="54"/>
    </row>
    <row r="365" ht="12.75" customHeight="1">
      <c r="B365" s="11">
        <v>363.0</v>
      </c>
      <c r="C365" s="67" t="s">
        <v>5231</v>
      </c>
      <c r="D365" s="8" t="s">
        <v>5232</v>
      </c>
      <c r="E365" s="8" t="s">
        <v>2001</v>
      </c>
      <c r="F365" s="8" t="s">
        <v>2843</v>
      </c>
      <c r="G365" s="8"/>
      <c r="H365" s="8"/>
      <c r="I365" s="8"/>
      <c r="J365" s="8"/>
      <c r="K365" s="54"/>
      <c r="L365" s="54"/>
      <c r="M365" s="68">
        <v>1.0</v>
      </c>
    </row>
    <row r="366" ht="12.75" customHeight="1">
      <c r="B366" s="11">
        <v>364.0</v>
      </c>
      <c r="C366" s="66" t="s">
        <v>5231</v>
      </c>
      <c r="D366" s="8" t="s">
        <v>5232</v>
      </c>
      <c r="E366" s="8" t="s">
        <v>1877</v>
      </c>
      <c r="F366" s="8" t="s">
        <v>265</v>
      </c>
      <c r="G366" s="8"/>
      <c r="H366" s="8"/>
      <c r="I366" s="8"/>
      <c r="J366" s="8"/>
      <c r="K366" s="54"/>
      <c r="L366" s="54"/>
      <c r="M366" s="68">
        <v>1.0</v>
      </c>
    </row>
    <row r="367" ht="12.75" customHeight="1">
      <c r="B367" s="8">
        <v>365.0</v>
      </c>
      <c r="C367" s="67" t="s">
        <v>5233</v>
      </c>
      <c r="D367" s="8" t="s">
        <v>5234</v>
      </c>
      <c r="E367" s="8" t="s">
        <v>724</v>
      </c>
      <c r="F367" s="8" t="s">
        <v>265</v>
      </c>
      <c r="G367" s="8"/>
      <c r="H367" s="8"/>
      <c r="I367" s="8"/>
      <c r="J367" s="8"/>
      <c r="K367" s="54"/>
      <c r="L367" s="54"/>
      <c r="M367" s="68">
        <v>1.0</v>
      </c>
    </row>
    <row r="368" ht="12.75" customHeight="1">
      <c r="B368" s="11">
        <v>366.0</v>
      </c>
      <c r="C368" s="66" t="s">
        <v>5235</v>
      </c>
      <c r="D368" s="8" t="s">
        <v>5236</v>
      </c>
      <c r="E368" s="8" t="s">
        <v>4753</v>
      </c>
      <c r="F368" s="8" t="s">
        <v>4753</v>
      </c>
      <c r="G368" s="8">
        <v>1.0</v>
      </c>
      <c r="H368" s="54"/>
      <c r="I368" s="54"/>
      <c r="J368" s="54"/>
      <c r="K368" s="54"/>
      <c r="L368" s="54"/>
      <c r="M368" s="54"/>
    </row>
    <row r="369" ht="12.75" customHeight="1">
      <c r="B369" s="11">
        <v>367.0</v>
      </c>
      <c r="C369" s="67" t="s">
        <v>5237</v>
      </c>
      <c r="D369" s="8" t="s">
        <v>5238</v>
      </c>
      <c r="E369" s="8" t="s">
        <v>5239</v>
      </c>
      <c r="F369" s="8" t="s">
        <v>265</v>
      </c>
      <c r="G369" s="8"/>
      <c r="H369" s="8"/>
      <c r="I369" s="8"/>
      <c r="J369" s="8"/>
      <c r="K369" s="54"/>
      <c r="L369" s="54"/>
      <c r="M369" s="68">
        <v>1.0</v>
      </c>
    </row>
    <row r="370" ht="12.75" customHeight="1">
      <c r="B370" s="8">
        <v>368.0</v>
      </c>
      <c r="C370" s="66" t="s">
        <v>5240</v>
      </c>
      <c r="D370" s="8" t="s">
        <v>5241</v>
      </c>
      <c r="E370" s="8" t="s">
        <v>738</v>
      </c>
      <c r="F370" s="8" t="s">
        <v>4805</v>
      </c>
      <c r="G370" s="8"/>
      <c r="H370" s="8"/>
      <c r="I370" s="8"/>
      <c r="J370" s="8"/>
      <c r="K370" s="54"/>
      <c r="L370" s="54"/>
      <c r="M370" s="68">
        <v>1.0</v>
      </c>
    </row>
    <row r="371" ht="12.75" customHeight="1">
      <c r="B371" s="11">
        <v>369.0</v>
      </c>
      <c r="C371" s="67" t="s">
        <v>5240</v>
      </c>
      <c r="D371" s="8" t="s">
        <v>5241</v>
      </c>
      <c r="E371" s="8" t="s">
        <v>5242</v>
      </c>
      <c r="F371" s="8" t="s">
        <v>5242</v>
      </c>
      <c r="G371" s="8">
        <v>1.0</v>
      </c>
      <c r="H371" s="54"/>
      <c r="I371" s="54"/>
      <c r="J371" s="54"/>
      <c r="K371" s="54"/>
      <c r="L371" s="54"/>
      <c r="M371" s="54"/>
    </row>
    <row r="372" ht="12.75" customHeight="1">
      <c r="B372" s="11">
        <v>370.0</v>
      </c>
      <c r="C372" s="66" t="s">
        <v>5243</v>
      </c>
      <c r="D372" s="8" t="s">
        <v>5244</v>
      </c>
      <c r="E372" s="8" t="s">
        <v>66</v>
      </c>
      <c r="F372" s="8" t="s">
        <v>66</v>
      </c>
      <c r="G372" s="8">
        <v>1.0</v>
      </c>
      <c r="H372" s="54"/>
      <c r="I372" s="54"/>
      <c r="J372" s="54"/>
      <c r="K372" s="54"/>
      <c r="L372" s="54"/>
      <c r="M372" s="54"/>
    </row>
    <row r="373" ht="12.75" customHeight="1">
      <c r="B373" s="8">
        <v>371.0</v>
      </c>
      <c r="C373" s="67" t="s">
        <v>5245</v>
      </c>
      <c r="D373" s="8" t="s">
        <v>5246</v>
      </c>
      <c r="E373" s="8" t="s">
        <v>4948</v>
      </c>
      <c r="F373" s="8" t="s">
        <v>5247</v>
      </c>
      <c r="G373" s="8"/>
      <c r="H373" s="8">
        <v>1.0</v>
      </c>
      <c r="I373" s="54"/>
      <c r="J373" s="54"/>
      <c r="K373" s="54"/>
      <c r="L373" s="54"/>
      <c r="M373" s="54"/>
    </row>
    <row r="374" ht="12.75" customHeight="1">
      <c r="B374" s="11">
        <v>372.0</v>
      </c>
      <c r="C374" s="66" t="s">
        <v>5245</v>
      </c>
      <c r="D374" s="8" t="s">
        <v>5246</v>
      </c>
      <c r="E374" s="8" t="s">
        <v>904</v>
      </c>
      <c r="F374" s="8" t="s">
        <v>904</v>
      </c>
      <c r="G374" s="8">
        <v>1.0</v>
      </c>
      <c r="H374" s="54"/>
      <c r="I374" s="54"/>
      <c r="J374" s="54"/>
      <c r="K374" s="54"/>
      <c r="L374" s="54"/>
      <c r="M374" s="54"/>
    </row>
    <row r="375" ht="12.75" customHeight="1">
      <c r="B375" s="11">
        <v>373.0</v>
      </c>
      <c r="C375" s="67" t="s">
        <v>5245</v>
      </c>
      <c r="D375" s="8" t="s">
        <v>5246</v>
      </c>
      <c r="E375" s="8" t="s">
        <v>2843</v>
      </c>
      <c r="F375" s="8" t="s">
        <v>2843</v>
      </c>
      <c r="G375" s="8">
        <v>1.0</v>
      </c>
      <c r="H375" s="54"/>
      <c r="I375" s="54"/>
      <c r="J375" s="54"/>
      <c r="K375" s="54"/>
      <c r="L375" s="54"/>
      <c r="M375" s="54"/>
    </row>
    <row r="376" ht="12.75" customHeight="1">
      <c r="B376" s="8">
        <v>374.0</v>
      </c>
      <c r="C376" s="66" t="s">
        <v>5248</v>
      </c>
      <c r="D376" s="8" t="s">
        <v>5249</v>
      </c>
      <c r="E376" s="8" t="s">
        <v>265</v>
      </c>
      <c r="F376" s="8" t="s">
        <v>265</v>
      </c>
      <c r="G376" s="8">
        <v>1.0</v>
      </c>
      <c r="H376" s="54"/>
      <c r="I376" s="54"/>
      <c r="J376" s="54"/>
      <c r="K376" s="54"/>
      <c r="L376" s="54"/>
      <c r="M376" s="54"/>
    </row>
    <row r="377" ht="12.75" customHeight="1">
      <c r="B377" s="11">
        <v>375.0</v>
      </c>
      <c r="C377" s="67" t="s">
        <v>5248</v>
      </c>
      <c r="D377" s="8" t="s">
        <v>5249</v>
      </c>
      <c r="E377" s="8" t="s">
        <v>265</v>
      </c>
      <c r="F377" s="8" t="s">
        <v>265</v>
      </c>
      <c r="G377" s="8">
        <v>1.0</v>
      </c>
      <c r="H377" s="54"/>
      <c r="I377" s="54"/>
      <c r="J377" s="54"/>
      <c r="K377" s="54"/>
      <c r="L377" s="54"/>
      <c r="M377" s="54"/>
    </row>
    <row r="378" ht="12.75" customHeight="1">
      <c r="B378" s="11">
        <v>376.0</v>
      </c>
      <c r="C378" s="66" t="s">
        <v>5250</v>
      </c>
      <c r="D378" s="8" t="s">
        <v>5251</v>
      </c>
      <c r="E378" s="8" t="s">
        <v>724</v>
      </c>
      <c r="F378" s="8" t="s">
        <v>265</v>
      </c>
      <c r="G378" s="8"/>
      <c r="H378" s="8"/>
      <c r="I378" s="8"/>
      <c r="J378" s="8"/>
      <c r="K378" s="54"/>
      <c r="L378" s="54"/>
      <c r="M378" s="68">
        <v>1.0</v>
      </c>
    </row>
    <row r="379" ht="12.75" customHeight="1">
      <c r="B379" s="8">
        <v>377.0</v>
      </c>
      <c r="C379" s="67" t="s">
        <v>5252</v>
      </c>
      <c r="D379" s="8" t="s">
        <v>5251</v>
      </c>
      <c r="E379" s="8" t="s">
        <v>724</v>
      </c>
      <c r="F379" s="8" t="s">
        <v>265</v>
      </c>
      <c r="G379" s="8"/>
      <c r="H379" s="8"/>
      <c r="I379" s="8"/>
      <c r="J379" s="8"/>
      <c r="K379" s="54"/>
      <c r="L379" s="54"/>
      <c r="M379" s="68">
        <v>1.0</v>
      </c>
    </row>
    <row r="380" ht="12.75" customHeight="1">
      <c r="B380" s="11">
        <v>378.0</v>
      </c>
      <c r="C380" s="66" t="s">
        <v>5253</v>
      </c>
      <c r="D380" s="8" t="s">
        <v>5254</v>
      </c>
      <c r="E380" s="8" t="s">
        <v>724</v>
      </c>
      <c r="F380" s="8" t="s">
        <v>33</v>
      </c>
      <c r="G380" s="8"/>
      <c r="H380" s="8"/>
      <c r="I380" s="8"/>
      <c r="J380" s="8"/>
      <c r="K380" s="54"/>
      <c r="L380" s="54"/>
      <c r="M380" s="68">
        <v>1.0</v>
      </c>
    </row>
    <row r="381" ht="12.75" customHeight="1">
      <c r="B381" s="11">
        <v>379.0</v>
      </c>
      <c r="C381" s="67" t="s">
        <v>5255</v>
      </c>
      <c r="D381" s="8" t="s">
        <v>5256</v>
      </c>
      <c r="E381" s="8" t="s">
        <v>4814</v>
      </c>
      <c r="F381" s="8" t="s">
        <v>4814</v>
      </c>
      <c r="G381" s="8">
        <v>1.0</v>
      </c>
      <c r="H381" s="54"/>
      <c r="I381" s="54"/>
      <c r="J381" s="54"/>
      <c r="K381" s="54"/>
      <c r="L381" s="54"/>
      <c r="M381" s="54"/>
    </row>
    <row r="382" ht="12.75" customHeight="1">
      <c r="B382" s="8">
        <v>380.0</v>
      </c>
      <c r="C382" s="66" t="s">
        <v>5257</v>
      </c>
      <c r="D382" s="8" t="s">
        <v>5258</v>
      </c>
      <c r="E382" s="8" t="s">
        <v>844</v>
      </c>
      <c r="F382" s="8" t="s">
        <v>844</v>
      </c>
      <c r="G382" s="8">
        <v>1.0</v>
      </c>
      <c r="H382" s="54"/>
      <c r="I382" s="54"/>
      <c r="J382" s="54"/>
      <c r="K382" s="54"/>
      <c r="L382" s="54"/>
      <c r="M382" s="54"/>
    </row>
    <row r="383" ht="12.75" customHeight="1">
      <c r="B383" s="11">
        <v>381.0</v>
      </c>
      <c r="C383" s="67" t="s">
        <v>5257</v>
      </c>
      <c r="D383" s="8" t="s">
        <v>5258</v>
      </c>
      <c r="E383" s="8" t="s">
        <v>265</v>
      </c>
      <c r="F383" s="8" t="s">
        <v>265</v>
      </c>
      <c r="G383" s="8">
        <v>1.0</v>
      </c>
      <c r="H383" s="54"/>
      <c r="I383" s="54"/>
      <c r="J383" s="54"/>
      <c r="K383" s="54"/>
      <c r="L383" s="54"/>
      <c r="M383" s="54"/>
    </row>
    <row r="384" ht="12.75" customHeight="1">
      <c r="B384" s="11">
        <v>382.0</v>
      </c>
      <c r="C384" s="66" t="s">
        <v>5259</v>
      </c>
      <c r="D384" s="8" t="s">
        <v>5260</v>
      </c>
      <c r="E384" s="8" t="s">
        <v>4817</v>
      </c>
      <c r="F384" s="8" t="s">
        <v>66</v>
      </c>
      <c r="G384" s="8"/>
      <c r="H384" s="8"/>
      <c r="I384" s="8"/>
      <c r="J384" s="8"/>
      <c r="K384" s="54"/>
      <c r="L384" s="54"/>
      <c r="M384" s="68">
        <v>1.0</v>
      </c>
    </row>
    <row r="385" ht="12.75" customHeight="1">
      <c r="B385" s="8">
        <v>383.0</v>
      </c>
      <c r="C385" s="67" t="s">
        <v>5261</v>
      </c>
      <c r="D385" s="8" t="s">
        <v>5262</v>
      </c>
      <c r="E385" s="8" t="s">
        <v>5263</v>
      </c>
      <c r="F385" s="8" t="s">
        <v>5263</v>
      </c>
      <c r="G385" s="8">
        <v>1.0</v>
      </c>
      <c r="H385" s="54"/>
      <c r="I385" s="54"/>
      <c r="J385" s="54"/>
      <c r="K385" s="54"/>
      <c r="L385" s="54"/>
      <c r="M385" s="54"/>
    </row>
    <row r="386" ht="12.75" customHeight="1">
      <c r="B386" s="11">
        <v>384.0</v>
      </c>
      <c r="C386" s="66" t="s">
        <v>5261</v>
      </c>
      <c r="D386" s="8" t="s">
        <v>5262</v>
      </c>
      <c r="E386" s="8" t="s">
        <v>33</v>
      </c>
      <c r="F386" s="8" t="s">
        <v>298</v>
      </c>
      <c r="G386" s="8"/>
      <c r="H386" s="8">
        <v>1.0</v>
      </c>
      <c r="I386" s="54"/>
      <c r="J386" s="54"/>
      <c r="K386" s="54"/>
      <c r="L386" s="54"/>
      <c r="M386" s="54"/>
    </row>
    <row r="387" ht="12.75" customHeight="1">
      <c r="B387" s="11">
        <v>385.0</v>
      </c>
      <c r="C387" s="67" t="s">
        <v>5264</v>
      </c>
      <c r="D387" s="8" t="s">
        <v>5265</v>
      </c>
      <c r="E387" s="8" t="s">
        <v>33</v>
      </c>
      <c r="F387" s="8" t="s">
        <v>33</v>
      </c>
      <c r="G387" s="8">
        <v>1.0</v>
      </c>
      <c r="H387" s="54"/>
      <c r="I387" s="54"/>
      <c r="J387" s="54"/>
      <c r="K387" s="54"/>
      <c r="L387" s="54"/>
      <c r="M387" s="54"/>
    </row>
    <row r="388" ht="12.75" customHeight="1">
      <c r="B388" s="8">
        <v>386.0</v>
      </c>
      <c r="C388" s="66" t="s">
        <v>5266</v>
      </c>
      <c r="D388" s="8" t="s">
        <v>5267</v>
      </c>
      <c r="E388" s="8" t="s">
        <v>265</v>
      </c>
      <c r="F388" s="8" t="s">
        <v>265</v>
      </c>
      <c r="G388" s="8">
        <v>1.0</v>
      </c>
      <c r="H388" s="54"/>
      <c r="I388" s="54"/>
      <c r="J388" s="54"/>
      <c r="K388" s="54"/>
      <c r="L388" s="54"/>
      <c r="M388" s="54"/>
    </row>
    <row r="389" ht="12.75" customHeight="1">
      <c r="B389" s="11">
        <v>387.0</v>
      </c>
      <c r="C389" s="67" t="s">
        <v>5268</v>
      </c>
      <c r="D389" s="8" t="s">
        <v>1814</v>
      </c>
      <c r="E389" s="8" t="s">
        <v>66</v>
      </c>
      <c r="F389" s="8" t="s">
        <v>66</v>
      </c>
      <c r="G389" s="8">
        <v>1.0</v>
      </c>
      <c r="H389" s="54"/>
      <c r="I389" s="54"/>
      <c r="J389" s="54"/>
      <c r="K389" s="54"/>
      <c r="L389" s="54"/>
      <c r="M389" s="54"/>
    </row>
    <row r="390" ht="12.75" customHeight="1">
      <c r="B390" s="11">
        <v>388.0</v>
      </c>
      <c r="C390" s="66" t="s">
        <v>5269</v>
      </c>
      <c r="D390" s="8" t="s">
        <v>5270</v>
      </c>
      <c r="E390" s="8" t="s">
        <v>904</v>
      </c>
      <c r="F390" s="8" t="s">
        <v>904</v>
      </c>
      <c r="G390" s="8">
        <v>1.0</v>
      </c>
      <c r="H390" s="54"/>
      <c r="I390" s="54"/>
      <c r="J390" s="54"/>
      <c r="K390" s="54"/>
      <c r="L390" s="54"/>
      <c r="M390" s="54"/>
    </row>
    <row r="391" ht="12.75" customHeight="1">
      <c r="B391" s="8">
        <v>389.0</v>
      </c>
      <c r="C391" s="67" t="s">
        <v>5271</v>
      </c>
      <c r="D391" s="8" t="s">
        <v>5272</v>
      </c>
      <c r="E391" s="8" t="s">
        <v>5273</v>
      </c>
      <c r="F391" s="8" t="s">
        <v>664</v>
      </c>
      <c r="G391" s="8"/>
      <c r="H391" s="8">
        <v>1.0</v>
      </c>
      <c r="I391" s="54"/>
      <c r="J391" s="54"/>
      <c r="K391" s="54"/>
      <c r="L391" s="54"/>
      <c r="M391" s="54"/>
    </row>
    <row r="392" ht="12.75" customHeight="1">
      <c r="B392" s="11">
        <v>390.0</v>
      </c>
      <c r="C392" s="66" t="s">
        <v>5271</v>
      </c>
      <c r="D392" s="8" t="s">
        <v>5272</v>
      </c>
      <c r="E392" s="8" t="s">
        <v>4828</v>
      </c>
      <c r="F392" s="8" t="s">
        <v>664</v>
      </c>
      <c r="G392" s="8"/>
      <c r="H392" s="8">
        <v>1.0</v>
      </c>
      <c r="I392" s="54"/>
      <c r="J392" s="54"/>
      <c r="K392" s="54"/>
      <c r="L392" s="54"/>
      <c r="M392" s="54"/>
    </row>
    <row r="393" ht="12.75" customHeight="1">
      <c r="B393" s="11">
        <v>391.0</v>
      </c>
      <c r="C393" s="67" t="s">
        <v>5274</v>
      </c>
      <c r="D393" s="8" t="s">
        <v>5275</v>
      </c>
      <c r="E393" s="8" t="s">
        <v>44</v>
      </c>
      <c r="F393" s="8" t="s">
        <v>674</v>
      </c>
      <c r="G393" s="8"/>
      <c r="H393" s="8"/>
      <c r="I393" s="8"/>
      <c r="J393" s="8"/>
      <c r="K393" s="54"/>
      <c r="L393" s="54"/>
      <c r="M393" s="68">
        <v>1.0</v>
      </c>
    </row>
    <row r="394" ht="12.75" customHeight="1">
      <c r="B394" s="8">
        <v>392.0</v>
      </c>
      <c r="C394" s="66" t="s">
        <v>5274</v>
      </c>
      <c r="D394" s="8" t="s">
        <v>5275</v>
      </c>
      <c r="E394" s="8" t="s">
        <v>2210</v>
      </c>
      <c r="F394" s="8" t="s">
        <v>904</v>
      </c>
      <c r="G394" s="8"/>
      <c r="H394" s="8"/>
      <c r="I394" s="8"/>
      <c r="J394" s="8"/>
      <c r="K394" s="54"/>
      <c r="L394" s="54"/>
      <c r="M394" s="68">
        <v>1.0</v>
      </c>
    </row>
    <row r="395" ht="12.75" customHeight="1">
      <c r="B395" s="11">
        <v>393.0</v>
      </c>
      <c r="C395" s="67" t="s">
        <v>5274</v>
      </c>
      <c r="D395" s="8" t="s">
        <v>5275</v>
      </c>
      <c r="E395" s="8" t="s">
        <v>5276</v>
      </c>
      <c r="F395" s="8" t="s">
        <v>904</v>
      </c>
      <c r="G395" s="8"/>
      <c r="H395" s="8"/>
      <c r="I395" s="8"/>
      <c r="J395" s="8"/>
      <c r="K395" s="54"/>
      <c r="L395" s="54"/>
      <c r="M395" s="68">
        <v>1.0</v>
      </c>
    </row>
    <row r="396" ht="12.75" customHeight="1">
      <c r="B396" s="11">
        <v>394.0</v>
      </c>
      <c r="C396" s="66" t="s">
        <v>5274</v>
      </c>
      <c r="D396" s="8" t="s">
        <v>5275</v>
      </c>
      <c r="E396" s="8" t="s">
        <v>5277</v>
      </c>
      <c r="F396" s="8" t="s">
        <v>2843</v>
      </c>
      <c r="G396" s="8"/>
      <c r="H396" s="8"/>
      <c r="I396" s="8"/>
      <c r="J396" s="8"/>
      <c r="K396" s="54"/>
      <c r="L396" s="54"/>
      <c r="M396" s="68">
        <v>1.0</v>
      </c>
    </row>
    <row r="397" ht="12.75" customHeight="1">
      <c r="B397" s="8">
        <v>395.0</v>
      </c>
      <c r="C397" s="67" t="s">
        <v>5278</v>
      </c>
      <c r="D397" s="8" t="s">
        <v>5279</v>
      </c>
      <c r="E397" s="8" t="s">
        <v>904</v>
      </c>
      <c r="F397" s="8" t="s">
        <v>904</v>
      </c>
      <c r="G397" s="8">
        <v>1.0</v>
      </c>
      <c r="H397" s="54"/>
      <c r="I397" s="54"/>
      <c r="J397" s="54"/>
      <c r="K397" s="54"/>
      <c r="L397" s="54"/>
      <c r="M397" s="54"/>
    </row>
    <row r="398" ht="12.75" customHeight="1">
      <c r="B398" s="11">
        <v>396.0</v>
      </c>
      <c r="C398" s="66" t="s">
        <v>5278</v>
      </c>
      <c r="D398" s="8" t="s">
        <v>5279</v>
      </c>
      <c r="E398" s="8" t="s">
        <v>5280</v>
      </c>
      <c r="F398" s="8" t="s">
        <v>5280</v>
      </c>
      <c r="G398" s="8">
        <v>1.0</v>
      </c>
      <c r="H398" s="54"/>
      <c r="I398" s="54"/>
      <c r="J398" s="54"/>
      <c r="K398" s="54"/>
      <c r="L398" s="54"/>
      <c r="M398" s="54"/>
    </row>
    <row r="399" ht="12.75" customHeight="1">
      <c r="B399" s="11">
        <v>397.0</v>
      </c>
      <c r="C399" s="67" t="s">
        <v>5278</v>
      </c>
      <c r="D399" s="8" t="s">
        <v>5279</v>
      </c>
      <c r="E399" s="8" t="s">
        <v>5281</v>
      </c>
      <c r="F399" s="8" t="s">
        <v>5281</v>
      </c>
      <c r="G399" s="8">
        <v>1.0</v>
      </c>
      <c r="H399" s="54"/>
      <c r="I399" s="54"/>
      <c r="J399" s="54"/>
      <c r="K399" s="54"/>
      <c r="L399" s="54"/>
      <c r="M399" s="54"/>
    </row>
    <row r="400" ht="12.75" customHeight="1">
      <c r="B400" s="8">
        <v>398.0</v>
      </c>
      <c r="C400" s="66" t="s">
        <v>5282</v>
      </c>
      <c r="D400" s="8" t="s">
        <v>5283</v>
      </c>
      <c r="E400" s="8" t="s">
        <v>904</v>
      </c>
      <c r="F400" s="8" t="s">
        <v>904</v>
      </c>
      <c r="G400" s="8">
        <v>1.0</v>
      </c>
      <c r="H400" s="54"/>
      <c r="I400" s="54"/>
      <c r="J400" s="54"/>
      <c r="K400" s="54"/>
      <c r="L400" s="54"/>
      <c r="M400" s="54"/>
    </row>
    <row r="401" ht="12.75" customHeight="1">
      <c r="B401" s="11">
        <v>399.0</v>
      </c>
      <c r="C401" s="67" t="s">
        <v>5282</v>
      </c>
      <c r="D401" s="8" t="s">
        <v>5283</v>
      </c>
      <c r="E401" s="8" t="s">
        <v>5280</v>
      </c>
      <c r="F401" s="8" t="s">
        <v>5280</v>
      </c>
      <c r="G401" s="8">
        <v>1.0</v>
      </c>
      <c r="H401" s="54"/>
      <c r="I401" s="54"/>
      <c r="J401" s="54"/>
      <c r="K401" s="54"/>
      <c r="L401" s="54"/>
      <c r="M401" s="54"/>
    </row>
    <row r="402" ht="12.75" customHeight="1">
      <c r="B402" s="11">
        <v>400.0</v>
      </c>
      <c r="C402" s="66" t="s">
        <v>5284</v>
      </c>
      <c r="D402" s="8" t="s">
        <v>5285</v>
      </c>
      <c r="E402" s="8" t="s">
        <v>5277</v>
      </c>
      <c r="F402" s="8" t="s">
        <v>5277</v>
      </c>
      <c r="G402" s="8">
        <v>1.0</v>
      </c>
      <c r="H402" s="54"/>
      <c r="I402" s="54"/>
      <c r="J402" s="54"/>
      <c r="K402" s="54"/>
      <c r="L402" s="54"/>
      <c r="M402" s="54"/>
    </row>
    <row r="403" ht="12.75" customHeight="1">
      <c r="B403" s="8">
        <v>401.0</v>
      </c>
      <c r="C403" s="67" t="s">
        <v>5286</v>
      </c>
      <c r="D403" s="8" t="s">
        <v>5287</v>
      </c>
      <c r="E403" s="8" t="s">
        <v>3776</v>
      </c>
      <c r="F403" s="8" t="s">
        <v>3776</v>
      </c>
      <c r="G403" s="8">
        <v>1.0</v>
      </c>
      <c r="H403" s="54"/>
      <c r="I403" s="54"/>
      <c r="J403" s="54"/>
      <c r="K403" s="54"/>
      <c r="L403" s="54"/>
      <c r="M403" s="54"/>
    </row>
    <row r="404" ht="12.75" customHeight="1">
      <c r="B404" s="11">
        <v>402.0</v>
      </c>
      <c r="C404" s="66" t="s">
        <v>5286</v>
      </c>
      <c r="D404" s="8" t="s">
        <v>5287</v>
      </c>
      <c r="E404" s="8" t="s">
        <v>87</v>
      </c>
      <c r="F404" s="8" t="s">
        <v>210</v>
      </c>
      <c r="G404" s="8"/>
      <c r="H404" s="8">
        <v>1.0</v>
      </c>
      <c r="I404" s="54"/>
      <c r="J404" s="54"/>
      <c r="K404" s="54"/>
      <c r="L404" s="54"/>
      <c r="M404" s="54"/>
    </row>
    <row r="405" ht="12.75" customHeight="1">
      <c r="B405" s="8">
        <v>403.0</v>
      </c>
      <c r="C405" s="67" t="s">
        <v>5286</v>
      </c>
      <c r="D405" s="8" t="s">
        <v>5287</v>
      </c>
      <c r="E405" s="8" t="s">
        <v>5288</v>
      </c>
      <c r="F405" s="8" t="s">
        <v>5288</v>
      </c>
      <c r="G405" s="8">
        <v>1.0</v>
      </c>
      <c r="H405" s="54"/>
      <c r="I405" s="54"/>
      <c r="J405" s="54"/>
      <c r="K405" s="54"/>
      <c r="L405" s="54"/>
      <c r="M405" s="54"/>
    </row>
    <row r="406" ht="12.75" customHeight="1">
      <c r="B406" s="11">
        <v>404.0</v>
      </c>
      <c r="C406" s="66" t="s">
        <v>5289</v>
      </c>
      <c r="D406" s="8" t="s">
        <v>5290</v>
      </c>
      <c r="E406" s="8" t="s">
        <v>5288</v>
      </c>
      <c r="F406" s="8" t="s">
        <v>5288</v>
      </c>
      <c r="G406" s="8">
        <v>1.0</v>
      </c>
      <c r="H406" s="54"/>
      <c r="I406" s="54"/>
      <c r="J406" s="54"/>
      <c r="K406" s="54"/>
      <c r="L406" s="54"/>
      <c r="M406" s="54"/>
    </row>
    <row r="407" ht="12.75" customHeight="1">
      <c r="B407" s="11">
        <v>405.0</v>
      </c>
      <c r="C407" s="67" t="s">
        <v>5291</v>
      </c>
      <c r="D407" s="8" t="s">
        <v>5292</v>
      </c>
      <c r="E407" s="8" t="s">
        <v>5293</v>
      </c>
      <c r="F407" s="8" t="s">
        <v>63</v>
      </c>
      <c r="G407" s="8"/>
      <c r="H407" s="8"/>
      <c r="I407" s="8"/>
      <c r="J407" s="8"/>
      <c r="K407" s="54"/>
      <c r="L407" s="54"/>
      <c r="M407" s="68">
        <v>1.0</v>
      </c>
    </row>
    <row r="408" ht="12.75" customHeight="1">
      <c r="B408" s="8">
        <v>406.0</v>
      </c>
      <c r="C408" s="66" t="s">
        <v>5291</v>
      </c>
      <c r="D408" s="8" t="s">
        <v>5292</v>
      </c>
      <c r="E408" s="8" t="s">
        <v>1047</v>
      </c>
      <c r="F408" s="8" t="s">
        <v>4844</v>
      </c>
      <c r="G408" s="8"/>
      <c r="H408" s="8"/>
      <c r="I408" s="8"/>
      <c r="J408" s="8"/>
      <c r="K408" s="54"/>
      <c r="L408" s="54"/>
      <c r="M408" s="68">
        <v>1.0</v>
      </c>
    </row>
    <row r="409" ht="12.75" customHeight="1">
      <c r="B409" s="11">
        <v>407.0</v>
      </c>
      <c r="C409" s="67" t="s">
        <v>5291</v>
      </c>
      <c r="D409" s="8" t="s">
        <v>5292</v>
      </c>
      <c r="E409" s="8" t="s">
        <v>5294</v>
      </c>
      <c r="F409" s="8" t="s">
        <v>63</v>
      </c>
      <c r="G409" s="8"/>
      <c r="H409" s="8"/>
      <c r="I409" s="8"/>
      <c r="J409" s="8"/>
      <c r="K409" s="54"/>
      <c r="L409" s="54"/>
      <c r="M409" s="68">
        <v>1.0</v>
      </c>
    </row>
    <row r="410" ht="12.75" customHeight="1">
      <c r="B410" s="11">
        <v>408.0</v>
      </c>
      <c r="C410" s="66" t="s">
        <v>5295</v>
      </c>
      <c r="D410" s="8" t="s">
        <v>5296</v>
      </c>
      <c r="E410" s="8" t="s">
        <v>314</v>
      </c>
      <c r="F410" s="8" t="s">
        <v>314</v>
      </c>
      <c r="G410" s="8">
        <v>1.0</v>
      </c>
      <c r="H410" s="54"/>
      <c r="I410" s="54"/>
      <c r="J410" s="54"/>
      <c r="K410" s="54"/>
      <c r="L410" s="54"/>
      <c r="M410" s="54"/>
    </row>
    <row r="411" ht="12.75" customHeight="1">
      <c r="B411" s="8">
        <v>409.0</v>
      </c>
      <c r="C411" s="67" t="s">
        <v>5295</v>
      </c>
      <c r="D411" s="8" t="s">
        <v>5296</v>
      </c>
      <c r="E411" s="8" t="s">
        <v>5297</v>
      </c>
      <c r="F411" s="8" t="s">
        <v>5297</v>
      </c>
      <c r="G411" s="8">
        <v>1.0</v>
      </c>
      <c r="H411" s="54"/>
      <c r="I411" s="54"/>
      <c r="J411" s="54"/>
      <c r="K411" s="54"/>
      <c r="L411" s="54"/>
      <c r="M411" s="54"/>
    </row>
    <row r="412" ht="12.75" customHeight="1">
      <c r="B412" s="11">
        <v>410.0</v>
      </c>
      <c r="C412" s="66" t="s">
        <v>5295</v>
      </c>
      <c r="D412" s="8" t="s">
        <v>5296</v>
      </c>
      <c r="E412" s="8" t="s">
        <v>5298</v>
      </c>
      <c r="F412" s="8" t="s">
        <v>5298</v>
      </c>
      <c r="G412" s="8">
        <v>1.0</v>
      </c>
      <c r="H412" s="54"/>
      <c r="I412" s="54"/>
      <c r="J412" s="54"/>
      <c r="K412" s="54"/>
      <c r="L412" s="54"/>
      <c r="M412" s="54"/>
    </row>
    <row r="413" ht="12.75" customHeight="1">
      <c r="B413" s="11">
        <v>411.0</v>
      </c>
      <c r="C413" s="67" t="s">
        <v>5299</v>
      </c>
      <c r="D413" s="8" t="s">
        <v>5300</v>
      </c>
      <c r="E413" s="8" t="s">
        <v>314</v>
      </c>
      <c r="F413" s="8" t="s">
        <v>975</v>
      </c>
      <c r="G413" s="8"/>
      <c r="H413" s="8"/>
      <c r="I413" s="8"/>
      <c r="J413" s="8"/>
      <c r="K413" s="54"/>
      <c r="L413" s="54"/>
      <c r="M413" s="68">
        <v>1.0</v>
      </c>
    </row>
    <row r="414" ht="12.75" customHeight="1">
      <c r="B414" s="8">
        <v>412.0</v>
      </c>
      <c r="C414" s="66" t="s">
        <v>5299</v>
      </c>
      <c r="D414" s="8" t="s">
        <v>5300</v>
      </c>
      <c r="E414" s="8" t="s">
        <v>1489</v>
      </c>
      <c r="F414" s="8" t="s">
        <v>2843</v>
      </c>
      <c r="G414" s="8"/>
      <c r="H414" s="8"/>
      <c r="I414" s="8"/>
      <c r="J414" s="8"/>
      <c r="K414" s="54"/>
      <c r="L414" s="54"/>
      <c r="M414" s="68">
        <v>1.0</v>
      </c>
    </row>
    <row r="415" ht="12.75" customHeight="1">
      <c r="B415" s="11">
        <v>413.0</v>
      </c>
      <c r="C415" s="67" t="s">
        <v>5299</v>
      </c>
      <c r="D415" s="8" t="s">
        <v>5300</v>
      </c>
      <c r="E415" s="8" t="s">
        <v>2646</v>
      </c>
      <c r="F415" s="8" t="s">
        <v>2843</v>
      </c>
      <c r="G415" s="8"/>
      <c r="H415" s="8"/>
      <c r="I415" s="8"/>
      <c r="J415" s="8"/>
      <c r="K415" s="54"/>
      <c r="L415" s="54"/>
      <c r="M415" s="68">
        <v>1.0</v>
      </c>
    </row>
    <row r="416" ht="12.75" customHeight="1">
      <c r="B416" s="11">
        <v>414.0</v>
      </c>
      <c r="C416" s="66" t="s">
        <v>5299</v>
      </c>
      <c r="D416" s="8" t="s">
        <v>5300</v>
      </c>
      <c r="E416" s="8" t="s">
        <v>5301</v>
      </c>
      <c r="F416" s="8" t="s">
        <v>5302</v>
      </c>
      <c r="G416" s="8"/>
      <c r="H416" s="8"/>
      <c r="I416" s="8"/>
      <c r="J416" s="8"/>
      <c r="K416" s="54"/>
      <c r="L416" s="54"/>
      <c r="M416" s="68">
        <v>1.0</v>
      </c>
    </row>
    <row r="417" ht="12.75" customHeight="1">
      <c r="B417" s="8">
        <v>415.0</v>
      </c>
      <c r="C417" s="67" t="s">
        <v>5299</v>
      </c>
      <c r="D417" s="8" t="s">
        <v>5300</v>
      </c>
      <c r="E417" s="8" t="s">
        <v>498</v>
      </c>
      <c r="F417" s="8" t="s">
        <v>904</v>
      </c>
      <c r="G417" s="8"/>
      <c r="H417" s="8"/>
      <c r="I417" s="8"/>
      <c r="J417" s="8"/>
      <c r="K417" s="54"/>
      <c r="L417" s="54"/>
      <c r="M417" s="68">
        <v>1.0</v>
      </c>
    </row>
    <row r="418" ht="12.75" customHeight="1">
      <c r="B418" s="11">
        <v>416.0</v>
      </c>
      <c r="C418" s="66" t="s">
        <v>5303</v>
      </c>
      <c r="D418" s="8" t="s">
        <v>5304</v>
      </c>
      <c r="E418" s="8" t="s">
        <v>2843</v>
      </c>
      <c r="F418" s="8" t="s">
        <v>2843</v>
      </c>
      <c r="G418" s="8">
        <v>1.0</v>
      </c>
      <c r="H418" s="54"/>
      <c r="I418" s="54"/>
      <c r="J418" s="54"/>
      <c r="K418" s="54"/>
      <c r="L418" s="54"/>
      <c r="M418" s="54"/>
    </row>
    <row r="419" ht="12.75" customHeight="1">
      <c r="B419" s="11">
        <v>417.0</v>
      </c>
      <c r="C419" s="67" t="s">
        <v>5303</v>
      </c>
      <c r="D419" s="8" t="s">
        <v>5304</v>
      </c>
      <c r="E419" s="8" t="s">
        <v>563</v>
      </c>
      <c r="F419" s="8" t="s">
        <v>2843</v>
      </c>
      <c r="G419" s="8"/>
      <c r="H419" s="8"/>
      <c r="I419" s="8"/>
      <c r="J419" s="8"/>
      <c r="K419" s="54"/>
      <c r="L419" s="54"/>
      <c r="M419" s="68">
        <v>1.0</v>
      </c>
    </row>
    <row r="420" ht="12.75" customHeight="1">
      <c r="B420" s="8">
        <v>418.0</v>
      </c>
      <c r="C420" s="66" t="s">
        <v>5305</v>
      </c>
      <c r="D420" s="8" t="s">
        <v>5306</v>
      </c>
      <c r="E420" s="8" t="s">
        <v>5307</v>
      </c>
      <c r="F420" s="8" t="s">
        <v>5307</v>
      </c>
      <c r="G420" s="8">
        <v>1.0</v>
      </c>
      <c r="H420" s="54"/>
      <c r="I420" s="54"/>
      <c r="J420" s="54"/>
      <c r="K420" s="54"/>
      <c r="L420" s="54"/>
      <c r="M420" s="54"/>
    </row>
    <row r="421" ht="12.75" customHeight="1">
      <c r="B421" s="11">
        <v>419.0</v>
      </c>
      <c r="C421" s="67" t="s">
        <v>5308</v>
      </c>
      <c r="D421" s="8" t="s">
        <v>5309</v>
      </c>
      <c r="E421" s="8" t="s">
        <v>5307</v>
      </c>
      <c r="F421" s="8" t="s">
        <v>2843</v>
      </c>
      <c r="G421" s="8"/>
      <c r="H421" s="8"/>
      <c r="I421" s="8"/>
      <c r="J421" s="8"/>
      <c r="K421" s="54"/>
      <c r="L421" s="54"/>
      <c r="M421" s="68">
        <v>1.0</v>
      </c>
    </row>
    <row r="422" ht="12.75" customHeight="1">
      <c r="B422" s="11">
        <v>420.0</v>
      </c>
      <c r="C422" s="66" t="s">
        <v>5310</v>
      </c>
      <c r="D422" s="8" t="s">
        <v>5311</v>
      </c>
      <c r="E422" s="8" t="s">
        <v>4042</v>
      </c>
      <c r="F422" s="8" t="s">
        <v>5312</v>
      </c>
      <c r="G422" s="8"/>
      <c r="H422" s="8"/>
      <c r="I422" s="8"/>
      <c r="J422" s="8"/>
      <c r="K422" s="54"/>
      <c r="L422" s="54"/>
      <c r="M422" s="68">
        <v>1.0</v>
      </c>
    </row>
    <row r="423" ht="12.75" customHeight="1">
      <c r="B423" s="8">
        <v>421.0</v>
      </c>
      <c r="C423" s="67" t="s">
        <v>5310</v>
      </c>
      <c r="D423" s="8" t="s">
        <v>5311</v>
      </c>
      <c r="E423" s="8" t="s">
        <v>5277</v>
      </c>
      <c r="F423" s="8" t="s">
        <v>5277</v>
      </c>
      <c r="G423" s="8">
        <v>1.0</v>
      </c>
      <c r="H423" s="54"/>
      <c r="I423" s="54"/>
      <c r="J423" s="54"/>
      <c r="K423" s="54"/>
      <c r="L423" s="54"/>
      <c r="M423" s="54"/>
    </row>
    <row r="424" ht="12.75" customHeight="1">
      <c r="B424" s="11">
        <v>422.0</v>
      </c>
      <c r="C424" s="66" t="s">
        <v>5310</v>
      </c>
      <c r="D424" s="8" t="s">
        <v>5311</v>
      </c>
      <c r="E424" s="8" t="s">
        <v>228</v>
      </c>
      <c r="F424" s="8" t="s">
        <v>904</v>
      </c>
      <c r="G424" s="8"/>
      <c r="H424" s="8"/>
      <c r="I424" s="8"/>
      <c r="J424" s="8"/>
      <c r="K424" s="54"/>
      <c r="L424" s="54"/>
      <c r="M424" s="68">
        <v>1.0</v>
      </c>
    </row>
    <row r="425" ht="12.75" customHeight="1">
      <c r="B425" s="11">
        <v>423.0</v>
      </c>
      <c r="C425" s="67" t="s">
        <v>5310</v>
      </c>
      <c r="D425" s="8" t="s">
        <v>5311</v>
      </c>
      <c r="E425" s="8" t="s">
        <v>5313</v>
      </c>
      <c r="F425" s="8" t="s">
        <v>5313</v>
      </c>
      <c r="G425" s="8">
        <v>1.0</v>
      </c>
      <c r="H425" s="54"/>
      <c r="I425" s="54"/>
      <c r="J425" s="54"/>
      <c r="K425" s="54"/>
      <c r="L425" s="54"/>
      <c r="M425" s="54"/>
    </row>
    <row r="426" ht="12.75" customHeight="1">
      <c r="B426" s="8">
        <v>424.0</v>
      </c>
      <c r="C426" s="66" t="s">
        <v>5310</v>
      </c>
      <c r="D426" s="8" t="s">
        <v>5311</v>
      </c>
      <c r="E426" s="8" t="s">
        <v>5314</v>
      </c>
      <c r="F426" s="8" t="s">
        <v>33</v>
      </c>
      <c r="G426" s="8"/>
      <c r="H426" s="8"/>
      <c r="I426" s="8"/>
      <c r="J426" s="8"/>
      <c r="K426" s="54"/>
      <c r="L426" s="54"/>
      <c r="M426" s="68">
        <v>1.0</v>
      </c>
    </row>
    <row r="427" ht="12.75" customHeight="1">
      <c r="B427" s="11">
        <v>425.0</v>
      </c>
      <c r="C427" s="67" t="s">
        <v>5315</v>
      </c>
      <c r="D427" s="8" t="s">
        <v>3043</v>
      </c>
      <c r="E427" s="8" t="s">
        <v>71</v>
      </c>
      <c r="F427" s="8" t="s">
        <v>71</v>
      </c>
      <c r="G427" s="8">
        <v>1.0</v>
      </c>
      <c r="H427" s="54"/>
      <c r="I427" s="54"/>
      <c r="J427" s="54"/>
      <c r="K427" s="54"/>
      <c r="L427" s="54"/>
      <c r="M427" s="54"/>
    </row>
    <row r="428" ht="12.75" customHeight="1">
      <c r="B428" s="11">
        <v>426.0</v>
      </c>
      <c r="C428" s="66" t="s">
        <v>5315</v>
      </c>
      <c r="D428" s="8" t="s">
        <v>3043</v>
      </c>
      <c r="E428" s="8" t="s">
        <v>5297</v>
      </c>
      <c r="F428" s="8" t="s">
        <v>5297</v>
      </c>
      <c r="G428" s="8">
        <v>1.0</v>
      </c>
      <c r="H428" s="54"/>
      <c r="I428" s="54"/>
      <c r="J428" s="54"/>
      <c r="K428" s="54"/>
      <c r="L428" s="54"/>
      <c r="M428" s="54"/>
    </row>
    <row r="429" ht="12.75" customHeight="1">
      <c r="B429" s="8">
        <v>427.0</v>
      </c>
      <c r="C429" s="67" t="s">
        <v>5315</v>
      </c>
      <c r="D429" s="8" t="s">
        <v>3043</v>
      </c>
      <c r="E429" s="8" t="s">
        <v>71</v>
      </c>
      <c r="F429" s="8" t="s">
        <v>71</v>
      </c>
      <c r="G429" s="8">
        <v>1.0</v>
      </c>
      <c r="H429" s="54"/>
      <c r="I429" s="54"/>
      <c r="J429" s="54"/>
      <c r="K429" s="54"/>
      <c r="L429" s="54"/>
      <c r="M429" s="54"/>
    </row>
    <row r="430" ht="12.75" customHeight="1">
      <c r="B430" s="11">
        <v>428.0</v>
      </c>
      <c r="C430" s="66" t="s">
        <v>5315</v>
      </c>
      <c r="D430" s="8" t="s">
        <v>3043</v>
      </c>
      <c r="E430" s="8" t="s">
        <v>5297</v>
      </c>
      <c r="F430" s="8" t="s">
        <v>5297</v>
      </c>
      <c r="G430" s="8">
        <v>1.0</v>
      </c>
      <c r="H430" s="54"/>
      <c r="I430" s="54"/>
      <c r="J430" s="54"/>
      <c r="K430" s="54"/>
      <c r="L430" s="54"/>
      <c r="M430" s="54"/>
    </row>
    <row r="431" ht="12.75" customHeight="1">
      <c r="B431" s="11">
        <v>429.0</v>
      </c>
      <c r="C431" s="67" t="s">
        <v>5316</v>
      </c>
      <c r="D431" s="8" t="s">
        <v>5317</v>
      </c>
      <c r="E431" s="8" t="s">
        <v>5318</v>
      </c>
      <c r="F431" s="8" t="s">
        <v>904</v>
      </c>
      <c r="G431" s="8"/>
      <c r="H431" s="8"/>
      <c r="I431" s="8"/>
      <c r="J431" s="8"/>
      <c r="K431" s="54"/>
      <c r="L431" s="54"/>
      <c r="M431" s="68">
        <v>1.0</v>
      </c>
    </row>
    <row r="432" ht="12.75" customHeight="1">
      <c r="B432" s="8">
        <v>430.0</v>
      </c>
      <c r="C432" s="66" t="s">
        <v>5316</v>
      </c>
      <c r="D432" s="8" t="s">
        <v>5317</v>
      </c>
      <c r="E432" s="8" t="s">
        <v>5319</v>
      </c>
      <c r="F432" s="8" t="s">
        <v>4805</v>
      </c>
      <c r="G432" s="8"/>
      <c r="H432" s="8"/>
      <c r="I432" s="8"/>
      <c r="J432" s="8"/>
      <c r="K432" s="54"/>
      <c r="L432" s="54"/>
      <c r="M432" s="68">
        <v>1.0</v>
      </c>
    </row>
    <row r="433" ht="12.75" customHeight="1">
      <c r="B433" s="11">
        <v>431.0</v>
      </c>
      <c r="C433" s="67" t="s">
        <v>5316</v>
      </c>
      <c r="D433" s="8" t="s">
        <v>5317</v>
      </c>
      <c r="E433" s="8" t="s">
        <v>5320</v>
      </c>
      <c r="F433" s="8" t="s">
        <v>5320</v>
      </c>
      <c r="G433" s="8">
        <v>1.0</v>
      </c>
      <c r="H433" s="54"/>
      <c r="I433" s="54"/>
      <c r="J433" s="54"/>
      <c r="K433" s="54"/>
      <c r="L433" s="54"/>
      <c r="M433" s="54"/>
    </row>
    <row r="434" ht="12.75" customHeight="1">
      <c r="B434" s="11">
        <v>432.0</v>
      </c>
      <c r="C434" s="66" t="s">
        <v>5316</v>
      </c>
      <c r="D434" s="8" t="s">
        <v>5317</v>
      </c>
      <c r="E434" s="8" t="s">
        <v>904</v>
      </c>
      <c r="F434" s="8" t="s">
        <v>904</v>
      </c>
      <c r="G434" s="8">
        <v>1.0</v>
      </c>
      <c r="H434" s="54"/>
      <c r="I434" s="54"/>
      <c r="J434" s="54"/>
      <c r="K434" s="54"/>
      <c r="L434" s="54"/>
      <c r="M434" s="54"/>
    </row>
    <row r="435" ht="12.75" customHeight="1">
      <c r="B435" s="8">
        <v>433.0</v>
      </c>
      <c r="C435" s="67" t="s">
        <v>5316</v>
      </c>
      <c r="D435" s="8" t="s">
        <v>5317</v>
      </c>
      <c r="E435" s="8" t="s">
        <v>4910</v>
      </c>
      <c r="F435" s="8" t="s">
        <v>4910</v>
      </c>
      <c r="G435" s="8">
        <v>1.0</v>
      </c>
      <c r="H435" s="54"/>
      <c r="I435" s="54"/>
      <c r="J435" s="54"/>
      <c r="K435" s="54"/>
      <c r="L435" s="54"/>
      <c r="M435" s="54"/>
    </row>
    <row r="436" ht="12.75" customHeight="1">
      <c r="B436" s="11">
        <v>434.0</v>
      </c>
      <c r="C436" s="66" t="s">
        <v>5321</v>
      </c>
      <c r="D436" s="8" t="s">
        <v>5322</v>
      </c>
      <c r="E436" s="8" t="s">
        <v>5323</v>
      </c>
      <c r="F436" s="8" t="s">
        <v>5324</v>
      </c>
      <c r="G436" s="8"/>
      <c r="H436" s="8"/>
      <c r="I436" s="8">
        <v>1.0</v>
      </c>
      <c r="J436" s="54"/>
      <c r="K436" s="54"/>
      <c r="L436" s="54"/>
      <c r="M436" s="54"/>
    </row>
    <row r="437" ht="12.75" customHeight="1">
      <c r="B437" s="11">
        <v>435.0</v>
      </c>
      <c r="C437" s="67" t="s">
        <v>5321</v>
      </c>
      <c r="D437" s="8" t="s">
        <v>5322</v>
      </c>
      <c r="E437" s="8" t="s">
        <v>5325</v>
      </c>
      <c r="F437" s="8" t="s">
        <v>5324</v>
      </c>
      <c r="G437" s="8"/>
      <c r="H437" s="8"/>
      <c r="I437" s="8">
        <v>1.0</v>
      </c>
      <c r="J437" s="54"/>
      <c r="K437" s="54"/>
      <c r="L437" s="54"/>
      <c r="M437" s="54"/>
    </row>
    <row r="438" ht="12.75" customHeight="1">
      <c r="B438" s="8">
        <v>436.0</v>
      </c>
      <c r="C438" s="66" t="s">
        <v>5321</v>
      </c>
      <c r="D438" s="8" t="s">
        <v>5322</v>
      </c>
      <c r="E438" s="8" t="s">
        <v>5326</v>
      </c>
      <c r="F438" s="8" t="s">
        <v>5323</v>
      </c>
      <c r="G438" s="8"/>
      <c r="H438" s="8"/>
      <c r="I438" s="8">
        <v>1.0</v>
      </c>
      <c r="J438" s="54"/>
      <c r="K438" s="54"/>
      <c r="L438" s="54"/>
      <c r="M438" s="54"/>
    </row>
    <row r="439" ht="12.75" customHeight="1">
      <c r="B439" s="11">
        <v>437.0</v>
      </c>
      <c r="C439" s="67" t="s">
        <v>5321</v>
      </c>
      <c r="D439" s="8" t="s">
        <v>5322</v>
      </c>
      <c r="E439" s="8" t="s">
        <v>5324</v>
      </c>
      <c r="F439" s="8" t="s">
        <v>5324</v>
      </c>
      <c r="G439" s="8">
        <v>1.0</v>
      </c>
      <c r="H439" s="54"/>
      <c r="I439" s="54"/>
      <c r="J439" s="54"/>
      <c r="K439" s="54"/>
      <c r="L439" s="54"/>
      <c r="M439" s="54"/>
    </row>
    <row r="440" ht="12.75" customHeight="1">
      <c r="B440" s="11">
        <v>438.0</v>
      </c>
      <c r="C440" s="66" t="s">
        <v>5321</v>
      </c>
      <c r="D440" s="8" t="s">
        <v>5322</v>
      </c>
      <c r="E440" s="8" t="s">
        <v>5327</v>
      </c>
      <c r="F440" s="8" t="s">
        <v>5327</v>
      </c>
      <c r="G440" s="8">
        <v>1.0</v>
      </c>
      <c r="H440" s="54"/>
      <c r="I440" s="54"/>
      <c r="J440" s="54"/>
      <c r="K440" s="54"/>
      <c r="L440" s="54"/>
      <c r="M440" s="54"/>
    </row>
    <row r="441" ht="12.75" customHeight="1">
      <c r="B441" s="8">
        <v>439.0</v>
      </c>
      <c r="C441" s="67" t="s">
        <v>5328</v>
      </c>
      <c r="D441" s="8" t="s">
        <v>5329</v>
      </c>
      <c r="E441" s="8" t="s">
        <v>664</v>
      </c>
      <c r="F441" s="8" t="s">
        <v>563</v>
      </c>
      <c r="G441" s="8"/>
      <c r="H441" s="8"/>
      <c r="I441" s="8"/>
      <c r="J441" s="8"/>
      <c r="K441" s="54"/>
      <c r="L441" s="54"/>
      <c r="M441" s="68">
        <v>1.0</v>
      </c>
    </row>
    <row r="442" ht="12.75" customHeight="1">
      <c r="B442" s="11">
        <v>440.0</v>
      </c>
      <c r="C442" s="66" t="s">
        <v>5330</v>
      </c>
      <c r="D442" s="8" t="s">
        <v>5331</v>
      </c>
      <c r="E442" s="8" t="s">
        <v>2169</v>
      </c>
      <c r="F442" s="8" t="s">
        <v>2169</v>
      </c>
      <c r="G442" s="8">
        <v>1.0</v>
      </c>
      <c r="H442" s="54"/>
      <c r="I442" s="54"/>
      <c r="J442" s="54"/>
      <c r="K442" s="54"/>
      <c r="L442" s="54"/>
      <c r="M442" s="54"/>
    </row>
    <row r="443" ht="12.75" customHeight="1">
      <c r="B443" s="11">
        <v>441.0</v>
      </c>
      <c r="C443" s="67" t="s">
        <v>5330</v>
      </c>
      <c r="D443" s="8" t="s">
        <v>5331</v>
      </c>
      <c r="E443" s="8" t="s">
        <v>5332</v>
      </c>
      <c r="F443" s="8" t="s">
        <v>5333</v>
      </c>
      <c r="G443" s="8"/>
      <c r="H443" s="8"/>
      <c r="I443" s="8"/>
      <c r="J443" s="8"/>
      <c r="K443" s="54"/>
      <c r="L443" s="54"/>
      <c r="M443" s="68">
        <v>1.0</v>
      </c>
    </row>
    <row r="444" ht="12.75" customHeight="1">
      <c r="B444" s="8">
        <v>442.0</v>
      </c>
      <c r="C444" s="66" t="s">
        <v>5330</v>
      </c>
      <c r="D444" s="8" t="s">
        <v>5331</v>
      </c>
      <c r="E444" s="8" t="s">
        <v>5334</v>
      </c>
      <c r="F444" s="8" t="s">
        <v>265</v>
      </c>
      <c r="G444" s="8"/>
      <c r="H444" s="8"/>
      <c r="I444" s="8"/>
      <c r="J444" s="8"/>
      <c r="K444" s="54"/>
      <c r="L444" s="54"/>
      <c r="M444" s="68">
        <v>1.0</v>
      </c>
    </row>
    <row r="445" ht="12.75" customHeight="1">
      <c r="B445" s="11">
        <v>443.0</v>
      </c>
      <c r="C445" s="67" t="s">
        <v>5330</v>
      </c>
      <c r="D445" s="8" t="s">
        <v>5331</v>
      </c>
      <c r="E445" s="8" t="s">
        <v>5335</v>
      </c>
      <c r="F445" s="8" t="s">
        <v>5333</v>
      </c>
      <c r="G445" s="8"/>
      <c r="H445" s="8"/>
      <c r="I445" s="8"/>
      <c r="J445" s="8"/>
      <c r="K445" s="54"/>
      <c r="L445" s="54"/>
      <c r="M445" s="68">
        <v>1.0</v>
      </c>
    </row>
    <row r="446" ht="12.75" customHeight="1">
      <c r="B446" s="11">
        <v>444.0</v>
      </c>
      <c r="C446" s="66" t="s">
        <v>5336</v>
      </c>
      <c r="D446" s="8" t="s">
        <v>5337</v>
      </c>
      <c r="E446" s="8" t="s">
        <v>1142</v>
      </c>
      <c r="F446" s="8" t="s">
        <v>5338</v>
      </c>
      <c r="G446" s="8"/>
      <c r="H446" s="8"/>
      <c r="I446" s="8"/>
      <c r="J446" s="8"/>
      <c r="K446" s="54"/>
      <c r="L446" s="54"/>
      <c r="M446" s="68">
        <v>1.0</v>
      </c>
    </row>
    <row r="447" ht="12.75" customHeight="1">
      <c r="B447" s="8">
        <v>445.0</v>
      </c>
      <c r="C447" s="67" t="s">
        <v>5336</v>
      </c>
      <c r="D447" s="8" t="s">
        <v>5337</v>
      </c>
      <c r="E447" s="8" t="s">
        <v>1144</v>
      </c>
      <c r="F447" s="8" t="s">
        <v>5281</v>
      </c>
      <c r="G447" s="8"/>
      <c r="H447" s="8"/>
      <c r="I447" s="8"/>
      <c r="J447" s="8"/>
      <c r="K447" s="54"/>
      <c r="L447" s="54"/>
      <c r="M447" s="68">
        <v>1.0</v>
      </c>
    </row>
    <row r="448" ht="12.75" customHeight="1">
      <c r="B448" s="11">
        <v>446.0</v>
      </c>
      <c r="C448" s="66" t="s">
        <v>5339</v>
      </c>
      <c r="D448" s="8" t="s">
        <v>5340</v>
      </c>
      <c r="E448" s="8" t="s">
        <v>5318</v>
      </c>
      <c r="F448" s="8" t="s">
        <v>5318</v>
      </c>
      <c r="G448" s="8">
        <v>1.0</v>
      </c>
      <c r="H448" s="54"/>
      <c r="I448" s="54"/>
      <c r="J448" s="54"/>
      <c r="K448" s="54"/>
      <c r="L448" s="54"/>
      <c r="M448" s="54"/>
    </row>
    <row r="449" ht="12.75" customHeight="1">
      <c r="B449" s="11">
        <v>447.0</v>
      </c>
      <c r="C449" s="67" t="s">
        <v>5341</v>
      </c>
      <c r="D449" s="8" t="s">
        <v>5342</v>
      </c>
      <c r="E449" s="8" t="s">
        <v>904</v>
      </c>
      <c r="F449" s="8" t="s">
        <v>904</v>
      </c>
      <c r="G449" s="8">
        <v>1.0</v>
      </c>
      <c r="H449" s="54"/>
      <c r="I449" s="54"/>
      <c r="J449" s="54"/>
      <c r="K449" s="54"/>
      <c r="L449" s="54"/>
      <c r="M449" s="54"/>
    </row>
    <row r="450" ht="12.75" customHeight="1">
      <c r="B450" s="8">
        <v>448.0</v>
      </c>
      <c r="C450" s="66" t="s">
        <v>5341</v>
      </c>
      <c r="D450" s="8" t="s">
        <v>5342</v>
      </c>
      <c r="E450" s="8" t="s">
        <v>2255</v>
      </c>
      <c r="F450" s="8" t="s">
        <v>4805</v>
      </c>
      <c r="G450" s="8"/>
      <c r="H450" s="8"/>
      <c r="I450" s="8"/>
      <c r="J450" s="8"/>
      <c r="K450" s="54"/>
      <c r="L450" s="54"/>
      <c r="M450" s="68">
        <v>1.0</v>
      </c>
    </row>
    <row r="451" ht="12.75" customHeight="1">
      <c r="B451" s="11">
        <v>449.0</v>
      </c>
      <c r="C451" s="67" t="s">
        <v>5341</v>
      </c>
      <c r="D451" s="8" t="s">
        <v>5342</v>
      </c>
      <c r="E451" s="8" t="s">
        <v>4631</v>
      </c>
      <c r="F451" s="8" t="s">
        <v>4631</v>
      </c>
      <c r="G451" s="8">
        <v>1.0</v>
      </c>
      <c r="H451" s="54"/>
      <c r="I451" s="54"/>
      <c r="J451" s="54"/>
      <c r="K451" s="54"/>
      <c r="L451" s="54"/>
      <c r="M451" s="54"/>
    </row>
    <row r="452" ht="12.75" customHeight="1">
      <c r="B452" s="11">
        <v>450.0</v>
      </c>
      <c r="C452" s="66" t="s">
        <v>5343</v>
      </c>
      <c r="D452" s="8" t="s">
        <v>5344</v>
      </c>
      <c r="E452" s="8" t="s">
        <v>4910</v>
      </c>
      <c r="F452" s="8" t="s">
        <v>4910</v>
      </c>
      <c r="G452" s="8">
        <v>1.0</v>
      </c>
      <c r="H452" s="54"/>
      <c r="I452" s="54"/>
      <c r="J452" s="54"/>
      <c r="K452" s="54"/>
      <c r="L452" s="54"/>
      <c r="M452" s="54"/>
    </row>
    <row r="453" ht="12.75" customHeight="1">
      <c r="B453" s="8">
        <v>451.0</v>
      </c>
      <c r="C453" s="67" t="s">
        <v>5345</v>
      </c>
      <c r="D453" s="8" t="s">
        <v>5346</v>
      </c>
      <c r="E453" s="8" t="s">
        <v>4910</v>
      </c>
      <c r="F453" s="8" t="s">
        <v>4910</v>
      </c>
      <c r="G453" s="8">
        <v>1.0</v>
      </c>
      <c r="H453" s="54"/>
      <c r="I453" s="54"/>
      <c r="J453" s="54"/>
      <c r="K453" s="54"/>
      <c r="L453" s="54"/>
      <c r="M453" s="54"/>
    </row>
    <row r="454" ht="12.75" customHeight="1">
      <c r="B454" s="11">
        <v>452.0</v>
      </c>
      <c r="C454" s="66" t="s">
        <v>5347</v>
      </c>
      <c r="D454" s="8" t="s">
        <v>5348</v>
      </c>
      <c r="E454" s="8" t="s">
        <v>5349</v>
      </c>
      <c r="F454" s="8" t="s">
        <v>904</v>
      </c>
      <c r="G454" s="8"/>
      <c r="H454" s="8"/>
      <c r="I454" s="8"/>
      <c r="J454" s="8"/>
      <c r="K454" s="54"/>
      <c r="L454" s="54"/>
      <c r="M454" s="68">
        <v>1.0</v>
      </c>
    </row>
    <row r="455" ht="12.75" customHeight="1">
      <c r="B455" s="11">
        <v>453.0</v>
      </c>
      <c r="C455" s="67" t="s">
        <v>5347</v>
      </c>
      <c r="D455" s="8" t="s">
        <v>5348</v>
      </c>
      <c r="E455" s="8" t="s">
        <v>5350</v>
      </c>
      <c r="F455" s="8" t="s">
        <v>904</v>
      </c>
      <c r="G455" s="8"/>
      <c r="H455" s="8"/>
      <c r="I455" s="8"/>
      <c r="J455" s="8"/>
      <c r="K455" s="54"/>
      <c r="L455" s="54"/>
      <c r="M455" s="68">
        <v>1.0</v>
      </c>
    </row>
    <row r="456" ht="12.75" customHeight="1">
      <c r="B456" s="8">
        <v>454.0</v>
      </c>
      <c r="C456" s="66" t="s">
        <v>5351</v>
      </c>
      <c r="D456" s="8" t="s">
        <v>5352</v>
      </c>
      <c r="E456" s="8" t="s">
        <v>5323</v>
      </c>
      <c r="F456" s="8" t="s">
        <v>5323</v>
      </c>
      <c r="G456" s="8">
        <v>1.0</v>
      </c>
      <c r="H456" s="54"/>
      <c r="I456" s="54"/>
      <c r="J456" s="54"/>
      <c r="K456" s="54"/>
      <c r="L456" s="54"/>
      <c r="M456" s="54"/>
    </row>
    <row r="457" ht="12.75" customHeight="1">
      <c r="B457" s="11">
        <v>455.0</v>
      </c>
      <c r="C457" s="67" t="s">
        <v>5351</v>
      </c>
      <c r="D457" s="8" t="s">
        <v>5352</v>
      </c>
      <c r="E457" s="8" t="s">
        <v>5324</v>
      </c>
      <c r="F457" s="8" t="s">
        <v>5324</v>
      </c>
      <c r="G457" s="8">
        <v>1.0</v>
      </c>
      <c r="H457" s="54"/>
      <c r="I457" s="54"/>
      <c r="J457" s="54"/>
      <c r="K457" s="54"/>
      <c r="L457" s="54"/>
      <c r="M457" s="54"/>
    </row>
    <row r="458" ht="12.75" customHeight="1">
      <c r="B458" s="11">
        <v>456.0</v>
      </c>
      <c r="C458" s="66" t="s">
        <v>5351</v>
      </c>
      <c r="D458" s="8" t="s">
        <v>5352</v>
      </c>
      <c r="E458" s="8" t="s">
        <v>5325</v>
      </c>
      <c r="F458" s="8" t="s">
        <v>5324</v>
      </c>
      <c r="G458" s="8"/>
      <c r="H458" s="8"/>
      <c r="I458" s="8">
        <v>1.0</v>
      </c>
      <c r="J458" s="54"/>
      <c r="K458" s="54"/>
      <c r="L458" s="54"/>
      <c r="M458" s="54"/>
    </row>
    <row r="459" ht="12.75" customHeight="1">
      <c r="B459" s="8">
        <v>457.0</v>
      </c>
      <c r="C459" s="67" t="s">
        <v>5351</v>
      </c>
      <c r="D459" s="8" t="s">
        <v>5352</v>
      </c>
      <c r="E459" s="8" t="s">
        <v>5327</v>
      </c>
      <c r="F459" s="8" t="s">
        <v>5327</v>
      </c>
      <c r="G459" s="8">
        <v>1.0</v>
      </c>
      <c r="H459" s="54"/>
      <c r="I459" s="54"/>
      <c r="J459" s="54"/>
      <c r="K459" s="54"/>
      <c r="L459" s="54"/>
      <c r="M459" s="54"/>
    </row>
    <row r="460" ht="12.75" customHeight="1">
      <c r="B460" s="11">
        <v>458.0</v>
      </c>
      <c r="C460" s="66" t="s">
        <v>5353</v>
      </c>
      <c r="D460" s="8" t="s">
        <v>5354</v>
      </c>
      <c r="E460" s="8" t="s">
        <v>904</v>
      </c>
      <c r="F460" s="8" t="s">
        <v>904</v>
      </c>
      <c r="G460" s="8">
        <v>1.0</v>
      </c>
      <c r="H460" s="54"/>
      <c r="I460" s="54"/>
      <c r="J460" s="54"/>
      <c r="K460" s="54"/>
      <c r="L460" s="54"/>
      <c r="M460" s="54"/>
    </row>
    <row r="461" ht="12.75" customHeight="1">
      <c r="B461" s="11">
        <v>459.0</v>
      </c>
      <c r="C461" s="67" t="s">
        <v>5353</v>
      </c>
      <c r="D461" s="8" t="s">
        <v>5354</v>
      </c>
      <c r="E461" s="8" t="s">
        <v>44</v>
      </c>
      <c r="F461" s="8" t="s">
        <v>44</v>
      </c>
      <c r="G461" s="8">
        <v>1.0</v>
      </c>
      <c r="H461" s="54"/>
      <c r="I461" s="54"/>
      <c r="J461" s="54"/>
      <c r="K461" s="54"/>
      <c r="L461" s="54"/>
      <c r="M461" s="54"/>
    </row>
    <row r="462" ht="12.75" customHeight="1">
      <c r="B462" s="8">
        <v>460.0</v>
      </c>
      <c r="C462" s="66" t="s">
        <v>5355</v>
      </c>
      <c r="D462" s="8" t="s">
        <v>5356</v>
      </c>
      <c r="E462" s="8" t="s">
        <v>5312</v>
      </c>
      <c r="F462" s="8" t="s">
        <v>904</v>
      </c>
      <c r="G462" s="8"/>
      <c r="H462" s="8"/>
      <c r="I462" s="8"/>
      <c r="J462" s="8"/>
      <c r="K462" s="54"/>
      <c r="L462" s="54"/>
      <c r="M462" s="68">
        <v>1.0</v>
      </c>
    </row>
    <row r="463" ht="12.75" customHeight="1">
      <c r="B463" s="11">
        <v>461.0</v>
      </c>
      <c r="C463" s="67" t="s">
        <v>5357</v>
      </c>
      <c r="D463" s="8" t="s">
        <v>5358</v>
      </c>
      <c r="E463" s="8" t="s">
        <v>2843</v>
      </c>
      <c r="F463" s="8" t="s">
        <v>1121</v>
      </c>
      <c r="G463" s="8"/>
      <c r="H463" s="8"/>
      <c r="I463" s="8"/>
      <c r="J463" s="8"/>
      <c r="K463" s="54"/>
      <c r="L463" s="54"/>
      <c r="M463" s="68">
        <v>1.0</v>
      </c>
    </row>
    <row r="464" ht="12.75" customHeight="1">
      <c r="B464" s="11">
        <v>462.0</v>
      </c>
      <c r="C464" s="66" t="s">
        <v>5359</v>
      </c>
      <c r="D464" s="8" t="s">
        <v>5360</v>
      </c>
      <c r="E464" s="8" t="s">
        <v>664</v>
      </c>
      <c r="F464" s="8" t="s">
        <v>664</v>
      </c>
      <c r="G464" s="8">
        <v>1.0</v>
      </c>
      <c r="H464" s="54"/>
      <c r="I464" s="54"/>
      <c r="J464" s="54"/>
      <c r="K464" s="54"/>
      <c r="L464" s="54"/>
      <c r="M464" s="54"/>
    </row>
    <row r="465" ht="12.75" customHeight="1">
      <c r="B465" s="8">
        <v>463.0</v>
      </c>
      <c r="C465" s="67" t="s">
        <v>5359</v>
      </c>
      <c r="D465" s="8" t="s">
        <v>5360</v>
      </c>
      <c r="E465" s="8" t="s">
        <v>3723</v>
      </c>
      <c r="F465" s="8" t="s">
        <v>265</v>
      </c>
      <c r="G465" s="8"/>
      <c r="H465" s="8"/>
      <c r="I465" s="8"/>
      <c r="J465" s="8"/>
      <c r="K465" s="54"/>
      <c r="L465" s="54"/>
      <c r="M465" s="68">
        <v>1.0</v>
      </c>
    </row>
    <row r="466" ht="12.75" customHeight="1">
      <c r="B466" s="11">
        <v>464.0</v>
      </c>
      <c r="C466" s="66" t="s">
        <v>5361</v>
      </c>
      <c r="D466" s="8" t="s">
        <v>5362</v>
      </c>
      <c r="E466" s="8" t="s">
        <v>5277</v>
      </c>
      <c r="F466" s="8" t="s">
        <v>5277</v>
      </c>
      <c r="G466" s="8">
        <v>1.0</v>
      </c>
      <c r="H466" s="54"/>
      <c r="I466" s="54"/>
      <c r="J466" s="54"/>
      <c r="K466" s="54"/>
      <c r="L466" s="54"/>
      <c r="M466" s="54"/>
    </row>
    <row r="467" ht="12.75" customHeight="1">
      <c r="B467" s="11">
        <v>465.0</v>
      </c>
      <c r="C467" s="67" t="s">
        <v>5363</v>
      </c>
      <c r="D467" s="8" t="s">
        <v>5364</v>
      </c>
      <c r="E467" s="8" t="s">
        <v>4910</v>
      </c>
      <c r="F467" s="8" t="s">
        <v>4910</v>
      </c>
      <c r="G467" s="8">
        <v>1.0</v>
      </c>
      <c r="H467" s="54"/>
      <c r="I467" s="54"/>
      <c r="J467" s="54"/>
      <c r="K467" s="54"/>
      <c r="L467" s="54"/>
      <c r="M467" s="54"/>
    </row>
    <row r="468" ht="12.75" customHeight="1">
      <c r="B468" s="8">
        <v>466.0</v>
      </c>
      <c r="C468" s="66" t="s">
        <v>5363</v>
      </c>
      <c r="D468" s="8" t="s">
        <v>5364</v>
      </c>
      <c r="E468" s="8" t="s">
        <v>904</v>
      </c>
      <c r="F468" s="8" t="s">
        <v>904</v>
      </c>
      <c r="G468" s="8">
        <v>1.0</v>
      </c>
      <c r="H468" s="54"/>
      <c r="I468" s="54"/>
      <c r="J468" s="54"/>
      <c r="K468" s="54"/>
      <c r="L468" s="54"/>
      <c r="M468" s="54"/>
    </row>
    <row r="469" ht="12.75" customHeight="1">
      <c r="B469" s="11">
        <v>467.0</v>
      </c>
      <c r="C469" s="67" t="s">
        <v>5363</v>
      </c>
      <c r="D469" s="8" t="s">
        <v>5364</v>
      </c>
      <c r="E469" s="8" t="s">
        <v>664</v>
      </c>
      <c r="F469" s="8" t="s">
        <v>664</v>
      </c>
      <c r="G469" s="8">
        <v>1.0</v>
      </c>
      <c r="H469" s="54"/>
      <c r="I469" s="54"/>
      <c r="J469" s="54"/>
      <c r="K469" s="54"/>
      <c r="L469" s="54"/>
      <c r="M469" s="54"/>
    </row>
    <row r="470" ht="12.75" customHeight="1">
      <c r="B470" s="11">
        <v>468.0</v>
      </c>
      <c r="C470" s="66" t="s">
        <v>5365</v>
      </c>
      <c r="D470" s="8" t="s">
        <v>5366</v>
      </c>
      <c r="E470" s="8" t="s">
        <v>5367</v>
      </c>
      <c r="F470" s="8" t="s">
        <v>5368</v>
      </c>
      <c r="G470" s="8"/>
      <c r="H470" s="8"/>
      <c r="I470" s="8"/>
      <c r="J470" s="8"/>
      <c r="K470" s="54"/>
      <c r="L470" s="54"/>
      <c r="M470" s="68">
        <v>1.0</v>
      </c>
    </row>
    <row r="471" ht="12.75" customHeight="1">
      <c r="B471" s="8">
        <v>469.0</v>
      </c>
      <c r="C471" s="67" t="s">
        <v>5365</v>
      </c>
      <c r="D471" s="8" t="s">
        <v>5366</v>
      </c>
      <c r="E471" s="8" t="s">
        <v>2646</v>
      </c>
      <c r="F471" s="8" t="s">
        <v>4805</v>
      </c>
      <c r="G471" s="8"/>
      <c r="H471" s="8"/>
      <c r="I471" s="8"/>
      <c r="J471" s="8"/>
      <c r="K471" s="54"/>
      <c r="L471" s="54"/>
      <c r="M471" s="68">
        <v>1.0</v>
      </c>
    </row>
    <row r="472" ht="12.75" customHeight="1">
      <c r="B472" s="11">
        <v>470.0</v>
      </c>
      <c r="C472" s="66" t="s">
        <v>5365</v>
      </c>
      <c r="D472" s="8" t="s">
        <v>5366</v>
      </c>
      <c r="E472" s="8" t="s">
        <v>5369</v>
      </c>
      <c r="F472" s="8" t="s">
        <v>5368</v>
      </c>
      <c r="G472" s="8"/>
      <c r="H472" s="8"/>
      <c r="I472" s="8"/>
      <c r="J472" s="8"/>
      <c r="K472" s="54"/>
      <c r="L472" s="54"/>
      <c r="M472" s="68">
        <v>1.0</v>
      </c>
    </row>
    <row r="473" ht="12.75" customHeight="1">
      <c r="B473" s="11">
        <v>471.0</v>
      </c>
      <c r="C473" s="67" t="s">
        <v>5370</v>
      </c>
      <c r="D473" s="8" t="s">
        <v>5371</v>
      </c>
      <c r="E473" s="8" t="s">
        <v>738</v>
      </c>
      <c r="F473" s="8" t="s">
        <v>904</v>
      </c>
      <c r="G473" s="8"/>
      <c r="H473" s="8"/>
      <c r="I473" s="8"/>
      <c r="J473" s="8"/>
      <c r="K473" s="54"/>
      <c r="L473" s="54"/>
      <c r="M473" s="68">
        <v>1.0</v>
      </c>
    </row>
    <row r="474" ht="12.75" customHeight="1">
      <c r="B474" s="8">
        <v>472.0</v>
      </c>
      <c r="C474" s="66" t="s">
        <v>5370</v>
      </c>
      <c r="D474" s="8" t="s">
        <v>5371</v>
      </c>
      <c r="E474" s="8" t="s">
        <v>5367</v>
      </c>
      <c r="F474" s="8" t="s">
        <v>5297</v>
      </c>
      <c r="G474" s="8"/>
      <c r="H474" s="8"/>
      <c r="I474" s="8"/>
      <c r="J474" s="8"/>
      <c r="K474" s="54"/>
      <c r="L474" s="54"/>
      <c r="M474" s="68">
        <v>1.0</v>
      </c>
    </row>
    <row r="475" ht="12.75" customHeight="1">
      <c r="B475" s="11">
        <v>473.0</v>
      </c>
      <c r="C475" s="67" t="s">
        <v>5370</v>
      </c>
      <c r="D475" s="8" t="s">
        <v>5371</v>
      </c>
      <c r="E475" s="8" t="s">
        <v>2646</v>
      </c>
      <c r="F475" s="8" t="s">
        <v>674</v>
      </c>
      <c r="G475" s="8"/>
      <c r="H475" s="8"/>
      <c r="I475" s="8"/>
      <c r="J475" s="8"/>
      <c r="K475" s="54"/>
      <c r="L475" s="54"/>
      <c r="M475" s="68">
        <v>1.0</v>
      </c>
    </row>
    <row r="476" ht="12.75" customHeight="1">
      <c r="B476" s="11">
        <v>474.0</v>
      </c>
      <c r="C476" s="66" t="s">
        <v>5370</v>
      </c>
      <c r="D476" s="8" t="s">
        <v>5371</v>
      </c>
      <c r="E476" s="8" t="s">
        <v>5372</v>
      </c>
      <c r="F476" s="8" t="s">
        <v>5121</v>
      </c>
      <c r="G476" s="8"/>
      <c r="H476" s="8"/>
      <c r="I476" s="8"/>
      <c r="J476" s="8"/>
      <c r="K476" s="54"/>
      <c r="L476" s="54"/>
      <c r="M476" s="68">
        <v>1.0</v>
      </c>
    </row>
    <row r="477" ht="12.75" customHeight="1">
      <c r="B477" s="8">
        <v>475.0</v>
      </c>
      <c r="C477" s="67" t="s">
        <v>5370</v>
      </c>
      <c r="D477" s="8" t="s">
        <v>5371</v>
      </c>
      <c r="E477" s="8" t="s">
        <v>5369</v>
      </c>
      <c r="F477" s="8" t="s">
        <v>5297</v>
      </c>
      <c r="G477" s="8"/>
      <c r="H477" s="8"/>
      <c r="I477" s="8"/>
      <c r="J477" s="8"/>
      <c r="K477" s="54"/>
      <c r="L477" s="54"/>
      <c r="M477" s="68">
        <v>1.0</v>
      </c>
    </row>
    <row r="478" ht="12.75" customHeight="1">
      <c r="B478" s="11">
        <v>476.0</v>
      </c>
      <c r="C478" s="66" t="s">
        <v>5373</v>
      </c>
      <c r="D478" s="8" t="s">
        <v>5374</v>
      </c>
      <c r="E478" s="8" t="s">
        <v>5375</v>
      </c>
      <c r="F478" s="8" t="s">
        <v>5375</v>
      </c>
      <c r="G478" s="8">
        <v>1.0</v>
      </c>
      <c r="H478" s="54"/>
      <c r="I478" s="54"/>
      <c r="J478" s="54"/>
      <c r="K478" s="54"/>
      <c r="L478" s="54"/>
      <c r="M478" s="54"/>
    </row>
    <row r="479" ht="12.75" customHeight="1">
      <c r="B479" s="11">
        <v>477.0</v>
      </c>
      <c r="C479" s="67" t="s">
        <v>5376</v>
      </c>
      <c r="D479" s="8" t="s">
        <v>5377</v>
      </c>
      <c r="E479" s="8" t="s">
        <v>5375</v>
      </c>
      <c r="F479" s="8" t="s">
        <v>5375</v>
      </c>
      <c r="G479" s="8">
        <v>1.0</v>
      </c>
      <c r="H479" s="54"/>
      <c r="I479" s="54"/>
      <c r="J479" s="54"/>
      <c r="K479" s="54"/>
      <c r="L479" s="54"/>
      <c r="M479" s="54"/>
    </row>
    <row r="480" ht="12.75" customHeight="1">
      <c r="B480" s="8">
        <v>478.0</v>
      </c>
      <c r="C480" s="66" t="s">
        <v>5378</v>
      </c>
      <c r="D480" s="8" t="s">
        <v>5379</v>
      </c>
      <c r="E480" s="8" t="s">
        <v>5318</v>
      </c>
      <c r="F480" s="8" t="s">
        <v>5318</v>
      </c>
      <c r="G480" s="8">
        <v>1.0</v>
      </c>
      <c r="H480" s="54"/>
      <c r="I480" s="54"/>
      <c r="J480" s="54"/>
      <c r="K480" s="54"/>
      <c r="L480" s="54"/>
      <c r="M480" s="54"/>
    </row>
    <row r="481" ht="12.75" customHeight="1">
      <c r="B481" s="11">
        <v>479.0</v>
      </c>
      <c r="C481" s="67" t="s">
        <v>5378</v>
      </c>
      <c r="D481" s="8" t="s">
        <v>5379</v>
      </c>
      <c r="E481" s="8" t="s">
        <v>5380</v>
      </c>
      <c r="F481" s="8" t="s">
        <v>5380</v>
      </c>
      <c r="G481" s="8">
        <v>1.0</v>
      </c>
      <c r="H481" s="54"/>
      <c r="I481" s="54"/>
      <c r="J481" s="54"/>
      <c r="K481" s="54"/>
      <c r="L481" s="54"/>
      <c r="M481" s="54"/>
    </row>
    <row r="482" ht="12.75" customHeight="1">
      <c r="B482" s="11">
        <v>480.0</v>
      </c>
      <c r="C482" s="66" t="s">
        <v>5381</v>
      </c>
      <c r="D482" s="8" t="s">
        <v>5382</v>
      </c>
      <c r="E482" s="8" t="s">
        <v>5320</v>
      </c>
      <c r="F482" s="8" t="s">
        <v>5320</v>
      </c>
      <c r="G482" s="8">
        <v>1.0</v>
      </c>
      <c r="H482" s="54"/>
      <c r="I482" s="54"/>
      <c r="J482" s="54"/>
      <c r="K482" s="54"/>
      <c r="L482" s="54"/>
      <c r="M482" s="54"/>
    </row>
    <row r="483" ht="12.75" customHeight="1">
      <c r="B483" s="8">
        <v>481.0</v>
      </c>
      <c r="C483" s="67" t="s">
        <v>5381</v>
      </c>
      <c r="D483" s="8" t="s">
        <v>5382</v>
      </c>
      <c r="E483" s="8" t="s">
        <v>5383</v>
      </c>
      <c r="F483" s="8" t="s">
        <v>2843</v>
      </c>
      <c r="G483" s="8"/>
      <c r="H483" s="8"/>
      <c r="I483" s="8"/>
      <c r="J483" s="8"/>
      <c r="K483" s="54"/>
      <c r="L483" s="54"/>
      <c r="M483" s="68">
        <v>1.0</v>
      </c>
    </row>
    <row r="484" ht="12.75" customHeight="1">
      <c r="B484" s="11">
        <v>482.0</v>
      </c>
      <c r="C484" s="66" t="s">
        <v>5384</v>
      </c>
      <c r="D484" s="8" t="s">
        <v>5385</v>
      </c>
      <c r="E484" s="8" t="s">
        <v>5349</v>
      </c>
      <c r="F484" s="8" t="s">
        <v>2843</v>
      </c>
      <c r="G484" s="8"/>
      <c r="H484" s="8"/>
      <c r="I484" s="8"/>
      <c r="J484" s="8"/>
      <c r="K484" s="54"/>
      <c r="L484" s="54"/>
      <c r="M484" s="68">
        <v>1.0</v>
      </c>
    </row>
    <row r="485" ht="12.75" customHeight="1">
      <c r="B485" s="11">
        <v>483.0</v>
      </c>
      <c r="C485" s="67" t="s">
        <v>5384</v>
      </c>
      <c r="D485" s="8" t="s">
        <v>5385</v>
      </c>
      <c r="E485" s="8" t="s">
        <v>5350</v>
      </c>
      <c r="F485" s="8" t="s">
        <v>2843</v>
      </c>
      <c r="G485" s="8"/>
      <c r="H485" s="8"/>
      <c r="I485" s="8"/>
      <c r="J485" s="8"/>
      <c r="K485" s="54"/>
      <c r="L485" s="54"/>
      <c r="M485" s="68">
        <v>1.0</v>
      </c>
    </row>
    <row r="486" ht="12.75" customHeight="1">
      <c r="B486" s="8">
        <v>484.0</v>
      </c>
      <c r="C486" s="66" t="s">
        <v>5386</v>
      </c>
      <c r="D486" s="8" t="s">
        <v>5387</v>
      </c>
      <c r="E486" s="8" t="s">
        <v>314</v>
      </c>
      <c r="F486" s="8" t="s">
        <v>314</v>
      </c>
      <c r="G486" s="8">
        <v>1.0</v>
      </c>
      <c r="H486" s="54"/>
      <c r="I486" s="54"/>
      <c r="J486" s="54"/>
      <c r="K486" s="54"/>
      <c r="L486" s="54"/>
      <c r="M486" s="54"/>
    </row>
    <row r="487" ht="12.75" customHeight="1">
      <c r="B487" s="11">
        <v>485.0</v>
      </c>
      <c r="C487" s="67" t="s">
        <v>5386</v>
      </c>
      <c r="D487" s="8" t="s">
        <v>5387</v>
      </c>
      <c r="E487" s="8" t="s">
        <v>5388</v>
      </c>
      <c r="F487" s="8" t="s">
        <v>2843</v>
      </c>
      <c r="G487" s="8"/>
      <c r="H487" s="8"/>
      <c r="I487" s="8"/>
      <c r="J487" s="8"/>
      <c r="K487" s="54"/>
      <c r="L487" s="54"/>
      <c r="M487" s="68">
        <v>1.0</v>
      </c>
    </row>
    <row r="488" ht="12.75" customHeight="1">
      <c r="B488" s="11">
        <v>486.0</v>
      </c>
      <c r="C488" s="66" t="s">
        <v>5389</v>
      </c>
      <c r="D488" s="8" t="s">
        <v>5390</v>
      </c>
      <c r="E488" s="8" t="s">
        <v>5391</v>
      </c>
      <c r="F488" s="8" t="s">
        <v>5391</v>
      </c>
      <c r="G488" s="8">
        <v>1.0</v>
      </c>
      <c r="H488" s="54"/>
      <c r="I488" s="54"/>
      <c r="J488" s="54"/>
      <c r="K488" s="54"/>
      <c r="L488" s="54"/>
      <c r="M488" s="54"/>
    </row>
    <row r="489" ht="12.75" customHeight="1">
      <c r="B489" s="8">
        <v>487.0</v>
      </c>
      <c r="C489" s="67" t="s">
        <v>5392</v>
      </c>
      <c r="D489" s="8" t="s">
        <v>5393</v>
      </c>
      <c r="E489" s="8" t="s">
        <v>5318</v>
      </c>
      <c r="F489" s="8" t="s">
        <v>5318</v>
      </c>
      <c r="G489" s="8">
        <v>1.0</v>
      </c>
      <c r="H489" s="54"/>
      <c r="I489" s="54"/>
      <c r="J489" s="54"/>
      <c r="K489" s="54"/>
      <c r="L489" s="54"/>
      <c r="M489" s="54"/>
    </row>
    <row r="490" ht="12.75" customHeight="1">
      <c r="B490" s="11">
        <v>488.0</v>
      </c>
      <c r="C490" s="66" t="s">
        <v>5394</v>
      </c>
      <c r="D490" s="8" t="s">
        <v>5395</v>
      </c>
      <c r="E490" s="8" t="s">
        <v>5375</v>
      </c>
      <c r="F490" s="8" t="s">
        <v>904</v>
      </c>
      <c r="G490" s="8"/>
      <c r="H490" s="8"/>
      <c r="I490" s="8"/>
      <c r="J490" s="8"/>
      <c r="K490" s="54"/>
      <c r="L490" s="54"/>
      <c r="M490" s="68">
        <v>1.0</v>
      </c>
    </row>
    <row r="491" ht="12.75" customHeight="1">
      <c r="B491" s="11">
        <v>489.0</v>
      </c>
      <c r="C491" s="67" t="s">
        <v>5396</v>
      </c>
      <c r="D491" s="8" t="s">
        <v>5397</v>
      </c>
      <c r="E491" s="8" t="s">
        <v>2843</v>
      </c>
      <c r="F491" s="8" t="s">
        <v>2843</v>
      </c>
      <c r="G491" s="8">
        <v>1.0</v>
      </c>
      <c r="H491" s="54"/>
      <c r="I491" s="54"/>
      <c r="J491" s="54"/>
      <c r="K491" s="54"/>
      <c r="L491" s="54"/>
      <c r="M491" s="54"/>
    </row>
    <row r="492" ht="12.75" customHeight="1">
      <c r="B492" s="8">
        <v>490.0</v>
      </c>
      <c r="C492" s="66" t="s">
        <v>5398</v>
      </c>
      <c r="D492" s="8" t="s">
        <v>5399</v>
      </c>
      <c r="E492" s="8" t="s">
        <v>5320</v>
      </c>
      <c r="F492" s="8" t="s">
        <v>5320</v>
      </c>
      <c r="G492" s="8">
        <v>1.0</v>
      </c>
      <c r="H492" s="54"/>
      <c r="I492" s="54"/>
      <c r="J492" s="54"/>
      <c r="K492" s="54"/>
      <c r="L492" s="54"/>
      <c r="M492" s="54"/>
    </row>
    <row r="493" ht="12.75" customHeight="1">
      <c r="B493" s="11">
        <v>491.0</v>
      </c>
      <c r="C493" s="67" t="s">
        <v>5400</v>
      </c>
      <c r="D493" s="8" t="s">
        <v>1488</v>
      </c>
      <c r="E493" s="8" t="s">
        <v>33</v>
      </c>
      <c r="F493" s="8" t="s">
        <v>265</v>
      </c>
      <c r="G493" s="8"/>
      <c r="H493" s="8"/>
      <c r="I493" s="8"/>
      <c r="J493" s="8"/>
      <c r="K493" s="54"/>
      <c r="L493" s="54"/>
      <c r="M493" s="68">
        <v>1.0</v>
      </c>
    </row>
    <row r="494" ht="12.75" customHeight="1">
      <c r="B494" s="11">
        <v>492.0</v>
      </c>
      <c r="C494" s="66" t="s">
        <v>5401</v>
      </c>
      <c r="D494" s="8" t="s">
        <v>5402</v>
      </c>
      <c r="E494" s="8" t="s">
        <v>5403</v>
      </c>
      <c r="F494" s="8" t="s">
        <v>2843</v>
      </c>
      <c r="G494" s="8"/>
      <c r="H494" s="8"/>
      <c r="I494" s="8"/>
      <c r="J494" s="8"/>
      <c r="K494" s="54"/>
      <c r="L494" s="54"/>
      <c r="M494" s="68">
        <v>1.0</v>
      </c>
    </row>
    <row r="495" ht="12.75" customHeight="1">
      <c r="B495" s="8">
        <v>493.0</v>
      </c>
      <c r="C495" s="67" t="s">
        <v>5404</v>
      </c>
      <c r="D495" s="8" t="s">
        <v>5405</v>
      </c>
      <c r="E495" s="8" t="s">
        <v>724</v>
      </c>
      <c r="F495" s="8" t="s">
        <v>265</v>
      </c>
      <c r="G495" s="8"/>
      <c r="H495" s="8"/>
      <c r="I495" s="8"/>
      <c r="J495" s="8"/>
      <c r="K495" s="54"/>
      <c r="L495" s="54"/>
      <c r="M495" s="68">
        <v>1.0</v>
      </c>
    </row>
    <row r="496" ht="12.75" customHeight="1">
      <c r="B496" s="11">
        <v>494.0</v>
      </c>
      <c r="C496" s="66" t="s">
        <v>5406</v>
      </c>
      <c r="D496" s="8" t="s">
        <v>5407</v>
      </c>
      <c r="E496" s="8" t="s">
        <v>4895</v>
      </c>
      <c r="F496" s="8" t="s">
        <v>265</v>
      </c>
      <c r="G496" s="8"/>
      <c r="H496" s="8"/>
      <c r="I496" s="8"/>
      <c r="J496" s="8"/>
      <c r="K496" s="54"/>
      <c r="L496" s="54"/>
      <c r="M496" s="68">
        <v>1.0</v>
      </c>
    </row>
    <row r="497" ht="12.75" customHeight="1">
      <c r="B497" s="11">
        <v>495.0</v>
      </c>
      <c r="C497" s="67" t="s">
        <v>5408</v>
      </c>
      <c r="D497" s="8" t="s">
        <v>5409</v>
      </c>
      <c r="E497" s="8" t="s">
        <v>4910</v>
      </c>
      <c r="F497" s="8" t="s">
        <v>674</v>
      </c>
      <c r="G497" s="8"/>
      <c r="H497" s="8"/>
      <c r="I497" s="8"/>
      <c r="J497" s="8"/>
      <c r="K497" s="54"/>
      <c r="L497" s="54"/>
      <c r="M497" s="68">
        <v>1.0</v>
      </c>
    </row>
    <row r="498" ht="12.75" customHeight="1">
      <c r="B498" s="8">
        <v>496.0</v>
      </c>
      <c r="C498" s="66" t="s">
        <v>5408</v>
      </c>
      <c r="D498" s="8" t="s">
        <v>5409</v>
      </c>
      <c r="E498" s="8" t="s">
        <v>3776</v>
      </c>
      <c r="F498" s="8" t="s">
        <v>2843</v>
      </c>
      <c r="G498" s="8"/>
      <c r="H498" s="8"/>
      <c r="I498" s="8"/>
      <c r="J498" s="8"/>
      <c r="K498" s="54"/>
      <c r="L498" s="54"/>
      <c r="M498" s="68">
        <v>1.0</v>
      </c>
    </row>
    <row r="499" ht="12.75" customHeight="1">
      <c r="B499" s="11">
        <v>497.0</v>
      </c>
      <c r="C499" s="67" t="s">
        <v>5408</v>
      </c>
      <c r="D499" s="8" t="s">
        <v>5409</v>
      </c>
      <c r="E499" s="8" t="s">
        <v>2843</v>
      </c>
      <c r="F499" s="8" t="s">
        <v>2843</v>
      </c>
      <c r="G499" s="8">
        <v>1.0</v>
      </c>
      <c r="H499" s="54"/>
      <c r="I499" s="54"/>
      <c r="J499" s="54"/>
      <c r="K499" s="54"/>
      <c r="L499" s="54"/>
      <c r="M499" s="68"/>
    </row>
    <row r="500" ht="12.75" customHeight="1">
      <c r="B500" s="11">
        <v>498.0</v>
      </c>
      <c r="C500" s="66" t="s">
        <v>5408</v>
      </c>
      <c r="D500" s="8" t="s">
        <v>5409</v>
      </c>
      <c r="E500" s="8" t="s">
        <v>1121</v>
      </c>
      <c r="F500" s="8" t="s">
        <v>2843</v>
      </c>
      <c r="G500" s="8"/>
      <c r="H500" s="8"/>
      <c r="I500" s="8"/>
      <c r="J500" s="8"/>
      <c r="K500" s="54"/>
      <c r="L500" s="54"/>
      <c r="M500" s="68">
        <v>1.0</v>
      </c>
    </row>
    <row r="501" ht="12.75" customHeight="1">
      <c r="B501" s="8">
        <v>499.0</v>
      </c>
      <c r="C501" s="67" t="s">
        <v>5410</v>
      </c>
      <c r="D501" s="8" t="s">
        <v>5411</v>
      </c>
      <c r="E501" s="8" t="s">
        <v>5412</v>
      </c>
      <c r="F501" s="8" t="s">
        <v>5413</v>
      </c>
      <c r="G501" s="8"/>
      <c r="H501" s="8"/>
      <c r="I501" s="8"/>
      <c r="J501" s="8"/>
      <c r="K501" s="54"/>
      <c r="L501" s="54"/>
      <c r="M501" s="68">
        <v>1.0</v>
      </c>
    </row>
    <row r="502" ht="12.75" customHeight="1">
      <c r="B502" s="11">
        <v>500.0</v>
      </c>
      <c r="C502" s="66" t="s">
        <v>5414</v>
      </c>
      <c r="D502" s="8" t="s">
        <v>5411</v>
      </c>
      <c r="E502" s="8" t="s">
        <v>5413</v>
      </c>
      <c r="F502" s="8" t="s">
        <v>5413</v>
      </c>
      <c r="G502" s="8">
        <v>1.0</v>
      </c>
      <c r="H502" s="54"/>
      <c r="I502" s="54"/>
      <c r="J502" s="54"/>
      <c r="K502" s="54"/>
      <c r="L502" s="54"/>
      <c r="M502" s="54"/>
    </row>
    <row r="503" ht="12.75" customHeight="1">
      <c r="B503" s="11">
        <v>501.0</v>
      </c>
      <c r="C503" s="67" t="s">
        <v>5415</v>
      </c>
      <c r="D503" s="8" t="s">
        <v>5416</v>
      </c>
      <c r="E503" s="8" t="s">
        <v>4957</v>
      </c>
      <c r="F503" s="8" t="s">
        <v>4957</v>
      </c>
      <c r="G503" s="8">
        <v>1.0</v>
      </c>
      <c r="H503" s="54"/>
      <c r="I503" s="54"/>
      <c r="J503" s="54"/>
      <c r="K503" s="54"/>
      <c r="L503" s="54"/>
      <c r="M503" s="54"/>
    </row>
    <row r="504" ht="12.75" customHeight="1">
      <c r="B504" s="8">
        <v>502.0</v>
      </c>
      <c r="C504" s="66" t="s">
        <v>5417</v>
      </c>
      <c r="D504" s="8" t="s">
        <v>5418</v>
      </c>
      <c r="E504" s="8" t="s">
        <v>4961</v>
      </c>
      <c r="F504" s="8" t="s">
        <v>4961</v>
      </c>
      <c r="G504" s="8">
        <v>1.0</v>
      </c>
      <c r="H504" s="54"/>
      <c r="I504" s="54"/>
      <c r="J504" s="54"/>
      <c r="K504" s="54"/>
      <c r="L504" s="54"/>
      <c r="M504" s="54"/>
    </row>
    <row r="505" ht="12.75" customHeight="1">
      <c r="B505" s="11">
        <v>503.0</v>
      </c>
      <c r="C505" s="67" t="s">
        <v>5419</v>
      </c>
      <c r="D505" s="8" t="s">
        <v>5420</v>
      </c>
      <c r="E505" s="8" t="s">
        <v>66</v>
      </c>
      <c r="F505" s="8" t="s">
        <v>2843</v>
      </c>
      <c r="G505" s="8"/>
      <c r="H505" s="8"/>
      <c r="I505" s="8"/>
      <c r="J505" s="8"/>
      <c r="K505" s="54"/>
      <c r="L505" s="54"/>
      <c r="M505" s="68">
        <v>1.0</v>
      </c>
    </row>
    <row r="506" ht="12.75" customHeight="1">
      <c r="B506" s="11">
        <v>504.0</v>
      </c>
      <c r="C506" s="66" t="s">
        <v>5421</v>
      </c>
      <c r="D506" s="8" t="s">
        <v>5422</v>
      </c>
      <c r="E506" s="8" t="s">
        <v>33</v>
      </c>
      <c r="F506" s="8" t="s">
        <v>33</v>
      </c>
      <c r="G506" s="8">
        <v>1.0</v>
      </c>
      <c r="H506" s="54"/>
      <c r="I506" s="54"/>
      <c r="J506" s="54"/>
      <c r="K506" s="54"/>
      <c r="L506" s="54"/>
      <c r="M506" s="54"/>
    </row>
    <row r="507" ht="12.75" customHeight="1">
      <c r="B507" s="8">
        <v>505.0</v>
      </c>
      <c r="C507" s="67" t="s">
        <v>5421</v>
      </c>
      <c r="D507" s="8" t="s">
        <v>5422</v>
      </c>
      <c r="E507" s="8" t="s">
        <v>4687</v>
      </c>
      <c r="F507" s="8" t="s">
        <v>4943</v>
      </c>
      <c r="G507" s="8"/>
      <c r="H507" s="8"/>
      <c r="I507" s="8"/>
      <c r="J507" s="8">
        <v>1.0</v>
      </c>
      <c r="K507" s="54"/>
      <c r="L507" s="54"/>
      <c r="M507" s="54"/>
    </row>
    <row r="508" ht="12.75" customHeight="1">
      <c r="B508" s="11">
        <v>506.0</v>
      </c>
      <c r="C508" s="66" t="s">
        <v>5421</v>
      </c>
      <c r="D508" s="8" t="s">
        <v>5422</v>
      </c>
      <c r="E508" s="8" t="s">
        <v>4631</v>
      </c>
      <c r="F508" s="8" t="s">
        <v>4631</v>
      </c>
      <c r="G508" s="8">
        <v>1.0</v>
      </c>
      <c r="H508" s="54"/>
      <c r="I508" s="54"/>
      <c r="J508" s="54"/>
      <c r="K508" s="54"/>
      <c r="L508" s="54"/>
      <c r="M508" s="54"/>
    </row>
    <row r="509" ht="12.75" customHeight="1">
      <c r="B509" s="11">
        <v>507.0</v>
      </c>
      <c r="C509" s="67" t="s">
        <v>5421</v>
      </c>
      <c r="D509" s="8" t="s">
        <v>5422</v>
      </c>
      <c r="E509" s="8" t="s">
        <v>676</v>
      </c>
      <c r="F509" s="8" t="s">
        <v>265</v>
      </c>
      <c r="G509" s="8"/>
      <c r="H509" s="8"/>
      <c r="I509" s="8"/>
      <c r="J509" s="8"/>
      <c r="K509" s="54"/>
      <c r="L509" s="54"/>
      <c r="M509" s="68">
        <v>1.0</v>
      </c>
    </row>
    <row r="510" ht="12.75" customHeight="1">
      <c r="B510" s="8">
        <v>508.0</v>
      </c>
      <c r="C510" s="66" t="s">
        <v>5423</v>
      </c>
      <c r="D510" s="8" t="s">
        <v>5424</v>
      </c>
      <c r="E510" s="8" t="s">
        <v>5425</v>
      </c>
      <c r="F510" s="8" t="s">
        <v>2843</v>
      </c>
      <c r="G510" s="8"/>
      <c r="H510" s="8"/>
      <c r="I510" s="8"/>
      <c r="J510" s="8"/>
      <c r="K510" s="54"/>
      <c r="L510" s="54"/>
      <c r="M510" s="68">
        <v>1.0</v>
      </c>
    </row>
    <row r="511" ht="12.75" customHeight="1">
      <c r="B511" s="11">
        <v>509.0</v>
      </c>
      <c r="C511" s="67" t="s">
        <v>5426</v>
      </c>
      <c r="D511" s="8" t="s">
        <v>3281</v>
      </c>
      <c r="E511" s="8" t="s">
        <v>33</v>
      </c>
      <c r="F511" s="8" t="s">
        <v>33</v>
      </c>
      <c r="G511" s="8">
        <v>1.0</v>
      </c>
      <c r="H511" s="54"/>
      <c r="I511" s="54"/>
      <c r="J511" s="54"/>
      <c r="K511" s="54"/>
      <c r="L511" s="54"/>
      <c r="M511" s="54"/>
    </row>
    <row r="512" ht="12.75" customHeight="1">
      <c r="B512" s="11">
        <v>510.0</v>
      </c>
      <c r="C512" s="66" t="s">
        <v>5427</v>
      </c>
      <c r="D512" s="8" t="s">
        <v>3281</v>
      </c>
      <c r="E512" s="8" t="s">
        <v>724</v>
      </c>
      <c r="F512" s="8" t="s">
        <v>724</v>
      </c>
      <c r="G512" s="8">
        <v>1.0</v>
      </c>
      <c r="H512" s="54"/>
      <c r="I512" s="54"/>
      <c r="J512" s="54"/>
      <c r="K512" s="54"/>
      <c r="L512" s="54"/>
      <c r="M512" s="54"/>
    </row>
    <row r="513" ht="12.75" customHeight="1">
      <c r="B513" s="8">
        <v>511.0</v>
      </c>
      <c r="C513" s="67" t="s">
        <v>5428</v>
      </c>
      <c r="D513" s="8" t="s">
        <v>5429</v>
      </c>
      <c r="E513" s="8" t="s">
        <v>5430</v>
      </c>
      <c r="F513" s="8" t="s">
        <v>33</v>
      </c>
      <c r="G513" s="8"/>
      <c r="H513" s="8"/>
      <c r="I513" s="8"/>
      <c r="J513" s="8"/>
      <c r="K513" s="54"/>
      <c r="L513" s="54"/>
      <c r="M513" s="68">
        <v>1.0</v>
      </c>
    </row>
    <row r="514" ht="12.75" customHeight="1">
      <c r="B514" s="11">
        <v>512.0</v>
      </c>
      <c r="C514" s="66" t="s">
        <v>5428</v>
      </c>
      <c r="D514" s="8" t="s">
        <v>5429</v>
      </c>
      <c r="E514" s="8" t="s">
        <v>33</v>
      </c>
      <c r="F514" s="8" t="s">
        <v>33</v>
      </c>
      <c r="G514" s="8">
        <v>1.0</v>
      </c>
      <c r="H514" s="54"/>
      <c r="I514" s="54"/>
      <c r="J514" s="54"/>
      <c r="K514" s="54"/>
      <c r="L514" s="54"/>
      <c r="M514" s="54"/>
    </row>
    <row r="515" ht="12.75" customHeight="1">
      <c r="B515" s="11">
        <v>513.0</v>
      </c>
      <c r="C515" s="67" t="s">
        <v>5431</v>
      </c>
      <c r="D515" s="8" t="s">
        <v>5432</v>
      </c>
      <c r="E515" s="8" t="s">
        <v>33</v>
      </c>
      <c r="F515" s="8" t="s">
        <v>33</v>
      </c>
      <c r="G515" s="8">
        <v>1.0</v>
      </c>
      <c r="H515" s="54"/>
      <c r="I515" s="54"/>
      <c r="J515" s="54"/>
      <c r="K515" s="54"/>
      <c r="L515" s="54"/>
      <c r="M515" s="54"/>
    </row>
    <row r="516" ht="12.75" customHeight="1">
      <c r="B516" s="8">
        <v>514.0</v>
      </c>
      <c r="C516" s="66" t="s">
        <v>5433</v>
      </c>
      <c r="D516" s="8" t="s">
        <v>5434</v>
      </c>
      <c r="E516" s="8" t="s">
        <v>33</v>
      </c>
      <c r="F516" s="8" t="s">
        <v>33</v>
      </c>
      <c r="G516" s="8">
        <v>1.0</v>
      </c>
      <c r="H516" s="54"/>
      <c r="I516" s="54"/>
      <c r="J516" s="54"/>
      <c r="K516" s="54"/>
      <c r="L516" s="54"/>
      <c r="M516" s="54"/>
    </row>
    <row r="517" ht="12.75" customHeight="1">
      <c r="B517" s="11">
        <v>515.0</v>
      </c>
      <c r="C517" s="67" t="s">
        <v>5435</v>
      </c>
      <c r="D517" s="8" t="s">
        <v>5436</v>
      </c>
      <c r="E517" s="8" t="s">
        <v>265</v>
      </c>
      <c r="F517" s="8" t="s">
        <v>265</v>
      </c>
      <c r="G517" s="8">
        <v>1.0</v>
      </c>
      <c r="H517" s="54"/>
      <c r="I517" s="54"/>
      <c r="J517" s="54"/>
      <c r="K517" s="54"/>
      <c r="L517" s="54"/>
      <c r="M517" s="54"/>
    </row>
    <row r="518" ht="12.75" customHeight="1">
      <c r="B518" s="11">
        <v>516.0</v>
      </c>
      <c r="C518" s="66" t="s">
        <v>5437</v>
      </c>
      <c r="D518" s="8" t="s">
        <v>3291</v>
      </c>
      <c r="E518" s="8" t="s">
        <v>679</v>
      </c>
      <c r="F518" s="8" t="s">
        <v>679</v>
      </c>
      <c r="G518" s="8">
        <v>1.0</v>
      </c>
      <c r="H518" s="54"/>
      <c r="I518" s="54"/>
      <c r="J518" s="54"/>
      <c r="K518" s="54"/>
      <c r="L518" s="54"/>
      <c r="M518" s="54"/>
    </row>
    <row r="519" ht="12.75" customHeight="1">
      <c r="B519" s="8">
        <v>517.0</v>
      </c>
      <c r="C519" s="67" t="s">
        <v>5438</v>
      </c>
      <c r="D519" s="8" t="s">
        <v>5439</v>
      </c>
      <c r="E519" s="8" t="s">
        <v>5440</v>
      </c>
      <c r="F519" s="8" t="s">
        <v>1843</v>
      </c>
      <c r="G519" s="8"/>
      <c r="H519" s="8"/>
      <c r="I519" s="8"/>
      <c r="J519" s="8"/>
      <c r="K519" s="54"/>
      <c r="L519" s="54"/>
      <c r="M519" s="68">
        <v>1.0</v>
      </c>
    </row>
    <row r="520" ht="12.75" customHeight="1">
      <c r="B520" s="11">
        <v>518.0</v>
      </c>
      <c r="C520" s="66" t="s">
        <v>5438</v>
      </c>
      <c r="D520" s="8" t="s">
        <v>5439</v>
      </c>
      <c r="E520" s="8" t="s">
        <v>5318</v>
      </c>
      <c r="F520" s="8" t="s">
        <v>5318</v>
      </c>
      <c r="G520" s="8">
        <v>1.0</v>
      </c>
      <c r="H520" s="54"/>
      <c r="I520" s="54"/>
      <c r="J520" s="54"/>
      <c r="K520" s="54"/>
      <c r="L520" s="54"/>
      <c r="M520" s="54"/>
    </row>
    <row r="521" ht="12.75" customHeight="1">
      <c r="B521" s="11">
        <v>519.0</v>
      </c>
      <c r="C521" s="67" t="s">
        <v>5441</v>
      </c>
      <c r="D521" s="8" t="s">
        <v>5442</v>
      </c>
      <c r="E521" s="8" t="s">
        <v>4964</v>
      </c>
      <c r="F521" s="8" t="s">
        <v>4753</v>
      </c>
      <c r="G521" s="8"/>
      <c r="H521" s="8">
        <v>1.0</v>
      </c>
      <c r="I521" s="54"/>
      <c r="J521" s="54"/>
      <c r="K521" s="54"/>
      <c r="L521" s="54"/>
      <c r="M521" s="54"/>
    </row>
    <row r="522" ht="12.75" customHeight="1">
      <c r="B522" s="8">
        <v>520.0</v>
      </c>
      <c r="C522" s="66" t="s">
        <v>1927</v>
      </c>
      <c r="D522" s="8" t="s">
        <v>1928</v>
      </c>
      <c r="E522" s="8" t="s">
        <v>1929</v>
      </c>
      <c r="F522" s="8" t="s">
        <v>724</v>
      </c>
      <c r="G522" s="8"/>
      <c r="H522" s="8"/>
      <c r="I522" s="8"/>
      <c r="J522" s="8"/>
      <c r="K522" s="54"/>
      <c r="L522" s="54"/>
      <c r="M522" s="68">
        <v>1.0</v>
      </c>
    </row>
    <row r="523" ht="12.75" customHeight="1">
      <c r="B523" s="11">
        <v>521.0</v>
      </c>
      <c r="C523" s="67" t="s">
        <v>5443</v>
      </c>
      <c r="D523" s="8" t="s">
        <v>5444</v>
      </c>
      <c r="E523" s="8" t="s">
        <v>4844</v>
      </c>
      <c r="F523" s="8" t="s">
        <v>66</v>
      </c>
      <c r="G523" s="8"/>
      <c r="H523" s="8"/>
      <c r="I523" s="8"/>
      <c r="J523" s="8"/>
      <c r="K523" s="54"/>
      <c r="L523" s="54"/>
      <c r="M523" s="68">
        <v>1.0</v>
      </c>
    </row>
    <row r="524" ht="12.75" customHeight="1">
      <c r="B524" s="11">
        <v>522.0</v>
      </c>
      <c r="C524" s="66" t="s">
        <v>5445</v>
      </c>
      <c r="D524" s="8" t="s">
        <v>5446</v>
      </c>
      <c r="E524" s="8" t="s">
        <v>5447</v>
      </c>
      <c r="F524" s="8" t="s">
        <v>5447</v>
      </c>
      <c r="G524" s="8">
        <v>1.0</v>
      </c>
      <c r="H524" s="54"/>
      <c r="I524" s="54"/>
      <c r="J524" s="54"/>
      <c r="K524" s="54"/>
      <c r="L524" s="54"/>
      <c r="M524" s="54"/>
    </row>
    <row r="525" ht="12.75" customHeight="1">
      <c r="B525" s="8">
        <v>523.0</v>
      </c>
      <c r="C525" s="67" t="s">
        <v>5448</v>
      </c>
      <c r="D525" s="8" t="s">
        <v>5449</v>
      </c>
      <c r="E525" s="8" t="s">
        <v>4844</v>
      </c>
      <c r="F525" s="8" t="s">
        <v>4844</v>
      </c>
      <c r="G525" s="8">
        <v>1.0</v>
      </c>
      <c r="H525" s="54"/>
      <c r="I525" s="54"/>
      <c r="J525" s="54"/>
      <c r="K525" s="54"/>
      <c r="L525" s="54"/>
      <c r="M525" s="54"/>
    </row>
    <row r="526" ht="12.75" customHeight="1">
      <c r="B526" s="11">
        <v>524.0</v>
      </c>
      <c r="C526" s="66" t="s">
        <v>5448</v>
      </c>
      <c r="D526" s="8" t="s">
        <v>5449</v>
      </c>
      <c r="E526" s="8" t="s">
        <v>4844</v>
      </c>
      <c r="F526" s="8" t="s">
        <v>4844</v>
      </c>
      <c r="G526" s="8">
        <v>1.0</v>
      </c>
      <c r="H526" s="54"/>
      <c r="I526" s="54"/>
      <c r="J526" s="54"/>
      <c r="K526" s="54"/>
      <c r="L526" s="54"/>
      <c r="M526" s="54"/>
    </row>
    <row r="527" ht="12.75" customHeight="1">
      <c r="B527" s="11">
        <v>525.0</v>
      </c>
      <c r="C527" s="67" t="s">
        <v>5450</v>
      </c>
      <c r="D527" s="8" t="s">
        <v>5449</v>
      </c>
      <c r="E527" s="8" t="s">
        <v>738</v>
      </c>
      <c r="F527" s="8" t="s">
        <v>738</v>
      </c>
      <c r="G527" s="8">
        <v>1.0</v>
      </c>
      <c r="H527" s="54"/>
      <c r="I527" s="54"/>
      <c r="J527" s="54"/>
      <c r="K527" s="54"/>
      <c r="L527" s="54"/>
      <c r="M527" s="54"/>
    </row>
    <row r="528" ht="12.75" customHeight="1">
      <c r="B528" s="8">
        <v>526.0</v>
      </c>
      <c r="C528" s="66" t="s">
        <v>5451</v>
      </c>
      <c r="D528" s="8" t="s">
        <v>1241</v>
      </c>
      <c r="E528" s="8" t="s">
        <v>724</v>
      </c>
      <c r="F528" s="8" t="s">
        <v>724</v>
      </c>
      <c r="G528" s="8">
        <v>1.0</v>
      </c>
      <c r="H528" s="54"/>
      <c r="I528" s="54"/>
      <c r="J528" s="54"/>
      <c r="K528" s="54"/>
      <c r="L528" s="54"/>
      <c r="M528" s="54"/>
    </row>
    <row r="529" ht="12.75" customHeight="1">
      <c r="B529" s="11">
        <v>527.0</v>
      </c>
      <c r="C529" s="67" t="s">
        <v>5452</v>
      </c>
      <c r="D529" s="8" t="s">
        <v>5453</v>
      </c>
      <c r="E529" s="8" t="s">
        <v>265</v>
      </c>
      <c r="F529" s="8" t="s">
        <v>265</v>
      </c>
      <c r="G529" s="8">
        <v>1.0</v>
      </c>
      <c r="H529" s="54"/>
      <c r="I529" s="54"/>
      <c r="J529" s="54"/>
      <c r="K529" s="54"/>
      <c r="L529" s="54"/>
      <c r="M529" s="54"/>
    </row>
    <row r="530" ht="12.75" customHeight="1">
      <c r="B530" s="11">
        <v>528.0</v>
      </c>
      <c r="C530" s="66" t="s">
        <v>5454</v>
      </c>
      <c r="D530" s="8" t="s">
        <v>5455</v>
      </c>
      <c r="E530" s="8" t="s">
        <v>332</v>
      </c>
      <c r="F530" s="8" t="s">
        <v>332</v>
      </c>
      <c r="G530" s="8">
        <v>1.0</v>
      </c>
      <c r="H530" s="54"/>
      <c r="I530" s="54"/>
      <c r="J530" s="54"/>
      <c r="K530" s="54"/>
      <c r="L530" s="54"/>
      <c r="M530" s="54"/>
    </row>
    <row r="531" ht="12.75" customHeight="1">
      <c r="B531" s="8">
        <v>529.0</v>
      </c>
      <c r="C531" s="67" t="s">
        <v>5454</v>
      </c>
      <c r="D531" s="8" t="s">
        <v>5455</v>
      </c>
      <c r="E531" s="8" t="s">
        <v>265</v>
      </c>
      <c r="F531" s="8" t="s">
        <v>265</v>
      </c>
      <c r="G531" s="8">
        <v>1.0</v>
      </c>
      <c r="H531" s="54"/>
      <c r="I531" s="54"/>
      <c r="J531" s="54"/>
      <c r="K531" s="54"/>
      <c r="L531" s="54"/>
      <c r="M531" s="54"/>
    </row>
    <row r="532" ht="12.75" customHeight="1">
      <c r="B532" s="11">
        <v>530.0</v>
      </c>
      <c r="C532" s="66" t="s">
        <v>5456</v>
      </c>
      <c r="D532" s="8" t="s">
        <v>5457</v>
      </c>
      <c r="E532" s="8" t="s">
        <v>165</v>
      </c>
      <c r="F532" s="8" t="s">
        <v>165</v>
      </c>
      <c r="G532" s="8">
        <v>1.0</v>
      </c>
      <c r="H532" s="54"/>
      <c r="I532" s="54"/>
      <c r="J532" s="54"/>
      <c r="K532" s="54"/>
      <c r="L532" s="54"/>
      <c r="M532" s="54"/>
    </row>
    <row r="533" ht="12.75" customHeight="1">
      <c r="B533" s="11">
        <v>531.0</v>
      </c>
      <c r="C533" s="67" t="s">
        <v>5458</v>
      </c>
      <c r="D533" s="8" t="s">
        <v>5459</v>
      </c>
      <c r="E533" s="8" t="s">
        <v>44</v>
      </c>
      <c r="F533" s="8" t="s">
        <v>2843</v>
      </c>
      <c r="G533" s="8"/>
      <c r="H533" s="8"/>
      <c r="I533" s="8"/>
      <c r="J533" s="8"/>
      <c r="K533" s="54"/>
      <c r="L533" s="54"/>
      <c r="M533" s="68">
        <v>1.0</v>
      </c>
    </row>
    <row r="534" ht="12.75" customHeight="1">
      <c r="B534" s="8">
        <v>532.0</v>
      </c>
      <c r="C534" s="66" t="s">
        <v>5458</v>
      </c>
      <c r="D534" s="8" t="s">
        <v>5459</v>
      </c>
      <c r="E534" s="8" t="s">
        <v>4900</v>
      </c>
      <c r="F534" s="8" t="s">
        <v>165</v>
      </c>
      <c r="G534" s="8"/>
      <c r="H534" s="8"/>
      <c r="I534" s="8"/>
      <c r="J534" s="8"/>
      <c r="K534" s="54"/>
      <c r="L534" s="54"/>
      <c r="M534" s="68">
        <v>1.0</v>
      </c>
    </row>
    <row r="535" ht="12.75" customHeight="1">
      <c r="B535" s="11">
        <v>533.0</v>
      </c>
      <c r="C535" s="67" t="s">
        <v>5460</v>
      </c>
      <c r="D535" s="8" t="s">
        <v>5461</v>
      </c>
      <c r="E535" s="8" t="s">
        <v>165</v>
      </c>
      <c r="F535" s="8" t="s">
        <v>5034</v>
      </c>
      <c r="G535" s="8"/>
      <c r="H535" s="8"/>
      <c r="I535" s="8"/>
      <c r="J535" s="8"/>
      <c r="K535" s="54"/>
      <c r="L535" s="54"/>
      <c r="M535" s="68">
        <v>1.0</v>
      </c>
    </row>
    <row r="536" ht="12.75" customHeight="1">
      <c r="B536" s="11">
        <v>534.0</v>
      </c>
      <c r="C536" s="66" t="s">
        <v>5462</v>
      </c>
      <c r="D536" s="8" t="s">
        <v>5463</v>
      </c>
      <c r="E536" s="8" t="s">
        <v>165</v>
      </c>
      <c r="F536" s="8" t="s">
        <v>165</v>
      </c>
      <c r="G536" s="8">
        <v>1.0</v>
      </c>
      <c r="H536" s="54"/>
      <c r="I536" s="54"/>
      <c r="J536" s="54"/>
      <c r="K536" s="54"/>
      <c r="L536" s="54"/>
      <c r="M536" s="54"/>
    </row>
    <row r="537" ht="12.75" customHeight="1">
      <c r="B537" s="8">
        <v>535.0</v>
      </c>
      <c r="C537" s="67" t="s">
        <v>5464</v>
      </c>
      <c r="D537" s="8" t="s">
        <v>5465</v>
      </c>
      <c r="E537" s="8" t="s">
        <v>4874</v>
      </c>
      <c r="F537" s="8" t="s">
        <v>4874</v>
      </c>
      <c r="G537" s="8">
        <v>1.0</v>
      </c>
      <c r="H537" s="54"/>
      <c r="I537" s="54"/>
      <c r="J537" s="54"/>
      <c r="K537" s="54"/>
      <c r="L537" s="54"/>
      <c r="M537" s="54"/>
    </row>
    <row r="538" ht="15.75" customHeight="1">
      <c r="B538" s="40"/>
      <c r="G538" s="40">
        <f t="shared" ref="G538:M538" si="1">SUM(G3:G537)</f>
        <v>257</v>
      </c>
      <c r="H538" s="40">
        <f t="shared" si="1"/>
        <v>28</v>
      </c>
      <c r="I538" s="40">
        <f t="shared" si="1"/>
        <v>4</v>
      </c>
      <c r="J538" s="40">
        <f t="shared" si="1"/>
        <v>9</v>
      </c>
      <c r="K538" s="40">
        <f t="shared" si="1"/>
        <v>6</v>
      </c>
      <c r="L538" s="40">
        <f t="shared" si="1"/>
        <v>0</v>
      </c>
      <c r="M538" s="40">
        <f t="shared" si="1"/>
        <v>233</v>
      </c>
    </row>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