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dur\Desktop\"/>
    </mc:Choice>
  </mc:AlternateContent>
  <bookViews>
    <workbookView xWindow="0" yWindow="0" windowWidth="20400" windowHeight="7620"/>
  </bookViews>
  <sheets>
    <sheet name="Sheet1" sheetId="1" r:id="rId1"/>
    <sheet name="Power query" sheetId="3" r:id="rId2"/>
    <sheet name="Sheet2" sheetId="2" r:id="rId3"/>
    <sheet name="Power_query_cleaned_data" sheetId="4" r:id="rId4"/>
  </sheets>
  <definedNames>
    <definedName name="ExternalData_1" localSheetId="3" hidden="1">Power_query_cleaned_data!$A$1:$N$267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" i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<sst xmlns="http://schemas.openxmlformats.org/spreadsheetml/2006/main" count="7717" uniqueCount="885">
  <si>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</si>
  <si>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</si>
  <si>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</si>
  <si>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</si>
  <si>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</si>
  <si>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</si>
  <si>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</si>
  <si>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</si>
  <si>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</si>
  <si>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</si>
  <si>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</si>
  <si>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</si>
  <si>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</si>
  <si>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</si>
  <si>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</si>
  <si>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</si>
  <si>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</si>
  <si>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</si>
  <si>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</si>
  <si>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</si>
  <si>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</si>
  <si>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</si>
  <si>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</si>
  <si>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</si>
  <si>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</si>
  <si>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</si>
  <si>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</si>
  <si>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</si>
  <si>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</si>
  <si>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</si>
  <si>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</si>
  <si>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</si>
  <si>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</si>
  <si>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</si>
  <si>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</si>
  <si>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</si>
  <si>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</si>
  <si>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</si>
  <si>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</si>
  <si>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</si>
  <si>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</si>
  <si>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</si>
  <si>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</si>
  <si>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</si>
  <si>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</si>
  <si>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</si>
  <si>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</si>
  <si>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</si>
  <si>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</si>
  <si>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</si>
  <si>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</si>
  <si>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</si>
  <si>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</si>
  <si>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</si>
  <si>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</si>
  <si>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</si>
  <si>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</si>
  <si>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</si>
  <si>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</si>
  <si>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</si>
  <si>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</si>
  <si>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</si>
  <si>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</si>
  <si>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</si>
  <si>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</si>
  <si>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</si>
  <si>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</si>
  <si>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</si>
  <si>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</si>
  <si>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</si>
  <si>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</si>
  <si>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</si>
  <si>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</si>
  <si>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</si>
  <si>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</si>
  <si>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</si>
  <si>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</si>
  <si>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</si>
  <si>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</si>
  <si>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</si>
  <si>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</si>
  <si>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</si>
  <si>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</si>
  <si>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</si>
  <si>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</si>
  <si>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</si>
  <si>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</si>
  <si>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</si>
  <si>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</si>
  <si>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</si>
  <si>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</si>
  <si>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</si>
  <si>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</si>
  <si>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</si>
  <si>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</si>
  <si>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</si>
  <si>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</si>
  <si>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</si>
  <si>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</si>
  <si>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</si>
  <si>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</si>
  <si>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</si>
  <si>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</si>
  <si>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</si>
  <si>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</si>
  <si>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</si>
  <si>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</si>
  <si>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</si>
  <si>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</si>
  <si>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</si>
  <si>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</si>
  <si>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</si>
  <si>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</si>
  <si>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</si>
  <si>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</si>
  <si>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</si>
  <si>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</si>
  <si>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</si>
  <si>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</si>
  <si>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</si>
  <si>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</si>
  <si>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</si>
  <si>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</si>
  <si>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</si>
  <si>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</si>
  <si>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</si>
  <si>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</si>
  <si>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</si>
  <si>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</si>
  <si>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</si>
  <si>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</si>
  <si>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</si>
  <si>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</si>
  <si>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</si>
  <si>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</si>
  <si>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</si>
  <si>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</si>
  <si>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</si>
  <si>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</si>
  <si>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</si>
  <si>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</si>
  <si>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</si>
  <si>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</si>
  <si>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</si>
  <si>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</si>
  <si>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</si>
  <si>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</si>
  <si>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</si>
  <si>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</si>
  <si>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</si>
  <si>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</si>
  <si>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</si>
  <si>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</si>
  <si>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</si>
  <si>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</si>
  <si>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</si>
  <si>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</si>
  <si>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</si>
  <si>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</si>
  <si>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</si>
  <si>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</si>
  <si>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</si>
  <si>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</si>
  <si>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</si>
  <si>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</si>
  <si>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</si>
  <si>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</si>
  <si>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</si>
  <si>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</si>
  <si>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</si>
  <si>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</si>
  <si>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</si>
  <si>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</si>
  <si>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</si>
  <si>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</si>
  <si>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</si>
  <si>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</si>
  <si>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</si>
  <si>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</si>
  <si>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</si>
  <si>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</si>
  <si>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</si>
  <si>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</si>
  <si>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</si>
  <si>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</si>
  <si>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</si>
  <si>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</si>
  <si>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</si>
  <si>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</si>
  <si>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</si>
  <si>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</si>
  <si>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</si>
  <si>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</si>
  <si>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</si>
  <si>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</si>
  <si>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</si>
  <si>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</si>
  <si>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</si>
  <si>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</si>
  <si>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</si>
  <si>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</si>
  <si>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</si>
  <si>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</si>
  <si>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</si>
  <si>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</si>
  <si>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</si>
  <si>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</si>
  <si>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</si>
  <si>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</si>
  <si>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</si>
  <si>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</si>
  <si>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</si>
  <si>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</si>
  <si>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</si>
  <si>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</si>
  <si>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</si>
  <si>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</si>
  <si>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</si>
  <si>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</si>
  <si>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</si>
  <si>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</si>
  <si>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</si>
  <si>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</si>
  <si>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</si>
  <si>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</si>
  <si>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</si>
  <si>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</si>
  <si>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</si>
  <si>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</si>
  <si>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</si>
  <si>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</si>
  <si>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</si>
  <si>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</si>
  <si>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</si>
  <si>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</si>
  <si>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</si>
  <si>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</si>
  <si>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</si>
  <si>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</si>
  <si>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</si>
  <si>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</si>
  <si>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</si>
  <si>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</si>
  <si>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</si>
  <si>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</si>
  <si>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</si>
  <si>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</si>
  <si>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</si>
  <si>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</si>
  <si>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</si>
  <si>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</si>
  <si>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</si>
  <si>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</si>
  <si>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</si>
  <si>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</si>
  <si>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</si>
  <si>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</si>
  <si>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</si>
  <si>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</si>
  <si>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</si>
  <si>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</si>
  <si>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</si>
  <si>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</si>
  <si>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</si>
  <si>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</si>
  <si>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</si>
  <si>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</si>
  <si>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</si>
  <si>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</si>
  <si>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</si>
  <si>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</si>
  <si>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</si>
  <si>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</si>
  <si>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</si>
  <si>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</si>
  <si>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</si>
  <si>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</si>
  <si>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</si>
  <si>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</si>
  <si>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</si>
  <si>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</si>
  <si>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</si>
  <si>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</si>
  <si>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</si>
  <si>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</si>
  <si>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</si>
  <si>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</si>
  <si>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</si>
  <si>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</si>
  <si>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</si>
  <si>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</si>
  <si>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</si>
  <si>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</si>
  <si>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</si>
  <si>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</si>
  <si>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</si>
  <si>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</si>
  <si>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</si>
  <si>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</si>
  <si>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</si>
  <si>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</si>
  <si>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</si>
  <si>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</si>
  <si>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</si>
  <si>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</si>
  <si>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</si>
  <si>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</si>
  <si>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</si>
  <si>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</si>
  <si>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</si>
  <si>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</si>
  <si>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</si>
  <si>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</si>
  <si>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</si>
  <si>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</si>
  <si>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</si>
  <si>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</si>
  <si>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</si>
  <si>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</si>
  <si>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</si>
  <si>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</si>
  <si>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</si>
  <si>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</si>
  <si>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</si>
  <si>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</si>
  <si>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</si>
  <si>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</si>
  <si>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</si>
  <si>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</si>
  <si>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</si>
  <si>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</si>
  <si>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</si>
  <si>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</si>
  <si>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</si>
  <si>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</si>
  <si>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</si>
  <si>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</si>
  <si>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</si>
  <si>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</si>
  <si>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</si>
  <si>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</si>
  <si>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</si>
  <si>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</si>
  <si>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</si>
  <si>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</si>
  <si>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</si>
  <si>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</si>
  <si>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</si>
  <si>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</si>
  <si>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</si>
  <si>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</si>
  <si>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</si>
  <si>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</si>
  <si>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</si>
  <si>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</si>
  <si>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</si>
  <si>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</si>
  <si>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</si>
  <si>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</si>
  <si>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</si>
  <si>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</si>
  <si>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</si>
  <si>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</si>
  <si>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</si>
  <si>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</si>
  <si>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</si>
  <si>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</si>
  <si>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</si>
  <si>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</si>
  <si>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</si>
  <si>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</si>
  <si>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</si>
  <si>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</si>
  <si>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</si>
  <si>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</si>
  <si>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</si>
  <si>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</si>
  <si>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</si>
  <si>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</si>
  <si>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</si>
  <si>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</si>
  <si>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</si>
  <si>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</si>
  <si>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</si>
  <si>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</si>
  <si>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</si>
  <si>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</si>
  <si>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</si>
  <si>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</si>
  <si>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</si>
  <si>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</si>
  <si>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</si>
  <si>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</si>
  <si>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</si>
  <si>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</si>
  <si>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</si>
  <si>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</si>
  <si>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</si>
  <si>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</si>
  <si>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</si>
  <si>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</si>
  <si>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</si>
  <si>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</si>
  <si>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</si>
  <si>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</si>
  <si>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</si>
  <si>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</si>
  <si>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</si>
  <si>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</si>
  <si>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</si>
  <si>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</si>
  <si>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</si>
  <si>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</si>
  <si>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</si>
  <si>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</si>
  <si>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</si>
  <si>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</si>
  <si>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</si>
  <si>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</si>
  <si>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</si>
  <si>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</si>
  <si>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</si>
  <si>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</si>
  <si>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</si>
  <si>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</si>
  <si>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</si>
  <si>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</si>
  <si>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</si>
  <si>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</si>
  <si>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</si>
  <si>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</si>
  <si>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</si>
  <si>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</si>
  <si>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</si>
  <si>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</si>
  <si>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</si>
  <si>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</si>
  <si>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</si>
  <si>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</si>
  <si>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</si>
  <si>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</si>
  <si>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</si>
  <si>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</si>
  <si>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</si>
  <si>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</si>
  <si>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</si>
  <si>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</si>
  <si>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</si>
  <si>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</si>
  <si>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</si>
  <si>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</si>
  <si>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</si>
  <si>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</si>
  <si>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</si>
  <si>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</si>
  <si>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</si>
  <si>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</si>
  <si>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</si>
  <si>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</si>
  <si>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</si>
  <si>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</si>
  <si>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</si>
  <si>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</si>
  <si>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</si>
  <si>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</si>
  <si>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</si>
  <si>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</si>
  <si>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</si>
  <si>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</si>
  <si>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</si>
  <si>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</si>
  <si>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</si>
  <si>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</si>
  <si>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</si>
  <si>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</si>
  <si>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</si>
  <si>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</si>
  <si>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</si>
  <si>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TN01601</t>
  </si>
  <si>
    <t>Melva  Jickells</t>
  </si>
  <si>
    <t>SQ01730</t>
  </si>
  <si>
    <t>Austine Littlewood</t>
  </si>
  <si>
    <t>TN03355</t>
  </si>
  <si>
    <t>Ruby Cracie</t>
  </si>
  <si>
    <t>5-Nov-18</t>
  </si>
  <si>
    <t>VT01246</t>
  </si>
  <si>
    <t>Zach Polon</t>
  </si>
  <si>
    <t>Oct 6, 2020</t>
  </si>
  <si>
    <t>PR02275</t>
  </si>
  <si>
    <t>Louise Lamming</t>
  </si>
  <si>
    <t>TN04166</t>
  </si>
  <si>
    <t>Tadio  Dowdle</t>
  </si>
  <si>
    <t>SQ00070</t>
  </si>
  <si>
    <t>Larissa Ingledow</t>
  </si>
  <si>
    <t>TN01701</t>
  </si>
  <si>
    <t xml:space="preserve"> Yves Pawlik</t>
  </si>
  <si>
    <t>17-Apr-19</t>
  </si>
  <si>
    <t>VT03298</t>
  </si>
  <si>
    <t>Nonah Bissell</t>
  </si>
  <si>
    <t>TN04892</t>
  </si>
  <si>
    <t>Luca Wolstenholme</t>
  </si>
  <si>
    <t>21-Mar-18</t>
  </si>
  <si>
    <t>PR01055</t>
  </si>
  <si>
    <t>Gavan Puttan</t>
  </si>
  <si>
    <t>SQ04437</t>
  </si>
  <si>
    <t>Hephzibah Summerell</t>
  </si>
  <si>
    <t>PR00770</t>
  </si>
  <si>
    <t>Beryl Burnsyde</t>
  </si>
  <si>
    <t>1-Oct-20</t>
  </si>
  <si>
    <t>VT01762</t>
  </si>
  <si>
    <t>Mata Fishley</t>
  </si>
  <si>
    <t>VT04273</t>
  </si>
  <si>
    <t>Brad Gumb</t>
  </si>
  <si>
    <t>SQ00187</t>
  </si>
  <si>
    <t>Karlen McCaffrey</t>
  </si>
  <si>
    <t>PR00113</t>
  </si>
  <si>
    <t>PR01383</t>
  </si>
  <si>
    <t>Addi Studdeard</t>
  </si>
  <si>
    <t>TN00258</t>
  </si>
  <si>
    <t>Joyce Leyband</t>
  </si>
  <si>
    <t>VT00839</t>
  </si>
  <si>
    <t>Tulley Chiddy</t>
  </si>
  <si>
    <t>5-Feb-19</t>
  </si>
  <si>
    <t>VT00476</t>
  </si>
  <si>
    <t>Adolph  Hartin</t>
  </si>
  <si>
    <t>SQ04934</t>
  </si>
  <si>
    <t>Pedro St. Hill</t>
  </si>
  <si>
    <t>TN01566</t>
  </si>
  <si>
    <t xml:space="preserve">Fonzie O'Shea </t>
  </si>
  <si>
    <t>2-Dec-20</t>
  </si>
  <si>
    <t>PR04851</t>
  </si>
  <si>
    <t>Rodina Drinan</t>
  </si>
  <si>
    <t>20-Jun-19</t>
  </si>
  <si>
    <t>PR00007</t>
  </si>
  <si>
    <t>Torrance  Collier</t>
  </si>
  <si>
    <t>13-Jul-20</t>
  </si>
  <si>
    <t>SQ03491</t>
  </si>
  <si>
    <t>Freda Legan</t>
  </si>
  <si>
    <t>SQ02465</t>
  </si>
  <si>
    <t>Bernie Gorges</t>
  </si>
  <si>
    <t>2-Feb-18</t>
  </si>
  <si>
    <t>VT00194</t>
  </si>
  <si>
    <t>Violante Courtonne</t>
  </si>
  <si>
    <t>TN00328</t>
  </si>
  <si>
    <t>Jeannie Petracco</t>
  </si>
  <si>
    <t>6-Dec-18</t>
  </si>
  <si>
    <t>PR03137</t>
  </si>
  <si>
    <t>Nolan  Tortis</t>
  </si>
  <si>
    <t>PR00246</t>
  </si>
  <si>
    <t>Husein Augar</t>
  </si>
  <si>
    <t>SQ02371</t>
  </si>
  <si>
    <t>Alida Welman</t>
  </si>
  <si>
    <t>Dec 24, 2018</t>
  </si>
  <si>
    <t>VT04350</t>
  </si>
  <si>
    <t>Trix Lutsch</t>
  </si>
  <si>
    <t>9-Jul-20</t>
  </si>
  <si>
    <t>SQ02035</t>
  </si>
  <si>
    <t>Anni Izzard</t>
  </si>
  <si>
    <t>Jun 5, 2018</t>
  </si>
  <si>
    <t>SQ00286</t>
  </si>
  <si>
    <t xml:space="preserve">Sile Whorton </t>
  </si>
  <si>
    <t>18-Jun-21</t>
  </si>
  <si>
    <t>TN02205</t>
  </si>
  <si>
    <t>Myer McCory</t>
  </si>
  <si>
    <t>Jan 7, 2019</t>
  </si>
  <si>
    <t>VT00740</t>
  </si>
  <si>
    <t>Dayle O'Luney</t>
  </si>
  <si>
    <t>PR01476</t>
  </si>
  <si>
    <t>Joli Jodrelle</t>
  </si>
  <si>
    <t>SQ03112</t>
  </si>
  <si>
    <t>Vlad Strangeway</t>
  </si>
  <si>
    <t>30-Mar-20</t>
  </si>
  <si>
    <t>PR01943</t>
  </si>
  <si>
    <t>Erin Androsik</t>
  </si>
  <si>
    <t>13-Jun-18</t>
  </si>
  <si>
    <t>TN00243</t>
  </si>
  <si>
    <t>Elbertine Hiscoe</t>
  </si>
  <si>
    <t>23-Jul-20</t>
  </si>
  <si>
    <t>VT01996</t>
  </si>
  <si>
    <t>Hali Behnecke</t>
  </si>
  <si>
    <t>SQ02624</t>
  </si>
  <si>
    <t>Gwenneth Fealey</t>
  </si>
  <si>
    <t>24-Feb-21</t>
  </si>
  <si>
    <t>SQ02565</t>
  </si>
  <si>
    <t>Konstantin Timblett</t>
  </si>
  <si>
    <t>13-Aug-21</t>
  </si>
  <si>
    <t>SQ02582</t>
  </si>
  <si>
    <t>Grier Kidsley</t>
  </si>
  <si>
    <t>TN02397</t>
  </si>
  <si>
    <t>Mendel  Gentsch</t>
  </si>
  <si>
    <t>TN04265</t>
  </si>
  <si>
    <t xml:space="preserve"> Rey Chartman</t>
  </si>
  <si>
    <t>TN02204</t>
  </si>
  <si>
    <t>Aldrich Glenny</t>
  </si>
  <si>
    <t>PR01306</t>
  </si>
  <si>
    <t>Patti Dradey</t>
  </si>
  <si>
    <t>24-Sep-20</t>
  </si>
  <si>
    <t>VT03771</t>
  </si>
  <si>
    <t>Marjie Bamford</t>
  </si>
  <si>
    <t>Nov 2, 2020</t>
  </si>
  <si>
    <t>SQ04613</t>
  </si>
  <si>
    <t>Kelly Corkitt</t>
  </si>
  <si>
    <t>Apr 30, 2018</t>
  </si>
  <si>
    <t>SQ04116</t>
  </si>
  <si>
    <t>Claretta MacQuist</t>
  </si>
  <si>
    <t>PR02436</t>
  </si>
  <si>
    <t>Marmaduke Worssam</t>
  </si>
  <si>
    <t>VT00534</t>
  </si>
  <si>
    <t>Roselle Wandrach</t>
  </si>
  <si>
    <t>TN01396</t>
  </si>
  <si>
    <t>Koral Gerriet</t>
  </si>
  <si>
    <t>TN02377</t>
  </si>
  <si>
    <t>Anjela Spancock</t>
  </si>
  <si>
    <t>PR03532</t>
  </si>
  <si>
    <t>TN02988</t>
  </si>
  <si>
    <t>Hobie Stockbridge</t>
  </si>
  <si>
    <t>VT04905</t>
  </si>
  <si>
    <t>Bryant Scamp</t>
  </si>
  <si>
    <t>10-Jul-18</t>
  </si>
  <si>
    <t>PR04366</t>
  </si>
  <si>
    <t>Carry Loblie</t>
  </si>
  <si>
    <t>TN04775</t>
  </si>
  <si>
    <t>Desi Peniman</t>
  </si>
  <si>
    <t>SQ03625</t>
  </si>
  <si>
    <t xml:space="preserve"> Fidela Artis</t>
  </si>
  <si>
    <t>First_name</t>
  </si>
  <si>
    <t>Minerva</t>
  </si>
  <si>
    <t>Oona</t>
  </si>
  <si>
    <t>Mick</t>
  </si>
  <si>
    <t>Freddy</t>
  </si>
  <si>
    <t>Mackenzie</t>
  </si>
  <si>
    <t>Collen</t>
  </si>
  <si>
    <t>Nananne</t>
  </si>
  <si>
    <t>Jessica</t>
  </si>
  <si>
    <t>Leena</t>
  </si>
  <si>
    <t>Billi</t>
  </si>
  <si>
    <t>Magnum</t>
  </si>
  <si>
    <t>Cletus</t>
  </si>
  <si>
    <t>Wyn</t>
  </si>
  <si>
    <t>Evangelina</t>
  </si>
  <si>
    <t>Verla</t>
  </si>
  <si>
    <t>Jo</t>
  </si>
  <si>
    <t>Devinne</t>
  </si>
  <si>
    <t>Pearla</t>
  </si>
  <si>
    <t>Maritsa</t>
  </si>
  <si>
    <t>Daisie</t>
  </si>
  <si>
    <t>Jill</t>
  </si>
  <si>
    <t>Myrle</t>
  </si>
  <si>
    <t>Althea</t>
  </si>
  <si>
    <t>Westbrook</t>
  </si>
  <si>
    <t>Nickolai</t>
  </si>
  <si>
    <t>Shaylyn</t>
  </si>
  <si>
    <t>Shellysheldon</t>
  </si>
  <si>
    <t>Vernor</t>
  </si>
  <si>
    <t>Ewart</t>
  </si>
  <si>
    <t>Alic</t>
  </si>
  <si>
    <t>Alexis</t>
  </si>
  <si>
    <t>Bari</t>
  </si>
  <si>
    <t>Mollie</t>
  </si>
  <si>
    <t>Inger</t>
  </si>
  <si>
    <t>Audry</t>
  </si>
  <si>
    <t>Tristam</t>
  </si>
  <si>
    <t>Lindy</t>
  </si>
  <si>
    <t>Eilis</t>
  </si>
  <si>
    <t>Amery</t>
  </si>
  <si>
    <t>Natalee</t>
  </si>
  <si>
    <t>Michale</t>
  </si>
  <si>
    <t>Carlin</t>
  </si>
  <si>
    <t>Syd</t>
  </si>
  <si>
    <t>Theresita</t>
  </si>
  <si>
    <t>Collin</t>
  </si>
  <si>
    <t>Edd</t>
  </si>
  <si>
    <t>Hogan</t>
  </si>
  <si>
    <t>Robinia</t>
  </si>
  <si>
    <t>North</t>
  </si>
  <si>
    <t>Revkah</t>
  </si>
  <si>
    <t>Rafaelita</t>
  </si>
  <si>
    <t>Sidoney</t>
  </si>
  <si>
    <t>Mata</t>
  </si>
  <si>
    <t>Freda</t>
  </si>
  <si>
    <t>Trix</t>
  </si>
  <si>
    <t>Anni</t>
  </si>
  <si>
    <t>Gwenneth</t>
  </si>
  <si>
    <t>Seward</t>
  </si>
  <si>
    <t>Dean</t>
  </si>
  <si>
    <t>Marissa</t>
  </si>
  <si>
    <t>Danica</t>
  </si>
  <si>
    <t>Leonidas</t>
  </si>
  <si>
    <t>Dennison</t>
  </si>
  <si>
    <t>Aldrich</t>
  </si>
  <si>
    <t>Yvette</t>
  </si>
  <si>
    <t>Renaldo</t>
  </si>
  <si>
    <t>Aloise</t>
  </si>
  <si>
    <t>Genevra</t>
  </si>
  <si>
    <t>Thekla</t>
  </si>
  <si>
    <t>Grady</t>
  </si>
  <si>
    <t>Riccardo</t>
  </si>
  <si>
    <t>Ginger</t>
  </si>
  <si>
    <t>Aileen</t>
  </si>
  <si>
    <t>Oby</t>
  </si>
  <si>
    <t>Lincoln</t>
  </si>
  <si>
    <t>Tabby</t>
  </si>
  <si>
    <t>Doe</t>
  </si>
  <si>
    <t>Julietta</t>
  </si>
  <si>
    <t>Orlando</t>
  </si>
  <si>
    <t>Joaquin</t>
  </si>
  <si>
    <t>Kellsie</t>
  </si>
  <si>
    <t>Brose</t>
  </si>
  <si>
    <t>Matias</t>
  </si>
  <si>
    <t>Debera</t>
  </si>
  <si>
    <t>Ansley</t>
  </si>
  <si>
    <t>Mickie</t>
  </si>
  <si>
    <t>Lizzie</t>
  </si>
  <si>
    <t>Isaak</t>
  </si>
  <si>
    <t>Crawford</t>
  </si>
  <si>
    <t>Brendan</t>
  </si>
  <si>
    <t>Lion</t>
  </si>
  <si>
    <t>Rhiamon</t>
  </si>
  <si>
    <t>Iain</t>
  </si>
  <si>
    <t>Inge</t>
  </si>
  <si>
    <t>Tadio</t>
  </si>
  <si>
    <t>Felice</t>
  </si>
  <si>
    <t>Adolph</t>
  </si>
  <si>
    <t>Northrop</t>
  </si>
  <si>
    <t>Marquita</t>
  </si>
  <si>
    <t>Anjanette</t>
  </si>
  <si>
    <t>Kath</t>
  </si>
  <si>
    <t>Tallie</t>
  </si>
  <si>
    <t>Dulce</t>
  </si>
  <si>
    <t>Ignacius</t>
  </si>
  <si>
    <t>Estell</t>
  </si>
  <si>
    <t>Van</t>
  </si>
  <si>
    <t>Camilla</t>
  </si>
  <si>
    <t>Charmane</t>
  </si>
  <si>
    <t>Enoch</t>
  </si>
  <si>
    <t>Janina</t>
  </si>
  <si>
    <t>Dell</t>
  </si>
  <si>
    <t>Ardella</t>
  </si>
  <si>
    <t>Alexandros</t>
  </si>
  <si>
    <t>Delphine</t>
  </si>
  <si>
    <t>Louise</t>
  </si>
  <si>
    <t>Vere</t>
  </si>
  <si>
    <t>Yanaton</t>
  </si>
  <si>
    <t>Caresa</t>
  </si>
  <si>
    <t>Pippy</t>
  </si>
  <si>
    <t>Beverie</t>
  </si>
  <si>
    <t>Dulsea</t>
  </si>
  <si>
    <t>Frasier</t>
  </si>
  <si>
    <t>Caron</t>
  </si>
  <si>
    <t>Floyd</t>
  </si>
  <si>
    <t>Lezlie</t>
  </si>
  <si>
    <t>Maible</t>
  </si>
  <si>
    <t>Alyosha</t>
  </si>
  <si>
    <t>Dave</t>
  </si>
  <si>
    <t>Gradey</t>
  </si>
  <si>
    <t>Alicea</t>
  </si>
  <si>
    <t>Dare</t>
  </si>
  <si>
    <t>Richy</t>
  </si>
  <si>
    <t>Marline</t>
  </si>
  <si>
    <t>Katya</t>
  </si>
  <si>
    <t>Jamesy</t>
  </si>
  <si>
    <t>Fanchon</t>
  </si>
  <si>
    <t>Easter</t>
  </si>
  <si>
    <t>Gilles</t>
  </si>
  <si>
    <t>Grazia</t>
  </si>
  <si>
    <t>Granny</t>
  </si>
  <si>
    <t>Barbara</t>
  </si>
  <si>
    <t>Calvin</t>
  </si>
  <si>
    <t>Layton</t>
  </si>
  <si>
    <t>Giffer</t>
  </si>
  <si>
    <t>Barr</t>
  </si>
  <si>
    <t>Faun</t>
  </si>
  <si>
    <t>Fred</t>
  </si>
  <si>
    <t>Aluin</t>
  </si>
  <si>
    <t>Gilda</t>
  </si>
  <si>
    <t>Mabel</t>
  </si>
  <si>
    <t>Thorvald</t>
  </si>
  <si>
    <t>Adey</t>
  </si>
  <si>
    <t>Evanne</t>
  </si>
  <si>
    <t>Cara</t>
  </si>
  <si>
    <t>Egor</t>
  </si>
  <si>
    <t>Giselbert</t>
  </si>
  <si>
    <t>Stan</t>
  </si>
  <si>
    <t>Adela</t>
  </si>
  <si>
    <t>Thedrick</t>
  </si>
  <si>
    <t>Letisha</t>
  </si>
  <si>
    <t>Karyn</t>
  </si>
  <si>
    <t>Tammi</t>
  </si>
  <si>
    <t>Shantee</t>
  </si>
  <si>
    <t>Niko</t>
  </si>
  <si>
    <t>Antonetta</t>
  </si>
  <si>
    <t>Wald</t>
  </si>
  <si>
    <t>Lissy</t>
  </si>
  <si>
    <t>Melisa</t>
  </si>
  <si>
    <t>Novelia</t>
  </si>
  <si>
    <t>Abigael</t>
  </si>
  <si>
    <t>Edi</t>
  </si>
  <si>
    <t>Carolyn</t>
  </si>
  <si>
    <t>Iris</t>
  </si>
  <si>
    <t>Malory</t>
  </si>
  <si>
    <t>Lea</t>
  </si>
  <si>
    <t>Hinda</t>
  </si>
  <si>
    <t>Adrianne</t>
  </si>
  <si>
    <t>Eleonore</t>
  </si>
  <si>
    <t>Bendite</t>
  </si>
  <si>
    <t>Vaughn</t>
  </si>
  <si>
    <t>Melva</t>
  </si>
  <si>
    <t>Austine</t>
  </si>
  <si>
    <t>Ruby</t>
  </si>
  <si>
    <t>Zach</t>
  </si>
  <si>
    <t>Larissa</t>
  </si>
  <si>
    <t>Yves</t>
  </si>
  <si>
    <t>Nonah</t>
  </si>
  <si>
    <t>Luca</t>
  </si>
  <si>
    <t>Gavan</t>
  </si>
  <si>
    <t>Hephzibah</t>
  </si>
  <si>
    <t>Beryl</t>
  </si>
  <si>
    <t>Brad</t>
  </si>
  <si>
    <t>Karlen</t>
  </si>
  <si>
    <t>Addi</t>
  </si>
  <si>
    <t>Joyce</t>
  </si>
  <si>
    <t>Tulley</t>
  </si>
  <si>
    <t>Pedro</t>
  </si>
  <si>
    <t>Fonzie</t>
  </si>
  <si>
    <t>Rodina</t>
  </si>
  <si>
    <t>Torrance</t>
  </si>
  <si>
    <t>Bernie</t>
  </si>
  <si>
    <t>Violante</t>
  </si>
  <si>
    <t>Jeannie</t>
  </si>
  <si>
    <t>Nolan</t>
  </si>
  <si>
    <t>Husein</t>
  </si>
  <si>
    <t>Alida</t>
  </si>
  <si>
    <t>Sile</t>
  </si>
  <si>
    <t>Myer</t>
  </si>
  <si>
    <t>Dayle</t>
  </si>
  <si>
    <t>Joli</t>
  </si>
  <si>
    <t>Vlad</t>
  </si>
  <si>
    <t>Erin</t>
  </si>
  <si>
    <t>Elbertine</t>
  </si>
  <si>
    <t>Hali</t>
  </si>
  <si>
    <t>Konstantin</t>
  </si>
  <si>
    <t>Grier</t>
  </si>
  <si>
    <t>Mendel</t>
  </si>
  <si>
    <t>Rey</t>
  </si>
  <si>
    <t>Patti</t>
  </si>
  <si>
    <t>Marjie</t>
  </si>
  <si>
    <t>Kelly</t>
  </si>
  <si>
    <t>Claretta</t>
  </si>
  <si>
    <t>Marmaduke</t>
  </si>
  <si>
    <t>Roselle</t>
  </si>
  <si>
    <t>Koral</t>
  </si>
  <si>
    <t>Anjela</t>
  </si>
  <si>
    <t>Hobie</t>
  </si>
  <si>
    <t>Bryant</t>
  </si>
  <si>
    <t>Carry</t>
  </si>
  <si>
    <t>Desi</t>
  </si>
  <si>
    <t>Fidela</t>
  </si>
  <si>
    <t>Seattle</t>
  </si>
  <si>
    <t>Hyderabad</t>
  </si>
  <si>
    <t>Wellington</t>
  </si>
  <si>
    <t>Columbus</t>
  </si>
  <si>
    <t>Auckland</t>
  </si>
  <si>
    <t>Chennai</t>
  </si>
  <si>
    <t xml:space="preserve"> USA</t>
  </si>
  <si>
    <t xml:space="preserve"> India</t>
  </si>
  <si>
    <t xml:space="preserve"> New Zealand</t>
  </si>
  <si>
    <t>Country</t>
  </si>
  <si>
    <t>cleaning steps</t>
  </si>
  <si>
    <t>first_name using flash fill</t>
  </si>
  <si>
    <t>work location to country using Text to columns</t>
  </si>
  <si>
    <t>Cost centre</t>
  </si>
  <si>
    <t>PR</t>
  </si>
  <si>
    <t>SQ</t>
  </si>
  <si>
    <t>VT</t>
  </si>
  <si>
    <t>TN</t>
  </si>
  <si>
    <t>cost centre - using text to fill or formula LEFT</t>
  </si>
  <si>
    <t>clean_name</t>
  </si>
  <si>
    <t>clean name - no spaces between names</t>
  </si>
  <si>
    <t>Full_time / Part_time</t>
  </si>
  <si>
    <t>Work location2</t>
  </si>
  <si>
    <t xml:space="preserve">Type of Emp </t>
  </si>
  <si>
    <t>Full Time</t>
  </si>
  <si>
    <t>Part Time</t>
  </si>
  <si>
    <t>other</t>
  </si>
  <si>
    <t>After cleaning with power query, if you have new data, you just copy paste the data in the cleaned data then refresh the edata, it will automatically clean the newdata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</si>
</sst>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64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Cost centre" tableColumnId="29"/>
      <queryTableField id="2" name="Emp ID" tableColumnId="30"/>
      <queryTableField id="3" name="Name" tableColumnId="31"/>
      <queryTableField id="4" name="Gender" tableColumnId="32"/>
      <queryTableField id="5" name="Department" tableColumnId="33"/>
      <queryTableField id="6" name="Salary" tableColumnId="34"/>
      <queryTableField id="7" name="Start Date" tableColumnId="35"/>
      <queryTableField id="8" name="FTE" tableColumnId="36"/>
      <queryTableField id="9" name="Employee type" tableColumnId="37"/>
      <queryTableField id="10" name="Work location" tableColumnId="38"/>
      <queryTableField id="11" name="First_name" tableColumnId="39"/>
      <queryTableField id="12" name="Work location2" tableColumnId="40"/>
      <queryTableField id="13" name="Country" tableColumnId="41"/>
      <queryTableField id="14" name="Type of Emp " tableColumnId="4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L277" totalsRowShown="0">
  <autoFilter ref="A1:L277"/>
  <tableColumns count="12">
    <tableColumn id="1" name="Emp ID"/>
    <tableColumn id="2" name="Name"/>
    <tableColumn id="3" name="Gender"/>
    <tableColumn id="4" name="Department"/>
    <tableColumn id="5" name="Salary" dataDxfId="3"/>
    <tableColumn id="6" name="Start Date" dataDxfId="2"/>
    <tableColumn id="7" name="FTE" dataDxfId="1"/>
    <tableColumn id="8" name="Employee type"/>
    <tableColumn id="9" name="Work location"/>
    <tableColumn id="10" name="First_name"/>
    <tableColumn id="11" name="Work location2"/>
    <tableColumn id="12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N267" tableType="queryTable" totalsRowShown="0">
  <autoFilter ref="A1:N267"/>
  <tableColumns count="14">
    <tableColumn id="29" uniqueName="29" name="Cost centre" queryTableFieldId="1"/>
    <tableColumn id="30" uniqueName="30" name="Emp ID" queryTableFieldId="2"/>
    <tableColumn id="31" uniqueName="31" name="Name" queryTableFieldId="3"/>
    <tableColumn id="32" uniqueName="32" name="Gender" queryTableFieldId="4"/>
    <tableColumn id="33" uniqueName="33" name="Department" queryTableFieldId="5"/>
    <tableColumn id="34" uniqueName="34" name="Salary" queryTableFieldId="6"/>
    <tableColumn id="35" uniqueName="35" name="Start Date" queryTableFieldId="7" dataDxfId="0"/>
    <tableColumn id="36" uniqueName="36" name="FTE" queryTableFieldId="8"/>
    <tableColumn id="37" uniqueName="37" name="Employee type" queryTableFieldId="9"/>
    <tableColumn id="38" uniqueName="38" name="Work location" queryTableFieldId="10"/>
    <tableColumn id="39" uniqueName="39" name="First_name" queryTableFieldId="11"/>
    <tableColumn id="40" uniqueName="40" name="Work location2" queryTableFieldId="12"/>
    <tableColumn id="41" uniqueName="41" name="Country" queryTableFieldId="13"/>
    <tableColumn id="42" uniqueName="42" name="Type of Emp 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tabSelected="1" topLeftCell="F1" workbookViewId="0">
      <selection activeCell="I279" sqref="I279"/>
    </sheetView>
  </sheetViews>
  <sheetFormatPr defaultRowHeight="15" x14ac:dyDescent="0.25"/>
  <cols>
    <col min="1" max="1" width="12" customWidth="1"/>
    <col min="2" max="2" width="26.28515625" customWidth="1"/>
    <col min="4" max="4" width="25.85546875" customWidth="1"/>
    <col min="5" max="5" width="20" customWidth="1"/>
    <col min="6" max="6" width="16.28515625" customWidth="1"/>
    <col min="8" max="8" width="20.5703125" customWidth="1"/>
    <col min="9" max="9" width="26.28515625" customWidth="1"/>
    <col min="10" max="10" width="17.7109375" customWidth="1"/>
    <col min="11" max="11" width="17.140625" customWidth="1"/>
    <col min="12" max="12" width="13.28515625" customWidth="1"/>
    <col min="13" max="13" width="11.42578125" customWidth="1"/>
    <col min="14" max="14" width="20.140625" customWidth="1"/>
    <col min="15" max="15" width="21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8" t="s">
        <v>625</v>
      </c>
      <c r="K1" s="7" t="s">
        <v>8</v>
      </c>
      <c r="L1" s="7" t="s">
        <v>866</v>
      </c>
      <c r="M1" s="7" t="s">
        <v>870</v>
      </c>
      <c r="N1" s="7" t="s">
        <v>876</v>
      </c>
      <c r="O1" s="7" t="s">
        <v>878</v>
      </c>
    </row>
    <row r="2" spans="1:15" x14ac:dyDescent="0.25">
      <c r="A2" t="s">
        <v>9</v>
      </c>
      <c r="B2" t="s">
        <v>10</v>
      </c>
      <c r="C2" t="s">
        <v>11</v>
      </c>
      <c r="D2" t="s">
        <v>12</v>
      </c>
      <c r="E2" s="4">
        <v>105468.7</v>
      </c>
      <c r="F2" s="5" t="s">
        <v>13</v>
      </c>
      <c r="G2" s="6">
        <v>1</v>
      </c>
      <c r="H2" t="s">
        <v>14</v>
      </c>
      <c r="I2" t="s">
        <v>15</v>
      </c>
      <c r="J2" t="s">
        <v>626</v>
      </c>
      <c r="K2" t="s">
        <v>15</v>
      </c>
      <c r="M2" t="str">
        <f>LEFT(A2,2)</f>
        <v>PR</v>
      </c>
      <c r="N2" t="str">
        <f>TRIM(B2)</f>
        <v>Minerva Ricardot</v>
      </c>
      <c r="O2" t="str">
        <f>IF(G2&gt;=1,"Full time ","Part time")</f>
        <v xml:space="preserve">Full time </v>
      </c>
    </row>
    <row r="3" spans="1:15" x14ac:dyDescent="0.25">
      <c r="A3" t="s">
        <v>16</v>
      </c>
      <c r="B3" t="s">
        <v>17</v>
      </c>
      <c r="C3" t="s">
        <v>18</v>
      </c>
      <c r="D3" t="s">
        <v>19</v>
      </c>
      <c r="E3" s="4">
        <v>88360.79</v>
      </c>
      <c r="F3" s="5">
        <v>43710</v>
      </c>
      <c r="G3" s="6">
        <v>1</v>
      </c>
      <c r="H3" t="s">
        <v>14</v>
      </c>
      <c r="I3" t="s">
        <v>20</v>
      </c>
      <c r="J3" t="s">
        <v>627</v>
      </c>
      <c r="K3" t="s">
        <v>857</v>
      </c>
      <c r="L3" t="s">
        <v>863</v>
      </c>
      <c r="M3" t="str">
        <f t="shared" ref="M3:M66" si="0">LEFT(A3,2)</f>
        <v>PR</v>
      </c>
      <c r="N3" t="str">
        <f t="shared" ref="N3:N66" si="1">TRIM(B3)</f>
        <v>Oona Donan</v>
      </c>
      <c r="O3" t="str">
        <f t="shared" ref="O3:O66" si="2">IF(G3&gt;=1,"Full time ","Part time")</f>
        <v xml:space="preserve">Full time </v>
      </c>
    </row>
    <row r="4" spans="1:15" x14ac:dyDescent="0.25">
      <c r="A4" t="s">
        <v>21</v>
      </c>
      <c r="B4" t="s">
        <v>22</v>
      </c>
      <c r="C4" t="s">
        <v>18</v>
      </c>
      <c r="D4" t="s">
        <v>23</v>
      </c>
      <c r="E4" s="4">
        <v>85879.23</v>
      </c>
      <c r="F4" s="5">
        <v>43902</v>
      </c>
      <c r="G4" s="6">
        <v>1</v>
      </c>
      <c r="H4" t="s">
        <v>14</v>
      </c>
      <c r="I4" t="s">
        <v>15</v>
      </c>
      <c r="J4" t="s">
        <v>628</v>
      </c>
      <c r="K4" t="s">
        <v>15</v>
      </c>
      <c r="M4" t="str">
        <f t="shared" si="0"/>
        <v>SQ</v>
      </c>
      <c r="N4" t="str">
        <f t="shared" si="1"/>
        <v>Mick Spraberry</v>
      </c>
      <c r="O4" t="str">
        <f t="shared" si="2"/>
        <v xml:space="preserve">Full time </v>
      </c>
    </row>
    <row r="5" spans="1:15" x14ac:dyDescent="0.25">
      <c r="A5" t="s">
        <v>24</v>
      </c>
      <c r="B5" t="s">
        <v>25</v>
      </c>
      <c r="C5" t="s">
        <v>18</v>
      </c>
      <c r="D5" t="s">
        <v>26</v>
      </c>
      <c r="E5" s="4">
        <v>93128.34</v>
      </c>
      <c r="F5" s="5" t="s">
        <v>27</v>
      </c>
      <c r="G5" s="6">
        <v>1</v>
      </c>
      <c r="H5" t="s">
        <v>28</v>
      </c>
      <c r="I5" t="s">
        <v>20</v>
      </c>
      <c r="J5" t="s">
        <v>629</v>
      </c>
      <c r="K5" t="s">
        <v>857</v>
      </c>
      <c r="L5" t="s">
        <v>863</v>
      </c>
      <c r="M5" t="str">
        <f t="shared" si="0"/>
        <v>VT</v>
      </c>
      <c r="N5" t="str">
        <f t="shared" si="1"/>
        <v>Freddy Linford</v>
      </c>
      <c r="O5" t="str">
        <f t="shared" si="2"/>
        <v xml:space="preserve">Full time </v>
      </c>
    </row>
    <row r="6" spans="1:15" x14ac:dyDescent="0.25">
      <c r="A6" t="s">
        <v>29</v>
      </c>
      <c r="B6" t="s">
        <v>30</v>
      </c>
      <c r="C6" t="s">
        <v>18</v>
      </c>
      <c r="D6" t="s">
        <v>26</v>
      </c>
      <c r="E6" s="4">
        <v>57002.02</v>
      </c>
      <c r="F6" s="5" t="s">
        <v>31</v>
      </c>
      <c r="G6" s="6">
        <v>0.7</v>
      </c>
      <c r="H6" t="s">
        <v>14</v>
      </c>
      <c r="I6" t="s">
        <v>32</v>
      </c>
      <c r="J6" t="s">
        <v>630</v>
      </c>
      <c r="K6" t="s">
        <v>858</v>
      </c>
      <c r="L6" t="s">
        <v>864</v>
      </c>
      <c r="M6" t="str">
        <f t="shared" si="0"/>
        <v>TN</v>
      </c>
      <c r="N6" t="str">
        <f t="shared" si="1"/>
        <v>Mackenzie Hannis</v>
      </c>
      <c r="O6" t="str">
        <f t="shared" si="2"/>
        <v>Part time</v>
      </c>
    </row>
    <row r="7" spans="1:15" x14ac:dyDescent="0.25">
      <c r="A7" t="s">
        <v>33</v>
      </c>
      <c r="B7" t="s">
        <v>34</v>
      </c>
      <c r="C7" t="s">
        <v>11</v>
      </c>
      <c r="D7" t="s">
        <v>35</v>
      </c>
      <c r="E7" s="4">
        <v>118976.16</v>
      </c>
      <c r="F7" s="5" t="s">
        <v>36</v>
      </c>
      <c r="G7" s="6">
        <v>1</v>
      </c>
      <c r="H7" t="s">
        <v>14</v>
      </c>
      <c r="I7" t="s">
        <v>37</v>
      </c>
      <c r="J7" t="s">
        <v>631</v>
      </c>
      <c r="K7" t="s">
        <v>859</v>
      </c>
      <c r="L7" t="s">
        <v>865</v>
      </c>
      <c r="M7" t="str">
        <f t="shared" si="0"/>
        <v>SQ</v>
      </c>
      <c r="N7" t="str">
        <f t="shared" si="1"/>
        <v>Collen Dunbleton</v>
      </c>
      <c r="O7" t="str">
        <f t="shared" si="2"/>
        <v xml:space="preserve">Full time </v>
      </c>
    </row>
    <row r="8" spans="1:15" x14ac:dyDescent="0.25">
      <c r="A8" t="s">
        <v>38</v>
      </c>
      <c r="B8" t="s">
        <v>39</v>
      </c>
      <c r="D8" t="s">
        <v>40</v>
      </c>
      <c r="E8" s="4">
        <v>104802.63</v>
      </c>
      <c r="F8" s="5">
        <v>44502</v>
      </c>
      <c r="G8" s="6">
        <v>1</v>
      </c>
      <c r="H8" t="s">
        <v>14</v>
      </c>
      <c r="I8" t="s">
        <v>32</v>
      </c>
      <c r="J8" t="s">
        <v>632</v>
      </c>
      <c r="K8" t="s">
        <v>858</v>
      </c>
      <c r="L8" t="s">
        <v>864</v>
      </c>
      <c r="M8" t="str">
        <f t="shared" si="0"/>
        <v>PR</v>
      </c>
      <c r="N8" t="str">
        <f t="shared" si="1"/>
        <v>Nananne Gehringer</v>
      </c>
      <c r="O8" t="str">
        <f t="shared" si="2"/>
        <v xml:space="preserve">Full time </v>
      </c>
    </row>
    <row r="9" spans="1:15" x14ac:dyDescent="0.25">
      <c r="A9" t="s">
        <v>41</v>
      </c>
      <c r="B9" t="s">
        <v>42</v>
      </c>
      <c r="C9" t="s">
        <v>18</v>
      </c>
      <c r="D9" t="s">
        <v>43</v>
      </c>
      <c r="E9" s="4">
        <v>66017.179999999993</v>
      </c>
      <c r="F9" s="5">
        <v>43643</v>
      </c>
      <c r="G9" s="6">
        <v>0.9</v>
      </c>
      <c r="H9" t="s">
        <v>14</v>
      </c>
      <c r="I9" t="s">
        <v>15</v>
      </c>
      <c r="J9" t="s">
        <v>633</v>
      </c>
      <c r="K9" t="s">
        <v>15</v>
      </c>
      <c r="M9" t="str">
        <f t="shared" si="0"/>
        <v>SQ</v>
      </c>
      <c r="N9" t="str">
        <f t="shared" si="1"/>
        <v>Jessica Callcott</v>
      </c>
      <c r="O9" t="str">
        <f t="shared" si="2"/>
        <v>Part time</v>
      </c>
    </row>
    <row r="10" spans="1:15" x14ac:dyDescent="0.25">
      <c r="A10" t="s">
        <v>44</v>
      </c>
      <c r="B10" t="s">
        <v>45</v>
      </c>
      <c r="C10" t="s">
        <v>11</v>
      </c>
      <c r="D10" t="s">
        <v>46</v>
      </c>
      <c r="E10" s="4">
        <v>74279.009999999995</v>
      </c>
      <c r="F10" s="5">
        <v>43466</v>
      </c>
      <c r="G10" s="6">
        <v>1</v>
      </c>
      <c r="H10" t="s">
        <v>14</v>
      </c>
      <c r="I10" t="s">
        <v>37</v>
      </c>
      <c r="J10" t="s">
        <v>634</v>
      </c>
      <c r="K10" t="s">
        <v>859</v>
      </c>
      <c r="L10" t="s">
        <v>865</v>
      </c>
      <c r="M10" t="str">
        <f t="shared" si="0"/>
        <v>SQ</v>
      </c>
      <c r="N10" t="str">
        <f t="shared" si="1"/>
        <v>Leena Bruckshaw</v>
      </c>
      <c r="O10" t="str">
        <f t="shared" si="2"/>
        <v xml:space="preserve">Full time </v>
      </c>
    </row>
    <row r="11" spans="1:15" x14ac:dyDescent="0.25">
      <c r="A11" t="s">
        <v>47</v>
      </c>
      <c r="B11" t="s">
        <v>48</v>
      </c>
      <c r="C11" t="s">
        <v>18</v>
      </c>
      <c r="D11" t="s">
        <v>19</v>
      </c>
      <c r="E11" s="4">
        <v>68980.52</v>
      </c>
      <c r="F11" s="5">
        <v>43494</v>
      </c>
      <c r="G11" s="6">
        <v>0.8</v>
      </c>
      <c r="H11" t="s">
        <v>14</v>
      </c>
      <c r="I11" t="s">
        <v>15</v>
      </c>
      <c r="J11" t="s">
        <v>635</v>
      </c>
      <c r="K11" t="s">
        <v>15</v>
      </c>
      <c r="M11" t="str">
        <f t="shared" si="0"/>
        <v>PR</v>
      </c>
      <c r="N11" t="str">
        <f t="shared" si="1"/>
        <v>Billi Fellgate</v>
      </c>
      <c r="O11" t="str">
        <f t="shared" si="2"/>
        <v>Part time</v>
      </c>
    </row>
    <row r="12" spans="1:15" x14ac:dyDescent="0.25">
      <c r="A12" t="s">
        <v>49</v>
      </c>
      <c r="B12" t="s">
        <v>50</v>
      </c>
      <c r="C12" t="s">
        <v>18</v>
      </c>
      <c r="D12" t="s">
        <v>23</v>
      </c>
      <c r="E12" s="4">
        <v>42314.39</v>
      </c>
      <c r="F12" s="5" t="s">
        <v>51</v>
      </c>
      <c r="G12" s="6">
        <v>1</v>
      </c>
      <c r="H12" t="s">
        <v>28</v>
      </c>
      <c r="I12" t="s">
        <v>15</v>
      </c>
      <c r="J12" t="s">
        <v>636</v>
      </c>
      <c r="K12" t="s">
        <v>15</v>
      </c>
      <c r="M12" t="str">
        <f t="shared" si="0"/>
        <v>VT</v>
      </c>
      <c r="N12" t="str">
        <f t="shared" si="1"/>
        <v>Magnum Locksley</v>
      </c>
      <c r="O12" t="str">
        <f t="shared" si="2"/>
        <v xml:space="preserve">Full time </v>
      </c>
    </row>
    <row r="13" spans="1:15" x14ac:dyDescent="0.25">
      <c r="A13" t="s">
        <v>52</v>
      </c>
      <c r="B13" t="s">
        <v>53</v>
      </c>
      <c r="C13" t="s">
        <v>18</v>
      </c>
      <c r="D13" t="s">
        <v>35</v>
      </c>
      <c r="E13" s="4">
        <v>114425.19</v>
      </c>
      <c r="F13" s="5" t="s">
        <v>54</v>
      </c>
      <c r="G13" s="6">
        <v>1</v>
      </c>
      <c r="H13" t="s">
        <v>14</v>
      </c>
      <c r="I13" t="s">
        <v>37</v>
      </c>
      <c r="J13" t="s">
        <v>637</v>
      </c>
      <c r="K13" t="s">
        <v>859</v>
      </c>
      <c r="L13" t="s">
        <v>865</v>
      </c>
      <c r="M13" t="str">
        <f t="shared" si="0"/>
        <v>TN</v>
      </c>
      <c r="N13" t="str">
        <f t="shared" si="1"/>
        <v>Cletus McGarahan</v>
      </c>
      <c r="O13" t="str">
        <f t="shared" si="2"/>
        <v xml:space="preserve">Full time </v>
      </c>
    </row>
    <row r="14" spans="1:15" x14ac:dyDescent="0.25">
      <c r="A14" t="s">
        <v>55</v>
      </c>
      <c r="B14" t="s">
        <v>56</v>
      </c>
      <c r="C14" t="s">
        <v>18</v>
      </c>
      <c r="D14" t="s">
        <v>19</v>
      </c>
      <c r="E14" s="4">
        <v>69192.850000000006</v>
      </c>
      <c r="F14" s="5" t="s">
        <v>57</v>
      </c>
      <c r="G14" s="6">
        <v>1</v>
      </c>
      <c r="H14" t="s">
        <v>14</v>
      </c>
      <c r="I14" t="s">
        <v>58</v>
      </c>
      <c r="J14" t="s">
        <v>638</v>
      </c>
      <c r="K14" t="s">
        <v>860</v>
      </c>
      <c r="L14" t="s">
        <v>863</v>
      </c>
      <c r="M14" t="str">
        <f t="shared" si="0"/>
        <v>PR</v>
      </c>
      <c r="N14" t="str">
        <f t="shared" si="1"/>
        <v>Wyn Treadger</v>
      </c>
      <c r="O14" t="str">
        <f t="shared" si="2"/>
        <v xml:space="preserve">Full time </v>
      </c>
    </row>
    <row r="15" spans="1:15" x14ac:dyDescent="0.25">
      <c r="A15" t="s">
        <v>59</v>
      </c>
      <c r="B15" t="s">
        <v>60</v>
      </c>
      <c r="C15" t="s">
        <v>11</v>
      </c>
      <c r="D15" t="s">
        <v>40</v>
      </c>
      <c r="E15" s="4">
        <v>61214.26</v>
      </c>
      <c r="F15" s="5" t="s">
        <v>61</v>
      </c>
      <c r="G15" s="6">
        <v>1</v>
      </c>
      <c r="H15" t="s">
        <v>62</v>
      </c>
      <c r="I15" t="s">
        <v>63</v>
      </c>
      <c r="J15" t="s">
        <v>639</v>
      </c>
      <c r="K15" t="s">
        <v>861</v>
      </c>
      <c r="L15" t="s">
        <v>865</v>
      </c>
      <c r="M15" t="str">
        <f t="shared" si="0"/>
        <v>VT</v>
      </c>
      <c r="N15" t="str">
        <f t="shared" si="1"/>
        <v>Evangelina Lergan</v>
      </c>
      <c r="O15" t="str">
        <f t="shared" si="2"/>
        <v xml:space="preserve">Full time </v>
      </c>
    </row>
    <row r="16" spans="1:15" x14ac:dyDescent="0.25">
      <c r="A16" t="s">
        <v>64</v>
      </c>
      <c r="B16" t="s">
        <v>65</v>
      </c>
      <c r="C16" t="s">
        <v>11</v>
      </c>
      <c r="D16" t="s">
        <v>40</v>
      </c>
      <c r="E16" s="4">
        <v>54137.05</v>
      </c>
      <c r="F16" s="5" t="s">
        <v>66</v>
      </c>
      <c r="G16" s="6">
        <v>1</v>
      </c>
      <c r="H16" t="s">
        <v>14</v>
      </c>
      <c r="I16" t="s">
        <v>15</v>
      </c>
      <c r="J16" t="s">
        <v>640</v>
      </c>
      <c r="K16" t="s">
        <v>15</v>
      </c>
      <c r="M16" t="str">
        <f t="shared" si="0"/>
        <v>SQ</v>
      </c>
      <c r="N16" t="str">
        <f t="shared" si="1"/>
        <v>Verla Timmis</v>
      </c>
      <c r="O16" t="str">
        <f t="shared" si="2"/>
        <v xml:space="preserve">Full time </v>
      </c>
    </row>
    <row r="17" spans="1:15" x14ac:dyDescent="0.25">
      <c r="A17" t="s">
        <v>67</v>
      </c>
      <c r="B17" t="s">
        <v>68</v>
      </c>
      <c r="C17" t="s">
        <v>18</v>
      </c>
      <c r="D17" t="s">
        <v>26</v>
      </c>
      <c r="E17" s="4">
        <v>37902.35</v>
      </c>
      <c r="F17" s="5" t="s">
        <v>69</v>
      </c>
      <c r="G17" s="6">
        <v>1</v>
      </c>
      <c r="H17" t="s">
        <v>14</v>
      </c>
      <c r="I17" t="s">
        <v>70</v>
      </c>
      <c r="J17" t="s">
        <v>641</v>
      </c>
      <c r="K17" t="s">
        <v>862</v>
      </c>
      <c r="L17" t="s">
        <v>864</v>
      </c>
      <c r="M17" t="str">
        <f t="shared" si="0"/>
        <v>TN</v>
      </c>
      <c r="N17" t="str">
        <f t="shared" si="1"/>
        <v>Jo-anne Gobeau</v>
      </c>
      <c r="O17" t="str">
        <f t="shared" si="2"/>
        <v xml:space="preserve">Full time </v>
      </c>
    </row>
    <row r="18" spans="1:15" x14ac:dyDescent="0.25">
      <c r="A18" t="s">
        <v>71</v>
      </c>
      <c r="B18" t="s">
        <v>72</v>
      </c>
      <c r="C18" t="s">
        <v>11</v>
      </c>
      <c r="D18" t="s">
        <v>35</v>
      </c>
      <c r="E18" s="4">
        <v>39969.72</v>
      </c>
      <c r="F18" s="5" t="s">
        <v>73</v>
      </c>
      <c r="G18" s="6">
        <v>1</v>
      </c>
      <c r="H18" t="s">
        <v>62</v>
      </c>
      <c r="I18" t="s">
        <v>58</v>
      </c>
      <c r="J18" t="s">
        <v>642</v>
      </c>
      <c r="K18" t="s">
        <v>860</v>
      </c>
      <c r="L18" t="s">
        <v>863</v>
      </c>
      <c r="M18" t="str">
        <f t="shared" si="0"/>
        <v>VT</v>
      </c>
      <c r="N18" t="str">
        <f t="shared" si="1"/>
        <v>Devinne Tuny</v>
      </c>
      <c r="O18" t="str">
        <f t="shared" si="2"/>
        <v xml:space="preserve">Full time </v>
      </c>
    </row>
    <row r="19" spans="1:15" x14ac:dyDescent="0.25">
      <c r="A19" t="s">
        <v>74</v>
      </c>
      <c r="B19" t="s">
        <v>75</v>
      </c>
      <c r="C19" t="s">
        <v>11</v>
      </c>
      <c r="D19" t="s">
        <v>23</v>
      </c>
      <c r="E19" s="4">
        <v>69913.39</v>
      </c>
      <c r="F19" s="5">
        <v>43584</v>
      </c>
      <c r="G19" s="6">
        <v>1</v>
      </c>
      <c r="H19" t="s">
        <v>14</v>
      </c>
      <c r="I19" t="s">
        <v>15</v>
      </c>
      <c r="J19" t="s">
        <v>643</v>
      </c>
      <c r="K19" t="s">
        <v>15</v>
      </c>
      <c r="M19" t="str">
        <f t="shared" si="0"/>
        <v>SQ</v>
      </c>
      <c r="N19" t="str">
        <f t="shared" si="1"/>
        <v>Pearla Beteriss</v>
      </c>
      <c r="O19" t="str">
        <f t="shared" si="2"/>
        <v xml:space="preserve">Full time </v>
      </c>
    </row>
    <row r="20" spans="1:15" x14ac:dyDescent="0.25">
      <c r="A20" t="s">
        <v>76</v>
      </c>
      <c r="B20" t="s">
        <v>77</v>
      </c>
      <c r="C20" t="s">
        <v>11</v>
      </c>
      <c r="D20" t="s">
        <v>46</v>
      </c>
      <c r="E20" s="4">
        <v>52748.63</v>
      </c>
      <c r="F20" s="5" t="s">
        <v>54</v>
      </c>
      <c r="G20" s="6">
        <v>1</v>
      </c>
      <c r="H20" t="s">
        <v>14</v>
      </c>
      <c r="I20" t="s">
        <v>70</v>
      </c>
      <c r="J20" t="s">
        <v>644</v>
      </c>
      <c r="K20" t="s">
        <v>862</v>
      </c>
      <c r="L20" t="s">
        <v>864</v>
      </c>
      <c r="M20" t="str">
        <f t="shared" si="0"/>
        <v>TN</v>
      </c>
      <c r="N20" t="str">
        <f t="shared" si="1"/>
        <v>Maritsa Marusic</v>
      </c>
      <c r="O20" t="str">
        <f t="shared" si="2"/>
        <v xml:space="preserve">Full time </v>
      </c>
    </row>
    <row r="21" spans="1:15" x14ac:dyDescent="0.25">
      <c r="A21" t="s">
        <v>78</v>
      </c>
      <c r="B21" t="s">
        <v>79</v>
      </c>
      <c r="C21" t="s">
        <v>11</v>
      </c>
      <c r="D21" t="s">
        <v>80</v>
      </c>
      <c r="E21" s="4">
        <v>50310.09</v>
      </c>
      <c r="F21" s="5">
        <v>44285</v>
      </c>
      <c r="G21" s="6">
        <v>0.4</v>
      </c>
      <c r="H21" t="s">
        <v>14</v>
      </c>
      <c r="I21" t="s">
        <v>32</v>
      </c>
      <c r="J21" t="s">
        <v>645</v>
      </c>
      <c r="K21" t="s">
        <v>858</v>
      </c>
      <c r="L21" t="s">
        <v>864</v>
      </c>
      <c r="M21" t="str">
        <f t="shared" si="0"/>
        <v>PR</v>
      </c>
      <c r="N21" t="str">
        <f t="shared" si="1"/>
        <v>Daisie McNeice</v>
      </c>
      <c r="O21" t="str">
        <f t="shared" si="2"/>
        <v>Part time</v>
      </c>
    </row>
    <row r="22" spans="1:15" x14ac:dyDescent="0.25">
      <c r="A22" t="s">
        <v>81</v>
      </c>
      <c r="B22" t="s">
        <v>82</v>
      </c>
      <c r="C22" t="s">
        <v>11</v>
      </c>
      <c r="D22" t="s">
        <v>83</v>
      </c>
      <c r="E22" s="4">
        <v>52963.65</v>
      </c>
      <c r="F22" s="5">
        <v>44288</v>
      </c>
      <c r="G22" s="6">
        <v>0.3</v>
      </c>
      <c r="H22" t="s">
        <v>14</v>
      </c>
      <c r="I22" t="s">
        <v>58</v>
      </c>
      <c r="J22" t="s">
        <v>646</v>
      </c>
      <c r="K22" t="s">
        <v>860</v>
      </c>
      <c r="L22" t="s">
        <v>863</v>
      </c>
      <c r="M22" t="str">
        <f t="shared" si="0"/>
        <v>PR</v>
      </c>
      <c r="N22" t="str">
        <f t="shared" si="1"/>
        <v>Jill Shipsey</v>
      </c>
      <c r="O22" t="str">
        <f t="shared" si="2"/>
        <v>Part time</v>
      </c>
    </row>
    <row r="23" spans="1:15" x14ac:dyDescent="0.25">
      <c r="A23" t="s">
        <v>84</v>
      </c>
      <c r="B23" t="s">
        <v>85</v>
      </c>
      <c r="C23" t="s">
        <v>11</v>
      </c>
      <c r="D23" t="s">
        <v>86</v>
      </c>
      <c r="E23" s="4">
        <v>62195.47</v>
      </c>
      <c r="F23" s="5" t="s">
        <v>87</v>
      </c>
      <c r="G23" s="6">
        <v>1</v>
      </c>
      <c r="H23" t="s">
        <v>14</v>
      </c>
      <c r="I23" t="s">
        <v>15</v>
      </c>
      <c r="J23" t="s">
        <v>647</v>
      </c>
      <c r="K23" t="s">
        <v>15</v>
      </c>
      <c r="M23" t="str">
        <f t="shared" si="0"/>
        <v>PR</v>
      </c>
      <c r="N23" t="str">
        <f t="shared" si="1"/>
        <v>Myrle Prandoni</v>
      </c>
      <c r="O23" t="str">
        <f t="shared" si="2"/>
        <v xml:space="preserve">Full time </v>
      </c>
    </row>
    <row r="24" spans="1:15" x14ac:dyDescent="0.25">
      <c r="A24" t="s">
        <v>88</v>
      </c>
      <c r="B24" t="s">
        <v>89</v>
      </c>
      <c r="C24" t="s">
        <v>11</v>
      </c>
      <c r="D24" t="s">
        <v>35</v>
      </c>
      <c r="E24" s="4">
        <v>43329.22</v>
      </c>
      <c r="F24" s="5">
        <v>43809</v>
      </c>
      <c r="G24" s="6">
        <v>0.5</v>
      </c>
      <c r="H24" t="s">
        <v>28</v>
      </c>
      <c r="I24" t="s">
        <v>15</v>
      </c>
      <c r="J24" t="s">
        <v>683</v>
      </c>
      <c r="K24" t="s">
        <v>15</v>
      </c>
      <c r="M24" t="str">
        <f t="shared" si="0"/>
        <v>TN</v>
      </c>
      <c r="N24" t="str">
        <f t="shared" si="1"/>
        <v>Seward Kubera</v>
      </c>
      <c r="O24" t="str">
        <f t="shared" si="2"/>
        <v>Part time</v>
      </c>
    </row>
    <row r="25" spans="1:15" x14ac:dyDescent="0.25">
      <c r="A25" t="s">
        <v>90</v>
      </c>
      <c r="B25" t="s">
        <v>91</v>
      </c>
      <c r="C25" t="s">
        <v>18</v>
      </c>
      <c r="D25" t="s">
        <v>26</v>
      </c>
      <c r="E25" s="4">
        <v>71570.990000000005</v>
      </c>
      <c r="F25" s="5" t="s">
        <v>92</v>
      </c>
      <c r="G25" s="6">
        <v>0.5</v>
      </c>
      <c r="H25" t="s">
        <v>14</v>
      </c>
      <c r="I25" t="s">
        <v>32</v>
      </c>
      <c r="J25" t="s">
        <v>684</v>
      </c>
      <c r="K25" t="s">
        <v>858</v>
      </c>
      <c r="L25" t="s">
        <v>864</v>
      </c>
      <c r="M25" t="str">
        <f t="shared" si="0"/>
        <v>TN</v>
      </c>
      <c r="N25" t="str">
        <f t="shared" si="1"/>
        <v>Dean Biggam</v>
      </c>
      <c r="O25" t="str">
        <f t="shared" si="2"/>
        <v>Part time</v>
      </c>
    </row>
    <row r="26" spans="1:15" x14ac:dyDescent="0.25">
      <c r="A26" t="s">
        <v>93</v>
      </c>
      <c r="B26" t="s">
        <v>94</v>
      </c>
      <c r="D26" t="s">
        <v>26</v>
      </c>
      <c r="E26" s="4">
        <v>78840.23</v>
      </c>
      <c r="F26" s="5">
        <v>43633</v>
      </c>
      <c r="G26" s="6">
        <v>1</v>
      </c>
      <c r="H26" t="s">
        <v>62</v>
      </c>
      <c r="I26" t="s">
        <v>15</v>
      </c>
      <c r="J26" t="s">
        <v>685</v>
      </c>
      <c r="K26" t="s">
        <v>15</v>
      </c>
      <c r="M26" t="str">
        <f t="shared" si="0"/>
        <v>VT</v>
      </c>
      <c r="N26" t="str">
        <f t="shared" si="1"/>
        <v>Marissa Infante</v>
      </c>
      <c r="O26" t="str">
        <f t="shared" si="2"/>
        <v xml:space="preserve">Full time </v>
      </c>
    </row>
    <row r="27" spans="1:15" x14ac:dyDescent="0.25">
      <c r="A27" t="s">
        <v>95</v>
      </c>
      <c r="B27" t="s">
        <v>96</v>
      </c>
      <c r="C27" t="s">
        <v>18</v>
      </c>
      <c r="D27" t="s">
        <v>80</v>
      </c>
      <c r="E27" s="4">
        <v>61994.76</v>
      </c>
      <c r="F27" s="5">
        <v>43794</v>
      </c>
      <c r="G27" s="6">
        <v>0.3</v>
      </c>
      <c r="H27" t="s">
        <v>14</v>
      </c>
      <c r="I27" t="s">
        <v>32</v>
      </c>
      <c r="J27" t="s">
        <v>645</v>
      </c>
      <c r="K27" t="s">
        <v>858</v>
      </c>
      <c r="L27" t="s">
        <v>864</v>
      </c>
      <c r="M27" t="str">
        <f t="shared" si="0"/>
        <v>PR</v>
      </c>
      <c r="N27" t="str">
        <f t="shared" si="1"/>
        <v>Daisie Dahlman</v>
      </c>
      <c r="O27" t="str">
        <f t="shared" si="2"/>
        <v>Part time</v>
      </c>
    </row>
    <row r="28" spans="1:15" x14ac:dyDescent="0.25">
      <c r="A28" t="s">
        <v>97</v>
      </c>
      <c r="B28" t="s">
        <v>98</v>
      </c>
      <c r="C28" t="s">
        <v>18</v>
      </c>
      <c r="D28" t="s">
        <v>23</v>
      </c>
      <c r="E28" s="4">
        <v>89690.38</v>
      </c>
      <c r="F28" s="5">
        <v>43206</v>
      </c>
      <c r="G28" s="6">
        <v>1</v>
      </c>
      <c r="H28" t="s">
        <v>14</v>
      </c>
      <c r="I28" t="s">
        <v>37</v>
      </c>
      <c r="J28" t="s">
        <v>686</v>
      </c>
      <c r="K28" t="s">
        <v>859</v>
      </c>
      <c r="L28" t="s">
        <v>865</v>
      </c>
      <c r="M28" t="str">
        <f t="shared" si="0"/>
        <v>PR</v>
      </c>
      <c r="N28" t="str">
        <f t="shared" si="1"/>
        <v>Danica Nayshe</v>
      </c>
      <c r="O28" t="str">
        <f t="shared" si="2"/>
        <v xml:space="preserve">Full time </v>
      </c>
    </row>
    <row r="29" spans="1:15" x14ac:dyDescent="0.25">
      <c r="A29" t="s">
        <v>99</v>
      </c>
      <c r="B29" t="s">
        <v>100</v>
      </c>
      <c r="C29" t="s">
        <v>11</v>
      </c>
      <c r="D29" t="s">
        <v>101</v>
      </c>
      <c r="E29" s="4">
        <v>104335.03999999999</v>
      </c>
      <c r="F29" s="5">
        <v>43874</v>
      </c>
      <c r="G29" s="6">
        <v>1</v>
      </c>
      <c r="H29" t="s">
        <v>14</v>
      </c>
      <c r="I29" t="s">
        <v>58</v>
      </c>
      <c r="J29" t="s">
        <v>648</v>
      </c>
      <c r="K29" t="s">
        <v>860</v>
      </c>
      <c r="L29" t="s">
        <v>863</v>
      </c>
      <c r="M29" t="str">
        <f t="shared" si="0"/>
        <v>PR</v>
      </c>
      <c r="N29" t="str">
        <f t="shared" si="1"/>
        <v>Althea Bronger</v>
      </c>
      <c r="O29" t="str">
        <f t="shared" si="2"/>
        <v xml:space="preserve">Full time </v>
      </c>
    </row>
    <row r="30" spans="1:15" x14ac:dyDescent="0.25">
      <c r="A30" t="s">
        <v>102</v>
      </c>
      <c r="B30" t="s">
        <v>103</v>
      </c>
      <c r="C30" t="s">
        <v>11</v>
      </c>
      <c r="D30" t="s">
        <v>83</v>
      </c>
      <c r="E30" s="4">
        <v>52246.29</v>
      </c>
      <c r="F30" s="5" t="s">
        <v>104</v>
      </c>
      <c r="G30" s="6">
        <v>1</v>
      </c>
      <c r="H30" t="s">
        <v>62</v>
      </c>
      <c r="I30" t="s">
        <v>37</v>
      </c>
      <c r="J30" t="s">
        <v>687</v>
      </c>
      <c r="K30" t="s">
        <v>859</v>
      </c>
      <c r="L30" t="s">
        <v>865</v>
      </c>
      <c r="M30" t="str">
        <f t="shared" si="0"/>
        <v>VT</v>
      </c>
      <c r="N30" t="str">
        <f t="shared" si="1"/>
        <v>Leonidas Cavaney</v>
      </c>
      <c r="O30" t="str">
        <f t="shared" si="2"/>
        <v xml:space="preserve">Full time </v>
      </c>
    </row>
    <row r="31" spans="1:15" x14ac:dyDescent="0.25">
      <c r="A31" t="s">
        <v>105</v>
      </c>
      <c r="B31" t="s">
        <v>106</v>
      </c>
      <c r="C31" t="s">
        <v>11</v>
      </c>
      <c r="D31" t="s">
        <v>107</v>
      </c>
      <c r="E31" s="4">
        <v>90697.67</v>
      </c>
      <c r="F31" s="5">
        <v>44221</v>
      </c>
      <c r="G31" s="6">
        <v>0.8</v>
      </c>
      <c r="H31" t="s">
        <v>14</v>
      </c>
      <c r="I31" t="s">
        <v>20</v>
      </c>
      <c r="J31" t="s">
        <v>688</v>
      </c>
      <c r="K31" t="s">
        <v>857</v>
      </c>
      <c r="L31" t="s">
        <v>863</v>
      </c>
      <c r="M31" t="str">
        <f t="shared" si="0"/>
        <v>SQ</v>
      </c>
      <c r="N31" t="str">
        <f t="shared" si="1"/>
        <v>Dennison Crosswaite</v>
      </c>
      <c r="O31" t="str">
        <f t="shared" si="2"/>
        <v>Part time</v>
      </c>
    </row>
    <row r="32" spans="1:15" x14ac:dyDescent="0.25">
      <c r="A32" t="s">
        <v>108</v>
      </c>
      <c r="B32" t="s">
        <v>109</v>
      </c>
      <c r="C32" t="s">
        <v>11</v>
      </c>
      <c r="D32" t="s">
        <v>19</v>
      </c>
      <c r="E32" s="4">
        <v>90884.32</v>
      </c>
      <c r="F32" s="5" t="s">
        <v>110</v>
      </c>
      <c r="G32" s="6">
        <v>1</v>
      </c>
      <c r="H32" t="s">
        <v>14</v>
      </c>
      <c r="I32" t="s">
        <v>58</v>
      </c>
      <c r="J32" t="s">
        <v>689</v>
      </c>
      <c r="K32" t="s">
        <v>860</v>
      </c>
      <c r="L32" t="s">
        <v>863</v>
      </c>
      <c r="M32" t="str">
        <f t="shared" si="0"/>
        <v>SQ</v>
      </c>
      <c r="N32" t="str">
        <f t="shared" si="1"/>
        <v>Aldrich Glenny</v>
      </c>
      <c r="O32" t="str">
        <f t="shared" si="2"/>
        <v xml:space="preserve">Full time </v>
      </c>
    </row>
    <row r="33" spans="1:15" x14ac:dyDescent="0.25">
      <c r="A33" t="s">
        <v>111</v>
      </c>
      <c r="B33" t="s">
        <v>112</v>
      </c>
      <c r="C33" t="s">
        <v>11</v>
      </c>
      <c r="D33" t="s">
        <v>80</v>
      </c>
      <c r="E33" s="4">
        <v>76320.44</v>
      </c>
      <c r="F33" s="5">
        <v>44383</v>
      </c>
      <c r="G33" s="6">
        <v>0.8</v>
      </c>
      <c r="H33" t="s">
        <v>62</v>
      </c>
      <c r="I33" t="s">
        <v>15</v>
      </c>
      <c r="J33" t="s">
        <v>690</v>
      </c>
      <c r="K33" t="s">
        <v>15</v>
      </c>
      <c r="M33" t="str">
        <f t="shared" si="0"/>
        <v>VT</v>
      </c>
      <c r="N33" t="str">
        <f t="shared" si="1"/>
        <v>Yvette Bett</v>
      </c>
      <c r="O33" t="str">
        <f t="shared" si="2"/>
        <v>Part time</v>
      </c>
    </row>
    <row r="34" spans="1:15" x14ac:dyDescent="0.25">
      <c r="A34" t="s">
        <v>113</v>
      </c>
      <c r="B34" t="s">
        <v>114</v>
      </c>
      <c r="C34" t="s">
        <v>11</v>
      </c>
      <c r="D34" t="s">
        <v>19</v>
      </c>
      <c r="E34" s="4">
        <v>73360.38</v>
      </c>
      <c r="F34" s="5">
        <v>43972</v>
      </c>
      <c r="G34" s="6">
        <v>1</v>
      </c>
      <c r="H34" t="s">
        <v>62</v>
      </c>
      <c r="I34" t="s">
        <v>15</v>
      </c>
      <c r="J34" t="s">
        <v>691</v>
      </c>
      <c r="K34" t="s">
        <v>15</v>
      </c>
      <c r="M34" t="str">
        <f t="shared" si="0"/>
        <v>VT</v>
      </c>
      <c r="N34" t="str">
        <f t="shared" si="1"/>
        <v>Renaldo Thomassin</v>
      </c>
      <c r="O34" t="str">
        <f t="shared" si="2"/>
        <v xml:space="preserve">Full time </v>
      </c>
    </row>
    <row r="35" spans="1:15" x14ac:dyDescent="0.25">
      <c r="A35" t="s">
        <v>115</v>
      </c>
      <c r="B35" t="s">
        <v>116</v>
      </c>
      <c r="C35" t="s">
        <v>11</v>
      </c>
      <c r="D35" t="s">
        <v>12</v>
      </c>
      <c r="E35" s="4"/>
      <c r="F35" s="5" t="s">
        <v>117</v>
      </c>
      <c r="G35" s="6">
        <v>0.7</v>
      </c>
      <c r="H35" t="s">
        <v>14</v>
      </c>
      <c r="I35" t="s">
        <v>63</v>
      </c>
      <c r="J35" t="s">
        <v>692</v>
      </c>
      <c r="K35" t="s">
        <v>861</v>
      </c>
      <c r="L35" t="s">
        <v>865</v>
      </c>
      <c r="M35" t="str">
        <f t="shared" si="0"/>
        <v>PR</v>
      </c>
      <c r="N35" t="str">
        <f t="shared" si="1"/>
        <v>Aloise MacCathay</v>
      </c>
      <c r="O35" t="str">
        <f t="shared" si="2"/>
        <v>Part time</v>
      </c>
    </row>
    <row r="36" spans="1:15" x14ac:dyDescent="0.25">
      <c r="A36" t="s">
        <v>118</v>
      </c>
      <c r="B36" t="s">
        <v>119</v>
      </c>
      <c r="C36" t="s">
        <v>18</v>
      </c>
      <c r="D36" t="s">
        <v>46</v>
      </c>
      <c r="E36" s="4">
        <v>50449.46</v>
      </c>
      <c r="F36" s="5" t="s">
        <v>120</v>
      </c>
      <c r="G36" s="6">
        <v>0.8</v>
      </c>
      <c r="H36" t="s">
        <v>14</v>
      </c>
      <c r="I36" t="s">
        <v>63</v>
      </c>
      <c r="J36" t="s">
        <v>693</v>
      </c>
      <c r="K36" t="s">
        <v>861</v>
      </c>
      <c r="L36" t="s">
        <v>865</v>
      </c>
      <c r="M36" t="str">
        <f t="shared" si="0"/>
        <v>PR</v>
      </c>
      <c r="N36" t="str">
        <f t="shared" si="1"/>
        <v>Genevra Friday</v>
      </c>
      <c r="O36" t="str">
        <f t="shared" si="2"/>
        <v>Part time</v>
      </c>
    </row>
    <row r="37" spans="1:15" x14ac:dyDescent="0.25">
      <c r="A37" t="s">
        <v>121</v>
      </c>
      <c r="B37" t="s">
        <v>122</v>
      </c>
      <c r="C37" t="s">
        <v>11</v>
      </c>
      <c r="D37" t="s">
        <v>26</v>
      </c>
      <c r="E37" s="4">
        <v>53949.26</v>
      </c>
      <c r="F37" s="5">
        <v>43808</v>
      </c>
      <c r="G37" s="6">
        <v>1</v>
      </c>
      <c r="H37" t="s">
        <v>62</v>
      </c>
      <c r="I37" t="s">
        <v>58</v>
      </c>
      <c r="J37" t="s">
        <v>694</v>
      </c>
      <c r="K37" t="s">
        <v>860</v>
      </c>
      <c r="L37" t="s">
        <v>863</v>
      </c>
      <c r="M37" t="str">
        <f t="shared" si="0"/>
        <v>VT</v>
      </c>
      <c r="N37" t="str">
        <f t="shared" si="1"/>
        <v>Thekla Lynnett</v>
      </c>
      <c r="O37" t="str">
        <f t="shared" si="2"/>
        <v xml:space="preserve">Full time </v>
      </c>
    </row>
    <row r="38" spans="1:15" x14ac:dyDescent="0.25">
      <c r="A38" t="s">
        <v>123</v>
      </c>
      <c r="B38" t="s">
        <v>124</v>
      </c>
      <c r="C38" t="s">
        <v>11</v>
      </c>
      <c r="D38" t="s">
        <v>107</v>
      </c>
      <c r="E38" s="4">
        <v>113616.23</v>
      </c>
      <c r="F38" s="5">
        <v>43255</v>
      </c>
      <c r="G38" s="6">
        <v>1</v>
      </c>
      <c r="H38" t="s">
        <v>14</v>
      </c>
      <c r="I38" t="s">
        <v>15</v>
      </c>
      <c r="J38" t="s">
        <v>649</v>
      </c>
      <c r="K38" t="s">
        <v>15</v>
      </c>
      <c r="M38" t="str">
        <f t="shared" si="0"/>
        <v>SQ</v>
      </c>
      <c r="N38" t="str">
        <f t="shared" si="1"/>
        <v>Westbrook Brandino</v>
      </c>
      <c r="O38" t="str">
        <f t="shared" si="2"/>
        <v xml:space="preserve">Full time </v>
      </c>
    </row>
    <row r="39" spans="1:15" x14ac:dyDescent="0.25">
      <c r="A39" t="s">
        <v>125</v>
      </c>
      <c r="B39" t="s">
        <v>126</v>
      </c>
      <c r="C39" t="s">
        <v>18</v>
      </c>
      <c r="D39" t="s">
        <v>101</v>
      </c>
      <c r="E39" s="4">
        <v>110906.35</v>
      </c>
      <c r="F39" s="5" t="s">
        <v>127</v>
      </c>
      <c r="G39" s="6">
        <v>1</v>
      </c>
      <c r="H39" t="s">
        <v>62</v>
      </c>
      <c r="I39" t="s">
        <v>37</v>
      </c>
      <c r="J39" t="s">
        <v>650</v>
      </c>
      <c r="K39" t="s">
        <v>859</v>
      </c>
      <c r="L39" t="s">
        <v>865</v>
      </c>
      <c r="M39" t="str">
        <f t="shared" si="0"/>
        <v>VT</v>
      </c>
      <c r="N39" t="str">
        <f t="shared" si="1"/>
        <v>Nickolai Artin</v>
      </c>
      <c r="O39" t="str">
        <f t="shared" si="2"/>
        <v xml:space="preserve">Full time </v>
      </c>
    </row>
    <row r="40" spans="1:15" x14ac:dyDescent="0.25">
      <c r="A40" t="s">
        <v>128</v>
      </c>
      <c r="B40" t="s">
        <v>129</v>
      </c>
      <c r="C40" t="s">
        <v>18</v>
      </c>
      <c r="D40" t="s">
        <v>40</v>
      </c>
      <c r="E40" s="4">
        <v>100371.31</v>
      </c>
      <c r="F40" s="5">
        <v>44067</v>
      </c>
      <c r="G40" s="6">
        <v>0.8</v>
      </c>
      <c r="H40" t="s">
        <v>28</v>
      </c>
      <c r="I40" t="s">
        <v>63</v>
      </c>
      <c r="J40" t="s">
        <v>651</v>
      </c>
      <c r="K40" t="s">
        <v>861</v>
      </c>
      <c r="L40" t="s">
        <v>865</v>
      </c>
      <c r="M40" t="str">
        <f t="shared" si="0"/>
        <v>TN</v>
      </c>
      <c r="N40" t="str">
        <f t="shared" si="1"/>
        <v>Shaylyn Ransbury</v>
      </c>
      <c r="O40" t="str">
        <f t="shared" si="2"/>
        <v>Part time</v>
      </c>
    </row>
    <row r="41" spans="1:15" x14ac:dyDescent="0.25">
      <c r="A41" t="s">
        <v>130</v>
      </c>
      <c r="B41" t="s">
        <v>131</v>
      </c>
      <c r="C41" t="s">
        <v>18</v>
      </c>
      <c r="D41" t="s">
        <v>83</v>
      </c>
      <c r="E41" s="4">
        <v>69163.39</v>
      </c>
      <c r="F41" s="5">
        <v>43397</v>
      </c>
      <c r="G41" s="6">
        <v>1</v>
      </c>
      <c r="H41" t="s">
        <v>14</v>
      </c>
      <c r="I41" t="s">
        <v>15</v>
      </c>
      <c r="J41" t="s">
        <v>695</v>
      </c>
      <c r="K41" t="s">
        <v>15</v>
      </c>
      <c r="M41" t="str">
        <f t="shared" si="0"/>
        <v>TN</v>
      </c>
      <c r="N41" t="str">
        <f t="shared" si="1"/>
        <v>Grady Rochelle</v>
      </c>
      <c r="O41" t="str">
        <f t="shared" si="2"/>
        <v xml:space="preserve">Full time </v>
      </c>
    </row>
    <row r="42" spans="1:15" x14ac:dyDescent="0.25">
      <c r="A42" t="s">
        <v>132</v>
      </c>
      <c r="B42" t="s">
        <v>133</v>
      </c>
      <c r="C42" t="s">
        <v>11</v>
      </c>
      <c r="D42" t="s">
        <v>26</v>
      </c>
      <c r="E42" s="4">
        <v>114691.03</v>
      </c>
      <c r="F42" s="5" t="s">
        <v>134</v>
      </c>
      <c r="G42" s="6">
        <v>1</v>
      </c>
      <c r="H42" t="s">
        <v>62</v>
      </c>
      <c r="I42" t="s">
        <v>37</v>
      </c>
      <c r="J42" t="s">
        <v>652</v>
      </c>
      <c r="K42" t="s">
        <v>859</v>
      </c>
      <c r="L42" t="s">
        <v>865</v>
      </c>
      <c r="M42" t="str">
        <f t="shared" si="0"/>
        <v>VT</v>
      </c>
      <c r="N42" t="str">
        <f t="shared" si="1"/>
        <v>Shellysheldon Mahady</v>
      </c>
      <c r="O42" t="str">
        <f t="shared" si="2"/>
        <v xml:space="preserve">Full time </v>
      </c>
    </row>
    <row r="43" spans="1:15" x14ac:dyDescent="0.25">
      <c r="A43" t="s">
        <v>135</v>
      </c>
      <c r="B43" t="s">
        <v>136</v>
      </c>
      <c r="C43" t="s">
        <v>11</v>
      </c>
      <c r="D43" t="s">
        <v>80</v>
      </c>
      <c r="E43" s="4">
        <v>86556.96</v>
      </c>
      <c r="F43" s="5" t="s">
        <v>137</v>
      </c>
      <c r="G43" s="6">
        <v>1</v>
      </c>
      <c r="H43" t="s">
        <v>14</v>
      </c>
      <c r="I43" t="s">
        <v>32</v>
      </c>
      <c r="J43" t="s">
        <v>696</v>
      </c>
      <c r="K43" t="s">
        <v>858</v>
      </c>
      <c r="L43" t="s">
        <v>864</v>
      </c>
      <c r="M43" t="str">
        <f t="shared" si="0"/>
        <v>SQ</v>
      </c>
      <c r="N43" t="str">
        <f t="shared" si="1"/>
        <v>Riccardo Hagan</v>
      </c>
      <c r="O43" t="str">
        <f t="shared" si="2"/>
        <v xml:space="preserve">Full time </v>
      </c>
    </row>
    <row r="44" spans="1:15" x14ac:dyDescent="0.25">
      <c r="A44" t="s">
        <v>138</v>
      </c>
      <c r="B44" t="s">
        <v>139</v>
      </c>
      <c r="C44" t="s">
        <v>18</v>
      </c>
      <c r="D44" t="s">
        <v>23</v>
      </c>
      <c r="E44" s="4">
        <v>31172.77</v>
      </c>
      <c r="F44" s="5" t="s">
        <v>140</v>
      </c>
      <c r="G44" s="6">
        <v>1</v>
      </c>
      <c r="H44" t="s">
        <v>28</v>
      </c>
      <c r="I44" t="s">
        <v>15</v>
      </c>
      <c r="J44" t="s">
        <v>697</v>
      </c>
      <c r="K44" t="s">
        <v>15</v>
      </c>
      <c r="M44" t="str">
        <f t="shared" si="0"/>
        <v>VT</v>
      </c>
      <c r="N44" t="str">
        <f t="shared" si="1"/>
        <v>Ginger Myott</v>
      </c>
      <c r="O44" t="str">
        <f t="shared" si="2"/>
        <v xml:space="preserve">Full time </v>
      </c>
    </row>
    <row r="45" spans="1:15" x14ac:dyDescent="0.25">
      <c r="A45" t="s">
        <v>141</v>
      </c>
      <c r="B45" t="s">
        <v>142</v>
      </c>
      <c r="C45" t="s">
        <v>11</v>
      </c>
      <c r="D45" t="s">
        <v>19</v>
      </c>
      <c r="E45" s="4">
        <v>80169.42</v>
      </c>
      <c r="F45" s="5" t="s">
        <v>143</v>
      </c>
      <c r="G45" s="6">
        <v>1</v>
      </c>
      <c r="H45" t="s">
        <v>14</v>
      </c>
      <c r="I45" t="s">
        <v>63</v>
      </c>
      <c r="J45" t="s">
        <v>698</v>
      </c>
      <c r="K45" t="s">
        <v>861</v>
      </c>
      <c r="L45" t="s">
        <v>865</v>
      </c>
      <c r="M45" t="str">
        <f t="shared" si="0"/>
        <v>TN</v>
      </c>
      <c r="N45" t="str">
        <f t="shared" si="1"/>
        <v>Aileen McCritchie</v>
      </c>
      <c r="O45" t="str">
        <f t="shared" si="2"/>
        <v xml:space="preserve">Full time </v>
      </c>
    </row>
    <row r="46" spans="1:15" x14ac:dyDescent="0.25">
      <c r="A46" t="s">
        <v>121</v>
      </c>
      <c r="B46" t="s">
        <v>122</v>
      </c>
      <c r="C46" t="s">
        <v>11</v>
      </c>
      <c r="D46" t="s">
        <v>26</v>
      </c>
      <c r="E46" s="4">
        <v>53949.26</v>
      </c>
      <c r="F46" s="5">
        <v>43808</v>
      </c>
      <c r="G46" s="6">
        <v>1</v>
      </c>
      <c r="H46" t="s">
        <v>62</v>
      </c>
      <c r="I46" t="s">
        <v>58</v>
      </c>
      <c r="J46" t="s">
        <v>694</v>
      </c>
      <c r="K46" t="s">
        <v>860</v>
      </c>
      <c r="L46" t="s">
        <v>863</v>
      </c>
      <c r="M46" t="str">
        <f t="shared" si="0"/>
        <v>VT</v>
      </c>
      <c r="N46" t="str">
        <f t="shared" si="1"/>
        <v>Thekla Lynnett</v>
      </c>
      <c r="O46" t="str">
        <f t="shared" si="2"/>
        <v xml:space="preserve">Full time </v>
      </c>
    </row>
    <row r="47" spans="1:15" x14ac:dyDescent="0.25">
      <c r="A47" t="s">
        <v>144</v>
      </c>
      <c r="B47" t="s">
        <v>145</v>
      </c>
      <c r="C47" t="s">
        <v>18</v>
      </c>
      <c r="D47" t="s">
        <v>40</v>
      </c>
      <c r="E47" s="4">
        <v>58935.92</v>
      </c>
      <c r="F47" s="5" t="s">
        <v>146</v>
      </c>
      <c r="G47" s="6">
        <v>1</v>
      </c>
      <c r="H47" t="s">
        <v>62</v>
      </c>
      <c r="I47" t="s">
        <v>32</v>
      </c>
      <c r="J47" t="s">
        <v>699</v>
      </c>
      <c r="K47" t="s">
        <v>858</v>
      </c>
      <c r="L47" t="s">
        <v>864</v>
      </c>
      <c r="M47" t="str">
        <f t="shared" si="0"/>
        <v>VT</v>
      </c>
      <c r="N47" t="str">
        <f t="shared" si="1"/>
        <v>Oby Sorrel</v>
      </c>
      <c r="O47" t="str">
        <f t="shared" si="2"/>
        <v xml:space="preserve">Full time </v>
      </c>
    </row>
    <row r="48" spans="1:15" x14ac:dyDescent="0.25">
      <c r="A48" t="s">
        <v>147</v>
      </c>
      <c r="B48" t="s">
        <v>148</v>
      </c>
      <c r="C48" t="s">
        <v>18</v>
      </c>
      <c r="D48" t="s">
        <v>40</v>
      </c>
      <c r="E48" s="4">
        <v>63555.73</v>
      </c>
      <c r="F48" s="5" t="s">
        <v>149</v>
      </c>
      <c r="G48" s="6">
        <v>1</v>
      </c>
      <c r="H48" t="s">
        <v>14</v>
      </c>
      <c r="I48" t="s">
        <v>70</v>
      </c>
      <c r="J48" t="s">
        <v>700</v>
      </c>
      <c r="K48" t="s">
        <v>862</v>
      </c>
      <c r="L48" t="s">
        <v>864</v>
      </c>
      <c r="M48" t="str">
        <f t="shared" si="0"/>
        <v>TN</v>
      </c>
      <c r="N48" t="str">
        <f t="shared" si="1"/>
        <v>Lincoln Cord</v>
      </c>
      <c r="O48" t="str">
        <f t="shared" si="2"/>
        <v xml:space="preserve">Full time </v>
      </c>
    </row>
    <row r="49" spans="1:15" x14ac:dyDescent="0.25">
      <c r="A49" t="s">
        <v>150</v>
      </c>
      <c r="B49" t="s">
        <v>151</v>
      </c>
      <c r="C49" t="s">
        <v>11</v>
      </c>
      <c r="D49" t="s">
        <v>83</v>
      </c>
      <c r="E49" s="4">
        <v>57419.35</v>
      </c>
      <c r="F49" s="5">
        <v>43305</v>
      </c>
      <c r="G49" s="6">
        <v>1</v>
      </c>
      <c r="H49" t="s">
        <v>28</v>
      </c>
      <c r="I49" t="s">
        <v>63</v>
      </c>
      <c r="J49" t="s">
        <v>701</v>
      </c>
      <c r="K49" t="s">
        <v>861</v>
      </c>
      <c r="L49" t="s">
        <v>865</v>
      </c>
      <c r="M49" t="str">
        <f t="shared" si="0"/>
        <v>VT</v>
      </c>
      <c r="N49" t="str">
        <f t="shared" si="1"/>
        <v>Tabby Astall</v>
      </c>
      <c r="O49" t="str">
        <f t="shared" si="2"/>
        <v xml:space="preserve">Full time </v>
      </c>
    </row>
    <row r="50" spans="1:15" x14ac:dyDescent="0.25">
      <c r="A50" t="s">
        <v>152</v>
      </c>
      <c r="B50" t="s">
        <v>153</v>
      </c>
      <c r="C50" t="s">
        <v>18</v>
      </c>
      <c r="D50" t="s">
        <v>101</v>
      </c>
      <c r="E50" s="4">
        <v>67818.14</v>
      </c>
      <c r="F50" s="5" t="s">
        <v>154</v>
      </c>
      <c r="G50" s="6">
        <v>0.6</v>
      </c>
      <c r="H50" t="s">
        <v>28</v>
      </c>
      <c r="I50" t="s">
        <v>15</v>
      </c>
      <c r="J50" t="s">
        <v>702</v>
      </c>
      <c r="K50" t="s">
        <v>15</v>
      </c>
      <c r="M50" t="str">
        <f t="shared" si="0"/>
        <v>TN</v>
      </c>
      <c r="N50" t="str">
        <f t="shared" si="1"/>
        <v>Doe Clubley</v>
      </c>
      <c r="O50" t="str">
        <f t="shared" si="2"/>
        <v>Part time</v>
      </c>
    </row>
    <row r="51" spans="1:15" x14ac:dyDescent="0.25">
      <c r="A51" t="s">
        <v>155</v>
      </c>
      <c r="B51" t="s">
        <v>156</v>
      </c>
      <c r="C51" t="s">
        <v>18</v>
      </c>
      <c r="D51" t="s">
        <v>12</v>
      </c>
      <c r="E51" s="4">
        <v>44403.77</v>
      </c>
      <c r="F51" s="5">
        <v>43416</v>
      </c>
      <c r="G51" s="6">
        <v>1</v>
      </c>
      <c r="H51" t="s">
        <v>14</v>
      </c>
      <c r="I51" t="s">
        <v>32</v>
      </c>
      <c r="J51" t="s">
        <v>703</v>
      </c>
      <c r="K51" t="s">
        <v>858</v>
      </c>
      <c r="L51" t="s">
        <v>864</v>
      </c>
      <c r="M51" t="str">
        <f t="shared" si="0"/>
        <v>SQ</v>
      </c>
      <c r="N51" t="str">
        <f t="shared" si="1"/>
        <v>Julietta Culross</v>
      </c>
      <c r="O51" t="str">
        <f t="shared" si="2"/>
        <v xml:space="preserve">Full time </v>
      </c>
    </row>
    <row r="52" spans="1:15" x14ac:dyDescent="0.25">
      <c r="A52" t="s">
        <v>157</v>
      </c>
      <c r="B52" t="s">
        <v>158</v>
      </c>
      <c r="C52" t="s">
        <v>11</v>
      </c>
      <c r="D52" t="s">
        <v>43</v>
      </c>
      <c r="E52" s="4">
        <v>40753.54</v>
      </c>
      <c r="F52" s="5">
        <v>43152</v>
      </c>
      <c r="G52" s="6">
        <v>0.6</v>
      </c>
      <c r="H52" t="s">
        <v>14</v>
      </c>
      <c r="I52" t="s">
        <v>37</v>
      </c>
      <c r="J52" t="s">
        <v>704</v>
      </c>
      <c r="K52" t="s">
        <v>859</v>
      </c>
      <c r="L52" t="s">
        <v>865</v>
      </c>
      <c r="M52" t="str">
        <f t="shared" si="0"/>
        <v>SQ</v>
      </c>
      <c r="N52" t="str">
        <f t="shared" si="1"/>
        <v>Orlando Gorstidge</v>
      </c>
      <c r="O52" t="str">
        <f t="shared" si="2"/>
        <v>Part time</v>
      </c>
    </row>
    <row r="53" spans="1:15" x14ac:dyDescent="0.25">
      <c r="A53" t="s">
        <v>159</v>
      </c>
      <c r="B53" t="s">
        <v>160</v>
      </c>
      <c r="C53" t="s">
        <v>18</v>
      </c>
      <c r="D53" t="s">
        <v>26</v>
      </c>
      <c r="E53" s="4">
        <v>102934.09</v>
      </c>
      <c r="F53" s="5" t="s">
        <v>161</v>
      </c>
      <c r="G53" s="6">
        <v>1</v>
      </c>
      <c r="H53" t="s">
        <v>14</v>
      </c>
      <c r="I53" t="s">
        <v>32</v>
      </c>
      <c r="J53" t="s">
        <v>653</v>
      </c>
      <c r="K53" t="s">
        <v>858</v>
      </c>
      <c r="L53" t="s">
        <v>864</v>
      </c>
      <c r="M53" t="str">
        <f t="shared" si="0"/>
        <v>PR</v>
      </c>
      <c r="N53" t="str">
        <f t="shared" si="1"/>
        <v>Vernor Atyea</v>
      </c>
      <c r="O53" t="str">
        <f t="shared" si="2"/>
        <v xml:space="preserve">Full time </v>
      </c>
    </row>
    <row r="54" spans="1:15" x14ac:dyDescent="0.25">
      <c r="A54" t="s">
        <v>162</v>
      </c>
      <c r="B54" t="s">
        <v>163</v>
      </c>
      <c r="C54" t="s">
        <v>11</v>
      </c>
      <c r="D54" t="s">
        <v>86</v>
      </c>
      <c r="E54" s="4">
        <v>68860.399999999994</v>
      </c>
      <c r="F54" s="5">
        <v>43508</v>
      </c>
      <c r="G54" s="6">
        <v>0.4</v>
      </c>
      <c r="H54" t="s">
        <v>14</v>
      </c>
      <c r="I54" t="s">
        <v>58</v>
      </c>
      <c r="J54" t="s">
        <v>705</v>
      </c>
      <c r="K54" t="s">
        <v>860</v>
      </c>
      <c r="L54" t="s">
        <v>863</v>
      </c>
      <c r="M54" t="str">
        <f t="shared" si="0"/>
        <v>SQ</v>
      </c>
      <c r="N54" t="str">
        <f t="shared" si="1"/>
        <v>Joaquin McVitty</v>
      </c>
      <c r="O54" t="str">
        <f t="shared" si="2"/>
        <v>Part time</v>
      </c>
    </row>
    <row r="55" spans="1:15" x14ac:dyDescent="0.25">
      <c r="A55" t="s">
        <v>164</v>
      </c>
      <c r="B55" t="s">
        <v>165</v>
      </c>
      <c r="C55" t="s">
        <v>11</v>
      </c>
      <c r="D55" t="s">
        <v>26</v>
      </c>
      <c r="E55" s="4">
        <v>79567.69</v>
      </c>
      <c r="F55" s="5">
        <v>43272</v>
      </c>
      <c r="G55" s="6">
        <v>1</v>
      </c>
      <c r="H55" t="s">
        <v>28</v>
      </c>
      <c r="I55" t="s">
        <v>70</v>
      </c>
      <c r="J55" t="s">
        <v>706</v>
      </c>
      <c r="K55" t="s">
        <v>862</v>
      </c>
      <c r="L55" t="s">
        <v>864</v>
      </c>
      <c r="M55" t="str">
        <f t="shared" si="0"/>
        <v>TN</v>
      </c>
      <c r="N55" t="str">
        <f t="shared" si="1"/>
        <v>Kellsie Waby</v>
      </c>
      <c r="O55" t="str">
        <f t="shared" si="2"/>
        <v xml:space="preserve">Full time </v>
      </c>
    </row>
    <row r="56" spans="1:15" x14ac:dyDescent="0.25">
      <c r="A56" t="s">
        <v>166</v>
      </c>
      <c r="B56" t="s">
        <v>167</v>
      </c>
      <c r="C56" t="s">
        <v>18</v>
      </c>
      <c r="D56" t="s">
        <v>80</v>
      </c>
      <c r="E56" s="4">
        <v>35943.620000000003</v>
      </c>
      <c r="F56" s="5">
        <v>44078</v>
      </c>
      <c r="G56" s="6">
        <v>1</v>
      </c>
      <c r="H56" t="s">
        <v>14</v>
      </c>
      <c r="I56" t="s">
        <v>58</v>
      </c>
      <c r="J56" t="s">
        <v>707</v>
      </c>
      <c r="K56" t="s">
        <v>860</v>
      </c>
      <c r="L56" t="s">
        <v>863</v>
      </c>
      <c r="M56" t="str">
        <f t="shared" si="0"/>
        <v>PR</v>
      </c>
      <c r="N56" t="str">
        <f t="shared" si="1"/>
        <v>Brose MacCorkell</v>
      </c>
      <c r="O56" t="str">
        <f t="shared" si="2"/>
        <v xml:space="preserve">Full time </v>
      </c>
    </row>
    <row r="57" spans="1:15" x14ac:dyDescent="0.25">
      <c r="A57" t="s">
        <v>168</v>
      </c>
      <c r="B57" t="s">
        <v>169</v>
      </c>
      <c r="C57" t="s">
        <v>18</v>
      </c>
      <c r="D57" t="s">
        <v>26</v>
      </c>
      <c r="E57" s="4">
        <v>116767.63</v>
      </c>
      <c r="F57" s="5">
        <v>43949</v>
      </c>
      <c r="G57" s="6">
        <v>0.4</v>
      </c>
      <c r="H57" t="s">
        <v>62</v>
      </c>
      <c r="I57" t="s">
        <v>70</v>
      </c>
      <c r="J57" t="s">
        <v>654</v>
      </c>
      <c r="K57" t="s">
        <v>862</v>
      </c>
      <c r="L57" t="s">
        <v>864</v>
      </c>
      <c r="M57" t="str">
        <f t="shared" si="0"/>
        <v>VT</v>
      </c>
      <c r="N57" t="str">
        <f t="shared" si="1"/>
        <v>Ewart Hovel</v>
      </c>
      <c r="O57" t="str">
        <f t="shared" si="2"/>
        <v>Part time</v>
      </c>
    </row>
    <row r="58" spans="1:15" x14ac:dyDescent="0.25">
      <c r="A58" t="s">
        <v>170</v>
      </c>
      <c r="B58" t="s">
        <v>171</v>
      </c>
      <c r="C58" t="s">
        <v>11</v>
      </c>
      <c r="D58" t="s">
        <v>46</v>
      </c>
      <c r="E58" s="4">
        <v>85455.53</v>
      </c>
      <c r="F58" s="5">
        <v>43839</v>
      </c>
      <c r="G58" s="6">
        <v>1</v>
      </c>
      <c r="H58" t="s">
        <v>14</v>
      </c>
      <c r="I58" t="s">
        <v>37</v>
      </c>
      <c r="J58" t="s">
        <v>708</v>
      </c>
      <c r="K58" t="s">
        <v>859</v>
      </c>
      <c r="L58" t="s">
        <v>865</v>
      </c>
      <c r="M58" t="str">
        <f t="shared" si="0"/>
        <v>SQ</v>
      </c>
      <c r="N58" t="str">
        <f t="shared" si="1"/>
        <v>Matias Cormack</v>
      </c>
      <c r="O58" t="str">
        <f t="shared" si="2"/>
        <v xml:space="preserve">Full time </v>
      </c>
    </row>
    <row r="59" spans="1:15" x14ac:dyDescent="0.25">
      <c r="A59" t="s">
        <v>172</v>
      </c>
      <c r="B59" t="s">
        <v>173</v>
      </c>
      <c r="C59" t="s">
        <v>18</v>
      </c>
      <c r="D59" t="s">
        <v>46</v>
      </c>
      <c r="E59" s="4">
        <v>39700.82</v>
      </c>
      <c r="F59" s="5">
        <v>44203</v>
      </c>
      <c r="G59" s="6">
        <v>0.8</v>
      </c>
      <c r="H59" t="s">
        <v>14</v>
      </c>
      <c r="I59" t="s">
        <v>70</v>
      </c>
      <c r="J59" t="s">
        <v>709</v>
      </c>
      <c r="K59" t="s">
        <v>862</v>
      </c>
      <c r="L59" t="s">
        <v>864</v>
      </c>
      <c r="M59" t="str">
        <f t="shared" si="0"/>
        <v>TN</v>
      </c>
      <c r="N59" t="str">
        <f t="shared" si="1"/>
        <v>Debera Gow</v>
      </c>
      <c r="O59" t="str">
        <f t="shared" si="2"/>
        <v>Part time</v>
      </c>
    </row>
    <row r="60" spans="1:15" x14ac:dyDescent="0.25">
      <c r="A60" t="s">
        <v>174</v>
      </c>
      <c r="B60" t="s">
        <v>175</v>
      </c>
      <c r="C60" t="s">
        <v>18</v>
      </c>
      <c r="D60" t="s">
        <v>101</v>
      </c>
      <c r="E60" s="4">
        <v>38438.239999999998</v>
      </c>
      <c r="F60" s="5" t="s">
        <v>176</v>
      </c>
      <c r="G60" s="6">
        <v>1</v>
      </c>
      <c r="H60" t="s">
        <v>14</v>
      </c>
      <c r="I60" t="s">
        <v>70</v>
      </c>
      <c r="J60" t="s">
        <v>710</v>
      </c>
      <c r="K60" t="s">
        <v>862</v>
      </c>
      <c r="L60" t="s">
        <v>864</v>
      </c>
      <c r="M60" t="str">
        <f t="shared" si="0"/>
        <v>SQ</v>
      </c>
      <c r="N60" t="str">
        <f t="shared" si="1"/>
        <v>Ansley Gounel</v>
      </c>
      <c r="O60" t="str">
        <f t="shared" si="2"/>
        <v xml:space="preserve">Full time </v>
      </c>
    </row>
    <row r="61" spans="1:15" x14ac:dyDescent="0.25">
      <c r="A61" t="s">
        <v>177</v>
      </c>
      <c r="B61" t="s">
        <v>178</v>
      </c>
      <c r="C61" t="s">
        <v>11</v>
      </c>
      <c r="D61" t="s">
        <v>35</v>
      </c>
      <c r="E61" s="4">
        <v>50855.53</v>
      </c>
      <c r="F61" s="5" t="s">
        <v>179</v>
      </c>
      <c r="G61" s="6">
        <v>1</v>
      </c>
      <c r="H61" t="s">
        <v>14</v>
      </c>
      <c r="I61" t="s">
        <v>37</v>
      </c>
      <c r="J61" t="s">
        <v>711</v>
      </c>
      <c r="K61" t="s">
        <v>859</v>
      </c>
      <c r="L61" t="s">
        <v>865</v>
      </c>
      <c r="M61" t="str">
        <f t="shared" si="0"/>
        <v>SQ</v>
      </c>
      <c r="N61" t="str">
        <f t="shared" si="1"/>
        <v>Mickie Dagwell</v>
      </c>
      <c r="O61" t="str">
        <f t="shared" si="2"/>
        <v xml:space="preserve">Full time </v>
      </c>
    </row>
    <row r="62" spans="1:15" x14ac:dyDescent="0.25">
      <c r="A62" t="s">
        <v>180</v>
      </c>
      <c r="B62" t="s">
        <v>181</v>
      </c>
      <c r="C62" t="s">
        <v>11</v>
      </c>
      <c r="D62" t="s">
        <v>40</v>
      </c>
      <c r="E62" s="4">
        <v>0</v>
      </c>
      <c r="F62" s="5" t="s">
        <v>182</v>
      </c>
      <c r="G62" s="6">
        <v>0.2</v>
      </c>
      <c r="H62" t="s">
        <v>14</v>
      </c>
      <c r="I62" t="s">
        <v>63</v>
      </c>
      <c r="J62" t="s">
        <v>712</v>
      </c>
      <c r="K62" t="s">
        <v>861</v>
      </c>
      <c r="L62" t="s">
        <v>865</v>
      </c>
      <c r="M62" t="str">
        <f t="shared" si="0"/>
        <v>TN</v>
      </c>
      <c r="N62" t="str">
        <f t="shared" si="1"/>
        <v>Lizzie Mullally</v>
      </c>
      <c r="O62" t="str">
        <f t="shared" si="2"/>
        <v>Part time</v>
      </c>
    </row>
    <row r="63" spans="1:15" x14ac:dyDescent="0.25">
      <c r="A63" t="s">
        <v>183</v>
      </c>
      <c r="B63" t="s">
        <v>184</v>
      </c>
      <c r="C63" t="s">
        <v>11</v>
      </c>
      <c r="D63" t="s">
        <v>43</v>
      </c>
      <c r="E63" s="4">
        <v>37362.300000000003</v>
      </c>
      <c r="F63" s="5" t="s">
        <v>185</v>
      </c>
      <c r="G63" s="6">
        <v>1</v>
      </c>
      <c r="H63" t="s">
        <v>14</v>
      </c>
      <c r="I63" t="s">
        <v>63</v>
      </c>
      <c r="J63" t="s">
        <v>713</v>
      </c>
      <c r="K63" t="s">
        <v>861</v>
      </c>
      <c r="L63" t="s">
        <v>865</v>
      </c>
      <c r="M63" t="str">
        <f t="shared" si="0"/>
        <v>PR</v>
      </c>
      <c r="N63" t="str">
        <f t="shared" si="1"/>
        <v>Isaak Rawne</v>
      </c>
      <c r="O63" t="str">
        <f t="shared" si="2"/>
        <v xml:space="preserve">Full time </v>
      </c>
    </row>
    <row r="64" spans="1:15" x14ac:dyDescent="0.25">
      <c r="A64" t="s">
        <v>186</v>
      </c>
      <c r="B64" t="s">
        <v>187</v>
      </c>
      <c r="C64" t="s">
        <v>11</v>
      </c>
      <c r="D64" t="s">
        <v>80</v>
      </c>
      <c r="E64" s="4">
        <v>72876.91</v>
      </c>
      <c r="F64" s="5" t="s">
        <v>188</v>
      </c>
      <c r="G64" s="6">
        <v>0.4</v>
      </c>
      <c r="H64" t="s">
        <v>28</v>
      </c>
      <c r="I64" t="s">
        <v>63</v>
      </c>
      <c r="J64" t="s">
        <v>714</v>
      </c>
      <c r="K64" t="s">
        <v>861</v>
      </c>
      <c r="L64" t="s">
        <v>865</v>
      </c>
      <c r="M64" t="str">
        <f t="shared" si="0"/>
        <v>TN</v>
      </c>
      <c r="N64" t="str">
        <f t="shared" si="1"/>
        <v>Crawford Scad</v>
      </c>
      <c r="O64" t="str">
        <f t="shared" si="2"/>
        <v>Part time</v>
      </c>
    </row>
    <row r="65" spans="1:15" x14ac:dyDescent="0.25">
      <c r="A65" t="s">
        <v>189</v>
      </c>
      <c r="B65" t="s">
        <v>190</v>
      </c>
      <c r="C65" t="s">
        <v>18</v>
      </c>
      <c r="D65" t="s">
        <v>107</v>
      </c>
      <c r="E65" s="4">
        <v>31042.51</v>
      </c>
      <c r="F65" s="5">
        <v>44473</v>
      </c>
      <c r="G65" s="6">
        <v>0.3</v>
      </c>
      <c r="H65" t="s">
        <v>28</v>
      </c>
      <c r="I65" t="s">
        <v>15</v>
      </c>
      <c r="J65" t="s">
        <v>715</v>
      </c>
      <c r="K65" t="s">
        <v>15</v>
      </c>
      <c r="M65" t="str">
        <f t="shared" si="0"/>
        <v>VT</v>
      </c>
      <c r="N65" t="str">
        <f t="shared" si="1"/>
        <v>Brendan Edgeller</v>
      </c>
      <c r="O65" t="str">
        <f t="shared" si="2"/>
        <v>Part time</v>
      </c>
    </row>
    <row r="66" spans="1:15" x14ac:dyDescent="0.25">
      <c r="A66" t="s">
        <v>191</v>
      </c>
      <c r="B66" t="s">
        <v>192</v>
      </c>
      <c r="C66" t="s">
        <v>18</v>
      </c>
      <c r="D66" t="s">
        <v>107</v>
      </c>
      <c r="E66" s="4">
        <v>63705.4</v>
      </c>
      <c r="F66" s="5">
        <v>43682</v>
      </c>
      <c r="G66" s="6">
        <v>1</v>
      </c>
      <c r="H66" t="s">
        <v>14</v>
      </c>
      <c r="I66" t="s">
        <v>32</v>
      </c>
      <c r="J66" t="s">
        <v>716</v>
      </c>
      <c r="K66" t="s">
        <v>858</v>
      </c>
      <c r="L66" t="s">
        <v>864</v>
      </c>
      <c r="M66" t="str">
        <f t="shared" si="0"/>
        <v>PR</v>
      </c>
      <c r="N66" t="str">
        <f t="shared" si="1"/>
        <v>Lion Adcock</v>
      </c>
      <c r="O66" t="str">
        <f t="shared" si="2"/>
        <v xml:space="preserve">Full time </v>
      </c>
    </row>
    <row r="67" spans="1:15" x14ac:dyDescent="0.25">
      <c r="A67" t="s">
        <v>193</v>
      </c>
      <c r="B67" t="s">
        <v>194</v>
      </c>
      <c r="C67" t="s">
        <v>18</v>
      </c>
      <c r="D67" t="s">
        <v>46</v>
      </c>
      <c r="E67" s="4">
        <v>59434.18</v>
      </c>
      <c r="F67" s="5" t="s">
        <v>195</v>
      </c>
      <c r="G67" s="6">
        <v>1</v>
      </c>
      <c r="H67" t="s">
        <v>62</v>
      </c>
      <c r="I67" t="s">
        <v>20</v>
      </c>
      <c r="J67" t="s">
        <v>717</v>
      </c>
      <c r="K67" t="s">
        <v>857</v>
      </c>
      <c r="L67" t="s">
        <v>863</v>
      </c>
      <c r="M67" t="str">
        <f t="shared" ref="M67:M130" si="3">LEFT(A67,2)</f>
        <v>VT</v>
      </c>
      <c r="N67" t="str">
        <f t="shared" ref="N67:N130" si="4">TRIM(B67)</f>
        <v>Rhiamon Mollison</v>
      </c>
      <c r="O67" t="str">
        <f t="shared" ref="O67:O130" si="5">IF(G67&gt;=1,"Full time ","Part time")</f>
        <v xml:space="preserve">Full time </v>
      </c>
    </row>
    <row r="68" spans="1:15" x14ac:dyDescent="0.25">
      <c r="A68" t="s">
        <v>196</v>
      </c>
      <c r="B68" t="s">
        <v>197</v>
      </c>
      <c r="C68" t="s">
        <v>18</v>
      </c>
      <c r="D68" t="s">
        <v>86</v>
      </c>
      <c r="E68" s="4">
        <v>84762.76</v>
      </c>
      <c r="F68" s="5">
        <v>43332</v>
      </c>
      <c r="G68" s="6">
        <v>1</v>
      </c>
      <c r="H68" t="s">
        <v>14</v>
      </c>
      <c r="I68" t="s">
        <v>32</v>
      </c>
      <c r="J68" t="s">
        <v>718</v>
      </c>
      <c r="K68" t="s">
        <v>858</v>
      </c>
      <c r="L68" t="s">
        <v>864</v>
      </c>
      <c r="M68" t="str">
        <f t="shared" si="3"/>
        <v>TN</v>
      </c>
      <c r="N68" t="str">
        <f t="shared" si="4"/>
        <v>Iain Wiburn</v>
      </c>
      <c r="O68" t="str">
        <f t="shared" si="5"/>
        <v xml:space="preserve">Full time </v>
      </c>
    </row>
    <row r="69" spans="1:15" x14ac:dyDescent="0.25">
      <c r="A69" t="s">
        <v>198</v>
      </c>
      <c r="B69" t="s">
        <v>199</v>
      </c>
      <c r="C69" t="s">
        <v>18</v>
      </c>
      <c r="D69" t="s">
        <v>23</v>
      </c>
      <c r="E69" s="4">
        <v>69057.320000000007</v>
      </c>
      <c r="F69" s="5">
        <v>43390</v>
      </c>
      <c r="G69" s="6">
        <v>1</v>
      </c>
      <c r="H69" t="s">
        <v>14</v>
      </c>
      <c r="I69" t="s">
        <v>37</v>
      </c>
      <c r="J69" t="s">
        <v>719</v>
      </c>
      <c r="K69" t="s">
        <v>859</v>
      </c>
      <c r="L69" t="s">
        <v>865</v>
      </c>
      <c r="M69" t="str">
        <f t="shared" si="3"/>
        <v>SQ</v>
      </c>
      <c r="N69" t="str">
        <f t="shared" si="4"/>
        <v>Inge Creer</v>
      </c>
      <c r="O69" t="str">
        <f t="shared" si="5"/>
        <v xml:space="preserve">Full time </v>
      </c>
    </row>
    <row r="70" spans="1:15" x14ac:dyDescent="0.25">
      <c r="A70" t="s">
        <v>200</v>
      </c>
      <c r="B70" t="s">
        <v>201</v>
      </c>
      <c r="D70" t="s">
        <v>80</v>
      </c>
      <c r="E70" s="4">
        <v>99448.78</v>
      </c>
      <c r="F70" s="5" t="s">
        <v>202</v>
      </c>
      <c r="G70" s="6">
        <v>1</v>
      </c>
      <c r="H70" t="s">
        <v>28</v>
      </c>
      <c r="I70" t="s">
        <v>37</v>
      </c>
      <c r="J70" t="s">
        <v>720</v>
      </c>
      <c r="K70" t="s">
        <v>859</v>
      </c>
      <c r="L70" t="s">
        <v>865</v>
      </c>
      <c r="M70" t="str">
        <f t="shared" si="3"/>
        <v>TN</v>
      </c>
      <c r="N70" t="str">
        <f t="shared" si="4"/>
        <v>Tadio Audritt</v>
      </c>
      <c r="O70" t="str">
        <f t="shared" si="5"/>
        <v xml:space="preserve">Full time </v>
      </c>
    </row>
    <row r="71" spans="1:15" x14ac:dyDescent="0.25">
      <c r="A71" t="s">
        <v>203</v>
      </c>
      <c r="B71" t="s">
        <v>204</v>
      </c>
      <c r="C71" t="s">
        <v>18</v>
      </c>
      <c r="D71" t="s">
        <v>101</v>
      </c>
      <c r="E71" s="4">
        <v>66865.490000000005</v>
      </c>
      <c r="F71" s="5" t="s">
        <v>205</v>
      </c>
      <c r="G71" s="6">
        <v>1</v>
      </c>
      <c r="H71" t="s">
        <v>14</v>
      </c>
      <c r="I71" t="s">
        <v>20</v>
      </c>
      <c r="J71" t="s">
        <v>721</v>
      </c>
      <c r="K71" t="s">
        <v>857</v>
      </c>
      <c r="L71" t="s">
        <v>863</v>
      </c>
      <c r="M71" t="str">
        <f t="shared" si="3"/>
        <v>SQ</v>
      </c>
      <c r="N71" t="str">
        <f t="shared" si="4"/>
        <v>Felice McMurty</v>
      </c>
      <c r="O71" t="str">
        <f t="shared" si="5"/>
        <v xml:space="preserve">Full time </v>
      </c>
    </row>
    <row r="72" spans="1:15" x14ac:dyDescent="0.25">
      <c r="A72" t="s">
        <v>206</v>
      </c>
      <c r="B72" t="s">
        <v>207</v>
      </c>
      <c r="C72" t="s">
        <v>11</v>
      </c>
      <c r="D72" t="s">
        <v>107</v>
      </c>
      <c r="E72" s="4">
        <v>113747.56</v>
      </c>
      <c r="F72" s="5" t="s">
        <v>208</v>
      </c>
      <c r="G72" s="6">
        <v>0.7</v>
      </c>
      <c r="H72" t="s">
        <v>62</v>
      </c>
      <c r="I72" t="s">
        <v>58</v>
      </c>
      <c r="J72" t="s">
        <v>655</v>
      </c>
      <c r="K72" t="s">
        <v>860</v>
      </c>
      <c r="L72" t="s">
        <v>863</v>
      </c>
      <c r="M72" t="str">
        <f t="shared" si="3"/>
        <v>VT</v>
      </c>
      <c r="N72" t="str">
        <f t="shared" si="4"/>
        <v>Alic Bagg</v>
      </c>
      <c r="O72" t="str">
        <f t="shared" si="5"/>
        <v>Part time</v>
      </c>
    </row>
    <row r="73" spans="1:15" x14ac:dyDescent="0.25">
      <c r="A73" t="s">
        <v>209</v>
      </c>
      <c r="B73" t="s">
        <v>210</v>
      </c>
      <c r="C73" t="s">
        <v>11</v>
      </c>
      <c r="D73" t="s">
        <v>19</v>
      </c>
      <c r="E73" s="4">
        <v>85918.61</v>
      </c>
      <c r="F73" s="5" t="s">
        <v>211</v>
      </c>
      <c r="G73" s="6">
        <v>1</v>
      </c>
      <c r="H73" t="s">
        <v>14</v>
      </c>
      <c r="I73" t="s">
        <v>58</v>
      </c>
      <c r="J73" t="s">
        <v>722</v>
      </c>
      <c r="K73" t="s">
        <v>860</v>
      </c>
      <c r="L73" t="s">
        <v>863</v>
      </c>
      <c r="M73" t="str">
        <f t="shared" si="3"/>
        <v>PR</v>
      </c>
      <c r="N73" t="str">
        <f t="shared" si="4"/>
        <v>Adolph McNalley</v>
      </c>
      <c r="O73" t="str">
        <f t="shared" si="5"/>
        <v xml:space="preserve">Full time </v>
      </c>
    </row>
    <row r="74" spans="1:15" x14ac:dyDescent="0.25">
      <c r="A74" t="s">
        <v>212</v>
      </c>
      <c r="B74" t="s">
        <v>213</v>
      </c>
      <c r="C74" t="s">
        <v>18</v>
      </c>
      <c r="D74" t="s">
        <v>12</v>
      </c>
      <c r="E74" s="4">
        <v>51165.37</v>
      </c>
      <c r="F74" s="5" t="s">
        <v>214</v>
      </c>
      <c r="G74" s="6">
        <v>1</v>
      </c>
      <c r="H74" t="s">
        <v>28</v>
      </c>
      <c r="I74" t="s">
        <v>32</v>
      </c>
      <c r="J74" t="s">
        <v>723</v>
      </c>
      <c r="K74" t="s">
        <v>858</v>
      </c>
      <c r="L74" t="s">
        <v>864</v>
      </c>
      <c r="M74" t="str">
        <f t="shared" si="3"/>
        <v>VT</v>
      </c>
      <c r="N74" t="str">
        <f t="shared" si="4"/>
        <v>Northrop Reid</v>
      </c>
      <c r="O74" t="str">
        <f t="shared" si="5"/>
        <v xml:space="preserve">Full time </v>
      </c>
    </row>
    <row r="75" spans="1:15" x14ac:dyDescent="0.25">
      <c r="A75" t="s">
        <v>215</v>
      </c>
      <c r="B75" t="s">
        <v>216</v>
      </c>
      <c r="C75" t="s">
        <v>18</v>
      </c>
      <c r="D75" t="s">
        <v>107</v>
      </c>
      <c r="E75" s="4"/>
      <c r="F75" s="5">
        <v>44011</v>
      </c>
      <c r="G75" s="6">
        <v>1</v>
      </c>
      <c r="H75" t="s">
        <v>14</v>
      </c>
      <c r="I75" t="s">
        <v>37</v>
      </c>
      <c r="J75" t="s">
        <v>724</v>
      </c>
      <c r="K75" t="s">
        <v>859</v>
      </c>
      <c r="L75" t="s">
        <v>865</v>
      </c>
      <c r="M75" t="str">
        <f t="shared" si="3"/>
        <v>PR</v>
      </c>
      <c r="N75" t="str">
        <f t="shared" si="4"/>
        <v>Marquita Liquorish</v>
      </c>
      <c r="O75" t="str">
        <f t="shared" si="5"/>
        <v xml:space="preserve">Full time </v>
      </c>
    </row>
    <row r="76" spans="1:15" x14ac:dyDescent="0.25">
      <c r="A76" t="s">
        <v>217</v>
      </c>
      <c r="B76" t="s">
        <v>218</v>
      </c>
      <c r="D76" t="s">
        <v>80</v>
      </c>
      <c r="E76" s="4">
        <v>67957.899999999994</v>
      </c>
      <c r="F76" s="5">
        <v>43430</v>
      </c>
      <c r="G76" s="6">
        <v>1</v>
      </c>
      <c r="H76" t="s">
        <v>14</v>
      </c>
      <c r="I76" t="s">
        <v>70</v>
      </c>
      <c r="J76" t="s">
        <v>725</v>
      </c>
      <c r="K76" t="s">
        <v>862</v>
      </c>
      <c r="L76" t="s">
        <v>864</v>
      </c>
      <c r="M76" t="str">
        <f t="shared" si="3"/>
        <v>TN</v>
      </c>
      <c r="N76" t="str">
        <f t="shared" si="4"/>
        <v>Anjanette Ferre</v>
      </c>
      <c r="O76" t="str">
        <f t="shared" si="5"/>
        <v xml:space="preserve">Full time </v>
      </c>
    </row>
    <row r="77" spans="1:15" x14ac:dyDescent="0.25">
      <c r="A77" t="s">
        <v>219</v>
      </c>
      <c r="B77" t="s">
        <v>220</v>
      </c>
      <c r="C77" t="s">
        <v>11</v>
      </c>
      <c r="D77" t="s">
        <v>35</v>
      </c>
      <c r="E77" s="4">
        <v>114465.93</v>
      </c>
      <c r="F77" s="5">
        <v>43291</v>
      </c>
      <c r="G77" s="6">
        <v>1</v>
      </c>
      <c r="H77" t="s">
        <v>62</v>
      </c>
      <c r="I77" t="s">
        <v>37</v>
      </c>
      <c r="J77" t="s">
        <v>656</v>
      </c>
      <c r="K77" t="s">
        <v>859</v>
      </c>
      <c r="L77" t="s">
        <v>865</v>
      </c>
      <c r="M77" t="str">
        <f t="shared" si="3"/>
        <v>VT</v>
      </c>
      <c r="N77" t="str">
        <f t="shared" si="4"/>
        <v>Alexis Gotfrey</v>
      </c>
      <c r="O77" t="str">
        <f t="shared" si="5"/>
        <v xml:space="preserve">Full time </v>
      </c>
    </row>
    <row r="78" spans="1:15" x14ac:dyDescent="0.25">
      <c r="A78" t="s">
        <v>221</v>
      </c>
      <c r="B78" t="s">
        <v>222</v>
      </c>
      <c r="C78" t="s">
        <v>11</v>
      </c>
      <c r="D78" t="s">
        <v>43</v>
      </c>
      <c r="E78" s="4">
        <v>65699.02</v>
      </c>
      <c r="F78" s="5" t="s">
        <v>223</v>
      </c>
      <c r="G78" s="6">
        <v>1</v>
      </c>
      <c r="H78" t="s">
        <v>14</v>
      </c>
      <c r="I78" t="s">
        <v>58</v>
      </c>
      <c r="J78" t="s">
        <v>726</v>
      </c>
      <c r="K78" t="s">
        <v>860</v>
      </c>
      <c r="L78" t="s">
        <v>863</v>
      </c>
      <c r="M78" t="str">
        <f t="shared" si="3"/>
        <v>PR</v>
      </c>
      <c r="N78" t="str">
        <f t="shared" si="4"/>
        <v>Kath Bletsoe</v>
      </c>
      <c r="O78" t="str">
        <f t="shared" si="5"/>
        <v xml:space="preserve">Full time </v>
      </c>
    </row>
    <row r="79" spans="1:15" x14ac:dyDescent="0.25">
      <c r="A79" t="s">
        <v>224</v>
      </c>
      <c r="B79" t="s">
        <v>225</v>
      </c>
      <c r="C79" t="s">
        <v>11</v>
      </c>
      <c r="D79" t="s">
        <v>86</v>
      </c>
      <c r="E79" s="4">
        <v>83191.95</v>
      </c>
      <c r="F79" s="5">
        <v>43700</v>
      </c>
      <c r="G79" s="6">
        <v>0.6</v>
      </c>
      <c r="H79" t="s">
        <v>62</v>
      </c>
      <c r="I79" t="s">
        <v>15</v>
      </c>
      <c r="J79" t="s">
        <v>727</v>
      </c>
      <c r="K79" t="s">
        <v>15</v>
      </c>
      <c r="M79" t="str">
        <f t="shared" si="3"/>
        <v>VT</v>
      </c>
      <c r="N79" t="str">
        <f t="shared" si="4"/>
        <v>Tallie Chaikovski</v>
      </c>
      <c r="O79" t="str">
        <f t="shared" si="5"/>
        <v>Part time</v>
      </c>
    </row>
    <row r="80" spans="1:15" x14ac:dyDescent="0.25">
      <c r="A80" t="s">
        <v>226</v>
      </c>
      <c r="B80" t="s">
        <v>227</v>
      </c>
      <c r="C80" t="s">
        <v>11</v>
      </c>
      <c r="D80" t="s">
        <v>101</v>
      </c>
      <c r="E80" s="4">
        <v>106775.14</v>
      </c>
      <c r="F80" s="5">
        <v>43563</v>
      </c>
      <c r="G80" s="6">
        <v>1</v>
      </c>
      <c r="H80" t="s">
        <v>28</v>
      </c>
      <c r="I80" t="s">
        <v>32</v>
      </c>
      <c r="J80" t="s">
        <v>657</v>
      </c>
      <c r="K80" t="s">
        <v>858</v>
      </c>
      <c r="L80" t="s">
        <v>864</v>
      </c>
      <c r="M80" t="str">
        <f t="shared" si="3"/>
        <v>TN</v>
      </c>
      <c r="N80" t="str">
        <f t="shared" si="4"/>
        <v>Bari Toffano</v>
      </c>
      <c r="O80" t="str">
        <f t="shared" si="5"/>
        <v xml:space="preserve">Full time </v>
      </c>
    </row>
    <row r="81" spans="1:15" x14ac:dyDescent="0.25">
      <c r="A81" t="s">
        <v>228</v>
      </c>
      <c r="B81" t="s">
        <v>229</v>
      </c>
      <c r="C81" t="s">
        <v>11</v>
      </c>
      <c r="D81" t="s">
        <v>80</v>
      </c>
      <c r="E81" s="4">
        <v>83396.5</v>
      </c>
      <c r="F81" s="5" t="s">
        <v>230</v>
      </c>
      <c r="G81" s="6">
        <v>1</v>
      </c>
      <c r="H81" t="s">
        <v>62</v>
      </c>
      <c r="I81" t="s">
        <v>63</v>
      </c>
      <c r="J81" t="s">
        <v>728</v>
      </c>
      <c r="K81" t="s">
        <v>861</v>
      </c>
      <c r="L81" t="s">
        <v>865</v>
      </c>
      <c r="M81" t="str">
        <f t="shared" si="3"/>
        <v>VT</v>
      </c>
      <c r="N81" t="str">
        <f t="shared" si="4"/>
        <v>Dulce Colbeck</v>
      </c>
      <c r="O81" t="str">
        <f t="shared" si="5"/>
        <v xml:space="preserve">Full time </v>
      </c>
    </row>
    <row r="82" spans="1:15" x14ac:dyDescent="0.25">
      <c r="A82" t="s">
        <v>231</v>
      </c>
      <c r="B82" t="s">
        <v>232</v>
      </c>
      <c r="C82" t="s">
        <v>11</v>
      </c>
      <c r="D82" t="s">
        <v>107</v>
      </c>
      <c r="E82" s="4">
        <v>28481.16</v>
      </c>
      <c r="F82" s="5" t="s">
        <v>233</v>
      </c>
      <c r="G82" s="6">
        <v>1</v>
      </c>
      <c r="H82" t="s">
        <v>62</v>
      </c>
      <c r="I82" t="s">
        <v>70</v>
      </c>
      <c r="J82" t="s">
        <v>729</v>
      </c>
      <c r="K82" t="s">
        <v>862</v>
      </c>
      <c r="L82" t="s">
        <v>864</v>
      </c>
      <c r="M82" t="str">
        <f t="shared" si="3"/>
        <v>VT</v>
      </c>
      <c r="N82" t="str">
        <f t="shared" si="4"/>
        <v>Ignacius Losel</v>
      </c>
      <c r="O82" t="str">
        <f t="shared" si="5"/>
        <v xml:space="preserve">Full time </v>
      </c>
    </row>
    <row r="83" spans="1:15" x14ac:dyDescent="0.25">
      <c r="A83" t="s">
        <v>234</v>
      </c>
      <c r="B83" t="s">
        <v>235</v>
      </c>
      <c r="C83" t="s">
        <v>11</v>
      </c>
      <c r="D83" t="s">
        <v>86</v>
      </c>
      <c r="E83" s="4">
        <v>32192.15</v>
      </c>
      <c r="F83" s="5" t="s">
        <v>236</v>
      </c>
      <c r="G83" s="6">
        <v>1</v>
      </c>
      <c r="H83" t="s">
        <v>14</v>
      </c>
      <c r="I83" t="s">
        <v>32</v>
      </c>
      <c r="J83" t="s">
        <v>730</v>
      </c>
      <c r="K83" t="s">
        <v>858</v>
      </c>
      <c r="L83" t="s">
        <v>864</v>
      </c>
      <c r="M83" t="str">
        <f t="shared" si="3"/>
        <v>PR</v>
      </c>
      <c r="N83" t="str">
        <f t="shared" si="4"/>
        <v>Estell Kingsland</v>
      </c>
      <c r="O83" t="str">
        <f t="shared" si="5"/>
        <v xml:space="preserve">Full time </v>
      </c>
    </row>
    <row r="84" spans="1:15" x14ac:dyDescent="0.25">
      <c r="A84" t="s">
        <v>237</v>
      </c>
      <c r="B84" t="s">
        <v>238</v>
      </c>
      <c r="C84" t="s">
        <v>11</v>
      </c>
      <c r="D84" t="s">
        <v>12</v>
      </c>
      <c r="E84" s="4">
        <v>112645.99</v>
      </c>
      <c r="F84" s="5" t="s">
        <v>239</v>
      </c>
      <c r="G84" s="6">
        <v>0.6</v>
      </c>
      <c r="H84" t="s">
        <v>14</v>
      </c>
      <c r="I84" t="s">
        <v>20</v>
      </c>
      <c r="J84" t="s">
        <v>658</v>
      </c>
      <c r="K84" t="s">
        <v>857</v>
      </c>
      <c r="L84" t="s">
        <v>863</v>
      </c>
      <c r="M84" t="str">
        <f t="shared" si="3"/>
        <v>PR</v>
      </c>
      <c r="N84" t="str">
        <f t="shared" si="4"/>
        <v>Mollie Hanway</v>
      </c>
      <c r="O84" t="str">
        <f t="shared" si="5"/>
        <v>Part time</v>
      </c>
    </row>
    <row r="85" spans="1:15" x14ac:dyDescent="0.25">
      <c r="A85" t="s">
        <v>240</v>
      </c>
      <c r="B85" t="s">
        <v>241</v>
      </c>
      <c r="D85" t="s">
        <v>83</v>
      </c>
      <c r="E85" s="4">
        <v>107107.6</v>
      </c>
      <c r="F85" s="5" t="s">
        <v>242</v>
      </c>
      <c r="G85" s="6">
        <v>0.9</v>
      </c>
      <c r="H85" t="s">
        <v>14</v>
      </c>
      <c r="I85" t="s">
        <v>70</v>
      </c>
      <c r="J85" t="s">
        <v>659</v>
      </c>
      <c r="K85" t="s">
        <v>862</v>
      </c>
      <c r="L85" t="s">
        <v>864</v>
      </c>
      <c r="M85" t="str">
        <f t="shared" si="3"/>
        <v>SQ</v>
      </c>
      <c r="N85" t="str">
        <f t="shared" si="4"/>
        <v>Inger Andriveaux</v>
      </c>
      <c r="O85" t="str">
        <f t="shared" si="5"/>
        <v>Part time</v>
      </c>
    </row>
    <row r="86" spans="1:15" x14ac:dyDescent="0.25">
      <c r="A86" t="s">
        <v>243</v>
      </c>
      <c r="B86" t="s">
        <v>244</v>
      </c>
      <c r="C86" t="s">
        <v>18</v>
      </c>
      <c r="D86" t="s">
        <v>19</v>
      </c>
      <c r="E86" s="4">
        <v>80695.740000000005</v>
      </c>
      <c r="F86" s="5" t="s">
        <v>245</v>
      </c>
      <c r="G86" s="6">
        <v>0.8</v>
      </c>
      <c r="H86" t="s">
        <v>14</v>
      </c>
      <c r="I86" t="s">
        <v>58</v>
      </c>
      <c r="J86" t="s">
        <v>731</v>
      </c>
      <c r="K86" t="s">
        <v>860</v>
      </c>
      <c r="L86" t="s">
        <v>863</v>
      </c>
      <c r="M86" t="str">
        <f t="shared" si="3"/>
        <v>PR</v>
      </c>
      <c r="N86" t="str">
        <f t="shared" si="4"/>
        <v>Van Tuxwell</v>
      </c>
      <c r="O86" t="str">
        <f t="shared" si="5"/>
        <v>Part time</v>
      </c>
    </row>
    <row r="87" spans="1:15" x14ac:dyDescent="0.25">
      <c r="A87" t="s">
        <v>246</v>
      </c>
      <c r="B87" t="s">
        <v>247</v>
      </c>
      <c r="C87" t="s">
        <v>18</v>
      </c>
      <c r="D87" t="s">
        <v>101</v>
      </c>
      <c r="E87" s="4">
        <v>75475.929999999993</v>
      </c>
      <c r="F87" s="5" t="s">
        <v>248</v>
      </c>
      <c r="G87" s="6">
        <v>1</v>
      </c>
      <c r="H87" t="s">
        <v>14</v>
      </c>
      <c r="I87" t="s">
        <v>15</v>
      </c>
      <c r="J87" t="s">
        <v>732</v>
      </c>
      <c r="K87" t="s">
        <v>15</v>
      </c>
      <c r="M87" t="str">
        <f t="shared" si="3"/>
        <v>TN</v>
      </c>
      <c r="N87" t="str">
        <f t="shared" si="4"/>
        <v>Camilla Castle</v>
      </c>
      <c r="O87" t="str">
        <f t="shared" si="5"/>
        <v xml:space="preserve">Full time </v>
      </c>
    </row>
    <row r="88" spans="1:15" x14ac:dyDescent="0.25">
      <c r="A88" t="s">
        <v>249</v>
      </c>
      <c r="B88" t="s">
        <v>250</v>
      </c>
      <c r="C88" t="s">
        <v>18</v>
      </c>
      <c r="D88" t="s">
        <v>19</v>
      </c>
      <c r="E88" s="4">
        <v>86558.58</v>
      </c>
      <c r="F88" s="5" t="s">
        <v>251</v>
      </c>
      <c r="G88" s="6">
        <v>1</v>
      </c>
      <c r="H88" t="s">
        <v>28</v>
      </c>
      <c r="I88" t="s">
        <v>15</v>
      </c>
      <c r="J88" t="s">
        <v>733</v>
      </c>
      <c r="K88" t="s">
        <v>15</v>
      </c>
      <c r="M88" t="str">
        <f t="shared" si="3"/>
        <v>VT</v>
      </c>
      <c r="N88" t="str">
        <f t="shared" si="4"/>
        <v>Charmane Heistermann</v>
      </c>
      <c r="O88" t="str">
        <f t="shared" si="5"/>
        <v xml:space="preserve">Full time </v>
      </c>
    </row>
    <row r="89" spans="1:15" x14ac:dyDescent="0.25">
      <c r="A89" t="s">
        <v>252</v>
      </c>
      <c r="B89" t="s">
        <v>253</v>
      </c>
      <c r="C89" t="s">
        <v>18</v>
      </c>
      <c r="D89" t="s">
        <v>46</v>
      </c>
      <c r="E89" s="4">
        <v>84309.95</v>
      </c>
      <c r="F89" s="5">
        <v>44501</v>
      </c>
      <c r="G89" s="6">
        <v>1</v>
      </c>
      <c r="H89" t="s">
        <v>14</v>
      </c>
      <c r="I89" t="s">
        <v>15</v>
      </c>
      <c r="J89" t="s">
        <v>659</v>
      </c>
      <c r="K89" t="s">
        <v>15</v>
      </c>
      <c r="M89" t="str">
        <f t="shared" si="3"/>
        <v>PR</v>
      </c>
      <c r="N89" t="str">
        <f t="shared" si="4"/>
        <v>Inger Chapelhow</v>
      </c>
      <c r="O89" t="str">
        <f t="shared" si="5"/>
        <v xml:space="preserve">Full time </v>
      </c>
    </row>
    <row r="90" spans="1:15" x14ac:dyDescent="0.25">
      <c r="A90" t="s">
        <v>254</v>
      </c>
      <c r="B90" t="s">
        <v>255</v>
      </c>
      <c r="C90" t="s">
        <v>11</v>
      </c>
      <c r="D90" t="s">
        <v>83</v>
      </c>
      <c r="E90" s="4">
        <v>91645.04</v>
      </c>
      <c r="F90" s="5">
        <v>44223</v>
      </c>
      <c r="G90" s="6">
        <v>1</v>
      </c>
      <c r="H90" t="s">
        <v>14</v>
      </c>
      <c r="I90" t="s">
        <v>63</v>
      </c>
      <c r="J90" t="s">
        <v>734</v>
      </c>
      <c r="K90" t="s">
        <v>861</v>
      </c>
      <c r="L90" t="s">
        <v>865</v>
      </c>
      <c r="M90" t="str">
        <f t="shared" si="3"/>
        <v>PR</v>
      </c>
      <c r="N90" t="str">
        <f t="shared" si="4"/>
        <v>Enoch Dowrey</v>
      </c>
      <c r="O90" t="str">
        <f t="shared" si="5"/>
        <v xml:space="preserve">Full time </v>
      </c>
    </row>
    <row r="91" spans="1:15" x14ac:dyDescent="0.25">
      <c r="A91" t="s">
        <v>256</v>
      </c>
      <c r="B91" t="s">
        <v>257</v>
      </c>
      <c r="C91" t="s">
        <v>18</v>
      </c>
      <c r="D91" t="s">
        <v>26</v>
      </c>
      <c r="E91" s="4">
        <v>101187.36</v>
      </c>
      <c r="F91" s="5">
        <v>43258</v>
      </c>
      <c r="G91" s="6">
        <v>1</v>
      </c>
      <c r="H91" t="s">
        <v>28</v>
      </c>
      <c r="I91" t="s">
        <v>58</v>
      </c>
      <c r="J91" t="s">
        <v>660</v>
      </c>
      <c r="K91" t="s">
        <v>860</v>
      </c>
      <c r="L91" t="s">
        <v>863</v>
      </c>
      <c r="M91" t="str">
        <f t="shared" si="3"/>
        <v>VT</v>
      </c>
      <c r="N91" t="str">
        <f t="shared" si="4"/>
        <v>Audry Yu</v>
      </c>
      <c r="O91" t="str">
        <f t="shared" si="5"/>
        <v xml:space="preserve">Full time </v>
      </c>
    </row>
    <row r="92" spans="1:15" x14ac:dyDescent="0.25">
      <c r="A92" t="s">
        <v>141</v>
      </c>
      <c r="B92" t="s">
        <v>142</v>
      </c>
      <c r="C92" t="s">
        <v>11</v>
      </c>
      <c r="D92" t="s">
        <v>19</v>
      </c>
      <c r="E92" s="4">
        <v>80169.42</v>
      </c>
      <c r="F92" s="5" t="s">
        <v>143</v>
      </c>
      <c r="G92" s="6">
        <v>1</v>
      </c>
      <c r="H92" t="s">
        <v>14</v>
      </c>
      <c r="I92" t="s">
        <v>63</v>
      </c>
      <c r="J92" t="s">
        <v>698</v>
      </c>
      <c r="K92" t="s">
        <v>861</v>
      </c>
      <c r="L92" t="s">
        <v>865</v>
      </c>
      <c r="M92" t="str">
        <f t="shared" si="3"/>
        <v>TN</v>
      </c>
      <c r="N92" t="str">
        <f t="shared" si="4"/>
        <v>Aileen McCritchie</v>
      </c>
      <c r="O92" t="str">
        <f t="shared" si="5"/>
        <v xml:space="preserve">Full time </v>
      </c>
    </row>
    <row r="93" spans="1:15" x14ac:dyDescent="0.25">
      <c r="A93" t="s">
        <v>258</v>
      </c>
      <c r="B93" t="s">
        <v>259</v>
      </c>
      <c r="C93" t="s">
        <v>18</v>
      </c>
      <c r="D93" t="s">
        <v>40</v>
      </c>
      <c r="E93" s="4">
        <v>104038.9</v>
      </c>
      <c r="F93" s="5">
        <v>43815</v>
      </c>
      <c r="G93" s="6">
        <v>1</v>
      </c>
      <c r="H93" t="s">
        <v>28</v>
      </c>
      <c r="I93" t="s">
        <v>15</v>
      </c>
      <c r="J93" t="s">
        <v>661</v>
      </c>
      <c r="K93" t="s">
        <v>15</v>
      </c>
      <c r="M93" t="str">
        <f t="shared" si="3"/>
        <v>TN</v>
      </c>
      <c r="N93" t="str">
        <f t="shared" si="4"/>
        <v>Tristam Cuming</v>
      </c>
      <c r="O93" t="str">
        <f t="shared" si="5"/>
        <v xml:space="preserve">Full time </v>
      </c>
    </row>
    <row r="94" spans="1:15" x14ac:dyDescent="0.25">
      <c r="A94" t="s">
        <v>260</v>
      </c>
      <c r="B94" t="s">
        <v>261</v>
      </c>
      <c r="C94" t="s">
        <v>18</v>
      </c>
      <c r="D94" t="s">
        <v>46</v>
      </c>
      <c r="E94" s="4">
        <v>99683.67</v>
      </c>
      <c r="F94" s="5" t="s">
        <v>262</v>
      </c>
      <c r="G94" s="6">
        <v>1</v>
      </c>
      <c r="H94" t="s">
        <v>28</v>
      </c>
      <c r="I94" t="s">
        <v>20</v>
      </c>
      <c r="J94" t="s">
        <v>735</v>
      </c>
      <c r="K94" t="s">
        <v>857</v>
      </c>
      <c r="L94" t="s">
        <v>863</v>
      </c>
      <c r="M94" t="str">
        <f t="shared" si="3"/>
        <v>TN</v>
      </c>
      <c r="N94" t="str">
        <f t="shared" si="4"/>
        <v>Janina Wolverson</v>
      </c>
      <c r="O94" t="str">
        <f t="shared" si="5"/>
        <v xml:space="preserve">Full time </v>
      </c>
    </row>
    <row r="95" spans="1:15" x14ac:dyDescent="0.25">
      <c r="A95" t="s">
        <v>263</v>
      </c>
      <c r="B95" t="s">
        <v>264</v>
      </c>
      <c r="C95" t="s">
        <v>11</v>
      </c>
      <c r="D95" t="s">
        <v>35</v>
      </c>
      <c r="E95" s="4">
        <v>47362.62</v>
      </c>
      <c r="F95" s="5" t="s">
        <v>265</v>
      </c>
      <c r="G95" s="6">
        <v>1</v>
      </c>
      <c r="H95" t="s">
        <v>62</v>
      </c>
      <c r="I95" t="s">
        <v>15</v>
      </c>
      <c r="J95" t="s">
        <v>736</v>
      </c>
      <c r="K95" t="s">
        <v>15</v>
      </c>
      <c r="M95" t="str">
        <f t="shared" si="3"/>
        <v>VT</v>
      </c>
      <c r="N95" t="str">
        <f t="shared" si="4"/>
        <v>Dell Molloy</v>
      </c>
      <c r="O95" t="str">
        <f t="shared" si="5"/>
        <v xml:space="preserve">Full time </v>
      </c>
    </row>
    <row r="96" spans="1:15" x14ac:dyDescent="0.25">
      <c r="A96" t="s">
        <v>266</v>
      </c>
      <c r="B96" t="s">
        <v>267</v>
      </c>
      <c r="C96" t="s">
        <v>18</v>
      </c>
      <c r="D96" t="s">
        <v>19</v>
      </c>
      <c r="E96" s="4">
        <v>70649.460000000006</v>
      </c>
      <c r="F96" s="5" t="s">
        <v>268</v>
      </c>
      <c r="G96" s="6">
        <v>1</v>
      </c>
      <c r="H96" t="s">
        <v>14</v>
      </c>
      <c r="I96" t="s">
        <v>32</v>
      </c>
      <c r="J96" t="s">
        <v>737</v>
      </c>
      <c r="K96" t="s">
        <v>858</v>
      </c>
      <c r="L96" t="s">
        <v>864</v>
      </c>
      <c r="M96" t="str">
        <f t="shared" si="3"/>
        <v>PR</v>
      </c>
      <c r="N96" t="str">
        <f t="shared" si="4"/>
        <v>Ardella Dyment</v>
      </c>
      <c r="O96" t="str">
        <f t="shared" si="5"/>
        <v xml:space="preserve">Full time </v>
      </c>
    </row>
    <row r="97" spans="1:15" x14ac:dyDescent="0.25">
      <c r="A97" t="s">
        <v>269</v>
      </c>
      <c r="B97" t="s">
        <v>270</v>
      </c>
      <c r="C97" t="s">
        <v>18</v>
      </c>
      <c r="D97" t="s">
        <v>107</v>
      </c>
      <c r="E97" s="4">
        <v>75733.740000000005</v>
      </c>
      <c r="F97" s="5" t="s">
        <v>271</v>
      </c>
      <c r="G97" s="6">
        <v>1</v>
      </c>
      <c r="H97" t="s">
        <v>14</v>
      </c>
      <c r="I97" t="s">
        <v>32</v>
      </c>
      <c r="J97" t="s">
        <v>738</v>
      </c>
      <c r="K97" t="s">
        <v>858</v>
      </c>
      <c r="L97" t="s">
        <v>864</v>
      </c>
      <c r="M97" t="str">
        <f t="shared" si="3"/>
        <v>SQ</v>
      </c>
      <c r="N97" t="str">
        <f t="shared" si="4"/>
        <v>Alexandros Rackley</v>
      </c>
      <c r="O97" t="str">
        <f t="shared" si="5"/>
        <v xml:space="preserve">Full time </v>
      </c>
    </row>
    <row r="98" spans="1:15" x14ac:dyDescent="0.25">
      <c r="A98" t="s">
        <v>272</v>
      </c>
      <c r="B98" t="s">
        <v>273</v>
      </c>
      <c r="C98" t="s">
        <v>18</v>
      </c>
      <c r="D98" t="s">
        <v>83</v>
      </c>
      <c r="E98" s="4">
        <v>71823.56</v>
      </c>
      <c r="F98" s="5" t="s">
        <v>274</v>
      </c>
      <c r="G98" s="6">
        <v>0.3</v>
      </c>
      <c r="H98" t="s">
        <v>62</v>
      </c>
      <c r="I98" t="s">
        <v>15</v>
      </c>
      <c r="J98" t="s">
        <v>739</v>
      </c>
      <c r="K98" t="s">
        <v>15</v>
      </c>
      <c r="M98" t="str">
        <f t="shared" si="3"/>
        <v>VT</v>
      </c>
      <c r="N98" t="str">
        <f t="shared" si="4"/>
        <v>Delphine Jewis</v>
      </c>
      <c r="O98" t="str">
        <f t="shared" si="5"/>
        <v>Part time</v>
      </c>
    </row>
    <row r="99" spans="1:15" x14ac:dyDescent="0.25">
      <c r="A99" t="s">
        <v>275</v>
      </c>
      <c r="B99" t="s">
        <v>276</v>
      </c>
      <c r="C99" t="s">
        <v>18</v>
      </c>
      <c r="D99" t="s">
        <v>86</v>
      </c>
      <c r="E99" s="4">
        <v>41934.71</v>
      </c>
      <c r="F99" s="5">
        <v>43943</v>
      </c>
      <c r="G99" s="6">
        <v>1</v>
      </c>
      <c r="H99" t="s">
        <v>14</v>
      </c>
      <c r="I99" t="s">
        <v>15</v>
      </c>
      <c r="J99" t="s">
        <v>740</v>
      </c>
      <c r="K99" t="s">
        <v>15</v>
      </c>
      <c r="M99" t="str">
        <f t="shared" si="3"/>
        <v>SQ</v>
      </c>
      <c r="N99" t="str">
        <f t="shared" si="4"/>
        <v>Louise Lamming</v>
      </c>
      <c r="O99" t="str">
        <f t="shared" si="5"/>
        <v xml:space="preserve">Full time </v>
      </c>
    </row>
    <row r="100" spans="1:15" x14ac:dyDescent="0.25">
      <c r="A100" t="s">
        <v>277</v>
      </c>
      <c r="B100" t="s">
        <v>278</v>
      </c>
      <c r="C100" t="s">
        <v>11</v>
      </c>
      <c r="D100" t="s">
        <v>107</v>
      </c>
      <c r="E100" s="4">
        <v>66572.58</v>
      </c>
      <c r="F100" s="5" t="s">
        <v>279</v>
      </c>
      <c r="G100" s="6">
        <v>1</v>
      </c>
      <c r="H100" t="s">
        <v>14</v>
      </c>
      <c r="I100" t="s">
        <v>70</v>
      </c>
      <c r="J100" t="s">
        <v>741</v>
      </c>
      <c r="K100" t="s">
        <v>862</v>
      </c>
      <c r="L100" t="s">
        <v>864</v>
      </c>
      <c r="M100" t="str">
        <f t="shared" si="3"/>
        <v>PR</v>
      </c>
      <c r="N100" t="str">
        <f t="shared" si="4"/>
        <v>Vere Kulic</v>
      </c>
      <c r="O100" t="str">
        <f t="shared" si="5"/>
        <v xml:space="preserve">Full time </v>
      </c>
    </row>
    <row r="101" spans="1:15" x14ac:dyDescent="0.25">
      <c r="A101" t="s">
        <v>280</v>
      </c>
      <c r="B101" t="s">
        <v>281</v>
      </c>
      <c r="C101" t="s">
        <v>11</v>
      </c>
      <c r="D101" t="s">
        <v>43</v>
      </c>
      <c r="E101" s="4">
        <v>76932.600000000006</v>
      </c>
      <c r="F101" s="5" t="s">
        <v>282</v>
      </c>
      <c r="G101" s="6">
        <v>1</v>
      </c>
      <c r="H101" t="s">
        <v>14</v>
      </c>
      <c r="I101" t="s">
        <v>32</v>
      </c>
      <c r="J101" t="s">
        <v>742</v>
      </c>
      <c r="K101" t="s">
        <v>858</v>
      </c>
      <c r="L101" t="s">
        <v>864</v>
      </c>
      <c r="M101" t="str">
        <f t="shared" si="3"/>
        <v>SQ</v>
      </c>
      <c r="N101" t="str">
        <f t="shared" si="4"/>
        <v>Yanaton Wooster</v>
      </c>
      <c r="O101" t="str">
        <f t="shared" si="5"/>
        <v xml:space="preserve">Full time </v>
      </c>
    </row>
    <row r="102" spans="1:15" x14ac:dyDescent="0.25">
      <c r="A102" t="s">
        <v>283</v>
      </c>
      <c r="B102" t="s">
        <v>284</v>
      </c>
      <c r="C102" t="s">
        <v>11</v>
      </c>
      <c r="D102" t="s">
        <v>40</v>
      </c>
      <c r="E102" s="4">
        <v>59258.19</v>
      </c>
      <c r="F102" s="5">
        <v>43452</v>
      </c>
      <c r="G102" s="6">
        <v>0.8</v>
      </c>
      <c r="H102" t="s">
        <v>14</v>
      </c>
      <c r="I102" t="s">
        <v>20</v>
      </c>
      <c r="J102" t="s">
        <v>743</v>
      </c>
      <c r="K102" t="s">
        <v>857</v>
      </c>
      <c r="L102" t="s">
        <v>863</v>
      </c>
      <c r="M102" t="str">
        <f t="shared" si="3"/>
        <v>TN</v>
      </c>
      <c r="N102" t="str">
        <f t="shared" si="4"/>
        <v>Caresa Christer</v>
      </c>
      <c r="O102" t="str">
        <f t="shared" si="5"/>
        <v>Part time</v>
      </c>
    </row>
    <row r="103" spans="1:15" x14ac:dyDescent="0.25">
      <c r="A103" t="s">
        <v>285</v>
      </c>
      <c r="B103" t="s">
        <v>286</v>
      </c>
      <c r="C103" t="s">
        <v>11</v>
      </c>
      <c r="D103" t="s">
        <v>26</v>
      </c>
      <c r="E103" s="4">
        <v>112778.28</v>
      </c>
      <c r="F103" s="5">
        <v>43250</v>
      </c>
      <c r="G103" s="6">
        <v>1</v>
      </c>
      <c r="H103" t="s">
        <v>28</v>
      </c>
      <c r="I103" t="s">
        <v>15</v>
      </c>
      <c r="J103" t="s">
        <v>662</v>
      </c>
      <c r="K103" t="s">
        <v>15</v>
      </c>
      <c r="M103" t="str">
        <f t="shared" si="3"/>
        <v>VT</v>
      </c>
      <c r="N103" t="str">
        <f t="shared" si="4"/>
        <v>Lindy Guillet</v>
      </c>
      <c r="O103" t="str">
        <f t="shared" si="5"/>
        <v xml:space="preserve">Full time </v>
      </c>
    </row>
    <row r="104" spans="1:15" x14ac:dyDescent="0.25">
      <c r="A104" t="s">
        <v>287</v>
      </c>
      <c r="B104" t="s">
        <v>288</v>
      </c>
      <c r="C104" t="s">
        <v>18</v>
      </c>
      <c r="D104" t="s">
        <v>83</v>
      </c>
      <c r="E104" s="4">
        <v>44845.33</v>
      </c>
      <c r="F104" s="5" t="s">
        <v>289</v>
      </c>
      <c r="G104" s="6">
        <v>1</v>
      </c>
      <c r="H104" t="s">
        <v>14</v>
      </c>
      <c r="I104" t="s">
        <v>20</v>
      </c>
      <c r="J104" t="s">
        <v>744</v>
      </c>
      <c r="K104" t="s">
        <v>857</v>
      </c>
      <c r="L104" t="s">
        <v>863</v>
      </c>
      <c r="M104" t="str">
        <f t="shared" si="3"/>
        <v>SQ</v>
      </c>
      <c r="N104" t="str">
        <f t="shared" si="4"/>
        <v>Pippy Shepperd</v>
      </c>
      <c r="O104" t="str">
        <f t="shared" si="5"/>
        <v xml:space="preserve">Full time </v>
      </c>
    </row>
    <row r="105" spans="1:15" x14ac:dyDescent="0.25">
      <c r="A105" t="s">
        <v>290</v>
      </c>
      <c r="B105" t="s">
        <v>291</v>
      </c>
      <c r="C105" t="s">
        <v>11</v>
      </c>
      <c r="D105" t="s">
        <v>101</v>
      </c>
      <c r="E105" s="4">
        <v>115191.38</v>
      </c>
      <c r="F105" s="5">
        <v>44004</v>
      </c>
      <c r="G105" s="6">
        <v>1</v>
      </c>
      <c r="H105" t="s">
        <v>14</v>
      </c>
      <c r="I105" t="s">
        <v>32</v>
      </c>
      <c r="J105" t="s">
        <v>663</v>
      </c>
      <c r="K105" t="s">
        <v>858</v>
      </c>
      <c r="L105" t="s">
        <v>864</v>
      </c>
      <c r="M105" t="str">
        <f t="shared" si="3"/>
        <v>PR</v>
      </c>
      <c r="N105" t="str">
        <f t="shared" si="4"/>
        <v>Eilis Pavlasek</v>
      </c>
      <c r="O105" t="str">
        <f t="shared" si="5"/>
        <v xml:space="preserve">Full time </v>
      </c>
    </row>
    <row r="106" spans="1:15" x14ac:dyDescent="0.25">
      <c r="A106" t="s">
        <v>292</v>
      </c>
      <c r="B106" t="s">
        <v>293</v>
      </c>
      <c r="C106" t="s">
        <v>18</v>
      </c>
      <c r="D106" t="s">
        <v>107</v>
      </c>
      <c r="E106" s="4">
        <v>111049.84</v>
      </c>
      <c r="F106" s="5">
        <v>44393</v>
      </c>
      <c r="G106" s="6">
        <v>1</v>
      </c>
      <c r="H106" t="s">
        <v>14</v>
      </c>
      <c r="I106" t="s">
        <v>37</v>
      </c>
      <c r="J106" t="s">
        <v>664</v>
      </c>
      <c r="K106" t="s">
        <v>859</v>
      </c>
      <c r="L106" t="s">
        <v>865</v>
      </c>
      <c r="M106" t="str">
        <f t="shared" si="3"/>
        <v>SQ</v>
      </c>
      <c r="N106" t="str">
        <f t="shared" si="4"/>
        <v>Amery Ofer</v>
      </c>
      <c r="O106" t="str">
        <f t="shared" si="5"/>
        <v xml:space="preserve">Full time </v>
      </c>
    </row>
    <row r="107" spans="1:15" x14ac:dyDescent="0.25">
      <c r="A107" t="s">
        <v>294</v>
      </c>
      <c r="B107" t="s">
        <v>295</v>
      </c>
      <c r="C107" t="s">
        <v>18</v>
      </c>
      <c r="D107" t="s">
        <v>40</v>
      </c>
      <c r="E107" s="4">
        <v>75974.990000000005</v>
      </c>
      <c r="F107" s="5" t="s">
        <v>296</v>
      </c>
      <c r="G107" s="6">
        <v>1</v>
      </c>
      <c r="H107" t="s">
        <v>14</v>
      </c>
      <c r="I107" t="s">
        <v>15</v>
      </c>
      <c r="J107" t="s">
        <v>745</v>
      </c>
      <c r="K107" t="s">
        <v>15</v>
      </c>
      <c r="M107" t="str">
        <f t="shared" si="3"/>
        <v>PR</v>
      </c>
      <c r="N107" t="str">
        <f t="shared" si="4"/>
        <v>Beverie Moffet</v>
      </c>
      <c r="O107" t="str">
        <f t="shared" si="5"/>
        <v xml:space="preserve">Full time </v>
      </c>
    </row>
    <row r="108" spans="1:15" x14ac:dyDescent="0.25">
      <c r="A108" t="s">
        <v>297</v>
      </c>
      <c r="B108" t="s">
        <v>298</v>
      </c>
      <c r="C108" t="s">
        <v>18</v>
      </c>
      <c r="D108" t="s">
        <v>23</v>
      </c>
      <c r="E108" s="4">
        <v>42161.77</v>
      </c>
      <c r="F108" s="5" t="s">
        <v>299</v>
      </c>
      <c r="G108" s="6">
        <v>1</v>
      </c>
      <c r="H108" t="s">
        <v>14</v>
      </c>
      <c r="I108" t="s">
        <v>63</v>
      </c>
      <c r="J108" t="s">
        <v>746</v>
      </c>
      <c r="K108" t="s">
        <v>861</v>
      </c>
      <c r="L108" t="s">
        <v>865</v>
      </c>
      <c r="M108" t="str">
        <f t="shared" si="3"/>
        <v>TN</v>
      </c>
      <c r="N108" t="str">
        <f t="shared" si="4"/>
        <v>Dulsea Folkes</v>
      </c>
      <c r="O108" t="str">
        <f t="shared" si="5"/>
        <v xml:space="preserve">Full time </v>
      </c>
    </row>
    <row r="109" spans="1:15" x14ac:dyDescent="0.25">
      <c r="A109" t="s">
        <v>300</v>
      </c>
      <c r="B109" t="s">
        <v>301</v>
      </c>
      <c r="C109" t="s">
        <v>11</v>
      </c>
      <c r="D109" t="s">
        <v>19</v>
      </c>
      <c r="E109" s="4">
        <v>71371.37</v>
      </c>
      <c r="F109" s="5">
        <v>43392</v>
      </c>
      <c r="G109" s="6">
        <v>1</v>
      </c>
      <c r="H109" t="s">
        <v>14</v>
      </c>
      <c r="I109" t="s">
        <v>32</v>
      </c>
      <c r="J109" t="s">
        <v>747</v>
      </c>
      <c r="K109" t="s">
        <v>858</v>
      </c>
      <c r="L109" t="s">
        <v>864</v>
      </c>
      <c r="M109" t="str">
        <f t="shared" si="3"/>
        <v>SQ</v>
      </c>
      <c r="N109" t="str">
        <f t="shared" si="4"/>
        <v>Frasier Straw</v>
      </c>
      <c r="O109" t="str">
        <f t="shared" si="5"/>
        <v xml:space="preserve">Full time </v>
      </c>
    </row>
    <row r="110" spans="1:15" x14ac:dyDescent="0.25">
      <c r="A110" t="s">
        <v>302</v>
      </c>
      <c r="B110" t="s">
        <v>303</v>
      </c>
      <c r="C110" t="s">
        <v>11</v>
      </c>
      <c r="D110" t="s">
        <v>83</v>
      </c>
      <c r="E110" s="4">
        <v>49915.14</v>
      </c>
      <c r="F110" s="5" t="s">
        <v>304</v>
      </c>
      <c r="G110" s="6">
        <v>1</v>
      </c>
      <c r="H110" t="s">
        <v>14</v>
      </c>
      <c r="I110" t="s">
        <v>15</v>
      </c>
      <c r="J110" t="s">
        <v>748</v>
      </c>
      <c r="K110" t="s">
        <v>15</v>
      </c>
      <c r="M110" t="str">
        <f t="shared" si="3"/>
        <v>SQ</v>
      </c>
      <c r="N110" t="str">
        <f t="shared" si="4"/>
        <v>Caron Kolakovic</v>
      </c>
      <c r="O110" t="str">
        <f t="shared" si="5"/>
        <v xml:space="preserve">Full time </v>
      </c>
    </row>
    <row r="111" spans="1:15" x14ac:dyDescent="0.25">
      <c r="A111" t="s">
        <v>215</v>
      </c>
      <c r="B111" t="s">
        <v>216</v>
      </c>
      <c r="C111" t="s">
        <v>18</v>
      </c>
      <c r="D111" t="s">
        <v>107</v>
      </c>
      <c r="E111" s="4">
        <v>0</v>
      </c>
      <c r="F111" s="5">
        <v>44011</v>
      </c>
      <c r="G111" s="6">
        <v>1</v>
      </c>
      <c r="H111" t="s">
        <v>14</v>
      </c>
      <c r="I111" t="s">
        <v>37</v>
      </c>
      <c r="J111" t="s">
        <v>724</v>
      </c>
      <c r="K111" t="s">
        <v>859</v>
      </c>
      <c r="L111" t="s">
        <v>865</v>
      </c>
      <c r="M111" t="str">
        <f t="shared" si="3"/>
        <v>PR</v>
      </c>
      <c r="N111" t="str">
        <f t="shared" si="4"/>
        <v>Marquita Liquorish</v>
      </c>
      <c r="O111" t="str">
        <f t="shared" si="5"/>
        <v xml:space="preserve">Full time </v>
      </c>
    </row>
    <row r="112" spans="1:15" x14ac:dyDescent="0.25">
      <c r="A112" t="s">
        <v>305</v>
      </c>
      <c r="B112" t="s">
        <v>306</v>
      </c>
      <c r="C112" t="s">
        <v>11</v>
      </c>
      <c r="D112" t="s">
        <v>40</v>
      </c>
      <c r="E112" s="4">
        <v>37062.1</v>
      </c>
      <c r="F112" s="5">
        <v>44357</v>
      </c>
      <c r="G112" s="6">
        <v>1</v>
      </c>
      <c r="H112" t="s">
        <v>62</v>
      </c>
      <c r="I112" t="s">
        <v>70</v>
      </c>
      <c r="J112" t="s">
        <v>749</v>
      </c>
      <c r="K112" t="s">
        <v>862</v>
      </c>
      <c r="L112" t="s">
        <v>864</v>
      </c>
      <c r="M112" t="str">
        <f t="shared" si="3"/>
        <v>VT</v>
      </c>
      <c r="N112" t="str">
        <f t="shared" si="4"/>
        <v>Floyd Cowgill</v>
      </c>
      <c r="O112" t="str">
        <f t="shared" si="5"/>
        <v xml:space="preserve">Full time </v>
      </c>
    </row>
    <row r="113" spans="1:15" x14ac:dyDescent="0.25">
      <c r="A113" t="s">
        <v>307</v>
      </c>
      <c r="B113" t="s">
        <v>308</v>
      </c>
      <c r="C113" t="s">
        <v>18</v>
      </c>
      <c r="D113" t="s">
        <v>46</v>
      </c>
      <c r="E113" s="4">
        <v>0</v>
      </c>
      <c r="F113" s="5">
        <v>43504</v>
      </c>
      <c r="G113" s="6">
        <v>1</v>
      </c>
      <c r="H113" t="s">
        <v>14</v>
      </c>
      <c r="I113" t="s">
        <v>15</v>
      </c>
      <c r="J113" t="s">
        <v>750</v>
      </c>
      <c r="K113" t="s">
        <v>15</v>
      </c>
      <c r="M113" t="str">
        <f t="shared" si="3"/>
        <v>SQ</v>
      </c>
      <c r="N113" t="str">
        <f t="shared" si="4"/>
        <v>Lezlie Philcott</v>
      </c>
      <c r="O113" t="str">
        <f t="shared" si="5"/>
        <v xml:space="preserve">Full time </v>
      </c>
    </row>
    <row r="114" spans="1:15" x14ac:dyDescent="0.25">
      <c r="A114" t="s">
        <v>309</v>
      </c>
      <c r="B114" t="s">
        <v>310</v>
      </c>
      <c r="C114" t="s">
        <v>11</v>
      </c>
      <c r="D114" t="s">
        <v>83</v>
      </c>
      <c r="E114" s="4"/>
      <c r="F114" s="5">
        <v>44077</v>
      </c>
      <c r="G114" s="6">
        <v>1</v>
      </c>
      <c r="H114" t="s">
        <v>28</v>
      </c>
      <c r="I114" t="s">
        <v>58</v>
      </c>
      <c r="J114" t="s">
        <v>751</v>
      </c>
      <c r="K114" t="s">
        <v>860</v>
      </c>
      <c r="L114" t="s">
        <v>863</v>
      </c>
      <c r="M114" t="str">
        <f t="shared" si="3"/>
        <v>VT</v>
      </c>
      <c r="N114" t="str">
        <f t="shared" si="4"/>
        <v>Maible Azemar</v>
      </c>
      <c r="O114" t="str">
        <f t="shared" si="5"/>
        <v xml:space="preserve">Full time </v>
      </c>
    </row>
    <row r="115" spans="1:15" x14ac:dyDescent="0.25">
      <c r="A115" t="s">
        <v>108</v>
      </c>
      <c r="B115" t="s">
        <v>109</v>
      </c>
      <c r="C115" t="s">
        <v>11</v>
      </c>
      <c r="D115" t="s">
        <v>19</v>
      </c>
      <c r="E115" s="4">
        <v>90884.32</v>
      </c>
      <c r="F115" s="5" t="s">
        <v>110</v>
      </c>
      <c r="G115" s="6">
        <v>1</v>
      </c>
      <c r="H115" t="s">
        <v>14</v>
      </c>
      <c r="I115" t="s">
        <v>58</v>
      </c>
      <c r="J115" t="s">
        <v>689</v>
      </c>
      <c r="K115" t="s">
        <v>860</v>
      </c>
      <c r="L115" t="s">
        <v>863</v>
      </c>
      <c r="M115" t="str">
        <f t="shared" si="3"/>
        <v>SQ</v>
      </c>
      <c r="N115" t="str">
        <f t="shared" si="4"/>
        <v>Aldrich Glenny</v>
      </c>
      <c r="O115" t="str">
        <f t="shared" si="5"/>
        <v xml:space="preserve">Full time </v>
      </c>
    </row>
    <row r="116" spans="1:15" x14ac:dyDescent="0.25">
      <c r="A116" t="s">
        <v>311</v>
      </c>
      <c r="B116" t="s">
        <v>312</v>
      </c>
      <c r="C116" t="s">
        <v>11</v>
      </c>
      <c r="D116" t="s">
        <v>107</v>
      </c>
      <c r="E116" s="4">
        <v>89838.77</v>
      </c>
      <c r="F116" s="5">
        <v>43602</v>
      </c>
      <c r="G116" s="6">
        <v>1</v>
      </c>
      <c r="H116" t="s">
        <v>14</v>
      </c>
      <c r="I116" t="s">
        <v>15</v>
      </c>
      <c r="J116" t="s">
        <v>752</v>
      </c>
      <c r="K116" t="s">
        <v>15</v>
      </c>
      <c r="M116" t="str">
        <f t="shared" si="3"/>
        <v>TN</v>
      </c>
      <c r="N116" t="str">
        <f t="shared" si="4"/>
        <v>Alyosha Riquet</v>
      </c>
      <c r="O116" t="str">
        <f t="shared" si="5"/>
        <v xml:space="preserve">Full time </v>
      </c>
    </row>
    <row r="117" spans="1:15" x14ac:dyDescent="0.25">
      <c r="A117" t="s">
        <v>313</v>
      </c>
      <c r="B117" t="s">
        <v>314</v>
      </c>
      <c r="C117" t="s">
        <v>11</v>
      </c>
      <c r="D117" t="s">
        <v>107</v>
      </c>
      <c r="E117" s="4">
        <v>0</v>
      </c>
      <c r="F117" s="5" t="s">
        <v>315</v>
      </c>
      <c r="G117" s="6">
        <v>1</v>
      </c>
      <c r="H117" t="s">
        <v>14</v>
      </c>
      <c r="I117" t="s">
        <v>70</v>
      </c>
      <c r="J117" t="s">
        <v>753</v>
      </c>
      <c r="K117" t="s">
        <v>862</v>
      </c>
      <c r="L117" t="s">
        <v>864</v>
      </c>
      <c r="M117" t="str">
        <f t="shared" si="3"/>
        <v>SQ</v>
      </c>
      <c r="N117" t="str">
        <f t="shared" si="4"/>
        <v>Dave Lacoste</v>
      </c>
      <c r="O117" t="str">
        <f t="shared" si="5"/>
        <v xml:space="preserve">Full time </v>
      </c>
    </row>
    <row r="118" spans="1:15" x14ac:dyDescent="0.25">
      <c r="A118" t="s">
        <v>316</v>
      </c>
      <c r="B118" t="s">
        <v>317</v>
      </c>
      <c r="C118" t="s">
        <v>18</v>
      </c>
      <c r="D118" t="s">
        <v>83</v>
      </c>
      <c r="E118" s="4">
        <v>68887.839999999997</v>
      </c>
      <c r="F118" s="5">
        <v>43297</v>
      </c>
      <c r="G118" s="6">
        <v>1</v>
      </c>
      <c r="H118" t="s">
        <v>14</v>
      </c>
      <c r="I118" t="s">
        <v>15</v>
      </c>
      <c r="J118" t="s">
        <v>754</v>
      </c>
      <c r="K118" t="s">
        <v>15</v>
      </c>
      <c r="M118" t="str">
        <f t="shared" si="3"/>
        <v>SQ</v>
      </c>
      <c r="N118" t="str">
        <f t="shared" si="4"/>
        <v>Gradey Litton</v>
      </c>
      <c r="O118" t="str">
        <f t="shared" si="5"/>
        <v xml:space="preserve">Full time </v>
      </c>
    </row>
    <row r="119" spans="1:15" x14ac:dyDescent="0.25">
      <c r="A119" t="s">
        <v>226</v>
      </c>
      <c r="B119" t="s">
        <v>227</v>
      </c>
      <c r="C119" t="s">
        <v>11</v>
      </c>
      <c r="D119" t="s">
        <v>101</v>
      </c>
      <c r="E119" s="4">
        <v>106775.14</v>
      </c>
      <c r="F119" s="5">
        <v>43563</v>
      </c>
      <c r="G119" s="6">
        <v>1</v>
      </c>
      <c r="H119" t="s">
        <v>28</v>
      </c>
      <c r="I119" t="s">
        <v>32</v>
      </c>
      <c r="J119" t="s">
        <v>657</v>
      </c>
      <c r="K119" t="s">
        <v>858</v>
      </c>
      <c r="L119" t="s">
        <v>864</v>
      </c>
      <c r="M119" t="str">
        <f t="shared" si="3"/>
        <v>TN</v>
      </c>
      <c r="N119" t="str">
        <f t="shared" si="4"/>
        <v>Bari Toffano</v>
      </c>
      <c r="O119" t="str">
        <f t="shared" si="5"/>
        <v xml:space="preserve">Full time </v>
      </c>
    </row>
    <row r="120" spans="1:15" x14ac:dyDescent="0.25">
      <c r="A120" t="s">
        <v>318</v>
      </c>
      <c r="B120" t="s">
        <v>98</v>
      </c>
      <c r="C120" t="s">
        <v>18</v>
      </c>
      <c r="D120" t="s">
        <v>23</v>
      </c>
      <c r="E120" s="4">
        <v>89690.38</v>
      </c>
      <c r="F120" s="5" t="s">
        <v>319</v>
      </c>
      <c r="G120" s="6">
        <v>1</v>
      </c>
      <c r="H120" t="s">
        <v>14</v>
      </c>
      <c r="I120" t="s">
        <v>32</v>
      </c>
      <c r="J120" t="s">
        <v>686</v>
      </c>
      <c r="K120" t="s">
        <v>858</v>
      </c>
      <c r="L120" t="s">
        <v>864</v>
      </c>
      <c r="M120" t="str">
        <f t="shared" si="3"/>
        <v>SQ</v>
      </c>
      <c r="N120" t="str">
        <f t="shared" si="4"/>
        <v>Danica Nayshe</v>
      </c>
      <c r="O120" t="str">
        <f t="shared" si="5"/>
        <v xml:space="preserve">Full time </v>
      </c>
    </row>
    <row r="121" spans="1:15" x14ac:dyDescent="0.25">
      <c r="A121" t="s">
        <v>320</v>
      </c>
      <c r="B121" t="s">
        <v>321</v>
      </c>
      <c r="C121" t="s">
        <v>11</v>
      </c>
      <c r="D121" t="s">
        <v>101</v>
      </c>
      <c r="E121" s="4">
        <v>111229.47</v>
      </c>
      <c r="F121" s="5" t="s">
        <v>322</v>
      </c>
      <c r="G121" s="6">
        <v>1</v>
      </c>
      <c r="H121" t="s">
        <v>14</v>
      </c>
      <c r="I121" t="s">
        <v>15</v>
      </c>
      <c r="J121" t="s">
        <v>665</v>
      </c>
      <c r="K121" t="s">
        <v>15</v>
      </c>
      <c r="M121" t="str">
        <f t="shared" si="3"/>
        <v>SQ</v>
      </c>
      <c r="N121" t="str">
        <f t="shared" si="4"/>
        <v>Natalee Craiker</v>
      </c>
      <c r="O121" t="str">
        <f t="shared" si="5"/>
        <v xml:space="preserve">Full time </v>
      </c>
    </row>
    <row r="122" spans="1:15" x14ac:dyDescent="0.25">
      <c r="A122" t="s">
        <v>323</v>
      </c>
      <c r="B122" t="s">
        <v>324</v>
      </c>
      <c r="C122" t="s">
        <v>11</v>
      </c>
      <c r="D122" t="s">
        <v>83</v>
      </c>
      <c r="E122" s="4">
        <v>67633.850000000006</v>
      </c>
      <c r="F122" s="5">
        <v>43340</v>
      </c>
      <c r="G122" s="6">
        <v>1</v>
      </c>
      <c r="H122" t="s">
        <v>14</v>
      </c>
      <c r="I122" t="s">
        <v>58</v>
      </c>
      <c r="J122" t="s">
        <v>755</v>
      </c>
      <c r="K122" t="s">
        <v>860</v>
      </c>
      <c r="L122" t="s">
        <v>863</v>
      </c>
      <c r="M122" t="str">
        <f t="shared" si="3"/>
        <v>TN</v>
      </c>
      <c r="N122" t="str">
        <f t="shared" si="4"/>
        <v>Alicea Pudsall</v>
      </c>
      <c r="O122" t="str">
        <f t="shared" si="5"/>
        <v xml:space="preserve">Full time </v>
      </c>
    </row>
    <row r="123" spans="1:15" x14ac:dyDescent="0.25">
      <c r="A123" t="s">
        <v>325</v>
      </c>
      <c r="B123" t="s">
        <v>326</v>
      </c>
      <c r="C123" t="s">
        <v>11</v>
      </c>
      <c r="D123" t="s">
        <v>23</v>
      </c>
      <c r="E123" s="4">
        <v>111815.49</v>
      </c>
      <c r="F123" s="5">
        <v>43895</v>
      </c>
      <c r="G123" s="6">
        <v>0.7</v>
      </c>
      <c r="H123" t="s">
        <v>62</v>
      </c>
      <c r="I123" t="s">
        <v>15</v>
      </c>
      <c r="J123" t="s">
        <v>666</v>
      </c>
      <c r="K123" t="s">
        <v>15</v>
      </c>
      <c r="M123" t="str">
        <f t="shared" si="3"/>
        <v>VT</v>
      </c>
      <c r="N123" t="str">
        <f t="shared" si="4"/>
        <v>Michale Rolf</v>
      </c>
      <c r="O123" t="str">
        <f t="shared" si="5"/>
        <v>Part time</v>
      </c>
    </row>
    <row r="124" spans="1:15" x14ac:dyDescent="0.25">
      <c r="A124" t="s">
        <v>327</v>
      </c>
      <c r="B124" t="s">
        <v>328</v>
      </c>
      <c r="C124" t="s">
        <v>11</v>
      </c>
      <c r="D124" t="s">
        <v>19</v>
      </c>
      <c r="E124" s="4">
        <v>39784.239999999998</v>
      </c>
      <c r="F124" s="5" t="s">
        <v>329</v>
      </c>
      <c r="G124" s="6">
        <v>1</v>
      </c>
      <c r="H124" t="s">
        <v>28</v>
      </c>
      <c r="I124" t="s">
        <v>70</v>
      </c>
      <c r="J124" t="s">
        <v>756</v>
      </c>
      <c r="K124" t="s">
        <v>862</v>
      </c>
      <c r="L124" t="s">
        <v>864</v>
      </c>
      <c r="M124" t="str">
        <f t="shared" si="3"/>
        <v>TN</v>
      </c>
      <c r="N124" t="str">
        <f t="shared" si="4"/>
        <v>Dare Tully</v>
      </c>
      <c r="O124" t="str">
        <f t="shared" si="5"/>
        <v xml:space="preserve">Full time </v>
      </c>
    </row>
    <row r="125" spans="1:15" x14ac:dyDescent="0.25">
      <c r="A125" t="s">
        <v>330</v>
      </c>
      <c r="B125" t="s">
        <v>331</v>
      </c>
      <c r="C125" t="s">
        <v>18</v>
      </c>
      <c r="D125" t="s">
        <v>101</v>
      </c>
      <c r="E125" s="4">
        <v>89829.33</v>
      </c>
      <c r="F125" s="5">
        <v>43794</v>
      </c>
      <c r="G125" s="6">
        <v>1</v>
      </c>
      <c r="H125" t="s">
        <v>62</v>
      </c>
      <c r="I125" t="s">
        <v>70</v>
      </c>
      <c r="J125" t="s">
        <v>757</v>
      </c>
      <c r="K125" t="s">
        <v>862</v>
      </c>
      <c r="L125" t="s">
        <v>864</v>
      </c>
      <c r="M125" t="str">
        <f t="shared" si="3"/>
        <v>VT</v>
      </c>
      <c r="N125" t="str">
        <f t="shared" si="4"/>
        <v>Richy Gray</v>
      </c>
      <c r="O125" t="str">
        <f t="shared" si="5"/>
        <v xml:space="preserve">Full time </v>
      </c>
    </row>
    <row r="126" spans="1:15" x14ac:dyDescent="0.25">
      <c r="A126" t="s">
        <v>325</v>
      </c>
      <c r="B126" t="s">
        <v>326</v>
      </c>
      <c r="C126" t="s">
        <v>11</v>
      </c>
      <c r="D126" t="s">
        <v>23</v>
      </c>
      <c r="E126" s="4">
        <v>111815.49</v>
      </c>
      <c r="F126" s="5">
        <v>43895</v>
      </c>
      <c r="G126" s="6">
        <v>0.7</v>
      </c>
      <c r="H126" t="s">
        <v>62</v>
      </c>
      <c r="I126" t="s">
        <v>15</v>
      </c>
      <c r="J126" t="s">
        <v>666</v>
      </c>
      <c r="K126" t="s">
        <v>15</v>
      </c>
      <c r="M126" t="str">
        <f t="shared" si="3"/>
        <v>VT</v>
      </c>
      <c r="N126" t="str">
        <f t="shared" si="4"/>
        <v>Michale Rolf</v>
      </c>
      <c r="O126" t="str">
        <f t="shared" si="5"/>
        <v>Part time</v>
      </c>
    </row>
    <row r="127" spans="1:15" x14ac:dyDescent="0.25">
      <c r="A127" t="s">
        <v>332</v>
      </c>
      <c r="B127" t="s">
        <v>333</v>
      </c>
      <c r="C127" t="s">
        <v>11</v>
      </c>
      <c r="D127" t="s">
        <v>107</v>
      </c>
      <c r="E127" s="4">
        <v>72843.23</v>
      </c>
      <c r="F127" s="5">
        <v>43280</v>
      </c>
      <c r="G127" s="6">
        <v>1</v>
      </c>
      <c r="H127" t="s">
        <v>28</v>
      </c>
      <c r="I127" t="s">
        <v>37</v>
      </c>
      <c r="J127" t="s">
        <v>758</v>
      </c>
      <c r="K127" t="s">
        <v>859</v>
      </c>
      <c r="L127" t="s">
        <v>865</v>
      </c>
      <c r="M127" t="str">
        <f t="shared" si="3"/>
        <v>TN</v>
      </c>
      <c r="N127" t="str">
        <f t="shared" si="4"/>
        <v>Marline Wahncke</v>
      </c>
      <c r="O127" t="str">
        <f t="shared" si="5"/>
        <v xml:space="preserve">Full time </v>
      </c>
    </row>
    <row r="128" spans="1:15" x14ac:dyDescent="0.25">
      <c r="A128" t="s">
        <v>272</v>
      </c>
      <c r="B128" t="s">
        <v>273</v>
      </c>
      <c r="C128" t="s">
        <v>18</v>
      </c>
      <c r="D128" t="s">
        <v>83</v>
      </c>
      <c r="E128" s="4">
        <v>71823.56</v>
      </c>
      <c r="F128" s="5" t="s">
        <v>274</v>
      </c>
      <c r="G128" s="6">
        <v>0.3</v>
      </c>
      <c r="H128" t="s">
        <v>62</v>
      </c>
      <c r="I128" t="s">
        <v>15</v>
      </c>
      <c r="J128" t="s">
        <v>739</v>
      </c>
      <c r="K128" t="s">
        <v>15</v>
      </c>
      <c r="M128" t="str">
        <f t="shared" si="3"/>
        <v>VT</v>
      </c>
      <c r="N128" t="str">
        <f t="shared" si="4"/>
        <v>Delphine Jewis</v>
      </c>
      <c r="O128" t="str">
        <f t="shared" si="5"/>
        <v>Part time</v>
      </c>
    </row>
    <row r="129" spans="1:15" x14ac:dyDescent="0.25">
      <c r="A129" t="s">
        <v>334</v>
      </c>
      <c r="B129" t="s">
        <v>335</v>
      </c>
      <c r="C129" t="s">
        <v>11</v>
      </c>
      <c r="D129" t="s">
        <v>19</v>
      </c>
      <c r="E129" s="4">
        <v>88511.17</v>
      </c>
      <c r="F129" s="5" t="s">
        <v>336</v>
      </c>
      <c r="G129" s="6">
        <v>1</v>
      </c>
      <c r="H129" t="s">
        <v>14</v>
      </c>
      <c r="I129" t="s">
        <v>58</v>
      </c>
      <c r="J129" t="s">
        <v>759</v>
      </c>
      <c r="K129" t="s">
        <v>860</v>
      </c>
      <c r="L129" t="s">
        <v>863</v>
      </c>
      <c r="M129" t="str">
        <f t="shared" si="3"/>
        <v>TN</v>
      </c>
      <c r="N129" t="str">
        <f t="shared" si="4"/>
        <v>Katya Hundy</v>
      </c>
      <c r="O129" t="str">
        <f t="shared" si="5"/>
        <v xml:space="preserve">Full time </v>
      </c>
    </row>
    <row r="130" spans="1:15" x14ac:dyDescent="0.25">
      <c r="A130" t="s">
        <v>337</v>
      </c>
      <c r="B130" t="s">
        <v>338</v>
      </c>
      <c r="C130" t="s">
        <v>11</v>
      </c>
      <c r="D130" t="s">
        <v>83</v>
      </c>
      <c r="E130" s="4">
        <v>36547.58</v>
      </c>
      <c r="F130" s="5">
        <v>43416</v>
      </c>
      <c r="G130" s="6">
        <v>1</v>
      </c>
      <c r="H130" t="s">
        <v>14</v>
      </c>
      <c r="I130" t="s">
        <v>15</v>
      </c>
      <c r="J130" t="s">
        <v>760</v>
      </c>
      <c r="K130" t="s">
        <v>15</v>
      </c>
      <c r="M130" t="str">
        <f t="shared" si="3"/>
        <v>PR</v>
      </c>
      <c r="N130" t="str">
        <f t="shared" si="4"/>
        <v>Jamesy O'Ferris</v>
      </c>
      <c r="O130" t="str">
        <f t="shared" si="5"/>
        <v xml:space="preserve">Full time </v>
      </c>
    </row>
    <row r="131" spans="1:15" x14ac:dyDescent="0.25">
      <c r="A131" t="s">
        <v>339</v>
      </c>
      <c r="B131" t="s">
        <v>340</v>
      </c>
      <c r="C131" t="s">
        <v>11</v>
      </c>
      <c r="D131" t="s">
        <v>83</v>
      </c>
      <c r="E131" s="4">
        <v>95954.02</v>
      </c>
      <c r="F131" s="5">
        <v>43567</v>
      </c>
      <c r="G131" s="6">
        <v>0.3</v>
      </c>
      <c r="H131" t="s">
        <v>14</v>
      </c>
      <c r="I131" t="s">
        <v>32</v>
      </c>
      <c r="J131" t="s">
        <v>761</v>
      </c>
      <c r="K131" t="s">
        <v>858</v>
      </c>
      <c r="L131" t="s">
        <v>864</v>
      </c>
      <c r="M131" t="str">
        <f t="shared" ref="M131:M194" si="6">LEFT(A131,2)</f>
        <v>PR</v>
      </c>
      <c r="N131" t="str">
        <f t="shared" ref="N131:N194" si="7">TRIM(B131)</f>
        <v>Fanchon Furney</v>
      </c>
      <c r="O131" t="str">
        <f t="shared" ref="O131:O194" si="8">IF(G131&gt;=1,"Full time ","Part time")</f>
        <v>Part time</v>
      </c>
    </row>
    <row r="132" spans="1:15" x14ac:dyDescent="0.25">
      <c r="A132" t="s">
        <v>341</v>
      </c>
      <c r="B132" t="s">
        <v>342</v>
      </c>
      <c r="C132" t="s">
        <v>18</v>
      </c>
      <c r="D132" t="s">
        <v>26</v>
      </c>
      <c r="E132" s="4">
        <v>95677.9</v>
      </c>
      <c r="F132" s="5" t="s">
        <v>343</v>
      </c>
      <c r="G132" s="6">
        <v>0.3</v>
      </c>
      <c r="H132" t="s">
        <v>14</v>
      </c>
      <c r="I132" t="s">
        <v>70</v>
      </c>
      <c r="J132" t="s">
        <v>762</v>
      </c>
      <c r="K132" t="s">
        <v>862</v>
      </c>
      <c r="L132" t="s">
        <v>864</v>
      </c>
      <c r="M132" t="str">
        <f t="shared" si="6"/>
        <v>SQ</v>
      </c>
      <c r="N132" t="str">
        <f t="shared" si="7"/>
        <v>Easter Pyke</v>
      </c>
      <c r="O132" t="str">
        <f t="shared" si="8"/>
        <v>Part time</v>
      </c>
    </row>
    <row r="133" spans="1:15" x14ac:dyDescent="0.25">
      <c r="A133" t="s">
        <v>344</v>
      </c>
      <c r="B133" t="s">
        <v>345</v>
      </c>
      <c r="C133" t="s">
        <v>18</v>
      </c>
      <c r="D133" t="s">
        <v>83</v>
      </c>
      <c r="E133" s="4">
        <v>76303.820000000007</v>
      </c>
      <c r="F133" s="5">
        <v>43458</v>
      </c>
      <c r="G133" s="6">
        <v>1</v>
      </c>
      <c r="H133" t="s">
        <v>28</v>
      </c>
      <c r="I133" t="s">
        <v>32</v>
      </c>
      <c r="J133" t="s">
        <v>763</v>
      </c>
      <c r="K133" t="s">
        <v>858</v>
      </c>
      <c r="L133" t="s">
        <v>864</v>
      </c>
      <c r="M133" t="str">
        <f t="shared" si="6"/>
        <v>VT</v>
      </c>
      <c r="N133" t="str">
        <f t="shared" si="7"/>
        <v>Gilles Jaquet</v>
      </c>
      <c r="O133" t="str">
        <f t="shared" si="8"/>
        <v xml:space="preserve">Full time </v>
      </c>
    </row>
    <row r="134" spans="1:15" x14ac:dyDescent="0.25">
      <c r="A134" t="s">
        <v>346</v>
      </c>
      <c r="B134" t="s">
        <v>347</v>
      </c>
      <c r="C134" t="s">
        <v>18</v>
      </c>
      <c r="D134" t="s">
        <v>46</v>
      </c>
      <c r="E134" s="4"/>
      <c r="F134" s="5">
        <v>43538</v>
      </c>
      <c r="G134" s="6">
        <v>1</v>
      </c>
      <c r="H134" t="s">
        <v>14</v>
      </c>
      <c r="I134" t="s">
        <v>63</v>
      </c>
      <c r="J134" t="s">
        <v>764</v>
      </c>
      <c r="K134" t="s">
        <v>861</v>
      </c>
      <c r="L134" t="s">
        <v>865</v>
      </c>
      <c r="M134" t="str">
        <f t="shared" si="6"/>
        <v>TN</v>
      </c>
      <c r="N134" t="str">
        <f t="shared" si="7"/>
        <v>Grazia Bunkle</v>
      </c>
      <c r="O134" t="str">
        <f t="shared" si="8"/>
        <v xml:space="preserve">Full time </v>
      </c>
    </row>
    <row r="135" spans="1:15" x14ac:dyDescent="0.25">
      <c r="A135" t="s">
        <v>348</v>
      </c>
      <c r="B135" t="s">
        <v>349</v>
      </c>
      <c r="C135" t="s">
        <v>11</v>
      </c>
      <c r="D135" t="s">
        <v>107</v>
      </c>
      <c r="E135" s="4">
        <v>99460.78</v>
      </c>
      <c r="F135" s="5" t="s">
        <v>350</v>
      </c>
      <c r="G135" s="6">
        <v>1</v>
      </c>
      <c r="H135" t="s">
        <v>14</v>
      </c>
      <c r="I135" t="s">
        <v>15</v>
      </c>
      <c r="J135" t="s">
        <v>765</v>
      </c>
      <c r="K135" t="s">
        <v>15</v>
      </c>
      <c r="M135" t="str">
        <f t="shared" si="6"/>
        <v>TN</v>
      </c>
      <c r="N135" t="str">
        <f t="shared" si="7"/>
        <v>Granny Spencelayh</v>
      </c>
      <c r="O135" t="str">
        <f t="shared" si="8"/>
        <v xml:space="preserve">Full time </v>
      </c>
    </row>
    <row r="136" spans="1:15" x14ac:dyDescent="0.25">
      <c r="A136" t="s">
        <v>351</v>
      </c>
      <c r="B136" t="s">
        <v>352</v>
      </c>
      <c r="C136" t="s">
        <v>18</v>
      </c>
      <c r="D136" t="s">
        <v>40</v>
      </c>
      <c r="E136" s="4">
        <v>88034.67</v>
      </c>
      <c r="F136" s="5">
        <v>43669</v>
      </c>
      <c r="G136" s="6">
        <v>1</v>
      </c>
      <c r="H136" t="s">
        <v>14</v>
      </c>
      <c r="I136" t="s">
        <v>15</v>
      </c>
      <c r="J136" t="s">
        <v>766</v>
      </c>
      <c r="K136" t="s">
        <v>15</v>
      </c>
      <c r="M136" t="str">
        <f t="shared" si="6"/>
        <v>TN</v>
      </c>
      <c r="N136" t="str">
        <f t="shared" si="7"/>
        <v>Barbara-anne Kenchington</v>
      </c>
      <c r="O136" t="str">
        <f t="shared" si="8"/>
        <v xml:space="preserve">Full time </v>
      </c>
    </row>
    <row r="137" spans="1:15" x14ac:dyDescent="0.25">
      <c r="A137" t="s">
        <v>353</v>
      </c>
      <c r="B137" t="s">
        <v>354</v>
      </c>
      <c r="C137" t="s">
        <v>18</v>
      </c>
      <c r="D137" t="s">
        <v>46</v>
      </c>
      <c r="E137" s="4">
        <v>44447.26</v>
      </c>
      <c r="F137" s="5">
        <v>43846</v>
      </c>
      <c r="G137" s="6">
        <v>0.4</v>
      </c>
      <c r="H137" t="s">
        <v>14</v>
      </c>
      <c r="I137" t="s">
        <v>20</v>
      </c>
      <c r="J137" t="s">
        <v>767</v>
      </c>
      <c r="K137" t="s">
        <v>857</v>
      </c>
      <c r="L137" t="s">
        <v>863</v>
      </c>
      <c r="M137" t="str">
        <f t="shared" si="6"/>
        <v>SQ</v>
      </c>
      <c r="N137" t="str">
        <f t="shared" si="7"/>
        <v>Calvin O'Carroll</v>
      </c>
      <c r="O137" t="str">
        <f t="shared" si="8"/>
        <v>Part time</v>
      </c>
    </row>
    <row r="138" spans="1:15" x14ac:dyDescent="0.25">
      <c r="A138" t="s">
        <v>355</v>
      </c>
      <c r="B138" t="s">
        <v>356</v>
      </c>
      <c r="C138" t="s">
        <v>11</v>
      </c>
      <c r="D138" t="s">
        <v>101</v>
      </c>
      <c r="E138" s="4">
        <v>40445.29</v>
      </c>
      <c r="F138" s="5">
        <v>44393</v>
      </c>
      <c r="G138" s="6">
        <v>1</v>
      </c>
      <c r="H138" t="s">
        <v>14</v>
      </c>
      <c r="I138" t="s">
        <v>70</v>
      </c>
      <c r="J138" t="s">
        <v>768</v>
      </c>
      <c r="K138" t="s">
        <v>862</v>
      </c>
      <c r="L138" t="s">
        <v>864</v>
      </c>
      <c r="M138" t="str">
        <f t="shared" si="6"/>
        <v>SQ</v>
      </c>
      <c r="N138" t="str">
        <f t="shared" si="7"/>
        <v>Layton Crayden</v>
      </c>
      <c r="O138" t="str">
        <f t="shared" si="8"/>
        <v xml:space="preserve">Full time </v>
      </c>
    </row>
    <row r="139" spans="1:15" x14ac:dyDescent="0.25">
      <c r="A139" t="s">
        <v>357</v>
      </c>
      <c r="B139" t="s">
        <v>358</v>
      </c>
      <c r="C139" t="s">
        <v>18</v>
      </c>
      <c r="D139" t="s">
        <v>46</v>
      </c>
      <c r="E139" s="4">
        <v>92336.08</v>
      </c>
      <c r="F139" s="5">
        <v>44431</v>
      </c>
      <c r="G139" s="6">
        <v>1</v>
      </c>
      <c r="H139" t="s">
        <v>14</v>
      </c>
      <c r="I139" t="s">
        <v>32</v>
      </c>
      <c r="J139" t="s">
        <v>769</v>
      </c>
      <c r="K139" t="s">
        <v>858</v>
      </c>
      <c r="L139" t="s">
        <v>864</v>
      </c>
      <c r="M139" t="str">
        <f t="shared" si="6"/>
        <v>PR</v>
      </c>
      <c r="N139" t="str">
        <f t="shared" si="7"/>
        <v>Giffer Berlin</v>
      </c>
      <c r="O139" t="str">
        <f t="shared" si="8"/>
        <v xml:space="preserve">Full time </v>
      </c>
    </row>
    <row r="140" spans="1:15" x14ac:dyDescent="0.25">
      <c r="A140" t="s">
        <v>359</v>
      </c>
      <c r="B140" t="s">
        <v>360</v>
      </c>
      <c r="C140" t="s">
        <v>18</v>
      </c>
      <c r="D140" t="s">
        <v>43</v>
      </c>
      <c r="E140" s="4">
        <v>68008.55</v>
      </c>
      <c r="F140" s="5">
        <v>44062</v>
      </c>
      <c r="G140" s="6">
        <v>1</v>
      </c>
      <c r="H140" t="s">
        <v>14</v>
      </c>
      <c r="I140" t="s">
        <v>63</v>
      </c>
      <c r="J140" t="s">
        <v>770</v>
      </c>
      <c r="K140" t="s">
        <v>861</v>
      </c>
      <c r="L140" t="s">
        <v>865</v>
      </c>
      <c r="M140" t="str">
        <f t="shared" si="6"/>
        <v>SQ</v>
      </c>
      <c r="N140" t="str">
        <f t="shared" si="7"/>
        <v>Barr Faughny</v>
      </c>
      <c r="O140" t="str">
        <f t="shared" si="8"/>
        <v xml:space="preserve">Full time </v>
      </c>
    </row>
    <row r="141" spans="1:15" x14ac:dyDescent="0.25">
      <c r="A141" t="s">
        <v>361</v>
      </c>
      <c r="B141" t="s">
        <v>362</v>
      </c>
      <c r="C141" t="s">
        <v>11</v>
      </c>
      <c r="D141" t="s">
        <v>101</v>
      </c>
      <c r="E141" s="4">
        <v>74924.649999999994</v>
      </c>
      <c r="F141" s="5" t="s">
        <v>363</v>
      </c>
      <c r="G141" s="6">
        <v>1</v>
      </c>
      <c r="H141" t="s">
        <v>14</v>
      </c>
      <c r="I141" t="s">
        <v>32</v>
      </c>
      <c r="J141" t="s">
        <v>771</v>
      </c>
      <c r="K141" t="s">
        <v>858</v>
      </c>
      <c r="L141" t="s">
        <v>864</v>
      </c>
      <c r="M141" t="str">
        <f t="shared" si="6"/>
        <v>SQ</v>
      </c>
      <c r="N141" t="str">
        <f t="shared" si="7"/>
        <v>Faun Rickeard</v>
      </c>
      <c r="O141" t="str">
        <f t="shared" si="8"/>
        <v xml:space="preserve">Full time </v>
      </c>
    </row>
    <row r="142" spans="1:15" x14ac:dyDescent="0.25">
      <c r="A142" t="s">
        <v>180</v>
      </c>
      <c r="B142" t="s">
        <v>181</v>
      </c>
      <c r="C142" t="s">
        <v>11</v>
      </c>
      <c r="D142" t="s">
        <v>40</v>
      </c>
      <c r="E142" s="4"/>
      <c r="F142" s="5" t="s">
        <v>182</v>
      </c>
      <c r="G142" s="6">
        <v>0.2</v>
      </c>
      <c r="H142" t="s">
        <v>14</v>
      </c>
      <c r="I142" t="s">
        <v>63</v>
      </c>
      <c r="J142" t="s">
        <v>712</v>
      </c>
      <c r="K142" t="s">
        <v>861</v>
      </c>
      <c r="L142" t="s">
        <v>865</v>
      </c>
      <c r="M142" t="str">
        <f t="shared" si="6"/>
        <v>TN</v>
      </c>
      <c r="N142" t="str">
        <f t="shared" si="7"/>
        <v>Lizzie Mullally</v>
      </c>
      <c r="O142" t="str">
        <f t="shared" si="8"/>
        <v>Part time</v>
      </c>
    </row>
    <row r="143" spans="1:15" x14ac:dyDescent="0.25">
      <c r="A143" t="s">
        <v>364</v>
      </c>
      <c r="B143" t="s">
        <v>365</v>
      </c>
      <c r="C143" t="s">
        <v>11</v>
      </c>
      <c r="D143" t="s">
        <v>23</v>
      </c>
      <c r="E143" s="4">
        <v>88689.09</v>
      </c>
      <c r="F143" s="5" t="s">
        <v>366</v>
      </c>
      <c r="G143" s="6">
        <v>1</v>
      </c>
      <c r="H143" t="s">
        <v>14</v>
      </c>
      <c r="I143" t="s">
        <v>20</v>
      </c>
      <c r="J143" t="s">
        <v>772</v>
      </c>
      <c r="K143" t="s">
        <v>857</v>
      </c>
      <c r="L143" t="s">
        <v>863</v>
      </c>
      <c r="M143" t="str">
        <f t="shared" si="6"/>
        <v>TN</v>
      </c>
      <c r="N143" t="str">
        <f t="shared" si="7"/>
        <v>Fred Dudeney</v>
      </c>
      <c r="O143" t="str">
        <f t="shared" si="8"/>
        <v xml:space="preserve">Full time </v>
      </c>
    </row>
    <row r="144" spans="1:15" x14ac:dyDescent="0.25">
      <c r="A144" t="s">
        <v>367</v>
      </c>
      <c r="B144" t="s">
        <v>368</v>
      </c>
      <c r="C144" t="s">
        <v>18</v>
      </c>
      <c r="D144" t="s">
        <v>46</v>
      </c>
      <c r="E144" s="4">
        <v>96555.53</v>
      </c>
      <c r="F144" s="5">
        <v>43489</v>
      </c>
      <c r="G144" s="6">
        <v>0.2</v>
      </c>
      <c r="H144" t="s">
        <v>62</v>
      </c>
      <c r="I144" t="s">
        <v>32</v>
      </c>
      <c r="J144" t="s">
        <v>773</v>
      </c>
      <c r="K144" t="s">
        <v>858</v>
      </c>
      <c r="L144" t="s">
        <v>864</v>
      </c>
      <c r="M144" t="str">
        <f t="shared" si="6"/>
        <v>VT</v>
      </c>
      <c r="N144" t="str">
        <f t="shared" si="7"/>
        <v>Aluin Churly</v>
      </c>
      <c r="O144" t="str">
        <f t="shared" si="8"/>
        <v>Part time</v>
      </c>
    </row>
    <row r="145" spans="1:15" x14ac:dyDescent="0.25">
      <c r="A145" t="s">
        <v>369</v>
      </c>
      <c r="B145" t="s">
        <v>370</v>
      </c>
      <c r="C145" t="s">
        <v>18</v>
      </c>
      <c r="D145" t="s">
        <v>40</v>
      </c>
      <c r="E145" s="4">
        <v>71924.850000000006</v>
      </c>
      <c r="F145" s="5">
        <v>43822</v>
      </c>
      <c r="G145" s="6">
        <v>1</v>
      </c>
      <c r="H145" t="s">
        <v>14</v>
      </c>
      <c r="I145" t="s">
        <v>70</v>
      </c>
      <c r="J145" t="s">
        <v>774</v>
      </c>
      <c r="K145" t="s">
        <v>862</v>
      </c>
      <c r="L145" t="s">
        <v>864</v>
      </c>
      <c r="M145" t="str">
        <f t="shared" si="6"/>
        <v>SQ</v>
      </c>
      <c r="N145" t="str">
        <f t="shared" si="7"/>
        <v>Gilda Richen</v>
      </c>
      <c r="O145" t="str">
        <f t="shared" si="8"/>
        <v xml:space="preserve">Full time </v>
      </c>
    </row>
    <row r="146" spans="1:15" x14ac:dyDescent="0.25">
      <c r="A146" t="s">
        <v>371</v>
      </c>
      <c r="B146" t="s">
        <v>372</v>
      </c>
      <c r="C146" t="s">
        <v>11</v>
      </c>
      <c r="D146" t="s">
        <v>101</v>
      </c>
      <c r="E146" s="4">
        <v>31241.24</v>
      </c>
      <c r="F146" s="5">
        <v>43725</v>
      </c>
      <c r="G146" s="6">
        <v>1</v>
      </c>
      <c r="H146" t="s">
        <v>14</v>
      </c>
      <c r="I146" t="s">
        <v>15</v>
      </c>
      <c r="J146" t="s">
        <v>775</v>
      </c>
      <c r="K146" t="s">
        <v>15</v>
      </c>
      <c r="M146" t="str">
        <f t="shared" si="6"/>
        <v>SQ</v>
      </c>
      <c r="N146" t="str">
        <f t="shared" si="7"/>
        <v>Mabel Orrow</v>
      </c>
      <c r="O146" t="str">
        <f t="shared" si="8"/>
        <v xml:space="preserve">Full time </v>
      </c>
    </row>
    <row r="147" spans="1:15" x14ac:dyDescent="0.25">
      <c r="A147" t="s">
        <v>373</v>
      </c>
      <c r="B147" t="s">
        <v>374</v>
      </c>
      <c r="C147" t="s">
        <v>11</v>
      </c>
      <c r="D147" t="s">
        <v>19</v>
      </c>
      <c r="E147" s="4">
        <v>110042.37</v>
      </c>
      <c r="F147" s="5">
        <v>43914</v>
      </c>
      <c r="G147" s="6">
        <v>1</v>
      </c>
      <c r="H147" t="s">
        <v>14</v>
      </c>
      <c r="I147" t="s">
        <v>58</v>
      </c>
      <c r="J147" t="s">
        <v>667</v>
      </c>
      <c r="K147" t="s">
        <v>860</v>
      </c>
      <c r="L147" t="s">
        <v>863</v>
      </c>
      <c r="M147" t="str">
        <f t="shared" si="6"/>
        <v>SQ</v>
      </c>
      <c r="N147" t="str">
        <f t="shared" si="7"/>
        <v>Carlin Demke</v>
      </c>
      <c r="O147" t="str">
        <f t="shared" si="8"/>
        <v xml:space="preserve">Full time </v>
      </c>
    </row>
    <row r="148" spans="1:15" x14ac:dyDescent="0.25">
      <c r="A148" t="s">
        <v>67</v>
      </c>
      <c r="B148" t="s">
        <v>68</v>
      </c>
      <c r="C148" t="s">
        <v>18</v>
      </c>
      <c r="D148" t="s">
        <v>26</v>
      </c>
      <c r="E148" s="4">
        <v>37902.35</v>
      </c>
      <c r="F148" s="5" t="s">
        <v>69</v>
      </c>
      <c r="G148" s="6">
        <v>1</v>
      </c>
      <c r="H148" t="s">
        <v>14</v>
      </c>
      <c r="I148" t="s">
        <v>70</v>
      </c>
      <c r="J148" t="s">
        <v>641</v>
      </c>
      <c r="K148" t="s">
        <v>862</v>
      </c>
      <c r="L148" t="s">
        <v>864</v>
      </c>
      <c r="M148" t="str">
        <f t="shared" si="6"/>
        <v>TN</v>
      </c>
      <c r="N148" t="str">
        <f t="shared" si="7"/>
        <v>Jo-anne Gobeau</v>
      </c>
      <c r="O148" t="str">
        <f t="shared" si="8"/>
        <v xml:space="preserve">Full time </v>
      </c>
    </row>
    <row r="149" spans="1:15" x14ac:dyDescent="0.25">
      <c r="A149" t="s">
        <v>375</v>
      </c>
      <c r="B149" t="s">
        <v>376</v>
      </c>
      <c r="C149" t="s">
        <v>18</v>
      </c>
      <c r="D149" t="s">
        <v>19</v>
      </c>
      <c r="E149" s="4">
        <v>33031.26</v>
      </c>
      <c r="F149" s="5" t="s">
        <v>377</v>
      </c>
      <c r="G149" s="6">
        <v>0.4</v>
      </c>
      <c r="H149" t="s">
        <v>14</v>
      </c>
      <c r="I149" t="s">
        <v>32</v>
      </c>
      <c r="J149" t="s">
        <v>776</v>
      </c>
      <c r="K149" t="s">
        <v>858</v>
      </c>
      <c r="L149" t="s">
        <v>864</v>
      </c>
      <c r="M149" t="str">
        <f t="shared" si="6"/>
        <v>TN</v>
      </c>
      <c r="N149" t="str">
        <f t="shared" si="7"/>
        <v>Thorvald Milliken</v>
      </c>
      <c r="O149" t="str">
        <f t="shared" si="8"/>
        <v>Part time</v>
      </c>
    </row>
    <row r="150" spans="1:15" x14ac:dyDescent="0.25">
      <c r="A150" t="s">
        <v>378</v>
      </c>
      <c r="B150" t="s">
        <v>379</v>
      </c>
      <c r="C150" t="s">
        <v>18</v>
      </c>
      <c r="D150" t="s">
        <v>107</v>
      </c>
      <c r="E150" s="4">
        <v>32496.880000000001</v>
      </c>
      <c r="F150" s="5">
        <v>43234</v>
      </c>
      <c r="G150" s="6">
        <v>1</v>
      </c>
      <c r="H150" t="s">
        <v>62</v>
      </c>
      <c r="I150" t="s">
        <v>15</v>
      </c>
      <c r="J150" t="s">
        <v>777</v>
      </c>
      <c r="K150" t="s">
        <v>15</v>
      </c>
      <c r="M150" t="str">
        <f t="shared" si="6"/>
        <v>VT</v>
      </c>
      <c r="N150" t="str">
        <f t="shared" si="7"/>
        <v>Adey Ryal</v>
      </c>
      <c r="O150" t="str">
        <f t="shared" si="8"/>
        <v xml:space="preserve">Full time </v>
      </c>
    </row>
    <row r="151" spans="1:15" x14ac:dyDescent="0.25">
      <c r="A151" t="s">
        <v>380</v>
      </c>
      <c r="B151" t="s">
        <v>381</v>
      </c>
      <c r="C151" t="s">
        <v>18</v>
      </c>
      <c r="D151" t="s">
        <v>23</v>
      </c>
      <c r="E151" s="4">
        <v>81897.789999999994</v>
      </c>
      <c r="F151" s="5">
        <v>43146</v>
      </c>
      <c r="G151" s="6">
        <v>1</v>
      </c>
      <c r="H151" t="s">
        <v>14</v>
      </c>
      <c r="I151" t="s">
        <v>63</v>
      </c>
      <c r="J151" t="s">
        <v>778</v>
      </c>
      <c r="K151" t="s">
        <v>861</v>
      </c>
      <c r="L151" t="s">
        <v>865</v>
      </c>
      <c r="M151" t="str">
        <f t="shared" si="6"/>
        <v>PR</v>
      </c>
      <c r="N151" t="str">
        <f t="shared" si="7"/>
        <v>Evanne Sheryn</v>
      </c>
      <c r="O151" t="str">
        <f t="shared" si="8"/>
        <v xml:space="preserve">Full time </v>
      </c>
    </row>
    <row r="152" spans="1:15" x14ac:dyDescent="0.25">
      <c r="A152" t="s">
        <v>382</v>
      </c>
      <c r="B152" t="s">
        <v>383</v>
      </c>
      <c r="C152" t="s">
        <v>11</v>
      </c>
      <c r="D152" t="s">
        <v>35</v>
      </c>
      <c r="E152" s="4">
        <v>108872.77</v>
      </c>
      <c r="F152" s="5">
        <v>43521</v>
      </c>
      <c r="G152" s="6">
        <v>1</v>
      </c>
      <c r="H152" t="s">
        <v>14</v>
      </c>
      <c r="I152" t="s">
        <v>15</v>
      </c>
      <c r="J152" t="s">
        <v>668</v>
      </c>
      <c r="K152" t="s">
        <v>15</v>
      </c>
      <c r="M152" t="str">
        <f t="shared" si="6"/>
        <v>SQ</v>
      </c>
      <c r="N152" t="str">
        <f t="shared" si="7"/>
        <v>Syd Fearn</v>
      </c>
      <c r="O152" t="str">
        <f t="shared" si="8"/>
        <v xml:space="preserve">Full time </v>
      </c>
    </row>
    <row r="153" spans="1:15" x14ac:dyDescent="0.25">
      <c r="A153" t="s">
        <v>384</v>
      </c>
      <c r="B153" t="s">
        <v>385</v>
      </c>
      <c r="C153" t="s">
        <v>11</v>
      </c>
      <c r="D153" t="s">
        <v>43</v>
      </c>
      <c r="E153" s="4">
        <v>89605.13</v>
      </c>
      <c r="F153" s="5" t="s">
        <v>386</v>
      </c>
      <c r="G153" s="6">
        <v>1</v>
      </c>
      <c r="H153" t="s">
        <v>14</v>
      </c>
      <c r="I153" t="s">
        <v>20</v>
      </c>
      <c r="J153" t="s">
        <v>779</v>
      </c>
      <c r="K153" t="s">
        <v>857</v>
      </c>
      <c r="L153" t="s">
        <v>863</v>
      </c>
      <c r="M153" t="str">
        <f t="shared" si="6"/>
        <v>SQ</v>
      </c>
      <c r="N153" t="str">
        <f t="shared" si="7"/>
        <v>Cara Havers</v>
      </c>
      <c r="O153" t="str">
        <f t="shared" si="8"/>
        <v xml:space="preserve">Full time </v>
      </c>
    </row>
    <row r="154" spans="1:15" x14ac:dyDescent="0.25">
      <c r="A154" t="s">
        <v>387</v>
      </c>
      <c r="B154" t="s">
        <v>388</v>
      </c>
      <c r="D154" t="s">
        <v>107</v>
      </c>
      <c r="E154" s="4">
        <v>63447.07</v>
      </c>
      <c r="F154" s="5" t="s">
        <v>389</v>
      </c>
      <c r="G154" s="6">
        <v>1</v>
      </c>
      <c r="H154" t="s">
        <v>62</v>
      </c>
      <c r="I154" t="s">
        <v>37</v>
      </c>
      <c r="J154" t="s">
        <v>780</v>
      </c>
      <c r="K154" t="s">
        <v>859</v>
      </c>
      <c r="L154" t="s">
        <v>865</v>
      </c>
      <c r="M154" t="str">
        <f t="shared" si="6"/>
        <v>VT</v>
      </c>
      <c r="N154" t="str">
        <f t="shared" si="7"/>
        <v>Egor Minto</v>
      </c>
      <c r="O154" t="str">
        <f t="shared" si="8"/>
        <v xml:space="preserve">Full time </v>
      </c>
    </row>
    <row r="155" spans="1:15" x14ac:dyDescent="0.25">
      <c r="A155" t="s">
        <v>390</v>
      </c>
      <c r="B155" t="s">
        <v>391</v>
      </c>
      <c r="C155" t="s">
        <v>18</v>
      </c>
      <c r="D155" t="s">
        <v>101</v>
      </c>
      <c r="E155" s="4">
        <v>106665.67</v>
      </c>
      <c r="F155" s="5">
        <v>43311</v>
      </c>
      <c r="G155" s="6">
        <v>1</v>
      </c>
      <c r="H155" t="s">
        <v>62</v>
      </c>
      <c r="I155" t="s">
        <v>58</v>
      </c>
      <c r="J155" t="s">
        <v>669</v>
      </c>
      <c r="K155" t="s">
        <v>860</v>
      </c>
      <c r="L155" t="s">
        <v>863</v>
      </c>
      <c r="M155" t="str">
        <f t="shared" si="6"/>
        <v>VT</v>
      </c>
      <c r="N155" t="str">
        <f t="shared" si="7"/>
        <v>Theresita Chasmer</v>
      </c>
      <c r="O155" t="str">
        <f t="shared" si="8"/>
        <v xml:space="preserve">Full time </v>
      </c>
    </row>
    <row r="156" spans="1:15" x14ac:dyDescent="0.25">
      <c r="A156" t="s">
        <v>392</v>
      </c>
      <c r="B156" t="s">
        <v>393</v>
      </c>
      <c r="C156" t="s">
        <v>11</v>
      </c>
      <c r="D156" t="s">
        <v>23</v>
      </c>
      <c r="E156" s="4">
        <v>100424.23</v>
      </c>
      <c r="F156" s="5">
        <v>43801</v>
      </c>
      <c r="G156" s="6">
        <v>1</v>
      </c>
      <c r="H156" t="s">
        <v>14</v>
      </c>
      <c r="I156" t="s">
        <v>63</v>
      </c>
      <c r="J156" t="s">
        <v>670</v>
      </c>
      <c r="K156" t="s">
        <v>861</v>
      </c>
      <c r="L156" t="s">
        <v>865</v>
      </c>
      <c r="M156" t="str">
        <f t="shared" si="6"/>
        <v>SQ</v>
      </c>
      <c r="N156" t="str">
        <f t="shared" si="7"/>
        <v>Collin Jagson</v>
      </c>
      <c r="O156" t="str">
        <f t="shared" si="8"/>
        <v xml:space="preserve">Full time </v>
      </c>
    </row>
    <row r="157" spans="1:15" x14ac:dyDescent="0.25">
      <c r="A157" t="s">
        <v>394</v>
      </c>
      <c r="B157" t="s">
        <v>395</v>
      </c>
      <c r="C157" t="s">
        <v>11</v>
      </c>
      <c r="D157" t="s">
        <v>23</v>
      </c>
      <c r="E157" s="4">
        <v>47646.95</v>
      </c>
      <c r="F157" s="5">
        <v>43791</v>
      </c>
      <c r="G157" s="6">
        <v>0.3</v>
      </c>
      <c r="H157" t="s">
        <v>28</v>
      </c>
      <c r="I157" t="s">
        <v>70</v>
      </c>
      <c r="J157" t="s">
        <v>781</v>
      </c>
      <c r="K157" t="s">
        <v>862</v>
      </c>
      <c r="L157" t="s">
        <v>864</v>
      </c>
      <c r="M157" t="str">
        <f t="shared" si="6"/>
        <v>VT</v>
      </c>
      <c r="N157" t="str">
        <f t="shared" si="7"/>
        <v>Giselbert Newlands</v>
      </c>
      <c r="O157" t="str">
        <f t="shared" si="8"/>
        <v>Part time</v>
      </c>
    </row>
    <row r="158" spans="1:15" x14ac:dyDescent="0.25">
      <c r="A158" t="s">
        <v>396</v>
      </c>
      <c r="B158" t="s">
        <v>232</v>
      </c>
      <c r="C158" t="s">
        <v>11</v>
      </c>
      <c r="D158" t="s">
        <v>107</v>
      </c>
      <c r="E158" s="4">
        <v>28481.16</v>
      </c>
      <c r="F158" s="5">
        <v>43916</v>
      </c>
      <c r="G158" s="6">
        <v>1</v>
      </c>
      <c r="H158" t="s">
        <v>14</v>
      </c>
      <c r="I158" t="s">
        <v>32</v>
      </c>
      <c r="J158" t="s">
        <v>729</v>
      </c>
      <c r="K158" t="s">
        <v>858</v>
      </c>
      <c r="L158" t="s">
        <v>864</v>
      </c>
      <c r="M158" t="str">
        <f t="shared" si="6"/>
        <v>TN</v>
      </c>
      <c r="N158" t="str">
        <f t="shared" si="7"/>
        <v>Ignacius Losel</v>
      </c>
      <c r="O158" t="str">
        <f t="shared" si="8"/>
        <v xml:space="preserve">Full time </v>
      </c>
    </row>
    <row r="159" spans="1:15" x14ac:dyDescent="0.25">
      <c r="A159" t="s">
        <v>307</v>
      </c>
      <c r="B159" t="s">
        <v>308</v>
      </c>
      <c r="C159" t="s">
        <v>18</v>
      </c>
      <c r="D159" t="s">
        <v>46</v>
      </c>
      <c r="E159" s="4"/>
      <c r="F159" s="5">
        <v>43504</v>
      </c>
      <c r="G159" s="6">
        <v>1</v>
      </c>
      <c r="H159" t="s">
        <v>14</v>
      </c>
      <c r="I159" t="s">
        <v>15</v>
      </c>
      <c r="J159" t="s">
        <v>750</v>
      </c>
      <c r="K159" t="s">
        <v>15</v>
      </c>
      <c r="M159" t="str">
        <f t="shared" si="6"/>
        <v>SQ</v>
      </c>
      <c r="N159" t="str">
        <f t="shared" si="7"/>
        <v>Lezlie Philcott</v>
      </c>
      <c r="O159" t="str">
        <f t="shared" si="8"/>
        <v xml:space="preserve">Full time </v>
      </c>
    </row>
    <row r="160" spans="1:15" x14ac:dyDescent="0.25">
      <c r="A160" t="s">
        <v>397</v>
      </c>
      <c r="B160" t="s">
        <v>398</v>
      </c>
      <c r="C160" t="s">
        <v>18</v>
      </c>
      <c r="D160" t="s">
        <v>86</v>
      </c>
      <c r="E160" s="4">
        <v>39535.49</v>
      </c>
      <c r="F160" s="5">
        <v>43397</v>
      </c>
      <c r="G160" s="6">
        <v>0.3</v>
      </c>
      <c r="H160" t="s">
        <v>14</v>
      </c>
      <c r="I160" t="s">
        <v>15</v>
      </c>
      <c r="J160" t="s">
        <v>782</v>
      </c>
      <c r="K160" t="s">
        <v>15</v>
      </c>
      <c r="M160" t="str">
        <f t="shared" si="6"/>
        <v>PR</v>
      </c>
      <c r="N160" t="str">
        <f t="shared" si="7"/>
        <v>Stan Tolliday</v>
      </c>
      <c r="O160" t="str">
        <f t="shared" si="8"/>
        <v>Part time</v>
      </c>
    </row>
    <row r="161" spans="1:15" x14ac:dyDescent="0.25">
      <c r="A161" t="s">
        <v>399</v>
      </c>
      <c r="B161" t="s">
        <v>400</v>
      </c>
      <c r="C161" t="s">
        <v>11</v>
      </c>
      <c r="D161" t="s">
        <v>40</v>
      </c>
      <c r="E161" s="4">
        <v>95017.1</v>
      </c>
      <c r="F161" s="5">
        <v>43283</v>
      </c>
      <c r="G161" s="6">
        <v>1</v>
      </c>
      <c r="H161" t="s">
        <v>28</v>
      </c>
      <c r="I161" t="s">
        <v>20</v>
      </c>
      <c r="J161" t="s">
        <v>783</v>
      </c>
      <c r="K161" t="s">
        <v>857</v>
      </c>
      <c r="L161" t="s">
        <v>863</v>
      </c>
      <c r="M161" t="str">
        <f t="shared" si="6"/>
        <v>VT</v>
      </c>
      <c r="N161" t="str">
        <f t="shared" si="7"/>
        <v>Adela Dowsett</v>
      </c>
      <c r="O161" t="str">
        <f t="shared" si="8"/>
        <v xml:space="preserve">Full time </v>
      </c>
    </row>
    <row r="162" spans="1:15" x14ac:dyDescent="0.25">
      <c r="A162" t="s">
        <v>401</v>
      </c>
      <c r="B162" t="s">
        <v>402</v>
      </c>
      <c r="C162" t="s">
        <v>11</v>
      </c>
      <c r="D162" t="s">
        <v>19</v>
      </c>
      <c r="E162" s="4">
        <v>69764.100000000006</v>
      </c>
      <c r="F162" s="5">
        <v>44195</v>
      </c>
      <c r="G162" s="6">
        <v>1</v>
      </c>
      <c r="H162" t="s">
        <v>28</v>
      </c>
      <c r="I162" t="s">
        <v>20</v>
      </c>
      <c r="J162" t="s">
        <v>784</v>
      </c>
      <c r="K162" t="s">
        <v>857</v>
      </c>
      <c r="L162" t="s">
        <v>863</v>
      </c>
      <c r="M162" t="str">
        <f t="shared" si="6"/>
        <v>TN</v>
      </c>
      <c r="N162" t="str">
        <f t="shared" si="7"/>
        <v>Thedrick Bothwell</v>
      </c>
      <c r="O162" t="str">
        <f t="shared" si="8"/>
        <v xml:space="preserve">Full time </v>
      </c>
    </row>
    <row r="163" spans="1:15" x14ac:dyDescent="0.25">
      <c r="A163" t="s">
        <v>403</v>
      </c>
      <c r="B163" t="s">
        <v>404</v>
      </c>
      <c r="C163" t="s">
        <v>18</v>
      </c>
      <c r="D163" t="s">
        <v>86</v>
      </c>
      <c r="E163" s="4">
        <v>84598.88</v>
      </c>
      <c r="F163" s="5" t="s">
        <v>405</v>
      </c>
      <c r="G163" s="6">
        <v>1</v>
      </c>
      <c r="H163" t="s">
        <v>28</v>
      </c>
      <c r="I163" t="s">
        <v>20</v>
      </c>
      <c r="J163" t="s">
        <v>785</v>
      </c>
      <c r="K163" t="s">
        <v>857</v>
      </c>
      <c r="L163" t="s">
        <v>863</v>
      </c>
      <c r="M163" t="str">
        <f t="shared" si="6"/>
        <v>VT</v>
      </c>
      <c r="N163" t="str">
        <f t="shared" si="7"/>
        <v>Letisha Carrett</v>
      </c>
      <c r="O163" t="str">
        <f t="shared" si="8"/>
        <v xml:space="preserve">Full time </v>
      </c>
    </row>
    <row r="164" spans="1:15" x14ac:dyDescent="0.25">
      <c r="A164" t="s">
        <v>406</v>
      </c>
      <c r="B164" t="s">
        <v>407</v>
      </c>
      <c r="C164" t="s">
        <v>11</v>
      </c>
      <c r="D164" t="s">
        <v>35</v>
      </c>
      <c r="E164" s="4">
        <v>36536.26</v>
      </c>
      <c r="F164" s="5" t="s">
        <v>408</v>
      </c>
      <c r="G164" s="6">
        <v>1</v>
      </c>
      <c r="H164" t="s">
        <v>62</v>
      </c>
      <c r="I164" t="s">
        <v>32</v>
      </c>
      <c r="J164" t="s">
        <v>786</v>
      </c>
      <c r="K164" t="s">
        <v>858</v>
      </c>
      <c r="L164" t="s">
        <v>864</v>
      </c>
      <c r="M164" t="str">
        <f t="shared" si="6"/>
        <v>VT</v>
      </c>
      <c r="N164" t="str">
        <f t="shared" si="7"/>
        <v>Karyn Creeghan</v>
      </c>
      <c r="O164" t="str">
        <f t="shared" si="8"/>
        <v xml:space="preserve">Full time </v>
      </c>
    </row>
    <row r="165" spans="1:15" x14ac:dyDescent="0.25">
      <c r="A165" t="s">
        <v>409</v>
      </c>
      <c r="B165" t="s">
        <v>410</v>
      </c>
      <c r="C165" t="s">
        <v>18</v>
      </c>
      <c r="D165" t="s">
        <v>19</v>
      </c>
      <c r="E165" s="4">
        <v>61688.77</v>
      </c>
      <c r="F165" s="5" t="s">
        <v>411</v>
      </c>
      <c r="G165" s="6">
        <v>0.9</v>
      </c>
      <c r="H165" t="s">
        <v>14</v>
      </c>
      <c r="I165" t="s">
        <v>70</v>
      </c>
      <c r="J165" t="s">
        <v>787</v>
      </c>
      <c r="K165" t="s">
        <v>862</v>
      </c>
      <c r="L165" t="s">
        <v>864</v>
      </c>
      <c r="M165" t="str">
        <f t="shared" si="6"/>
        <v>TN</v>
      </c>
      <c r="N165" t="str">
        <f t="shared" si="7"/>
        <v>Tammi Lackham</v>
      </c>
      <c r="O165" t="str">
        <f t="shared" si="8"/>
        <v>Part time</v>
      </c>
    </row>
    <row r="166" spans="1:15" x14ac:dyDescent="0.25">
      <c r="A166" t="s">
        <v>412</v>
      </c>
      <c r="B166" t="s">
        <v>413</v>
      </c>
      <c r="C166" t="s">
        <v>18</v>
      </c>
      <c r="D166" t="s">
        <v>101</v>
      </c>
      <c r="E166" s="4"/>
      <c r="F166" s="5" t="s">
        <v>414</v>
      </c>
      <c r="G166" s="6">
        <v>1</v>
      </c>
      <c r="H166" t="s">
        <v>14</v>
      </c>
      <c r="I166" t="s">
        <v>20</v>
      </c>
      <c r="J166" t="s">
        <v>788</v>
      </c>
      <c r="K166" t="s">
        <v>857</v>
      </c>
      <c r="L166" t="s">
        <v>863</v>
      </c>
      <c r="M166" t="str">
        <f t="shared" si="6"/>
        <v>TN</v>
      </c>
      <c r="N166" t="str">
        <f t="shared" si="7"/>
        <v>Shantee D'Antonio</v>
      </c>
      <c r="O166" t="str">
        <f t="shared" si="8"/>
        <v xml:space="preserve">Full time </v>
      </c>
    </row>
    <row r="167" spans="1:15" x14ac:dyDescent="0.25">
      <c r="A167" t="s">
        <v>415</v>
      </c>
      <c r="B167" t="s">
        <v>416</v>
      </c>
      <c r="C167" t="s">
        <v>18</v>
      </c>
      <c r="D167" t="s">
        <v>35</v>
      </c>
      <c r="E167" s="4">
        <v>88425.08</v>
      </c>
      <c r="F167" s="5" t="s">
        <v>417</v>
      </c>
      <c r="G167" s="6">
        <v>1</v>
      </c>
      <c r="H167" t="s">
        <v>14</v>
      </c>
      <c r="I167" t="s">
        <v>32</v>
      </c>
      <c r="J167" t="s">
        <v>789</v>
      </c>
      <c r="K167" t="s">
        <v>858</v>
      </c>
      <c r="L167" t="s">
        <v>864</v>
      </c>
      <c r="M167" t="str">
        <f t="shared" si="6"/>
        <v>SQ</v>
      </c>
      <c r="N167" t="str">
        <f t="shared" si="7"/>
        <v>Niko MacGille</v>
      </c>
      <c r="O167" t="str">
        <f t="shared" si="8"/>
        <v xml:space="preserve">Full time </v>
      </c>
    </row>
    <row r="168" spans="1:15" x14ac:dyDescent="0.25">
      <c r="A168" t="s">
        <v>174</v>
      </c>
      <c r="B168" t="s">
        <v>175</v>
      </c>
      <c r="C168" t="s">
        <v>18</v>
      </c>
      <c r="D168" t="s">
        <v>101</v>
      </c>
      <c r="E168" s="4">
        <v>38438.239999999998</v>
      </c>
      <c r="F168" s="5" t="s">
        <v>176</v>
      </c>
      <c r="G168" s="6">
        <v>1</v>
      </c>
      <c r="H168" t="s">
        <v>14</v>
      </c>
      <c r="I168" t="s">
        <v>70</v>
      </c>
      <c r="J168" t="s">
        <v>710</v>
      </c>
      <c r="K168" t="s">
        <v>862</v>
      </c>
      <c r="L168" t="s">
        <v>864</v>
      </c>
      <c r="M168" t="str">
        <f t="shared" si="6"/>
        <v>SQ</v>
      </c>
      <c r="N168" t="str">
        <f t="shared" si="7"/>
        <v>Ansley Gounel</v>
      </c>
      <c r="O168" t="str">
        <f t="shared" si="8"/>
        <v xml:space="preserve">Full time </v>
      </c>
    </row>
    <row r="169" spans="1:15" x14ac:dyDescent="0.25">
      <c r="A169" t="s">
        <v>418</v>
      </c>
      <c r="B169" t="s">
        <v>419</v>
      </c>
      <c r="C169" t="s">
        <v>11</v>
      </c>
      <c r="D169" t="s">
        <v>86</v>
      </c>
      <c r="E169" s="4">
        <v>96753.78</v>
      </c>
      <c r="F169" s="5">
        <v>44494</v>
      </c>
      <c r="G169" s="6">
        <v>1</v>
      </c>
      <c r="H169" t="s">
        <v>14</v>
      </c>
      <c r="I169" t="s">
        <v>63</v>
      </c>
      <c r="J169" t="s">
        <v>790</v>
      </c>
      <c r="K169" t="s">
        <v>861</v>
      </c>
      <c r="L169" t="s">
        <v>865</v>
      </c>
      <c r="M169" t="str">
        <f t="shared" si="6"/>
        <v>TN</v>
      </c>
      <c r="N169" t="str">
        <f t="shared" si="7"/>
        <v>Antonetta Coggeshall</v>
      </c>
      <c r="O169" t="str">
        <f t="shared" si="8"/>
        <v xml:space="preserve">Full time </v>
      </c>
    </row>
    <row r="170" spans="1:15" x14ac:dyDescent="0.25">
      <c r="A170" t="s">
        <v>285</v>
      </c>
      <c r="B170" t="s">
        <v>286</v>
      </c>
      <c r="C170" t="s">
        <v>11</v>
      </c>
      <c r="D170" t="s">
        <v>26</v>
      </c>
      <c r="E170" s="4">
        <v>112778.28</v>
      </c>
      <c r="F170" s="5">
        <v>43250</v>
      </c>
      <c r="G170" s="6">
        <v>1</v>
      </c>
      <c r="H170" t="s">
        <v>28</v>
      </c>
      <c r="I170" t="s">
        <v>15</v>
      </c>
      <c r="J170" t="s">
        <v>662</v>
      </c>
      <c r="K170" t="s">
        <v>15</v>
      </c>
      <c r="M170" t="str">
        <f t="shared" si="6"/>
        <v>VT</v>
      </c>
      <c r="N170" t="str">
        <f t="shared" si="7"/>
        <v>Lindy Guillet</v>
      </c>
      <c r="O170" t="str">
        <f t="shared" si="8"/>
        <v xml:space="preserve">Full time </v>
      </c>
    </row>
    <row r="171" spans="1:15" x14ac:dyDescent="0.25">
      <c r="A171" t="s">
        <v>420</v>
      </c>
      <c r="B171" t="s">
        <v>421</v>
      </c>
      <c r="C171" t="s">
        <v>18</v>
      </c>
      <c r="D171" t="s">
        <v>40</v>
      </c>
      <c r="E171" s="4">
        <v>28974.03</v>
      </c>
      <c r="F171" s="5" t="s">
        <v>422</v>
      </c>
      <c r="G171" s="6">
        <v>1</v>
      </c>
      <c r="H171" t="s">
        <v>14</v>
      </c>
      <c r="I171" t="s">
        <v>63</v>
      </c>
      <c r="J171" t="s">
        <v>791</v>
      </c>
      <c r="K171" t="s">
        <v>861</v>
      </c>
      <c r="L171" t="s">
        <v>865</v>
      </c>
      <c r="M171" t="str">
        <f t="shared" si="6"/>
        <v>TN</v>
      </c>
      <c r="N171" t="str">
        <f t="shared" si="7"/>
        <v>Wald Bountiff</v>
      </c>
      <c r="O171" t="str">
        <f t="shared" si="8"/>
        <v xml:space="preserve">Full time </v>
      </c>
    </row>
    <row r="172" spans="1:15" x14ac:dyDescent="0.25">
      <c r="A172" t="s">
        <v>423</v>
      </c>
      <c r="B172" t="s">
        <v>424</v>
      </c>
      <c r="C172" t="s">
        <v>18</v>
      </c>
      <c r="D172" t="s">
        <v>19</v>
      </c>
      <c r="E172" s="4">
        <v>86233.83</v>
      </c>
      <c r="F172" s="5" t="s">
        <v>425</v>
      </c>
      <c r="G172" s="6">
        <v>1</v>
      </c>
      <c r="H172" t="s">
        <v>28</v>
      </c>
      <c r="I172" t="s">
        <v>70</v>
      </c>
      <c r="J172" t="s">
        <v>792</v>
      </c>
      <c r="K172" t="s">
        <v>862</v>
      </c>
      <c r="L172" t="s">
        <v>864</v>
      </c>
      <c r="M172" t="str">
        <f t="shared" si="6"/>
        <v>VT</v>
      </c>
      <c r="N172" t="str">
        <f t="shared" si="7"/>
        <v>Lissy McCoy</v>
      </c>
      <c r="O172" t="str">
        <f t="shared" si="8"/>
        <v xml:space="preserve">Full time </v>
      </c>
    </row>
    <row r="173" spans="1:15" x14ac:dyDescent="0.25">
      <c r="A173" t="s">
        <v>203</v>
      </c>
      <c r="B173" t="s">
        <v>204</v>
      </c>
      <c r="C173" t="s">
        <v>18</v>
      </c>
      <c r="D173" t="s">
        <v>101</v>
      </c>
      <c r="E173" s="4">
        <v>66865.490000000005</v>
      </c>
      <c r="F173" s="5" t="s">
        <v>205</v>
      </c>
      <c r="G173" s="6">
        <v>1</v>
      </c>
      <c r="H173" t="s">
        <v>14</v>
      </c>
      <c r="I173" t="s">
        <v>20</v>
      </c>
      <c r="J173" t="s">
        <v>721</v>
      </c>
      <c r="K173" t="s">
        <v>857</v>
      </c>
      <c r="L173" t="s">
        <v>863</v>
      </c>
      <c r="M173" t="str">
        <f t="shared" si="6"/>
        <v>SQ</v>
      </c>
      <c r="N173" t="str">
        <f t="shared" si="7"/>
        <v>Felice McMurty</v>
      </c>
      <c r="O173" t="str">
        <f t="shared" si="8"/>
        <v xml:space="preserve">Full time </v>
      </c>
    </row>
    <row r="174" spans="1:15" x14ac:dyDescent="0.25">
      <c r="A174" t="s">
        <v>426</v>
      </c>
      <c r="B174" t="s">
        <v>427</v>
      </c>
      <c r="C174" t="s">
        <v>11</v>
      </c>
      <c r="D174" t="s">
        <v>83</v>
      </c>
      <c r="E174" s="4">
        <v>119022.49</v>
      </c>
      <c r="F174" s="5">
        <v>44431</v>
      </c>
      <c r="G174" s="6">
        <v>1</v>
      </c>
      <c r="H174" t="s">
        <v>14</v>
      </c>
      <c r="I174" t="s">
        <v>63</v>
      </c>
      <c r="J174" t="s">
        <v>671</v>
      </c>
      <c r="K174" t="s">
        <v>861</v>
      </c>
      <c r="L174" t="s">
        <v>865</v>
      </c>
      <c r="M174" t="str">
        <f t="shared" si="6"/>
        <v>PR</v>
      </c>
      <c r="N174" t="str">
        <f t="shared" si="7"/>
        <v>Edd MacKnockiter</v>
      </c>
      <c r="O174" t="str">
        <f t="shared" si="8"/>
        <v xml:space="preserve">Full time </v>
      </c>
    </row>
    <row r="175" spans="1:15" x14ac:dyDescent="0.25">
      <c r="A175" t="s">
        <v>428</v>
      </c>
      <c r="B175" t="s">
        <v>429</v>
      </c>
      <c r="C175" t="s">
        <v>18</v>
      </c>
      <c r="D175" t="s">
        <v>83</v>
      </c>
      <c r="E175" s="4">
        <v>114177.23</v>
      </c>
      <c r="F175" s="5" t="s">
        <v>430</v>
      </c>
      <c r="G175" s="6">
        <v>1</v>
      </c>
      <c r="H175" t="s">
        <v>14</v>
      </c>
      <c r="I175" t="s">
        <v>37</v>
      </c>
      <c r="J175" t="s">
        <v>672</v>
      </c>
      <c r="K175" t="s">
        <v>859</v>
      </c>
      <c r="L175" t="s">
        <v>865</v>
      </c>
      <c r="M175" t="str">
        <f t="shared" si="6"/>
        <v>PR</v>
      </c>
      <c r="N175" t="str">
        <f t="shared" si="7"/>
        <v>Hogan Iles</v>
      </c>
      <c r="O175" t="str">
        <f t="shared" si="8"/>
        <v xml:space="preserve">Full time </v>
      </c>
    </row>
    <row r="176" spans="1:15" x14ac:dyDescent="0.25">
      <c r="A176" t="s">
        <v>431</v>
      </c>
      <c r="B176" t="s">
        <v>432</v>
      </c>
      <c r="C176" t="s">
        <v>18</v>
      </c>
      <c r="D176" t="s">
        <v>80</v>
      </c>
      <c r="E176" s="4">
        <v>100731.95</v>
      </c>
      <c r="F176" s="5" t="s">
        <v>433</v>
      </c>
      <c r="G176" s="6">
        <v>1</v>
      </c>
      <c r="H176" t="s">
        <v>14</v>
      </c>
      <c r="I176" t="s">
        <v>63</v>
      </c>
      <c r="J176" t="s">
        <v>673</v>
      </c>
      <c r="K176" t="s">
        <v>861</v>
      </c>
      <c r="L176" t="s">
        <v>865</v>
      </c>
      <c r="M176" t="str">
        <f t="shared" si="6"/>
        <v>SQ</v>
      </c>
      <c r="N176" t="str">
        <f t="shared" si="7"/>
        <v>Robinia Scholling</v>
      </c>
      <c r="O176" t="str">
        <f t="shared" si="8"/>
        <v xml:space="preserve">Full time </v>
      </c>
    </row>
    <row r="177" spans="1:15" x14ac:dyDescent="0.25">
      <c r="A177" t="s">
        <v>434</v>
      </c>
      <c r="B177" t="s">
        <v>435</v>
      </c>
      <c r="C177" t="s">
        <v>18</v>
      </c>
      <c r="D177" t="s">
        <v>26</v>
      </c>
      <c r="E177" s="4">
        <v>86010.54</v>
      </c>
      <c r="F177" s="5">
        <v>43164</v>
      </c>
      <c r="G177" s="6">
        <v>1</v>
      </c>
      <c r="H177" t="s">
        <v>14</v>
      </c>
      <c r="I177" t="s">
        <v>70</v>
      </c>
      <c r="J177" t="s">
        <v>793</v>
      </c>
      <c r="K177" t="s">
        <v>862</v>
      </c>
      <c r="L177" t="s">
        <v>864</v>
      </c>
      <c r="M177" t="str">
        <f t="shared" si="6"/>
        <v>SQ</v>
      </c>
      <c r="N177" t="str">
        <f t="shared" si="7"/>
        <v>Melisa Knott</v>
      </c>
      <c r="O177" t="str">
        <f t="shared" si="8"/>
        <v xml:space="preserve">Full time </v>
      </c>
    </row>
    <row r="178" spans="1:15" x14ac:dyDescent="0.25">
      <c r="A178" t="s">
        <v>436</v>
      </c>
      <c r="B178" t="s">
        <v>437</v>
      </c>
      <c r="C178" t="s">
        <v>11</v>
      </c>
      <c r="D178" t="s">
        <v>83</v>
      </c>
      <c r="E178" s="4">
        <v>52270.22</v>
      </c>
      <c r="F178" s="5">
        <v>43521</v>
      </c>
      <c r="G178" s="6">
        <v>0.3</v>
      </c>
      <c r="H178" t="s">
        <v>14</v>
      </c>
      <c r="I178" t="s">
        <v>70</v>
      </c>
      <c r="J178" t="s">
        <v>794</v>
      </c>
      <c r="K178" t="s">
        <v>862</v>
      </c>
      <c r="L178" t="s">
        <v>864</v>
      </c>
      <c r="M178" t="str">
        <f t="shared" si="6"/>
        <v>SQ</v>
      </c>
      <c r="N178" t="str">
        <f t="shared" si="7"/>
        <v>Novelia Pyffe</v>
      </c>
      <c r="O178" t="str">
        <f t="shared" si="8"/>
        <v>Part time</v>
      </c>
    </row>
    <row r="179" spans="1:15" x14ac:dyDescent="0.25">
      <c r="A179" t="s">
        <v>438</v>
      </c>
      <c r="B179" t="s">
        <v>439</v>
      </c>
      <c r="C179" t="s">
        <v>11</v>
      </c>
      <c r="D179" t="s">
        <v>35</v>
      </c>
      <c r="E179" s="4">
        <v>61624.77</v>
      </c>
      <c r="F179" s="5">
        <v>43430</v>
      </c>
      <c r="G179" s="6">
        <v>0.3</v>
      </c>
      <c r="H179" t="s">
        <v>28</v>
      </c>
      <c r="I179" t="s">
        <v>32</v>
      </c>
      <c r="J179" t="s">
        <v>795</v>
      </c>
      <c r="K179" t="s">
        <v>858</v>
      </c>
      <c r="L179" t="s">
        <v>864</v>
      </c>
      <c r="M179" t="str">
        <f t="shared" si="6"/>
        <v>VT</v>
      </c>
      <c r="N179" t="str">
        <f t="shared" si="7"/>
        <v>Abigael Basire</v>
      </c>
      <c r="O179" t="str">
        <f t="shared" si="8"/>
        <v>Part time</v>
      </c>
    </row>
    <row r="180" spans="1:15" x14ac:dyDescent="0.25">
      <c r="A180" t="s">
        <v>440</v>
      </c>
      <c r="B180" t="s">
        <v>441</v>
      </c>
      <c r="C180" t="s">
        <v>18</v>
      </c>
      <c r="D180" t="s">
        <v>43</v>
      </c>
      <c r="E180" s="4">
        <v>104903.79</v>
      </c>
      <c r="F180" s="5" t="s">
        <v>442</v>
      </c>
      <c r="G180" s="6">
        <v>1</v>
      </c>
      <c r="H180" t="s">
        <v>14</v>
      </c>
      <c r="I180" t="s">
        <v>70</v>
      </c>
      <c r="J180" t="s">
        <v>674</v>
      </c>
      <c r="K180" t="s">
        <v>862</v>
      </c>
      <c r="L180" t="s">
        <v>864</v>
      </c>
      <c r="M180" t="str">
        <f t="shared" si="6"/>
        <v>SQ</v>
      </c>
      <c r="N180" t="str">
        <f t="shared" si="7"/>
        <v>North Bertomeu</v>
      </c>
      <c r="O180" t="str">
        <f t="shared" si="8"/>
        <v xml:space="preserve">Full time </v>
      </c>
    </row>
    <row r="181" spans="1:15" x14ac:dyDescent="0.25">
      <c r="A181" t="s">
        <v>198</v>
      </c>
      <c r="B181" t="s">
        <v>199</v>
      </c>
      <c r="C181" t="s">
        <v>18</v>
      </c>
      <c r="D181" t="s">
        <v>23</v>
      </c>
      <c r="E181" s="4">
        <v>69057.320000000007</v>
      </c>
      <c r="F181" s="5">
        <v>43390</v>
      </c>
      <c r="G181" s="6">
        <v>1</v>
      </c>
      <c r="H181" t="s">
        <v>14</v>
      </c>
      <c r="I181" t="s">
        <v>37</v>
      </c>
      <c r="J181" t="s">
        <v>719</v>
      </c>
      <c r="K181" t="s">
        <v>859</v>
      </c>
      <c r="L181" t="s">
        <v>865</v>
      </c>
      <c r="M181" t="str">
        <f t="shared" si="6"/>
        <v>SQ</v>
      </c>
      <c r="N181" t="str">
        <f t="shared" si="7"/>
        <v>Inge Creer</v>
      </c>
      <c r="O181" t="str">
        <f t="shared" si="8"/>
        <v xml:space="preserve">Full time </v>
      </c>
    </row>
    <row r="182" spans="1:15" x14ac:dyDescent="0.25">
      <c r="A182" t="s">
        <v>283</v>
      </c>
      <c r="B182" t="s">
        <v>284</v>
      </c>
      <c r="C182" t="s">
        <v>11</v>
      </c>
      <c r="D182" t="s">
        <v>40</v>
      </c>
      <c r="E182" s="4">
        <v>59258.19</v>
      </c>
      <c r="F182" s="5">
        <v>43452</v>
      </c>
      <c r="G182" s="6">
        <v>0.8</v>
      </c>
      <c r="H182" t="s">
        <v>14</v>
      </c>
      <c r="I182" t="s">
        <v>20</v>
      </c>
      <c r="J182" t="s">
        <v>743</v>
      </c>
      <c r="K182" t="s">
        <v>857</v>
      </c>
      <c r="L182" t="s">
        <v>863</v>
      </c>
      <c r="M182" t="str">
        <f t="shared" si="6"/>
        <v>TN</v>
      </c>
      <c r="N182" t="str">
        <f t="shared" si="7"/>
        <v>Caresa Christer</v>
      </c>
      <c r="O182" t="str">
        <f t="shared" si="8"/>
        <v>Part time</v>
      </c>
    </row>
    <row r="183" spans="1:15" x14ac:dyDescent="0.25">
      <c r="A183" t="s">
        <v>443</v>
      </c>
      <c r="B183" t="s">
        <v>444</v>
      </c>
      <c r="C183" t="s">
        <v>11</v>
      </c>
      <c r="D183" t="s">
        <v>46</v>
      </c>
      <c r="E183" s="4">
        <v>28160.79</v>
      </c>
      <c r="F183" s="5" t="s">
        <v>445</v>
      </c>
      <c r="G183" s="6">
        <v>1</v>
      </c>
      <c r="H183" t="s">
        <v>62</v>
      </c>
      <c r="I183" t="s">
        <v>15</v>
      </c>
      <c r="J183" t="s">
        <v>796</v>
      </c>
      <c r="K183" t="s">
        <v>15</v>
      </c>
      <c r="M183" t="str">
        <f t="shared" si="6"/>
        <v>VT</v>
      </c>
      <c r="N183" t="str">
        <f t="shared" si="7"/>
        <v>Edi Hofton</v>
      </c>
      <c r="O183" t="str">
        <f t="shared" si="8"/>
        <v xml:space="preserve">Full time </v>
      </c>
    </row>
    <row r="184" spans="1:15" x14ac:dyDescent="0.25">
      <c r="A184" t="s">
        <v>446</v>
      </c>
      <c r="B184" t="s">
        <v>447</v>
      </c>
      <c r="C184" t="s">
        <v>11</v>
      </c>
      <c r="D184" t="s">
        <v>12</v>
      </c>
      <c r="E184" s="4">
        <v>109143.17</v>
      </c>
      <c r="F184" s="5" t="s">
        <v>448</v>
      </c>
      <c r="G184" s="6">
        <v>1</v>
      </c>
      <c r="H184" t="s">
        <v>14</v>
      </c>
      <c r="I184" t="s">
        <v>37</v>
      </c>
      <c r="J184" t="s">
        <v>675</v>
      </c>
      <c r="K184" t="s">
        <v>859</v>
      </c>
      <c r="L184" t="s">
        <v>865</v>
      </c>
      <c r="M184" t="str">
        <f t="shared" si="6"/>
        <v>SQ</v>
      </c>
      <c r="N184" t="str">
        <f t="shared" si="7"/>
        <v>Revkah Antonacci</v>
      </c>
      <c r="O184" t="str">
        <f t="shared" si="8"/>
        <v xml:space="preserve">Full time </v>
      </c>
    </row>
    <row r="185" spans="1:15" x14ac:dyDescent="0.25">
      <c r="A185" t="s">
        <v>449</v>
      </c>
      <c r="B185" t="s">
        <v>450</v>
      </c>
      <c r="C185" t="s">
        <v>18</v>
      </c>
      <c r="D185" t="s">
        <v>43</v>
      </c>
      <c r="E185" s="4">
        <v>70755.5</v>
      </c>
      <c r="F185" s="5" t="s">
        <v>451</v>
      </c>
      <c r="G185" s="6">
        <v>0.8</v>
      </c>
      <c r="H185" t="s">
        <v>62</v>
      </c>
      <c r="I185" t="s">
        <v>32</v>
      </c>
      <c r="J185" t="s">
        <v>797</v>
      </c>
      <c r="K185" t="s">
        <v>858</v>
      </c>
      <c r="L185" t="s">
        <v>864</v>
      </c>
      <c r="M185" t="str">
        <f t="shared" si="6"/>
        <v>VT</v>
      </c>
      <c r="N185" t="str">
        <f t="shared" si="7"/>
        <v>Carolyn Attack</v>
      </c>
      <c r="O185" t="str">
        <f t="shared" si="8"/>
        <v>Part time</v>
      </c>
    </row>
    <row r="186" spans="1:15" x14ac:dyDescent="0.25">
      <c r="A186" t="s">
        <v>113</v>
      </c>
      <c r="B186" t="s">
        <v>114</v>
      </c>
      <c r="C186" t="s">
        <v>11</v>
      </c>
      <c r="D186" t="s">
        <v>19</v>
      </c>
      <c r="E186" s="4">
        <v>73360.38</v>
      </c>
      <c r="F186" s="5">
        <v>43972</v>
      </c>
      <c r="G186" s="6">
        <v>1</v>
      </c>
      <c r="H186" t="s">
        <v>62</v>
      </c>
      <c r="I186" t="s">
        <v>15</v>
      </c>
      <c r="J186" t="s">
        <v>691</v>
      </c>
      <c r="K186" t="s">
        <v>15</v>
      </c>
      <c r="M186" t="str">
        <f t="shared" si="6"/>
        <v>VT</v>
      </c>
      <c r="N186" t="str">
        <f t="shared" si="7"/>
        <v>Renaldo Thomassin</v>
      </c>
      <c r="O186" t="str">
        <f t="shared" si="8"/>
        <v xml:space="preserve">Full time </v>
      </c>
    </row>
    <row r="187" spans="1:15" x14ac:dyDescent="0.25">
      <c r="A187" t="s">
        <v>344</v>
      </c>
      <c r="B187" t="s">
        <v>345</v>
      </c>
      <c r="C187" t="s">
        <v>18</v>
      </c>
      <c r="D187" t="s">
        <v>83</v>
      </c>
      <c r="E187" s="4">
        <v>76303.820000000007</v>
      </c>
      <c r="F187" s="5">
        <v>43458</v>
      </c>
      <c r="G187" s="6">
        <v>1</v>
      </c>
      <c r="H187" t="s">
        <v>28</v>
      </c>
      <c r="I187" t="s">
        <v>32</v>
      </c>
      <c r="J187" t="s">
        <v>763</v>
      </c>
      <c r="K187" t="s">
        <v>858</v>
      </c>
      <c r="L187" t="s">
        <v>864</v>
      </c>
      <c r="M187" t="str">
        <f t="shared" si="6"/>
        <v>VT</v>
      </c>
      <c r="N187" t="str">
        <f t="shared" si="7"/>
        <v>Gilles Jaquet</v>
      </c>
      <c r="O187" t="str">
        <f t="shared" si="8"/>
        <v xml:space="preserve">Full time </v>
      </c>
    </row>
    <row r="188" spans="1:15" x14ac:dyDescent="0.25">
      <c r="A188" t="s">
        <v>452</v>
      </c>
      <c r="B188" t="s">
        <v>453</v>
      </c>
      <c r="C188" t="s">
        <v>18</v>
      </c>
      <c r="D188" t="s">
        <v>12</v>
      </c>
      <c r="E188" s="4">
        <v>58861.19</v>
      </c>
      <c r="F188" s="5" t="s">
        <v>454</v>
      </c>
      <c r="G188" s="6">
        <v>1</v>
      </c>
      <c r="H188" t="s">
        <v>14</v>
      </c>
      <c r="I188" t="s">
        <v>58</v>
      </c>
      <c r="J188" t="s">
        <v>798</v>
      </c>
      <c r="K188" t="s">
        <v>860</v>
      </c>
      <c r="L188" t="s">
        <v>863</v>
      </c>
      <c r="M188" t="str">
        <f t="shared" si="6"/>
        <v>PR</v>
      </c>
      <c r="N188" t="str">
        <f t="shared" si="7"/>
        <v>Iris Wagg</v>
      </c>
      <c r="O188" t="str">
        <f t="shared" si="8"/>
        <v xml:space="preserve">Full time </v>
      </c>
    </row>
    <row r="189" spans="1:15" x14ac:dyDescent="0.25">
      <c r="A189" t="s">
        <v>455</v>
      </c>
      <c r="B189" t="s">
        <v>456</v>
      </c>
      <c r="C189" t="s">
        <v>18</v>
      </c>
      <c r="D189" t="s">
        <v>26</v>
      </c>
      <c r="E189" s="4">
        <v>58744.17</v>
      </c>
      <c r="F189" s="5" t="s">
        <v>61</v>
      </c>
      <c r="G189" s="6">
        <v>1</v>
      </c>
      <c r="H189" t="s">
        <v>62</v>
      </c>
      <c r="I189" t="s">
        <v>58</v>
      </c>
      <c r="J189" t="s">
        <v>799</v>
      </c>
      <c r="K189" t="s">
        <v>860</v>
      </c>
      <c r="L189" t="s">
        <v>863</v>
      </c>
      <c r="M189" t="str">
        <f t="shared" si="6"/>
        <v>VT</v>
      </c>
      <c r="N189" t="str">
        <f t="shared" si="7"/>
        <v>Malory Biles</v>
      </c>
      <c r="O189" t="str">
        <f t="shared" si="8"/>
        <v xml:space="preserve">Full time </v>
      </c>
    </row>
    <row r="190" spans="1:15" x14ac:dyDescent="0.25">
      <c r="A190" t="s">
        <v>457</v>
      </c>
      <c r="B190" t="s">
        <v>458</v>
      </c>
      <c r="C190" t="s">
        <v>18</v>
      </c>
      <c r="D190" t="s">
        <v>80</v>
      </c>
      <c r="E190" s="4">
        <v>73488.679999999993</v>
      </c>
      <c r="F190" s="5" t="s">
        <v>459</v>
      </c>
      <c r="G190" s="6">
        <v>1</v>
      </c>
      <c r="H190" t="s">
        <v>28</v>
      </c>
      <c r="I190" t="s">
        <v>20</v>
      </c>
      <c r="J190" t="s">
        <v>800</v>
      </c>
      <c r="K190" t="s">
        <v>857</v>
      </c>
      <c r="L190" t="s">
        <v>863</v>
      </c>
      <c r="M190" t="str">
        <f t="shared" si="6"/>
        <v>TN</v>
      </c>
      <c r="N190" t="str">
        <f t="shared" si="7"/>
        <v>Lea Chaplin</v>
      </c>
      <c r="O190" t="str">
        <f t="shared" si="8"/>
        <v xml:space="preserve">Full time </v>
      </c>
    </row>
    <row r="191" spans="1:15" x14ac:dyDescent="0.25">
      <c r="A191" t="s">
        <v>460</v>
      </c>
      <c r="B191" t="s">
        <v>461</v>
      </c>
      <c r="C191" t="s">
        <v>18</v>
      </c>
      <c r="D191" t="s">
        <v>80</v>
      </c>
      <c r="E191" s="4">
        <v>92704.48</v>
      </c>
      <c r="F191" s="5" t="s">
        <v>462</v>
      </c>
      <c r="G191" s="6">
        <v>1</v>
      </c>
      <c r="H191" t="s">
        <v>28</v>
      </c>
      <c r="I191" t="s">
        <v>58</v>
      </c>
      <c r="J191" t="s">
        <v>801</v>
      </c>
      <c r="K191" t="s">
        <v>860</v>
      </c>
      <c r="L191" t="s">
        <v>863</v>
      </c>
      <c r="M191" t="str">
        <f t="shared" si="6"/>
        <v>TN</v>
      </c>
      <c r="N191" t="str">
        <f t="shared" si="7"/>
        <v>Hinda Label</v>
      </c>
      <c r="O191" t="str">
        <f t="shared" si="8"/>
        <v xml:space="preserve">Full time </v>
      </c>
    </row>
    <row r="192" spans="1:15" x14ac:dyDescent="0.25">
      <c r="A192" t="s">
        <v>463</v>
      </c>
      <c r="B192" t="s">
        <v>464</v>
      </c>
      <c r="C192" t="s">
        <v>11</v>
      </c>
      <c r="D192" t="s">
        <v>35</v>
      </c>
      <c r="E192" s="4">
        <v>78443.78</v>
      </c>
      <c r="F192" s="5" t="s">
        <v>465</v>
      </c>
      <c r="G192" s="6">
        <v>1</v>
      </c>
      <c r="H192" t="s">
        <v>28</v>
      </c>
      <c r="I192" t="s">
        <v>32</v>
      </c>
      <c r="J192" t="s">
        <v>802</v>
      </c>
      <c r="K192" t="s">
        <v>858</v>
      </c>
      <c r="L192" t="s">
        <v>864</v>
      </c>
      <c r="M192" t="str">
        <f t="shared" si="6"/>
        <v>VT</v>
      </c>
      <c r="N192" t="str">
        <f t="shared" si="7"/>
        <v>Adrianne Gave</v>
      </c>
      <c r="O192" t="str">
        <f t="shared" si="8"/>
        <v xml:space="preserve">Full time </v>
      </c>
    </row>
    <row r="193" spans="1:15" x14ac:dyDescent="0.25">
      <c r="A193" t="s">
        <v>466</v>
      </c>
      <c r="B193" t="s">
        <v>467</v>
      </c>
      <c r="C193" t="s">
        <v>18</v>
      </c>
      <c r="D193" t="s">
        <v>35</v>
      </c>
      <c r="E193" s="4">
        <v>97105.19</v>
      </c>
      <c r="F193" s="5">
        <v>44425</v>
      </c>
      <c r="G193" s="6">
        <v>1</v>
      </c>
      <c r="H193" t="s">
        <v>14</v>
      </c>
      <c r="I193" t="s">
        <v>58</v>
      </c>
      <c r="J193" t="s">
        <v>803</v>
      </c>
      <c r="K193" t="s">
        <v>860</v>
      </c>
      <c r="L193" t="s">
        <v>863</v>
      </c>
      <c r="M193" t="str">
        <f t="shared" si="6"/>
        <v>PR</v>
      </c>
      <c r="N193" t="str">
        <f t="shared" si="7"/>
        <v>Eleonore Airdrie</v>
      </c>
      <c r="O193" t="str">
        <f t="shared" si="8"/>
        <v xml:space="preserve">Full time </v>
      </c>
    </row>
    <row r="194" spans="1:15" x14ac:dyDescent="0.25">
      <c r="A194" t="s">
        <v>468</v>
      </c>
      <c r="B194" t="s">
        <v>469</v>
      </c>
      <c r="C194" t="s">
        <v>18</v>
      </c>
      <c r="D194" t="s">
        <v>23</v>
      </c>
      <c r="E194" s="4">
        <v>109163.39</v>
      </c>
      <c r="F194" s="5">
        <v>44019</v>
      </c>
      <c r="G194" s="6">
        <v>0.8</v>
      </c>
      <c r="H194" t="s">
        <v>14</v>
      </c>
      <c r="I194" t="s">
        <v>20</v>
      </c>
      <c r="J194" t="s">
        <v>676</v>
      </c>
      <c r="K194" t="s">
        <v>857</v>
      </c>
      <c r="L194" t="s">
        <v>863</v>
      </c>
      <c r="M194" t="str">
        <f t="shared" si="6"/>
        <v>TN</v>
      </c>
      <c r="N194" t="str">
        <f t="shared" si="7"/>
        <v>Rafaelita Blaksland</v>
      </c>
      <c r="O194" t="str">
        <f t="shared" si="8"/>
        <v>Part time</v>
      </c>
    </row>
    <row r="195" spans="1:15" x14ac:dyDescent="0.25">
      <c r="A195" t="s">
        <v>470</v>
      </c>
      <c r="B195" t="s">
        <v>471</v>
      </c>
      <c r="C195" t="s">
        <v>11</v>
      </c>
      <c r="D195" t="s">
        <v>43</v>
      </c>
      <c r="E195" s="4">
        <v>31816.57</v>
      </c>
      <c r="F195" s="5" t="s">
        <v>472</v>
      </c>
      <c r="G195" s="6">
        <v>0.3</v>
      </c>
      <c r="H195" t="s">
        <v>28</v>
      </c>
      <c r="I195" t="s">
        <v>15</v>
      </c>
      <c r="J195" t="s">
        <v>804</v>
      </c>
      <c r="K195" t="s">
        <v>15</v>
      </c>
      <c r="M195" t="str">
        <f t="shared" ref="M195:M258" si="9">LEFT(A195,2)</f>
        <v>TN</v>
      </c>
      <c r="N195" t="str">
        <f t="shared" ref="N195:N258" si="10">TRIM(B195)</f>
        <v>Bendite Bloan</v>
      </c>
      <c r="O195" t="str">
        <f t="shared" ref="O195:O258" si="11">IF(G195&gt;=1,"Full time ","Part time")</f>
        <v>Part time</v>
      </c>
    </row>
    <row r="196" spans="1:15" x14ac:dyDescent="0.25">
      <c r="A196" t="s">
        <v>473</v>
      </c>
      <c r="B196" t="s">
        <v>474</v>
      </c>
      <c r="C196" t="s">
        <v>18</v>
      </c>
      <c r="D196" t="s">
        <v>12</v>
      </c>
      <c r="E196" s="4">
        <v>118442.54</v>
      </c>
      <c r="F196" s="5">
        <v>44193</v>
      </c>
      <c r="G196" s="6">
        <v>1</v>
      </c>
      <c r="H196" t="s">
        <v>14</v>
      </c>
      <c r="I196" t="s">
        <v>63</v>
      </c>
      <c r="J196" t="s">
        <v>677</v>
      </c>
      <c r="K196" t="s">
        <v>861</v>
      </c>
      <c r="L196" t="s">
        <v>865</v>
      </c>
      <c r="M196" t="str">
        <f t="shared" si="9"/>
        <v>SQ</v>
      </c>
      <c r="N196" t="str">
        <f t="shared" si="10"/>
        <v>Sidoney Yitzhok</v>
      </c>
      <c r="O196" t="str">
        <f t="shared" si="11"/>
        <v xml:space="preserve">Full time </v>
      </c>
    </row>
    <row r="197" spans="1:15" x14ac:dyDescent="0.25">
      <c r="A197" t="s">
        <v>475</v>
      </c>
      <c r="B197" t="s">
        <v>476</v>
      </c>
      <c r="C197" t="s">
        <v>18</v>
      </c>
      <c r="D197" t="s">
        <v>26</v>
      </c>
      <c r="E197" s="4">
        <v>84745.93</v>
      </c>
      <c r="F197" s="5" t="s">
        <v>477</v>
      </c>
      <c r="G197" s="6">
        <v>1</v>
      </c>
      <c r="H197" t="s">
        <v>14</v>
      </c>
      <c r="I197" t="s">
        <v>37</v>
      </c>
      <c r="J197" t="s">
        <v>805</v>
      </c>
      <c r="K197" t="s">
        <v>859</v>
      </c>
      <c r="L197" t="s">
        <v>865</v>
      </c>
      <c r="M197" t="str">
        <f t="shared" si="9"/>
        <v>PR</v>
      </c>
      <c r="N197" t="str">
        <f t="shared" si="10"/>
        <v>Vaughn Carvill</v>
      </c>
      <c r="O197" t="str">
        <f t="shared" si="11"/>
        <v xml:space="preserve">Full time </v>
      </c>
    </row>
    <row r="198" spans="1:15" x14ac:dyDescent="0.25">
      <c r="A198" t="s">
        <v>130</v>
      </c>
      <c r="B198" t="s">
        <v>131</v>
      </c>
      <c r="C198" t="s">
        <v>18</v>
      </c>
      <c r="D198" t="s">
        <v>83</v>
      </c>
      <c r="E198" s="4">
        <v>69163.39</v>
      </c>
      <c r="F198" s="5">
        <v>43397</v>
      </c>
      <c r="G198" s="6">
        <v>1</v>
      </c>
      <c r="H198" t="s">
        <v>14</v>
      </c>
      <c r="I198" t="s">
        <v>15</v>
      </c>
      <c r="J198" t="s">
        <v>695</v>
      </c>
      <c r="K198" t="s">
        <v>15</v>
      </c>
      <c r="M198" t="str">
        <f t="shared" si="9"/>
        <v>TN</v>
      </c>
      <c r="N198" t="str">
        <f t="shared" si="10"/>
        <v>Grady Rochelle</v>
      </c>
      <c r="O198" t="str">
        <f t="shared" si="11"/>
        <v xml:space="preserve">Full time </v>
      </c>
    </row>
    <row r="199" spans="1:15" x14ac:dyDescent="0.25">
      <c r="A199" t="s">
        <v>403</v>
      </c>
      <c r="B199" t="s">
        <v>404</v>
      </c>
      <c r="C199" t="s">
        <v>18</v>
      </c>
      <c r="D199" t="s">
        <v>86</v>
      </c>
      <c r="E199" s="4">
        <v>84598.88</v>
      </c>
      <c r="F199" s="5" t="s">
        <v>405</v>
      </c>
      <c r="G199" s="6">
        <v>1</v>
      </c>
      <c r="H199" t="s">
        <v>28</v>
      </c>
      <c r="I199" t="s">
        <v>20</v>
      </c>
      <c r="J199" t="s">
        <v>785</v>
      </c>
      <c r="K199" t="s">
        <v>857</v>
      </c>
      <c r="L199" t="s">
        <v>863</v>
      </c>
      <c r="M199" t="str">
        <f t="shared" si="9"/>
        <v>VT</v>
      </c>
      <c r="N199" t="str">
        <f t="shared" si="10"/>
        <v>Letisha Carrett</v>
      </c>
      <c r="O199" t="str">
        <f t="shared" si="11"/>
        <v xml:space="preserve">Full time </v>
      </c>
    </row>
    <row r="200" spans="1:15" x14ac:dyDescent="0.25">
      <c r="A200" t="s">
        <v>478</v>
      </c>
      <c r="B200" t="s">
        <v>479</v>
      </c>
      <c r="C200" t="s">
        <v>18</v>
      </c>
      <c r="D200" t="s">
        <v>101</v>
      </c>
      <c r="E200" s="4">
        <v>68795.48</v>
      </c>
      <c r="F200" s="5">
        <v>44277</v>
      </c>
      <c r="G200" s="6">
        <v>0.2</v>
      </c>
      <c r="H200" t="s">
        <v>14</v>
      </c>
      <c r="I200" t="s">
        <v>15</v>
      </c>
      <c r="J200" t="s">
        <v>806</v>
      </c>
      <c r="K200" t="s">
        <v>15</v>
      </c>
      <c r="M200" t="str">
        <f t="shared" si="9"/>
        <v>TN</v>
      </c>
      <c r="N200" t="str">
        <f t="shared" si="10"/>
        <v>Melva Jickells</v>
      </c>
      <c r="O200" t="str">
        <f t="shared" si="11"/>
        <v>Part time</v>
      </c>
    </row>
    <row r="201" spans="1:15" x14ac:dyDescent="0.25">
      <c r="A201" t="s">
        <v>480</v>
      </c>
      <c r="B201" t="s">
        <v>481</v>
      </c>
      <c r="C201" t="s">
        <v>18</v>
      </c>
      <c r="D201" t="s">
        <v>23</v>
      </c>
      <c r="E201" s="4">
        <v>32269.91</v>
      </c>
      <c r="F201" s="5" t="s">
        <v>411</v>
      </c>
      <c r="G201" s="6">
        <v>1</v>
      </c>
      <c r="H201" t="s">
        <v>14</v>
      </c>
      <c r="I201" t="s">
        <v>15</v>
      </c>
      <c r="J201" t="s">
        <v>807</v>
      </c>
      <c r="K201" t="s">
        <v>15</v>
      </c>
      <c r="M201" t="str">
        <f t="shared" si="9"/>
        <v>SQ</v>
      </c>
      <c r="N201" t="str">
        <f t="shared" si="10"/>
        <v>Austine Littlewood</v>
      </c>
      <c r="O201" t="str">
        <f t="shared" si="11"/>
        <v xml:space="preserve">Full time </v>
      </c>
    </row>
    <row r="202" spans="1:15" x14ac:dyDescent="0.25">
      <c r="A202" t="s">
        <v>482</v>
      </c>
      <c r="B202" t="s">
        <v>483</v>
      </c>
      <c r="C202" t="s">
        <v>11</v>
      </c>
      <c r="D202" t="s">
        <v>46</v>
      </c>
      <c r="E202" s="4">
        <v>78705.929999999993</v>
      </c>
      <c r="F202" s="5" t="s">
        <v>484</v>
      </c>
      <c r="G202" s="6">
        <v>1</v>
      </c>
      <c r="H202" t="s">
        <v>28</v>
      </c>
      <c r="I202" t="s">
        <v>20</v>
      </c>
      <c r="J202" t="s">
        <v>808</v>
      </c>
      <c r="K202" t="s">
        <v>857</v>
      </c>
      <c r="L202" t="s">
        <v>863</v>
      </c>
      <c r="M202" t="str">
        <f t="shared" si="9"/>
        <v>TN</v>
      </c>
      <c r="N202" t="str">
        <f t="shared" si="10"/>
        <v>Ruby Cracie</v>
      </c>
      <c r="O202" t="str">
        <f t="shared" si="11"/>
        <v xml:space="preserve">Full time </v>
      </c>
    </row>
    <row r="203" spans="1:15" x14ac:dyDescent="0.25">
      <c r="A203" t="s">
        <v>485</v>
      </c>
      <c r="B203" t="s">
        <v>486</v>
      </c>
      <c r="C203" t="s">
        <v>11</v>
      </c>
      <c r="D203" t="s">
        <v>43</v>
      </c>
      <c r="E203" s="4">
        <v>53535.62</v>
      </c>
      <c r="F203" s="5" t="s">
        <v>487</v>
      </c>
      <c r="G203" s="6">
        <v>0.5</v>
      </c>
      <c r="H203" t="s">
        <v>28</v>
      </c>
      <c r="I203" t="s">
        <v>20</v>
      </c>
      <c r="J203" t="s">
        <v>809</v>
      </c>
      <c r="K203" t="s">
        <v>857</v>
      </c>
      <c r="L203" t="s">
        <v>863</v>
      </c>
      <c r="M203" t="str">
        <f t="shared" si="9"/>
        <v>VT</v>
      </c>
      <c r="N203" t="str">
        <f t="shared" si="10"/>
        <v>Zach Polon</v>
      </c>
      <c r="O203" t="str">
        <f t="shared" si="11"/>
        <v>Part time</v>
      </c>
    </row>
    <row r="204" spans="1:15" x14ac:dyDescent="0.25">
      <c r="A204" t="s">
        <v>488</v>
      </c>
      <c r="B204" t="s">
        <v>489</v>
      </c>
      <c r="C204" t="s">
        <v>18</v>
      </c>
      <c r="D204" t="s">
        <v>86</v>
      </c>
      <c r="E204" s="4">
        <v>41934.71</v>
      </c>
      <c r="F204" s="5">
        <v>43780</v>
      </c>
      <c r="G204" s="6">
        <v>1</v>
      </c>
      <c r="H204" t="s">
        <v>14</v>
      </c>
      <c r="I204" t="s">
        <v>15</v>
      </c>
      <c r="J204" t="s">
        <v>740</v>
      </c>
      <c r="K204" t="s">
        <v>15</v>
      </c>
      <c r="M204" t="str">
        <f t="shared" si="9"/>
        <v>PR</v>
      </c>
      <c r="N204" t="str">
        <f t="shared" si="10"/>
        <v>Louise Lamming</v>
      </c>
      <c r="O204" t="str">
        <f t="shared" si="11"/>
        <v xml:space="preserve">Full time </v>
      </c>
    </row>
    <row r="205" spans="1:15" x14ac:dyDescent="0.25">
      <c r="A205" t="s">
        <v>490</v>
      </c>
      <c r="B205" t="s">
        <v>491</v>
      </c>
      <c r="C205" t="s">
        <v>18</v>
      </c>
      <c r="D205" t="s">
        <v>101</v>
      </c>
      <c r="E205" s="4">
        <v>91929.69</v>
      </c>
      <c r="F205" s="5">
        <v>44085</v>
      </c>
      <c r="G205" s="6">
        <v>1</v>
      </c>
      <c r="H205" t="s">
        <v>28</v>
      </c>
      <c r="I205" t="s">
        <v>15</v>
      </c>
      <c r="J205" t="s">
        <v>720</v>
      </c>
      <c r="K205" t="s">
        <v>15</v>
      </c>
      <c r="M205" t="str">
        <f t="shared" si="9"/>
        <v>TN</v>
      </c>
      <c r="N205" t="str">
        <f t="shared" si="10"/>
        <v>Tadio Dowdle</v>
      </c>
      <c r="O205" t="str">
        <f t="shared" si="11"/>
        <v xml:space="preserve">Full time </v>
      </c>
    </row>
    <row r="206" spans="1:15" x14ac:dyDescent="0.25">
      <c r="A206" t="s">
        <v>492</v>
      </c>
      <c r="B206" t="s">
        <v>493</v>
      </c>
      <c r="C206" t="s">
        <v>11</v>
      </c>
      <c r="D206" t="s">
        <v>46</v>
      </c>
      <c r="E206" s="4">
        <v>62281.24</v>
      </c>
      <c r="F206" s="5">
        <v>43272</v>
      </c>
      <c r="G206" s="6">
        <v>1</v>
      </c>
      <c r="H206" t="s">
        <v>14</v>
      </c>
      <c r="I206" t="s">
        <v>15</v>
      </c>
      <c r="J206" t="s">
        <v>810</v>
      </c>
      <c r="K206" t="s">
        <v>15</v>
      </c>
      <c r="M206" t="str">
        <f t="shared" si="9"/>
        <v>SQ</v>
      </c>
      <c r="N206" t="str">
        <f t="shared" si="10"/>
        <v>Larissa Ingledow</v>
      </c>
      <c r="O206" t="str">
        <f t="shared" si="11"/>
        <v xml:space="preserve">Full time </v>
      </c>
    </row>
    <row r="207" spans="1:15" x14ac:dyDescent="0.25">
      <c r="A207" t="s">
        <v>494</v>
      </c>
      <c r="B207" t="s">
        <v>495</v>
      </c>
      <c r="C207" t="s">
        <v>11</v>
      </c>
      <c r="D207" t="s">
        <v>83</v>
      </c>
      <c r="E207" s="4">
        <v>57925.91</v>
      </c>
      <c r="F207" s="5" t="s">
        <v>496</v>
      </c>
      <c r="G207" s="6">
        <v>0.5</v>
      </c>
      <c r="H207" t="s">
        <v>14</v>
      </c>
      <c r="I207" t="s">
        <v>37</v>
      </c>
      <c r="J207" t="s">
        <v>811</v>
      </c>
      <c r="K207" t="s">
        <v>859</v>
      </c>
      <c r="L207" t="s">
        <v>865</v>
      </c>
      <c r="M207" t="str">
        <f t="shared" si="9"/>
        <v>TN</v>
      </c>
      <c r="N207" t="str">
        <f t="shared" si="10"/>
        <v>Yves Pawlik</v>
      </c>
      <c r="O207" t="str">
        <f t="shared" si="11"/>
        <v>Part time</v>
      </c>
    </row>
    <row r="208" spans="1:15" x14ac:dyDescent="0.25">
      <c r="A208" t="s">
        <v>497</v>
      </c>
      <c r="B208" t="s">
        <v>498</v>
      </c>
      <c r="C208" t="s">
        <v>11</v>
      </c>
      <c r="D208" t="s">
        <v>35</v>
      </c>
      <c r="E208" s="4">
        <v>82239.53</v>
      </c>
      <c r="F208" s="5">
        <v>43846</v>
      </c>
      <c r="G208" s="6">
        <v>1</v>
      </c>
      <c r="H208" t="s">
        <v>62</v>
      </c>
      <c r="I208" t="s">
        <v>58</v>
      </c>
      <c r="J208" t="s">
        <v>812</v>
      </c>
      <c r="K208" t="s">
        <v>860</v>
      </c>
      <c r="L208" t="s">
        <v>863</v>
      </c>
      <c r="M208" t="str">
        <f t="shared" si="9"/>
        <v>VT</v>
      </c>
      <c r="N208" t="str">
        <f t="shared" si="10"/>
        <v>Nonah Bissell</v>
      </c>
      <c r="O208" t="str">
        <f t="shared" si="11"/>
        <v xml:space="preserve">Full time </v>
      </c>
    </row>
    <row r="209" spans="1:15" x14ac:dyDescent="0.25">
      <c r="A209" t="s">
        <v>499</v>
      </c>
      <c r="B209" t="s">
        <v>500</v>
      </c>
      <c r="C209" t="s">
        <v>11</v>
      </c>
      <c r="D209" t="s">
        <v>35</v>
      </c>
      <c r="E209" s="4">
        <v>53184.02</v>
      </c>
      <c r="F209" s="5" t="s">
        <v>501</v>
      </c>
      <c r="G209" s="6">
        <v>1</v>
      </c>
      <c r="H209" t="s">
        <v>28</v>
      </c>
      <c r="I209" t="s">
        <v>15</v>
      </c>
      <c r="J209" t="s">
        <v>813</v>
      </c>
      <c r="K209" t="s">
        <v>15</v>
      </c>
      <c r="M209" t="str">
        <f t="shared" si="9"/>
        <v>TN</v>
      </c>
      <c r="N209" t="str">
        <f t="shared" si="10"/>
        <v>Luca Wolstenholme</v>
      </c>
      <c r="O209" t="str">
        <f t="shared" si="11"/>
        <v xml:space="preserve">Full time </v>
      </c>
    </row>
    <row r="210" spans="1:15" x14ac:dyDescent="0.25">
      <c r="A210" t="s">
        <v>502</v>
      </c>
      <c r="B210" t="s">
        <v>503</v>
      </c>
      <c r="C210" t="s">
        <v>11</v>
      </c>
      <c r="D210" t="s">
        <v>83</v>
      </c>
      <c r="E210" s="4">
        <v>35936.31</v>
      </c>
      <c r="F210" s="5">
        <v>43241</v>
      </c>
      <c r="G210" s="6">
        <v>1</v>
      </c>
      <c r="H210" t="s">
        <v>14</v>
      </c>
      <c r="I210" t="s">
        <v>70</v>
      </c>
      <c r="J210" t="s">
        <v>814</v>
      </c>
      <c r="K210" t="s">
        <v>862</v>
      </c>
      <c r="L210" t="s">
        <v>864</v>
      </c>
      <c r="M210" t="str">
        <f t="shared" si="9"/>
        <v>PR</v>
      </c>
      <c r="N210" t="str">
        <f t="shared" si="10"/>
        <v>Gavan Puttan</v>
      </c>
      <c r="O210" t="str">
        <f t="shared" si="11"/>
        <v xml:space="preserve">Full time </v>
      </c>
    </row>
    <row r="211" spans="1:15" x14ac:dyDescent="0.25">
      <c r="A211" t="s">
        <v>504</v>
      </c>
      <c r="B211" t="s">
        <v>505</v>
      </c>
      <c r="C211" t="s">
        <v>18</v>
      </c>
      <c r="D211" t="s">
        <v>23</v>
      </c>
      <c r="E211" s="4">
        <v>28305.08</v>
      </c>
      <c r="F211" s="5">
        <v>43754</v>
      </c>
      <c r="G211" s="6">
        <v>1</v>
      </c>
      <c r="H211" t="s">
        <v>14</v>
      </c>
      <c r="I211" t="s">
        <v>15</v>
      </c>
      <c r="J211" t="s">
        <v>815</v>
      </c>
      <c r="K211" t="s">
        <v>15</v>
      </c>
      <c r="M211" t="str">
        <f t="shared" si="9"/>
        <v>SQ</v>
      </c>
      <c r="N211" t="str">
        <f t="shared" si="10"/>
        <v>Hephzibah Summerell</v>
      </c>
      <c r="O211" t="str">
        <f t="shared" si="11"/>
        <v xml:space="preserve">Full time </v>
      </c>
    </row>
    <row r="212" spans="1:15" x14ac:dyDescent="0.25">
      <c r="A212" t="s">
        <v>506</v>
      </c>
      <c r="B212" t="s">
        <v>507</v>
      </c>
      <c r="C212" t="s">
        <v>11</v>
      </c>
      <c r="D212" t="s">
        <v>107</v>
      </c>
      <c r="E212" s="4">
        <v>29774.76</v>
      </c>
      <c r="F212" s="5" t="s">
        <v>508</v>
      </c>
      <c r="G212" s="6">
        <v>1</v>
      </c>
      <c r="H212" t="s">
        <v>14</v>
      </c>
      <c r="I212" t="s">
        <v>37</v>
      </c>
      <c r="J212" t="s">
        <v>816</v>
      </c>
      <c r="K212" t="s">
        <v>859</v>
      </c>
      <c r="L212" t="s">
        <v>865</v>
      </c>
      <c r="M212" t="str">
        <f t="shared" si="9"/>
        <v>PR</v>
      </c>
      <c r="N212" t="str">
        <f t="shared" si="10"/>
        <v>Beryl Burnsyde</v>
      </c>
      <c r="O212" t="str">
        <f t="shared" si="11"/>
        <v xml:space="preserve">Full time </v>
      </c>
    </row>
    <row r="213" spans="1:15" x14ac:dyDescent="0.25">
      <c r="A213" t="s">
        <v>509</v>
      </c>
      <c r="B213" t="s">
        <v>510</v>
      </c>
      <c r="C213" t="s">
        <v>11</v>
      </c>
      <c r="D213" t="s">
        <v>83</v>
      </c>
      <c r="E213" s="4">
        <v>102515.81</v>
      </c>
      <c r="F213" s="5">
        <v>43902</v>
      </c>
      <c r="G213" s="6">
        <v>1</v>
      </c>
      <c r="H213" t="s">
        <v>28</v>
      </c>
      <c r="I213" t="s">
        <v>70</v>
      </c>
      <c r="J213" t="s">
        <v>678</v>
      </c>
      <c r="K213" t="s">
        <v>862</v>
      </c>
      <c r="L213" t="s">
        <v>864</v>
      </c>
      <c r="M213" t="str">
        <f t="shared" si="9"/>
        <v>VT</v>
      </c>
      <c r="N213" t="str">
        <f t="shared" si="10"/>
        <v>Mata Fishley</v>
      </c>
      <c r="O213" t="str">
        <f t="shared" si="11"/>
        <v xml:space="preserve">Full time </v>
      </c>
    </row>
    <row r="214" spans="1:15" x14ac:dyDescent="0.25">
      <c r="A214" t="s">
        <v>200</v>
      </c>
      <c r="B214" t="s">
        <v>201</v>
      </c>
      <c r="D214" t="s">
        <v>80</v>
      </c>
      <c r="E214" s="4">
        <v>99448.78</v>
      </c>
      <c r="F214" s="5" t="s">
        <v>202</v>
      </c>
      <c r="G214" s="6">
        <v>1</v>
      </c>
      <c r="H214" t="s">
        <v>28</v>
      </c>
      <c r="I214" t="s">
        <v>37</v>
      </c>
      <c r="J214" t="s">
        <v>720</v>
      </c>
      <c r="K214" t="s">
        <v>859</v>
      </c>
      <c r="L214" t="s">
        <v>865</v>
      </c>
      <c r="M214" t="str">
        <f t="shared" si="9"/>
        <v>TN</v>
      </c>
      <c r="N214" t="str">
        <f t="shared" si="10"/>
        <v>Tadio Audritt</v>
      </c>
      <c r="O214" t="str">
        <f t="shared" si="11"/>
        <v xml:space="preserve">Full time </v>
      </c>
    </row>
    <row r="215" spans="1:15" x14ac:dyDescent="0.25">
      <c r="A215" t="s">
        <v>478</v>
      </c>
      <c r="B215" t="s">
        <v>479</v>
      </c>
      <c r="C215" t="s">
        <v>18</v>
      </c>
      <c r="D215" t="s">
        <v>101</v>
      </c>
      <c r="E215" s="4">
        <v>68795.48</v>
      </c>
      <c r="F215" s="5">
        <v>44277</v>
      </c>
      <c r="G215" s="6">
        <v>0.2</v>
      </c>
      <c r="H215" t="s">
        <v>14</v>
      </c>
      <c r="I215" t="s">
        <v>15</v>
      </c>
      <c r="J215" t="s">
        <v>806</v>
      </c>
      <c r="K215" t="s">
        <v>15</v>
      </c>
      <c r="M215" t="str">
        <f t="shared" si="9"/>
        <v>TN</v>
      </c>
      <c r="N215" t="str">
        <f t="shared" si="10"/>
        <v>Melva Jickells</v>
      </c>
      <c r="O215" t="str">
        <f t="shared" si="11"/>
        <v>Part time</v>
      </c>
    </row>
    <row r="216" spans="1:15" x14ac:dyDescent="0.25">
      <c r="A216" t="s">
        <v>260</v>
      </c>
      <c r="B216" t="s">
        <v>261</v>
      </c>
      <c r="C216" t="s">
        <v>18</v>
      </c>
      <c r="D216" t="s">
        <v>46</v>
      </c>
      <c r="E216" s="4">
        <v>99683.67</v>
      </c>
      <c r="F216" s="5" t="s">
        <v>262</v>
      </c>
      <c r="G216" s="6">
        <v>1</v>
      </c>
      <c r="H216" t="s">
        <v>28</v>
      </c>
      <c r="I216" t="s">
        <v>20</v>
      </c>
      <c r="J216" t="s">
        <v>735</v>
      </c>
      <c r="K216" t="s">
        <v>857</v>
      </c>
      <c r="L216" t="s">
        <v>863</v>
      </c>
      <c r="M216" t="str">
        <f t="shared" si="9"/>
        <v>TN</v>
      </c>
      <c r="N216" t="str">
        <f t="shared" si="10"/>
        <v>Janina Wolverson</v>
      </c>
      <c r="O216" t="str">
        <f t="shared" si="11"/>
        <v xml:space="preserve">Full time </v>
      </c>
    </row>
    <row r="217" spans="1:15" x14ac:dyDescent="0.25">
      <c r="A217" t="s">
        <v>511</v>
      </c>
      <c r="B217" t="s">
        <v>512</v>
      </c>
      <c r="C217" t="s">
        <v>11</v>
      </c>
      <c r="D217" t="s">
        <v>83</v>
      </c>
      <c r="E217" s="4">
        <v>38825.18</v>
      </c>
      <c r="F217" s="5">
        <v>43696</v>
      </c>
      <c r="G217" s="6">
        <v>1</v>
      </c>
      <c r="H217" t="s">
        <v>62</v>
      </c>
      <c r="I217" t="s">
        <v>15</v>
      </c>
      <c r="J217" t="s">
        <v>817</v>
      </c>
      <c r="K217" t="s">
        <v>15</v>
      </c>
      <c r="M217" t="str">
        <f t="shared" si="9"/>
        <v>VT</v>
      </c>
      <c r="N217" t="str">
        <f t="shared" si="10"/>
        <v>Brad Gumb</v>
      </c>
      <c r="O217" t="str">
        <f t="shared" si="11"/>
        <v xml:space="preserve">Full time </v>
      </c>
    </row>
    <row r="218" spans="1:15" x14ac:dyDescent="0.25">
      <c r="A218" t="s">
        <v>513</v>
      </c>
      <c r="B218" t="s">
        <v>514</v>
      </c>
      <c r="C218" t="s">
        <v>18</v>
      </c>
      <c r="D218" t="s">
        <v>23</v>
      </c>
      <c r="E218" s="4">
        <v>71229.42</v>
      </c>
      <c r="F218" s="5">
        <v>44166</v>
      </c>
      <c r="G218" s="6">
        <v>1</v>
      </c>
      <c r="H218" t="s">
        <v>14</v>
      </c>
      <c r="I218" t="s">
        <v>32</v>
      </c>
      <c r="J218" t="s">
        <v>818</v>
      </c>
      <c r="K218" t="s">
        <v>858</v>
      </c>
      <c r="L218" t="s">
        <v>864</v>
      </c>
      <c r="M218" t="str">
        <f t="shared" si="9"/>
        <v>SQ</v>
      </c>
      <c r="N218" t="str">
        <f t="shared" si="10"/>
        <v>Karlen McCaffrey</v>
      </c>
      <c r="O218" t="str">
        <f t="shared" si="11"/>
        <v xml:space="preserve">Full time </v>
      </c>
    </row>
    <row r="219" spans="1:15" x14ac:dyDescent="0.25">
      <c r="A219" t="s">
        <v>515</v>
      </c>
      <c r="B219" t="s">
        <v>244</v>
      </c>
      <c r="C219" t="s">
        <v>18</v>
      </c>
      <c r="D219" t="s">
        <v>19</v>
      </c>
      <c r="E219" s="4">
        <v>80695.740000000005</v>
      </c>
      <c r="F219" s="5">
        <v>43360</v>
      </c>
      <c r="G219" s="6">
        <v>1</v>
      </c>
      <c r="H219" t="s">
        <v>14</v>
      </c>
      <c r="I219" t="s">
        <v>58</v>
      </c>
      <c r="J219" t="s">
        <v>731</v>
      </c>
      <c r="K219" t="s">
        <v>860</v>
      </c>
      <c r="L219" t="s">
        <v>863</v>
      </c>
      <c r="M219" t="str">
        <f t="shared" si="9"/>
        <v>PR</v>
      </c>
      <c r="N219" t="str">
        <f t="shared" si="10"/>
        <v>Van Tuxwell</v>
      </c>
      <c r="O219" t="str">
        <f t="shared" si="11"/>
        <v xml:space="preserve">Full time </v>
      </c>
    </row>
    <row r="220" spans="1:15" x14ac:dyDescent="0.25">
      <c r="A220" t="s">
        <v>516</v>
      </c>
      <c r="B220" t="s">
        <v>517</v>
      </c>
      <c r="C220" t="s">
        <v>18</v>
      </c>
      <c r="D220" t="s">
        <v>101</v>
      </c>
      <c r="E220" s="4">
        <v>72502.61</v>
      </c>
      <c r="F220" s="5">
        <v>44235</v>
      </c>
      <c r="G220" s="6">
        <v>1</v>
      </c>
      <c r="H220" t="s">
        <v>14</v>
      </c>
      <c r="I220" t="s">
        <v>37</v>
      </c>
      <c r="J220" t="s">
        <v>819</v>
      </c>
      <c r="K220" t="s">
        <v>859</v>
      </c>
      <c r="L220" t="s">
        <v>865</v>
      </c>
      <c r="M220" t="str">
        <f t="shared" si="9"/>
        <v>PR</v>
      </c>
      <c r="N220" t="str">
        <f t="shared" si="10"/>
        <v>Addi Studdeard</v>
      </c>
      <c r="O220" t="str">
        <f t="shared" si="11"/>
        <v xml:space="preserve">Full time </v>
      </c>
    </row>
    <row r="221" spans="1:15" x14ac:dyDescent="0.25">
      <c r="A221" t="s">
        <v>518</v>
      </c>
      <c r="B221" t="s">
        <v>519</v>
      </c>
      <c r="C221" t="s">
        <v>18</v>
      </c>
      <c r="D221" t="s">
        <v>101</v>
      </c>
      <c r="E221" s="4">
        <v>68197.899999999994</v>
      </c>
      <c r="F221" s="5">
        <v>44119</v>
      </c>
      <c r="G221" s="6">
        <v>1</v>
      </c>
      <c r="H221" t="s">
        <v>14</v>
      </c>
      <c r="I221" t="s">
        <v>63</v>
      </c>
      <c r="J221" t="s">
        <v>820</v>
      </c>
      <c r="K221" t="s">
        <v>861</v>
      </c>
      <c r="L221" t="s">
        <v>865</v>
      </c>
      <c r="M221" t="str">
        <f t="shared" si="9"/>
        <v>TN</v>
      </c>
      <c r="N221" t="str">
        <f t="shared" si="10"/>
        <v>Joyce Leyband</v>
      </c>
      <c r="O221" t="str">
        <f t="shared" si="11"/>
        <v xml:space="preserve">Full time </v>
      </c>
    </row>
    <row r="222" spans="1:15" x14ac:dyDescent="0.25">
      <c r="A222" t="s">
        <v>520</v>
      </c>
      <c r="B222" t="s">
        <v>521</v>
      </c>
      <c r="C222" t="s">
        <v>18</v>
      </c>
      <c r="D222" t="s">
        <v>83</v>
      </c>
      <c r="E222" s="4"/>
      <c r="F222" s="5" t="s">
        <v>522</v>
      </c>
      <c r="G222" s="6">
        <v>1</v>
      </c>
      <c r="H222" t="s">
        <v>28</v>
      </c>
      <c r="I222" t="s">
        <v>58</v>
      </c>
      <c r="J222" t="s">
        <v>821</v>
      </c>
      <c r="K222" t="s">
        <v>860</v>
      </c>
      <c r="L222" t="s">
        <v>863</v>
      </c>
      <c r="M222" t="str">
        <f t="shared" si="9"/>
        <v>VT</v>
      </c>
      <c r="N222" t="str">
        <f t="shared" si="10"/>
        <v>Tulley Chiddy</v>
      </c>
      <c r="O222" t="str">
        <f t="shared" si="11"/>
        <v xml:space="preserve">Full time </v>
      </c>
    </row>
    <row r="223" spans="1:15" x14ac:dyDescent="0.25">
      <c r="A223" t="s">
        <v>523</v>
      </c>
      <c r="B223" t="s">
        <v>524</v>
      </c>
      <c r="C223" t="s">
        <v>11</v>
      </c>
      <c r="D223" t="s">
        <v>101</v>
      </c>
      <c r="E223" s="4">
        <v>89960.6</v>
      </c>
      <c r="F223" s="5">
        <v>43515</v>
      </c>
      <c r="G223" s="6">
        <v>1</v>
      </c>
      <c r="H223" t="s">
        <v>28</v>
      </c>
      <c r="I223" t="s">
        <v>63</v>
      </c>
      <c r="J223" t="s">
        <v>722</v>
      </c>
      <c r="K223" t="s">
        <v>861</v>
      </c>
      <c r="L223" t="s">
        <v>865</v>
      </c>
      <c r="M223" t="str">
        <f t="shared" si="9"/>
        <v>VT</v>
      </c>
      <c r="N223" t="str">
        <f t="shared" si="10"/>
        <v>Adolph Hartin</v>
      </c>
      <c r="O223" t="str">
        <f t="shared" si="11"/>
        <v xml:space="preserve">Full time </v>
      </c>
    </row>
    <row r="224" spans="1:15" x14ac:dyDescent="0.25">
      <c r="A224" t="s">
        <v>525</v>
      </c>
      <c r="B224" t="s">
        <v>526</v>
      </c>
      <c r="C224" t="s">
        <v>11</v>
      </c>
      <c r="D224" t="s">
        <v>35</v>
      </c>
      <c r="E224" s="4"/>
      <c r="F224" s="5">
        <v>44207</v>
      </c>
      <c r="G224" s="6">
        <v>0.7</v>
      </c>
      <c r="H224" t="s">
        <v>14</v>
      </c>
      <c r="I224" t="s">
        <v>20</v>
      </c>
      <c r="J224" t="s">
        <v>822</v>
      </c>
      <c r="K224" t="s">
        <v>857</v>
      </c>
      <c r="L224" t="s">
        <v>863</v>
      </c>
      <c r="M224" t="str">
        <f t="shared" si="9"/>
        <v>SQ</v>
      </c>
      <c r="N224" t="str">
        <f t="shared" si="10"/>
        <v>Pedro St. Hill</v>
      </c>
      <c r="O224" t="str">
        <f t="shared" si="11"/>
        <v>Part time</v>
      </c>
    </row>
    <row r="225" spans="1:15" x14ac:dyDescent="0.25">
      <c r="A225" t="s">
        <v>396</v>
      </c>
      <c r="B225" t="s">
        <v>232</v>
      </c>
      <c r="C225" t="s">
        <v>11</v>
      </c>
      <c r="D225" t="s">
        <v>107</v>
      </c>
      <c r="E225" s="4">
        <v>28481.16</v>
      </c>
      <c r="F225" s="5">
        <v>43916</v>
      </c>
      <c r="G225" s="6">
        <v>1</v>
      </c>
      <c r="H225" t="s">
        <v>14</v>
      </c>
      <c r="I225" t="s">
        <v>32</v>
      </c>
      <c r="J225" t="s">
        <v>729</v>
      </c>
      <c r="K225" t="s">
        <v>858</v>
      </c>
      <c r="L225" t="s">
        <v>864</v>
      </c>
      <c r="M225" t="str">
        <f t="shared" si="9"/>
        <v>TN</v>
      </c>
      <c r="N225" t="str">
        <f t="shared" si="10"/>
        <v>Ignacius Losel</v>
      </c>
      <c r="O225" t="str">
        <f t="shared" si="11"/>
        <v xml:space="preserve">Full time </v>
      </c>
    </row>
    <row r="226" spans="1:15" x14ac:dyDescent="0.25">
      <c r="A226" t="s">
        <v>168</v>
      </c>
      <c r="B226" t="s">
        <v>169</v>
      </c>
      <c r="C226" t="s">
        <v>18</v>
      </c>
      <c r="D226" t="s">
        <v>26</v>
      </c>
      <c r="E226" s="4">
        <v>116767.63</v>
      </c>
      <c r="F226" s="5">
        <v>43949</v>
      </c>
      <c r="G226" s="6">
        <v>0.4</v>
      </c>
      <c r="H226" t="s">
        <v>62</v>
      </c>
      <c r="I226" t="s">
        <v>70</v>
      </c>
      <c r="J226" t="s">
        <v>654</v>
      </c>
      <c r="K226" t="s">
        <v>862</v>
      </c>
      <c r="L226" t="s">
        <v>864</v>
      </c>
      <c r="M226" t="str">
        <f t="shared" si="9"/>
        <v>VT</v>
      </c>
      <c r="N226" t="str">
        <f t="shared" si="10"/>
        <v>Ewart Hovel</v>
      </c>
      <c r="O226" t="str">
        <f t="shared" si="11"/>
        <v>Part time</v>
      </c>
    </row>
    <row r="227" spans="1:15" x14ac:dyDescent="0.25">
      <c r="A227" t="s">
        <v>527</v>
      </c>
      <c r="B227" t="s">
        <v>528</v>
      </c>
      <c r="C227" t="s">
        <v>11</v>
      </c>
      <c r="D227" t="s">
        <v>101</v>
      </c>
      <c r="E227" s="4">
        <v>80360.41</v>
      </c>
      <c r="F227" s="5" t="s">
        <v>529</v>
      </c>
      <c r="G227" s="6">
        <v>1</v>
      </c>
      <c r="H227" t="s">
        <v>14</v>
      </c>
      <c r="I227" t="s">
        <v>15</v>
      </c>
      <c r="J227" t="s">
        <v>823</v>
      </c>
      <c r="K227" t="s">
        <v>15</v>
      </c>
      <c r="M227" t="str">
        <f t="shared" si="9"/>
        <v>TN</v>
      </c>
      <c r="N227" t="str">
        <f t="shared" si="10"/>
        <v>Fonzie O'Shea</v>
      </c>
      <c r="O227" t="str">
        <f t="shared" si="11"/>
        <v xml:space="preserve">Full time </v>
      </c>
    </row>
    <row r="228" spans="1:15" x14ac:dyDescent="0.25">
      <c r="A228" t="s">
        <v>530</v>
      </c>
      <c r="B228" t="s">
        <v>531</v>
      </c>
      <c r="C228" t="s">
        <v>18</v>
      </c>
      <c r="D228" t="s">
        <v>86</v>
      </c>
      <c r="E228" s="4">
        <v>77045.440000000002</v>
      </c>
      <c r="F228" s="5" t="s">
        <v>532</v>
      </c>
      <c r="G228" s="6">
        <v>1</v>
      </c>
      <c r="H228" t="s">
        <v>14</v>
      </c>
      <c r="I228" t="s">
        <v>15</v>
      </c>
      <c r="J228" t="s">
        <v>824</v>
      </c>
      <c r="K228" t="s">
        <v>15</v>
      </c>
      <c r="M228" t="str">
        <f t="shared" si="9"/>
        <v>PR</v>
      </c>
      <c r="N228" t="str">
        <f t="shared" si="10"/>
        <v>Rodina Drinan</v>
      </c>
      <c r="O228" t="str">
        <f t="shared" si="11"/>
        <v xml:space="preserve">Full time </v>
      </c>
    </row>
    <row r="229" spans="1:15" x14ac:dyDescent="0.25">
      <c r="A229" t="s">
        <v>533</v>
      </c>
      <c r="B229" t="s">
        <v>534</v>
      </c>
      <c r="C229" t="s">
        <v>18</v>
      </c>
      <c r="D229" t="s">
        <v>26</v>
      </c>
      <c r="E229" s="4">
        <v>96135.75</v>
      </c>
      <c r="F229" s="5" t="s">
        <v>535</v>
      </c>
      <c r="G229" s="6">
        <v>0.3</v>
      </c>
      <c r="H229" t="s">
        <v>14</v>
      </c>
      <c r="I229" t="s">
        <v>37</v>
      </c>
      <c r="J229" t="s">
        <v>825</v>
      </c>
      <c r="K229" t="s">
        <v>859</v>
      </c>
      <c r="L229" t="s">
        <v>865</v>
      </c>
      <c r="M229" t="str">
        <f t="shared" si="9"/>
        <v>PR</v>
      </c>
      <c r="N229" t="str">
        <f t="shared" si="10"/>
        <v>Torrance Collier</v>
      </c>
      <c r="O229" t="str">
        <f t="shared" si="11"/>
        <v>Part time</v>
      </c>
    </row>
    <row r="230" spans="1:15" x14ac:dyDescent="0.25">
      <c r="A230" t="s">
        <v>536</v>
      </c>
      <c r="B230" t="s">
        <v>537</v>
      </c>
      <c r="C230" t="s">
        <v>18</v>
      </c>
      <c r="D230" t="s">
        <v>86</v>
      </c>
      <c r="E230" s="4">
        <v>102129.37</v>
      </c>
      <c r="F230" s="5" t="s">
        <v>343</v>
      </c>
      <c r="G230" s="6">
        <v>1</v>
      </c>
      <c r="H230" t="s">
        <v>14</v>
      </c>
      <c r="I230" t="s">
        <v>58</v>
      </c>
      <c r="J230" t="s">
        <v>679</v>
      </c>
      <c r="K230" t="s">
        <v>860</v>
      </c>
      <c r="L230" t="s">
        <v>863</v>
      </c>
      <c r="M230" t="str">
        <f t="shared" si="9"/>
        <v>SQ</v>
      </c>
      <c r="N230" t="str">
        <f t="shared" si="10"/>
        <v>Freda Legan</v>
      </c>
      <c r="O230" t="str">
        <f t="shared" si="11"/>
        <v xml:space="preserve">Full time </v>
      </c>
    </row>
    <row r="231" spans="1:15" x14ac:dyDescent="0.25">
      <c r="A231" t="s">
        <v>538</v>
      </c>
      <c r="B231" t="s">
        <v>539</v>
      </c>
      <c r="C231" t="s">
        <v>18</v>
      </c>
      <c r="D231" t="s">
        <v>26</v>
      </c>
      <c r="E231" s="4">
        <v>99965.97</v>
      </c>
      <c r="F231" s="5" t="s">
        <v>540</v>
      </c>
      <c r="G231" s="6">
        <v>1</v>
      </c>
      <c r="H231" t="s">
        <v>14</v>
      </c>
      <c r="I231" t="s">
        <v>15</v>
      </c>
      <c r="J231" t="s">
        <v>826</v>
      </c>
      <c r="K231" t="s">
        <v>15</v>
      </c>
      <c r="M231" t="str">
        <f t="shared" si="9"/>
        <v>SQ</v>
      </c>
      <c r="N231" t="str">
        <f t="shared" si="10"/>
        <v>Bernie Gorges</v>
      </c>
      <c r="O231" t="str">
        <f t="shared" si="11"/>
        <v xml:space="preserve">Full time </v>
      </c>
    </row>
    <row r="232" spans="1:15" x14ac:dyDescent="0.25">
      <c r="A232" t="s">
        <v>541</v>
      </c>
      <c r="B232" t="s">
        <v>542</v>
      </c>
      <c r="C232" t="s">
        <v>18</v>
      </c>
      <c r="D232" t="s">
        <v>101</v>
      </c>
      <c r="E232" s="4">
        <v>49625.64</v>
      </c>
      <c r="F232" s="5">
        <v>44384</v>
      </c>
      <c r="G232" s="6">
        <v>0.5</v>
      </c>
      <c r="H232" t="s">
        <v>28</v>
      </c>
      <c r="I232" t="s">
        <v>15</v>
      </c>
      <c r="J232" t="s">
        <v>827</v>
      </c>
      <c r="K232" t="s">
        <v>15</v>
      </c>
      <c r="M232" t="str">
        <f t="shared" si="9"/>
        <v>VT</v>
      </c>
      <c r="N232" t="str">
        <f t="shared" si="10"/>
        <v>Violante Courtonne</v>
      </c>
      <c r="O232" t="str">
        <f t="shared" si="11"/>
        <v>Part time</v>
      </c>
    </row>
    <row r="233" spans="1:15" x14ac:dyDescent="0.25">
      <c r="A233" t="s">
        <v>543</v>
      </c>
      <c r="B233" t="s">
        <v>544</v>
      </c>
      <c r="C233" t="s">
        <v>18</v>
      </c>
      <c r="D233" t="s">
        <v>35</v>
      </c>
      <c r="E233" s="4">
        <v>94815.28</v>
      </c>
      <c r="F233" s="5" t="s">
        <v>545</v>
      </c>
      <c r="G233" s="6">
        <v>1</v>
      </c>
      <c r="H233" t="s">
        <v>14</v>
      </c>
      <c r="I233" t="s">
        <v>20</v>
      </c>
      <c r="J233" t="s">
        <v>828</v>
      </c>
      <c r="K233" t="s">
        <v>857</v>
      </c>
      <c r="L233" t="s">
        <v>863</v>
      </c>
      <c r="M233" t="str">
        <f t="shared" si="9"/>
        <v>TN</v>
      </c>
      <c r="N233" t="str">
        <f t="shared" si="10"/>
        <v>Jeannie Petracco</v>
      </c>
      <c r="O233" t="str">
        <f t="shared" si="11"/>
        <v xml:space="preserve">Full time </v>
      </c>
    </row>
    <row r="234" spans="1:15" x14ac:dyDescent="0.25">
      <c r="A234" t="s">
        <v>546</v>
      </c>
      <c r="B234" t="s">
        <v>547</v>
      </c>
      <c r="C234" t="s">
        <v>11</v>
      </c>
      <c r="D234" t="s">
        <v>40</v>
      </c>
      <c r="E234" s="4">
        <v>36714.379999999997</v>
      </c>
      <c r="F234" s="5">
        <v>44175</v>
      </c>
      <c r="G234" s="6">
        <v>1</v>
      </c>
      <c r="H234" t="s">
        <v>14</v>
      </c>
      <c r="I234" t="s">
        <v>70</v>
      </c>
      <c r="J234" t="s">
        <v>829</v>
      </c>
      <c r="K234" t="s">
        <v>862</v>
      </c>
      <c r="L234" t="s">
        <v>864</v>
      </c>
      <c r="M234" t="str">
        <f t="shared" si="9"/>
        <v>PR</v>
      </c>
      <c r="N234" t="str">
        <f t="shared" si="10"/>
        <v>Nolan Tortis</v>
      </c>
      <c r="O234" t="str">
        <f t="shared" si="11"/>
        <v xml:space="preserve">Full time </v>
      </c>
    </row>
    <row r="235" spans="1:15" x14ac:dyDescent="0.25">
      <c r="A235" t="s">
        <v>548</v>
      </c>
      <c r="B235" t="s">
        <v>549</v>
      </c>
      <c r="C235" t="s">
        <v>18</v>
      </c>
      <c r="D235" t="s">
        <v>43</v>
      </c>
      <c r="E235" s="4">
        <v>67905.8</v>
      </c>
      <c r="F235" s="5">
        <v>44194</v>
      </c>
      <c r="G235" s="6">
        <v>1</v>
      </c>
      <c r="H235" t="s">
        <v>14</v>
      </c>
      <c r="I235" t="s">
        <v>15</v>
      </c>
      <c r="J235" t="s">
        <v>830</v>
      </c>
      <c r="K235" t="s">
        <v>15</v>
      </c>
      <c r="M235" t="str">
        <f t="shared" si="9"/>
        <v>PR</v>
      </c>
      <c r="N235" t="str">
        <f t="shared" si="10"/>
        <v>Husein Augar</v>
      </c>
      <c r="O235" t="str">
        <f t="shared" si="11"/>
        <v xml:space="preserve">Full time </v>
      </c>
    </row>
    <row r="236" spans="1:15" x14ac:dyDescent="0.25">
      <c r="A236" t="s">
        <v>550</v>
      </c>
      <c r="B236" t="s">
        <v>551</v>
      </c>
      <c r="C236" t="s">
        <v>11</v>
      </c>
      <c r="D236" t="s">
        <v>80</v>
      </c>
      <c r="E236" s="4">
        <v>69862.38</v>
      </c>
      <c r="F236" s="5" t="s">
        <v>552</v>
      </c>
      <c r="G236" s="6">
        <v>1</v>
      </c>
      <c r="H236" t="s">
        <v>14</v>
      </c>
      <c r="I236" t="s">
        <v>37</v>
      </c>
      <c r="J236" t="s">
        <v>831</v>
      </c>
      <c r="K236" t="s">
        <v>859</v>
      </c>
      <c r="L236" t="s">
        <v>865</v>
      </c>
      <c r="M236" t="str">
        <f t="shared" si="9"/>
        <v>SQ</v>
      </c>
      <c r="N236" t="str">
        <f t="shared" si="10"/>
        <v>Alida Welman</v>
      </c>
      <c r="O236" t="str">
        <f t="shared" si="11"/>
        <v xml:space="preserve">Full time </v>
      </c>
    </row>
    <row r="237" spans="1:15" x14ac:dyDescent="0.25">
      <c r="A237" t="s">
        <v>337</v>
      </c>
      <c r="B237" t="s">
        <v>338</v>
      </c>
      <c r="C237" t="s">
        <v>11</v>
      </c>
      <c r="D237" t="s">
        <v>83</v>
      </c>
      <c r="E237" s="4">
        <v>36547.58</v>
      </c>
      <c r="F237" s="5">
        <v>43416</v>
      </c>
      <c r="G237" s="6">
        <v>1</v>
      </c>
      <c r="H237" t="s">
        <v>14</v>
      </c>
      <c r="I237" t="s">
        <v>15</v>
      </c>
      <c r="J237" t="s">
        <v>760</v>
      </c>
      <c r="K237" t="s">
        <v>15</v>
      </c>
      <c r="M237" t="str">
        <f t="shared" si="9"/>
        <v>PR</v>
      </c>
      <c r="N237" t="str">
        <f t="shared" si="10"/>
        <v>Jamesy O'Ferris</v>
      </c>
      <c r="O237" t="str">
        <f t="shared" si="11"/>
        <v xml:space="preserve">Full time </v>
      </c>
    </row>
    <row r="238" spans="1:15" x14ac:dyDescent="0.25">
      <c r="A238" t="s">
        <v>553</v>
      </c>
      <c r="B238" t="s">
        <v>554</v>
      </c>
      <c r="C238" t="s">
        <v>11</v>
      </c>
      <c r="D238" t="s">
        <v>19</v>
      </c>
      <c r="E238" s="4">
        <v>106400.02</v>
      </c>
      <c r="F238" s="5" t="s">
        <v>555</v>
      </c>
      <c r="G238" s="6">
        <v>1</v>
      </c>
      <c r="H238" t="s">
        <v>62</v>
      </c>
      <c r="I238" t="s">
        <v>70</v>
      </c>
      <c r="J238" t="s">
        <v>680</v>
      </c>
      <c r="K238" t="s">
        <v>862</v>
      </c>
      <c r="L238" t="s">
        <v>864</v>
      </c>
      <c r="M238" t="str">
        <f t="shared" si="9"/>
        <v>VT</v>
      </c>
      <c r="N238" t="str">
        <f t="shared" si="10"/>
        <v>Trix Lutsch</v>
      </c>
      <c r="O238" t="str">
        <f t="shared" si="11"/>
        <v xml:space="preserve">Full time </v>
      </c>
    </row>
    <row r="239" spans="1:15" x14ac:dyDescent="0.25">
      <c r="A239" t="s">
        <v>556</v>
      </c>
      <c r="B239" t="s">
        <v>557</v>
      </c>
      <c r="C239" t="s">
        <v>11</v>
      </c>
      <c r="D239" t="s">
        <v>80</v>
      </c>
      <c r="E239" s="4">
        <v>103494.94</v>
      </c>
      <c r="F239" s="5" t="s">
        <v>558</v>
      </c>
      <c r="G239" s="6">
        <v>1</v>
      </c>
      <c r="H239" t="s">
        <v>14</v>
      </c>
      <c r="I239" t="s">
        <v>15</v>
      </c>
      <c r="J239" t="s">
        <v>681</v>
      </c>
      <c r="K239" t="s">
        <v>15</v>
      </c>
      <c r="M239" t="str">
        <f t="shared" si="9"/>
        <v>SQ</v>
      </c>
      <c r="N239" t="str">
        <f t="shared" si="10"/>
        <v>Anni Izzard</v>
      </c>
      <c r="O239" t="str">
        <f t="shared" si="11"/>
        <v xml:space="preserve">Full time </v>
      </c>
    </row>
    <row r="240" spans="1:15" x14ac:dyDescent="0.25">
      <c r="A240" t="s">
        <v>418</v>
      </c>
      <c r="B240" t="s">
        <v>419</v>
      </c>
      <c r="C240" t="s">
        <v>11</v>
      </c>
      <c r="D240" t="s">
        <v>86</v>
      </c>
      <c r="E240" s="4">
        <v>96753.78</v>
      </c>
      <c r="F240" s="5">
        <v>44494</v>
      </c>
      <c r="G240" s="6">
        <v>1</v>
      </c>
      <c r="H240" t="s">
        <v>14</v>
      </c>
      <c r="I240" t="s">
        <v>63</v>
      </c>
      <c r="J240" t="s">
        <v>790</v>
      </c>
      <c r="K240" t="s">
        <v>861</v>
      </c>
      <c r="L240" t="s">
        <v>865</v>
      </c>
      <c r="M240" t="str">
        <f t="shared" si="9"/>
        <v>TN</v>
      </c>
      <c r="N240" t="str">
        <f t="shared" si="10"/>
        <v>Antonetta Coggeshall</v>
      </c>
      <c r="O240" t="str">
        <f t="shared" si="11"/>
        <v xml:space="preserve">Full time </v>
      </c>
    </row>
    <row r="241" spans="1:15" x14ac:dyDescent="0.25">
      <c r="A241" t="s">
        <v>515</v>
      </c>
      <c r="B241" t="s">
        <v>244</v>
      </c>
      <c r="C241" t="s">
        <v>18</v>
      </c>
      <c r="D241" t="s">
        <v>19</v>
      </c>
      <c r="E241" s="4">
        <v>80695.740000000005</v>
      </c>
      <c r="F241" s="5">
        <v>43360</v>
      </c>
      <c r="G241" s="6">
        <v>1</v>
      </c>
      <c r="H241" t="s">
        <v>14</v>
      </c>
      <c r="I241" t="s">
        <v>58</v>
      </c>
      <c r="J241" t="s">
        <v>731</v>
      </c>
      <c r="K241" t="s">
        <v>860</v>
      </c>
      <c r="L241" t="s">
        <v>863</v>
      </c>
      <c r="M241" t="str">
        <f t="shared" si="9"/>
        <v>PR</v>
      </c>
      <c r="N241" t="str">
        <f t="shared" si="10"/>
        <v>Van Tuxwell</v>
      </c>
      <c r="O241" t="str">
        <f t="shared" si="11"/>
        <v xml:space="preserve">Full time </v>
      </c>
    </row>
    <row r="242" spans="1:15" x14ac:dyDescent="0.25">
      <c r="A242" t="s">
        <v>559</v>
      </c>
      <c r="B242" t="s">
        <v>560</v>
      </c>
      <c r="C242" t="s">
        <v>18</v>
      </c>
      <c r="D242" t="s">
        <v>107</v>
      </c>
      <c r="E242" s="4">
        <v>61213.01</v>
      </c>
      <c r="F242" s="5" t="s">
        <v>561</v>
      </c>
      <c r="G242" s="6">
        <v>1</v>
      </c>
      <c r="H242" t="s">
        <v>14</v>
      </c>
      <c r="I242" t="s">
        <v>70</v>
      </c>
      <c r="J242" t="s">
        <v>832</v>
      </c>
      <c r="K242" t="s">
        <v>862</v>
      </c>
      <c r="L242" t="s">
        <v>864</v>
      </c>
      <c r="M242" t="str">
        <f t="shared" si="9"/>
        <v>SQ</v>
      </c>
      <c r="N242" t="str">
        <f t="shared" si="10"/>
        <v>Sile Whorton</v>
      </c>
      <c r="O242" t="str">
        <f t="shared" si="11"/>
        <v xml:space="preserve">Full time </v>
      </c>
    </row>
    <row r="243" spans="1:15" x14ac:dyDescent="0.25">
      <c r="A243" t="s">
        <v>562</v>
      </c>
      <c r="B243" t="s">
        <v>563</v>
      </c>
      <c r="C243" t="s">
        <v>11</v>
      </c>
      <c r="D243" t="s">
        <v>46</v>
      </c>
      <c r="E243" s="4">
        <v>69709.509999999995</v>
      </c>
      <c r="F243" s="5" t="s">
        <v>564</v>
      </c>
      <c r="G243" s="6">
        <v>1</v>
      </c>
      <c r="H243" t="s">
        <v>14</v>
      </c>
      <c r="I243" t="s">
        <v>32</v>
      </c>
      <c r="J243" t="s">
        <v>833</v>
      </c>
      <c r="K243" t="s">
        <v>858</v>
      </c>
      <c r="L243" t="s">
        <v>864</v>
      </c>
      <c r="M243" t="str">
        <f t="shared" si="9"/>
        <v>TN</v>
      </c>
      <c r="N243" t="str">
        <f t="shared" si="10"/>
        <v>Myer McCory</v>
      </c>
      <c r="O243" t="str">
        <f t="shared" si="11"/>
        <v xml:space="preserve">Full time </v>
      </c>
    </row>
    <row r="244" spans="1:15" x14ac:dyDescent="0.25">
      <c r="A244" t="s">
        <v>565</v>
      </c>
      <c r="B244" t="s">
        <v>566</v>
      </c>
      <c r="C244" t="s">
        <v>18</v>
      </c>
      <c r="D244" t="s">
        <v>46</v>
      </c>
      <c r="E244" s="4">
        <v>46751.7</v>
      </c>
      <c r="F244" s="5">
        <v>43843</v>
      </c>
      <c r="G244" s="6">
        <v>1</v>
      </c>
      <c r="H244" t="s">
        <v>28</v>
      </c>
      <c r="I244" t="s">
        <v>32</v>
      </c>
      <c r="J244" t="s">
        <v>834</v>
      </c>
      <c r="K244" t="s">
        <v>858</v>
      </c>
      <c r="L244" t="s">
        <v>864</v>
      </c>
      <c r="M244" t="str">
        <f t="shared" si="9"/>
        <v>VT</v>
      </c>
      <c r="N244" t="str">
        <f t="shared" si="10"/>
        <v>Dayle O'Luney</v>
      </c>
      <c r="O244" t="str">
        <f t="shared" si="11"/>
        <v xml:space="preserve">Full time </v>
      </c>
    </row>
    <row r="245" spans="1:15" x14ac:dyDescent="0.25">
      <c r="A245" t="s">
        <v>567</v>
      </c>
      <c r="B245" t="s">
        <v>568</v>
      </c>
      <c r="C245" t="s">
        <v>11</v>
      </c>
      <c r="D245" t="s">
        <v>23</v>
      </c>
      <c r="E245" s="4">
        <v>77096.05</v>
      </c>
      <c r="F245" s="5">
        <v>43217</v>
      </c>
      <c r="G245" s="6">
        <v>1</v>
      </c>
      <c r="H245" t="s">
        <v>14</v>
      </c>
      <c r="I245" t="s">
        <v>70</v>
      </c>
      <c r="J245" t="s">
        <v>835</v>
      </c>
      <c r="K245" t="s">
        <v>862</v>
      </c>
      <c r="L245" t="s">
        <v>864</v>
      </c>
      <c r="M245" t="str">
        <f t="shared" si="9"/>
        <v>PR</v>
      </c>
      <c r="N245" t="str">
        <f t="shared" si="10"/>
        <v>Joli Jodrelle</v>
      </c>
      <c r="O245" t="str">
        <f t="shared" si="11"/>
        <v xml:space="preserve">Full time </v>
      </c>
    </row>
    <row r="246" spans="1:15" x14ac:dyDescent="0.25">
      <c r="A246" t="s">
        <v>152</v>
      </c>
      <c r="B246" t="s">
        <v>153</v>
      </c>
      <c r="C246" t="s">
        <v>18</v>
      </c>
      <c r="D246" t="s">
        <v>101</v>
      </c>
      <c r="E246" s="4">
        <v>67818.14</v>
      </c>
      <c r="F246" s="5" t="s">
        <v>154</v>
      </c>
      <c r="G246" s="6">
        <v>0.6</v>
      </c>
      <c r="H246" t="s">
        <v>28</v>
      </c>
      <c r="I246" t="s">
        <v>15</v>
      </c>
      <c r="J246" t="s">
        <v>702</v>
      </c>
      <c r="K246" t="s">
        <v>15</v>
      </c>
      <c r="M246" t="str">
        <f t="shared" si="9"/>
        <v>TN</v>
      </c>
      <c r="N246" t="str">
        <f t="shared" si="10"/>
        <v>Doe Clubley</v>
      </c>
      <c r="O246" t="str">
        <f t="shared" si="11"/>
        <v>Part time</v>
      </c>
    </row>
    <row r="247" spans="1:15" x14ac:dyDescent="0.25">
      <c r="A247" t="s">
        <v>569</v>
      </c>
      <c r="B247" t="s">
        <v>570</v>
      </c>
      <c r="C247" t="s">
        <v>11</v>
      </c>
      <c r="D247" t="s">
        <v>101</v>
      </c>
      <c r="E247" s="4">
        <v>77743.149999999994</v>
      </c>
      <c r="F247" s="5" t="s">
        <v>571</v>
      </c>
      <c r="G247" s="6">
        <v>1</v>
      </c>
      <c r="H247" t="s">
        <v>14</v>
      </c>
      <c r="I247" t="s">
        <v>70</v>
      </c>
      <c r="J247" t="s">
        <v>836</v>
      </c>
      <c r="K247" t="s">
        <v>862</v>
      </c>
      <c r="L247" t="s">
        <v>864</v>
      </c>
      <c r="M247" t="str">
        <f t="shared" si="9"/>
        <v>SQ</v>
      </c>
      <c r="N247" t="str">
        <f t="shared" si="10"/>
        <v>Vlad Strangeway</v>
      </c>
      <c r="O247" t="str">
        <f t="shared" si="11"/>
        <v xml:space="preserve">Full time </v>
      </c>
    </row>
    <row r="248" spans="1:15" x14ac:dyDescent="0.25">
      <c r="A248" t="s">
        <v>572</v>
      </c>
      <c r="B248" t="s">
        <v>573</v>
      </c>
      <c r="C248" t="s">
        <v>11</v>
      </c>
      <c r="D248" t="s">
        <v>80</v>
      </c>
      <c r="E248" s="4">
        <v>48525.71</v>
      </c>
      <c r="F248" s="5" t="s">
        <v>574</v>
      </c>
      <c r="G248" s="6">
        <v>1</v>
      </c>
      <c r="H248" t="s">
        <v>14</v>
      </c>
      <c r="I248" t="s">
        <v>32</v>
      </c>
      <c r="J248" t="s">
        <v>837</v>
      </c>
      <c r="K248" t="s">
        <v>858</v>
      </c>
      <c r="L248" t="s">
        <v>864</v>
      </c>
      <c r="M248" t="str">
        <f t="shared" si="9"/>
        <v>PR</v>
      </c>
      <c r="N248" t="str">
        <f t="shared" si="10"/>
        <v>Erin Androsik</v>
      </c>
      <c r="O248" t="str">
        <f t="shared" si="11"/>
        <v xml:space="preserve">Full time </v>
      </c>
    </row>
    <row r="249" spans="1:15" x14ac:dyDescent="0.25">
      <c r="A249" t="s">
        <v>556</v>
      </c>
      <c r="B249" t="s">
        <v>557</v>
      </c>
      <c r="C249" t="s">
        <v>11</v>
      </c>
      <c r="D249" t="s">
        <v>80</v>
      </c>
      <c r="E249" s="4">
        <v>103494.94</v>
      </c>
      <c r="F249" s="5" t="s">
        <v>558</v>
      </c>
      <c r="G249" s="6">
        <v>1</v>
      </c>
      <c r="H249" t="s">
        <v>14</v>
      </c>
      <c r="I249" t="s">
        <v>15</v>
      </c>
      <c r="J249" t="s">
        <v>681</v>
      </c>
      <c r="K249" t="s">
        <v>15</v>
      </c>
      <c r="M249" t="str">
        <f t="shared" si="9"/>
        <v>SQ</v>
      </c>
      <c r="N249" t="str">
        <f t="shared" si="10"/>
        <v>Anni Izzard</v>
      </c>
      <c r="O249" t="str">
        <f t="shared" si="11"/>
        <v xml:space="preserve">Full time </v>
      </c>
    </row>
    <row r="250" spans="1:15" x14ac:dyDescent="0.25">
      <c r="A250" t="s">
        <v>553</v>
      </c>
      <c r="B250" t="s">
        <v>554</v>
      </c>
      <c r="C250" t="s">
        <v>11</v>
      </c>
      <c r="D250" t="s">
        <v>19</v>
      </c>
      <c r="E250" s="4">
        <v>106400.02</v>
      </c>
      <c r="F250" s="5" t="s">
        <v>555</v>
      </c>
      <c r="G250" s="6">
        <v>1</v>
      </c>
      <c r="H250" t="s">
        <v>62</v>
      </c>
      <c r="I250" t="s">
        <v>70</v>
      </c>
      <c r="J250" t="s">
        <v>680</v>
      </c>
      <c r="K250" t="s">
        <v>862</v>
      </c>
      <c r="L250" t="s">
        <v>864</v>
      </c>
      <c r="M250" t="str">
        <f t="shared" si="9"/>
        <v>VT</v>
      </c>
      <c r="N250" t="str">
        <f t="shared" si="10"/>
        <v>Trix Lutsch</v>
      </c>
      <c r="O250" t="str">
        <f t="shared" si="11"/>
        <v xml:space="preserve">Full time </v>
      </c>
    </row>
    <row r="251" spans="1:15" x14ac:dyDescent="0.25">
      <c r="A251" t="s">
        <v>575</v>
      </c>
      <c r="B251" t="s">
        <v>576</v>
      </c>
      <c r="C251" t="s">
        <v>18</v>
      </c>
      <c r="D251" t="s">
        <v>26</v>
      </c>
      <c r="E251" s="4"/>
      <c r="F251" s="5" t="s">
        <v>577</v>
      </c>
      <c r="G251" s="6">
        <v>1</v>
      </c>
      <c r="H251" t="s">
        <v>14</v>
      </c>
      <c r="I251" t="s">
        <v>63</v>
      </c>
      <c r="J251" t="s">
        <v>838</v>
      </c>
      <c r="K251" t="s">
        <v>861</v>
      </c>
      <c r="L251" t="s">
        <v>865</v>
      </c>
      <c r="M251" t="str">
        <f t="shared" si="9"/>
        <v>TN</v>
      </c>
      <c r="N251" t="str">
        <f t="shared" si="10"/>
        <v>Elbertine Hiscoe</v>
      </c>
      <c r="O251" t="str">
        <f t="shared" si="11"/>
        <v xml:space="preserve">Full time </v>
      </c>
    </row>
    <row r="252" spans="1:15" x14ac:dyDescent="0.25">
      <c r="A252" t="s">
        <v>578</v>
      </c>
      <c r="B252" t="s">
        <v>579</v>
      </c>
      <c r="C252" t="s">
        <v>11</v>
      </c>
      <c r="D252" t="s">
        <v>80</v>
      </c>
      <c r="E252" s="4">
        <v>65569.36</v>
      </c>
      <c r="F252" s="5">
        <v>43293</v>
      </c>
      <c r="G252" s="6">
        <v>1</v>
      </c>
      <c r="H252" t="s">
        <v>28</v>
      </c>
      <c r="I252" t="s">
        <v>63</v>
      </c>
      <c r="J252" t="s">
        <v>839</v>
      </c>
      <c r="K252" t="s">
        <v>861</v>
      </c>
      <c r="L252" t="s">
        <v>865</v>
      </c>
      <c r="M252" t="str">
        <f t="shared" si="9"/>
        <v>VT</v>
      </c>
      <c r="N252" t="str">
        <f t="shared" si="10"/>
        <v>Hali Behnecke</v>
      </c>
      <c r="O252" t="str">
        <f t="shared" si="11"/>
        <v xml:space="preserve">Full time </v>
      </c>
    </row>
    <row r="253" spans="1:15" x14ac:dyDescent="0.25">
      <c r="A253" t="s">
        <v>355</v>
      </c>
      <c r="B253" t="s">
        <v>356</v>
      </c>
      <c r="C253" t="s">
        <v>11</v>
      </c>
      <c r="D253" t="s">
        <v>101</v>
      </c>
      <c r="E253" s="4">
        <v>40445.29</v>
      </c>
      <c r="F253" s="5">
        <v>44393</v>
      </c>
      <c r="G253" s="6">
        <v>1</v>
      </c>
      <c r="H253" t="s">
        <v>14</v>
      </c>
      <c r="I253" t="s">
        <v>70</v>
      </c>
      <c r="J253" t="s">
        <v>768</v>
      </c>
      <c r="K253" t="s">
        <v>862</v>
      </c>
      <c r="L253" t="s">
        <v>864</v>
      </c>
      <c r="M253" t="str">
        <f t="shared" si="9"/>
        <v>SQ</v>
      </c>
      <c r="N253" t="str">
        <f t="shared" si="10"/>
        <v>Layton Crayden</v>
      </c>
      <c r="O253" t="str">
        <f t="shared" si="11"/>
        <v xml:space="preserve">Full time </v>
      </c>
    </row>
    <row r="254" spans="1:15" x14ac:dyDescent="0.25">
      <c r="A254" t="s">
        <v>525</v>
      </c>
      <c r="B254" t="s">
        <v>526</v>
      </c>
      <c r="C254" t="s">
        <v>11</v>
      </c>
      <c r="D254" t="s">
        <v>35</v>
      </c>
      <c r="E254" s="4">
        <v>0</v>
      </c>
      <c r="F254" s="5">
        <v>44207</v>
      </c>
      <c r="G254" s="6">
        <v>0.7</v>
      </c>
      <c r="H254" t="s">
        <v>14</v>
      </c>
      <c r="I254" t="s">
        <v>20</v>
      </c>
      <c r="J254" t="s">
        <v>822</v>
      </c>
      <c r="K254" t="s">
        <v>857</v>
      </c>
      <c r="L254" t="s">
        <v>863</v>
      </c>
      <c r="M254" t="str">
        <f t="shared" si="9"/>
        <v>SQ</v>
      </c>
      <c r="N254" t="str">
        <f t="shared" si="10"/>
        <v>Pedro St. Hill</v>
      </c>
      <c r="O254" t="str">
        <f t="shared" si="11"/>
        <v>Part time</v>
      </c>
    </row>
    <row r="255" spans="1:15" x14ac:dyDescent="0.25">
      <c r="A255" t="s">
        <v>580</v>
      </c>
      <c r="B255" t="s">
        <v>581</v>
      </c>
      <c r="C255" t="s">
        <v>18</v>
      </c>
      <c r="D255" t="s">
        <v>12</v>
      </c>
      <c r="E255" s="4">
        <v>114772.32</v>
      </c>
      <c r="F255" s="5" t="s">
        <v>582</v>
      </c>
      <c r="G255" s="6">
        <v>1</v>
      </c>
      <c r="H255" t="s">
        <v>14</v>
      </c>
      <c r="I255" t="s">
        <v>58</v>
      </c>
      <c r="J255" t="s">
        <v>682</v>
      </c>
      <c r="K255" t="s">
        <v>860</v>
      </c>
      <c r="L255" t="s">
        <v>863</v>
      </c>
      <c r="M255" t="str">
        <f t="shared" si="9"/>
        <v>SQ</v>
      </c>
      <c r="N255" t="str">
        <f t="shared" si="10"/>
        <v>Gwenneth Fealey</v>
      </c>
      <c r="O255" t="str">
        <f t="shared" si="11"/>
        <v xml:space="preserve">Full time </v>
      </c>
    </row>
    <row r="256" spans="1:15" x14ac:dyDescent="0.25">
      <c r="A256" t="s">
        <v>583</v>
      </c>
      <c r="B256" t="s">
        <v>584</v>
      </c>
      <c r="C256" t="s">
        <v>18</v>
      </c>
      <c r="D256" t="s">
        <v>26</v>
      </c>
      <c r="E256" s="4">
        <v>56253.81</v>
      </c>
      <c r="F256" s="5" t="s">
        <v>585</v>
      </c>
      <c r="G256" s="6">
        <v>1</v>
      </c>
      <c r="H256" t="s">
        <v>14</v>
      </c>
      <c r="I256" t="s">
        <v>63</v>
      </c>
      <c r="J256" t="s">
        <v>840</v>
      </c>
      <c r="K256" t="s">
        <v>861</v>
      </c>
      <c r="L256" t="s">
        <v>865</v>
      </c>
      <c r="M256" t="str">
        <f t="shared" si="9"/>
        <v>SQ</v>
      </c>
      <c r="N256" t="str">
        <f t="shared" si="10"/>
        <v>Konstantin Timblett</v>
      </c>
      <c r="O256" t="str">
        <f t="shared" si="11"/>
        <v xml:space="preserve">Full time </v>
      </c>
    </row>
    <row r="257" spans="1:15" x14ac:dyDescent="0.25">
      <c r="A257" t="s">
        <v>586</v>
      </c>
      <c r="B257" t="s">
        <v>587</v>
      </c>
      <c r="C257" t="s">
        <v>18</v>
      </c>
      <c r="D257" t="s">
        <v>101</v>
      </c>
      <c r="E257" s="4">
        <v>51798.25</v>
      </c>
      <c r="F257" s="5" t="s">
        <v>140</v>
      </c>
      <c r="G257" s="6">
        <v>1</v>
      </c>
      <c r="H257" t="s">
        <v>14</v>
      </c>
      <c r="I257" t="s">
        <v>32</v>
      </c>
      <c r="J257" t="s">
        <v>841</v>
      </c>
      <c r="K257" t="s">
        <v>858</v>
      </c>
      <c r="L257" t="s">
        <v>864</v>
      </c>
      <c r="M257" t="str">
        <f t="shared" si="9"/>
        <v>SQ</v>
      </c>
      <c r="N257" t="str">
        <f t="shared" si="10"/>
        <v>Grier Kidsley</v>
      </c>
      <c r="O257" t="str">
        <f t="shared" si="11"/>
        <v xml:space="preserve">Full time </v>
      </c>
    </row>
    <row r="258" spans="1:15" x14ac:dyDescent="0.25">
      <c r="A258" t="s">
        <v>588</v>
      </c>
      <c r="B258" t="s">
        <v>589</v>
      </c>
      <c r="C258" t="s">
        <v>11</v>
      </c>
      <c r="D258" t="s">
        <v>80</v>
      </c>
      <c r="E258" s="4">
        <v>28329.77</v>
      </c>
      <c r="F258" s="5" t="s">
        <v>322</v>
      </c>
      <c r="G258" s="6">
        <v>1</v>
      </c>
      <c r="H258" t="s">
        <v>14</v>
      </c>
      <c r="I258" t="s">
        <v>20</v>
      </c>
      <c r="J258" t="s">
        <v>842</v>
      </c>
      <c r="K258" t="s">
        <v>857</v>
      </c>
      <c r="L258" t="s">
        <v>863</v>
      </c>
      <c r="M258" t="str">
        <f t="shared" si="9"/>
        <v>TN</v>
      </c>
      <c r="N258" t="str">
        <f t="shared" si="10"/>
        <v>Mendel Gentsch</v>
      </c>
      <c r="O258" t="str">
        <f t="shared" si="11"/>
        <v xml:space="preserve">Full time </v>
      </c>
    </row>
    <row r="259" spans="1:15" x14ac:dyDescent="0.25">
      <c r="A259" t="s">
        <v>590</v>
      </c>
      <c r="B259" t="s">
        <v>591</v>
      </c>
      <c r="C259" t="s">
        <v>18</v>
      </c>
      <c r="D259" t="s">
        <v>26</v>
      </c>
      <c r="E259" s="4">
        <v>93964.3</v>
      </c>
      <c r="F259" s="5">
        <v>44454</v>
      </c>
      <c r="G259" s="6">
        <v>0.4</v>
      </c>
      <c r="H259" t="s">
        <v>28</v>
      </c>
      <c r="I259" t="s">
        <v>32</v>
      </c>
      <c r="J259" t="s">
        <v>843</v>
      </c>
      <c r="K259" t="s">
        <v>858</v>
      </c>
      <c r="L259" t="s">
        <v>864</v>
      </c>
      <c r="M259" t="str">
        <f t="shared" ref="M259:M277" si="12">LEFT(A259,2)</f>
        <v>TN</v>
      </c>
      <c r="N259" t="str">
        <f t="shared" ref="N259:N277" si="13">TRIM(B259)</f>
        <v>Rey Chartman</v>
      </c>
      <c r="O259" t="str">
        <f t="shared" ref="O259:O277" si="14">IF(G259&gt;=1,"Full time ","Part time")</f>
        <v>Part time</v>
      </c>
    </row>
    <row r="260" spans="1:15" x14ac:dyDescent="0.25">
      <c r="A260" t="s">
        <v>592</v>
      </c>
      <c r="B260" t="s">
        <v>593</v>
      </c>
      <c r="C260" t="s">
        <v>11</v>
      </c>
      <c r="D260" t="s">
        <v>19</v>
      </c>
      <c r="E260" s="4">
        <v>90884.32</v>
      </c>
      <c r="F260" s="5">
        <v>44039</v>
      </c>
      <c r="G260" s="6">
        <v>0.5</v>
      </c>
      <c r="H260" t="s">
        <v>14</v>
      </c>
      <c r="I260" t="s">
        <v>58</v>
      </c>
      <c r="J260" t="s">
        <v>689</v>
      </c>
      <c r="K260" t="s">
        <v>860</v>
      </c>
      <c r="L260" t="s">
        <v>863</v>
      </c>
      <c r="M260" t="str">
        <f t="shared" si="12"/>
        <v>TN</v>
      </c>
      <c r="N260" t="str">
        <f t="shared" si="13"/>
        <v>Aldrich Glenny</v>
      </c>
      <c r="O260" t="str">
        <f t="shared" si="14"/>
        <v>Part time</v>
      </c>
    </row>
    <row r="261" spans="1:15" x14ac:dyDescent="0.25">
      <c r="A261" t="s">
        <v>594</v>
      </c>
      <c r="B261" t="s">
        <v>595</v>
      </c>
      <c r="C261" t="s">
        <v>11</v>
      </c>
      <c r="D261" t="s">
        <v>23</v>
      </c>
      <c r="E261" s="4">
        <v>84742.86</v>
      </c>
      <c r="F261" s="5" t="s">
        <v>596</v>
      </c>
      <c r="G261" s="6">
        <v>1</v>
      </c>
      <c r="H261" t="s">
        <v>14</v>
      </c>
      <c r="I261" t="s">
        <v>63</v>
      </c>
      <c r="J261" t="s">
        <v>844</v>
      </c>
      <c r="K261" t="s">
        <v>861</v>
      </c>
      <c r="L261" t="s">
        <v>865</v>
      </c>
      <c r="M261" t="str">
        <f t="shared" si="12"/>
        <v>PR</v>
      </c>
      <c r="N261" t="str">
        <f t="shared" si="13"/>
        <v>Patti Dradey</v>
      </c>
      <c r="O261" t="str">
        <f t="shared" si="14"/>
        <v xml:space="preserve">Full time </v>
      </c>
    </row>
    <row r="262" spans="1:15" x14ac:dyDescent="0.25">
      <c r="A262" t="s">
        <v>597</v>
      </c>
      <c r="B262" t="s">
        <v>598</v>
      </c>
      <c r="C262" t="s">
        <v>11</v>
      </c>
      <c r="D262" t="s">
        <v>86</v>
      </c>
      <c r="E262" s="4">
        <v>80772.92</v>
      </c>
      <c r="F262" s="5" t="s">
        <v>599</v>
      </c>
      <c r="G262" s="6">
        <v>1</v>
      </c>
      <c r="H262" t="s">
        <v>62</v>
      </c>
      <c r="I262" t="s">
        <v>15</v>
      </c>
      <c r="J262" t="s">
        <v>845</v>
      </c>
      <c r="K262" t="s">
        <v>15</v>
      </c>
      <c r="M262" t="str">
        <f t="shared" si="12"/>
        <v>VT</v>
      </c>
      <c r="N262" t="str">
        <f t="shared" si="13"/>
        <v>Marjie Bamford</v>
      </c>
      <c r="O262" t="str">
        <f t="shared" si="14"/>
        <v xml:space="preserve">Full time </v>
      </c>
    </row>
    <row r="263" spans="1:15" x14ac:dyDescent="0.25">
      <c r="A263" t="s">
        <v>600</v>
      </c>
      <c r="B263" t="s">
        <v>601</v>
      </c>
      <c r="C263" t="s">
        <v>18</v>
      </c>
      <c r="D263" t="s">
        <v>80</v>
      </c>
      <c r="E263" s="4">
        <v>85264.38</v>
      </c>
      <c r="F263" s="5" t="s">
        <v>602</v>
      </c>
      <c r="G263" s="6">
        <v>1</v>
      </c>
      <c r="H263" t="s">
        <v>14</v>
      </c>
      <c r="I263" t="s">
        <v>70</v>
      </c>
      <c r="J263" t="s">
        <v>846</v>
      </c>
      <c r="K263" t="s">
        <v>862</v>
      </c>
      <c r="L263" t="s">
        <v>864</v>
      </c>
      <c r="M263" t="str">
        <f t="shared" si="12"/>
        <v>SQ</v>
      </c>
      <c r="N263" t="str">
        <f t="shared" si="13"/>
        <v>Kelly Corkitt</v>
      </c>
      <c r="O263" t="str">
        <f t="shared" si="14"/>
        <v xml:space="preserve">Full time </v>
      </c>
    </row>
    <row r="264" spans="1:15" x14ac:dyDescent="0.25">
      <c r="A264" t="s">
        <v>603</v>
      </c>
      <c r="B264" t="s">
        <v>604</v>
      </c>
      <c r="C264" t="s">
        <v>11</v>
      </c>
      <c r="D264" t="s">
        <v>80</v>
      </c>
      <c r="E264" s="4"/>
      <c r="F264" s="5" t="s">
        <v>205</v>
      </c>
      <c r="G264" s="6">
        <v>1</v>
      </c>
      <c r="H264" t="s">
        <v>14</v>
      </c>
      <c r="I264" t="s">
        <v>58</v>
      </c>
      <c r="J264" t="s">
        <v>847</v>
      </c>
      <c r="K264" t="s">
        <v>860</v>
      </c>
      <c r="L264" t="s">
        <v>863</v>
      </c>
      <c r="M264" t="str">
        <f t="shared" si="12"/>
        <v>SQ</v>
      </c>
      <c r="N264" t="str">
        <f t="shared" si="13"/>
        <v>Claretta MacQuist</v>
      </c>
      <c r="O264" t="str">
        <f t="shared" si="14"/>
        <v xml:space="preserve">Full time </v>
      </c>
    </row>
    <row r="265" spans="1:15" x14ac:dyDescent="0.25">
      <c r="A265" t="s">
        <v>206</v>
      </c>
      <c r="B265" t="s">
        <v>207</v>
      </c>
      <c r="C265" t="s">
        <v>11</v>
      </c>
      <c r="D265" t="s">
        <v>107</v>
      </c>
      <c r="E265" s="4">
        <v>113747.56</v>
      </c>
      <c r="F265" s="5" t="s">
        <v>208</v>
      </c>
      <c r="G265" s="6">
        <v>0.7</v>
      </c>
      <c r="H265" t="s">
        <v>62</v>
      </c>
      <c r="I265" t="s">
        <v>58</v>
      </c>
      <c r="J265" t="s">
        <v>655</v>
      </c>
      <c r="K265" t="s">
        <v>860</v>
      </c>
      <c r="L265" t="s">
        <v>863</v>
      </c>
      <c r="M265" t="str">
        <f t="shared" si="12"/>
        <v>VT</v>
      </c>
      <c r="N265" t="str">
        <f t="shared" si="13"/>
        <v>Alic Bagg</v>
      </c>
      <c r="O265" t="str">
        <f t="shared" si="14"/>
        <v>Part time</v>
      </c>
    </row>
    <row r="266" spans="1:15" x14ac:dyDescent="0.25">
      <c r="A266" t="s">
        <v>605</v>
      </c>
      <c r="B266" t="s">
        <v>606</v>
      </c>
      <c r="C266" t="s">
        <v>18</v>
      </c>
      <c r="D266" t="s">
        <v>35</v>
      </c>
      <c r="E266" s="4">
        <v>78378.2</v>
      </c>
      <c r="F266" s="5">
        <v>43465</v>
      </c>
      <c r="G266" s="6">
        <v>0.4</v>
      </c>
      <c r="H266" t="s">
        <v>14</v>
      </c>
      <c r="I266" t="s">
        <v>15</v>
      </c>
      <c r="J266" t="s">
        <v>848</v>
      </c>
      <c r="K266" t="s">
        <v>15</v>
      </c>
      <c r="M266" t="str">
        <f t="shared" si="12"/>
        <v>PR</v>
      </c>
      <c r="N266" t="str">
        <f t="shared" si="13"/>
        <v>Marmaduke Worssam</v>
      </c>
      <c r="O266" t="str">
        <f t="shared" si="14"/>
        <v>Part time</v>
      </c>
    </row>
    <row r="267" spans="1:15" x14ac:dyDescent="0.25">
      <c r="A267" t="s">
        <v>607</v>
      </c>
      <c r="B267" t="s">
        <v>608</v>
      </c>
      <c r="C267" t="s">
        <v>11</v>
      </c>
      <c r="D267" t="s">
        <v>86</v>
      </c>
      <c r="E267" s="4">
        <v>91314.75</v>
      </c>
      <c r="F267" s="5">
        <v>43931</v>
      </c>
      <c r="G267" s="6">
        <v>1</v>
      </c>
      <c r="H267" t="s">
        <v>28</v>
      </c>
      <c r="I267" t="s">
        <v>20</v>
      </c>
      <c r="J267" t="s">
        <v>849</v>
      </c>
      <c r="K267" t="s">
        <v>857</v>
      </c>
      <c r="L267" t="s">
        <v>863</v>
      </c>
      <c r="M267" t="str">
        <f t="shared" si="12"/>
        <v>VT</v>
      </c>
      <c r="N267" t="str">
        <f t="shared" si="13"/>
        <v>Roselle Wandrach</v>
      </c>
      <c r="O267" t="str">
        <f t="shared" si="14"/>
        <v xml:space="preserve">Full time </v>
      </c>
    </row>
    <row r="268" spans="1:15" x14ac:dyDescent="0.25">
      <c r="A268" t="s">
        <v>277</v>
      </c>
      <c r="B268" t="s">
        <v>278</v>
      </c>
      <c r="C268" t="s">
        <v>11</v>
      </c>
      <c r="D268" t="s">
        <v>107</v>
      </c>
      <c r="E268" s="4">
        <v>66572.58</v>
      </c>
      <c r="F268" s="5" t="s">
        <v>279</v>
      </c>
      <c r="G268" s="6">
        <v>1</v>
      </c>
      <c r="H268" t="s">
        <v>14</v>
      </c>
      <c r="I268" t="s">
        <v>70</v>
      </c>
      <c r="J268" t="s">
        <v>741</v>
      </c>
      <c r="K268" t="s">
        <v>862</v>
      </c>
      <c r="L268" t="s">
        <v>864</v>
      </c>
      <c r="M268" t="str">
        <f t="shared" si="12"/>
        <v>PR</v>
      </c>
      <c r="N268" t="str">
        <f t="shared" si="13"/>
        <v>Vere Kulic</v>
      </c>
      <c r="O268" t="str">
        <f t="shared" si="14"/>
        <v xml:space="preserve">Full time </v>
      </c>
    </row>
    <row r="269" spans="1:15" x14ac:dyDescent="0.25">
      <c r="A269" t="s">
        <v>609</v>
      </c>
      <c r="B269" t="s">
        <v>610</v>
      </c>
      <c r="C269" t="s">
        <v>11</v>
      </c>
      <c r="D269" t="s">
        <v>40</v>
      </c>
      <c r="E269" s="4">
        <v>30077.45</v>
      </c>
      <c r="F269" s="5">
        <v>43474</v>
      </c>
      <c r="G269" s="6">
        <v>1</v>
      </c>
      <c r="H269" t="s">
        <v>14</v>
      </c>
      <c r="I269" t="s">
        <v>37</v>
      </c>
      <c r="J269" t="s">
        <v>850</v>
      </c>
      <c r="K269" t="s">
        <v>859</v>
      </c>
      <c r="L269" t="s">
        <v>865</v>
      </c>
      <c r="M269" t="str">
        <f t="shared" si="12"/>
        <v>TN</v>
      </c>
      <c r="N269" t="str">
        <f t="shared" si="13"/>
        <v>Koral Gerriet</v>
      </c>
      <c r="O269" t="str">
        <f t="shared" si="14"/>
        <v xml:space="preserve">Full time </v>
      </c>
    </row>
    <row r="270" spans="1:15" x14ac:dyDescent="0.25">
      <c r="A270" t="s">
        <v>611</v>
      </c>
      <c r="B270" t="s">
        <v>612</v>
      </c>
      <c r="D270" t="s">
        <v>83</v>
      </c>
      <c r="E270" s="4">
        <v>98012.63</v>
      </c>
      <c r="F270" s="5">
        <v>43780</v>
      </c>
      <c r="G270" s="6">
        <v>1</v>
      </c>
      <c r="H270" t="s">
        <v>14</v>
      </c>
      <c r="I270" t="s">
        <v>15</v>
      </c>
      <c r="J270" t="s">
        <v>851</v>
      </c>
      <c r="K270" t="s">
        <v>15</v>
      </c>
      <c r="M270" t="str">
        <f t="shared" si="12"/>
        <v>TN</v>
      </c>
      <c r="N270" t="str">
        <f t="shared" si="13"/>
        <v>Anjela Spancock</v>
      </c>
      <c r="O270" t="str">
        <f t="shared" si="14"/>
        <v xml:space="preserve">Full time </v>
      </c>
    </row>
    <row r="271" spans="1:15" x14ac:dyDescent="0.25">
      <c r="A271" t="s">
        <v>613</v>
      </c>
      <c r="B271" t="s">
        <v>187</v>
      </c>
      <c r="C271" t="s">
        <v>11</v>
      </c>
      <c r="D271" t="s">
        <v>80</v>
      </c>
      <c r="E271" s="4">
        <v>72876.91</v>
      </c>
      <c r="F271" s="5">
        <v>43837</v>
      </c>
      <c r="G271" s="6">
        <v>1</v>
      </c>
      <c r="H271" t="s">
        <v>14</v>
      </c>
      <c r="I271" t="s">
        <v>15</v>
      </c>
      <c r="J271" t="s">
        <v>714</v>
      </c>
      <c r="K271" t="s">
        <v>15</v>
      </c>
      <c r="M271" t="str">
        <f t="shared" si="12"/>
        <v>PR</v>
      </c>
      <c r="N271" t="str">
        <f t="shared" si="13"/>
        <v>Crawford Scad</v>
      </c>
      <c r="O271" t="str">
        <f t="shared" si="14"/>
        <v xml:space="preserve">Full time </v>
      </c>
    </row>
    <row r="272" spans="1:15" x14ac:dyDescent="0.25">
      <c r="A272" t="s">
        <v>614</v>
      </c>
      <c r="B272" t="s">
        <v>615</v>
      </c>
      <c r="C272" t="s">
        <v>11</v>
      </c>
      <c r="D272" t="s">
        <v>35</v>
      </c>
      <c r="E272" s="4">
        <v>92943.89</v>
      </c>
      <c r="F272" s="5">
        <v>44510</v>
      </c>
      <c r="G272" s="6">
        <v>1</v>
      </c>
      <c r="H272" t="s">
        <v>14</v>
      </c>
      <c r="I272" t="s">
        <v>32</v>
      </c>
      <c r="J272" t="s">
        <v>852</v>
      </c>
      <c r="K272" t="s">
        <v>858</v>
      </c>
      <c r="L272" t="s">
        <v>864</v>
      </c>
      <c r="M272" t="str">
        <f t="shared" si="12"/>
        <v>TN</v>
      </c>
      <c r="N272" t="str">
        <f t="shared" si="13"/>
        <v>Hobie Stockbridge</v>
      </c>
      <c r="O272" t="str">
        <f t="shared" si="14"/>
        <v xml:space="preserve">Full time </v>
      </c>
    </row>
    <row r="273" spans="1:15" x14ac:dyDescent="0.25">
      <c r="A273" t="s">
        <v>616</v>
      </c>
      <c r="B273" t="s">
        <v>617</v>
      </c>
      <c r="C273" t="s">
        <v>18</v>
      </c>
      <c r="D273" t="s">
        <v>80</v>
      </c>
      <c r="E273" s="4">
        <v>29808.07</v>
      </c>
      <c r="F273" s="5" t="s">
        <v>618</v>
      </c>
      <c r="G273" s="6">
        <v>0.3</v>
      </c>
      <c r="H273" t="s">
        <v>62</v>
      </c>
      <c r="I273" t="s">
        <v>32</v>
      </c>
      <c r="J273" t="s">
        <v>853</v>
      </c>
      <c r="K273" t="s">
        <v>858</v>
      </c>
      <c r="L273" t="s">
        <v>864</v>
      </c>
      <c r="M273" t="str">
        <f t="shared" si="12"/>
        <v>VT</v>
      </c>
      <c r="N273" t="str">
        <f t="shared" si="13"/>
        <v>Bryant Scamp</v>
      </c>
      <c r="O273" t="str">
        <f t="shared" si="14"/>
        <v>Part time</v>
      </c>
    </row>
    <row r="274" spans="1:15" x14ac:dyDescent="0.25">
      <c r="A274" t="s">
        <v>619</v>
      </c>
      <c r="B274" t="s">
        <v>620</v>
      </c>
      <c r="C274" t="s">
        <v>18</v>
      </c>
      <c r="D274" t="s">
        <v>86</v>
      </c>
      <c r="E274" s="4">
        <v>47551.89</v>
      </c>
      <c r="F274" s="5">
        <v>43468</v>
      </c>
      <c r="G274" s="6">
        <v>1</v>
      </c>
      <c r="H274" t="s">
        <v>14</v>
      </c>
      <c r="I274" t="s">
        <v>63</v>
      </c>
      <c r="J274" t="s">
        <v>854</v>
      </c>
      <c r="K274" t="s">
        <v>861</v>
      </c>
      <c r="L274" t="s">
        <v>865</v>
      </c>
      <c r="M274" t="str">
        <f t="shared" si="12"/>
        <v>PR</v>
      </c>
      <c r="N274" t="str">
        <f t="shared" si="13"/>
        <v>Carry Loblie</v>
      </c>
      <c r="O274" t="str">
        <f t="shared" si="14"/>
        <v xml:space="preserve">Full time </v>
      </c>
    </row>
    <row r="275" spans="1:15" x14ac:dyDescent="0.25">
      <c r="A275" t="s">
        <v>172</v>
      </c>
      <c r="B275" t="s">
        <v>173</v>
      </c>
      <c r="C275" t="s">
        <v>18</v>
      </c>
      <c r="D275" t="s">
        <v>46</v>
      </c>
      <c r="E275" s="4">
        <v>39700.82</v>
      </c>
      <c r="F275" s="5">
        <v>44203</v>
      </c>
      <c r="G275" s="6">
        <v>0.8</v>
      </c>
      <c r="H275" t="s">
        <v>14</v>
      </c>
      <c r="I275" t="s">
        <v>70</v>
      </c>
      <c r="J275" t="s">
        <v>709</v>
      </c>
      <c r="K275" t="s">
        <v>862</v>
      </c>
      <c r="L275" t="s">
        <v>864</v>
      </c>
      <c r="M275" t="str">
        <f t="shared" si="12"/>
        <v>TN</v>
      </c>
      <c r="N275" t="str">
        <f t="shared" si="13"/>
        <v>Debera Gow</v>
      </c>
      <c r="O275" t="str">
        <f t="shared" si="14"/>
        <v>Part time</v>
      </c>
    </row>
    <row r="276" spans="1:15" x14ac:dyDescent="0.25">
      <c r="A276" t="s">
        <v>621</v>
      </c>
      <c r="B276" t="s">
        <v>622</v>
      </c>
      <c r="C276" t="s">
        <v>18</v>
      </c>
      <c r="D276" t="s">
        <v>107</v>
      </c>
      <c r="E276" s="4">
        <v>31089.22</v>
      </c>
      <c r="F276" s="5">
        <v>43776</v>
      </c>
      <c r="G276" s="6">
        <v>1</v>
      </c>
      <c r="H276" t="s">
        <v>28</v>
      </c>
      <c r="I276" t="s">
        <v>70</v>
      </c>
      <c r="J276" t="s">
        <v>855</v>
      </c>
      <c r="K276" t="s">
        <v>862</v>
      </c>
      <c r="L276" t="s">
        <v>864</v>
      </c>
      <c r="M276" t="str">
        <f t="shared" si="12"/>
        <v>TN</v>
      </c>
      <c r="N276" t="str">
        <f t="shared" si="13"/>
        <v>Desi Peniman</v>
      </c>
      <c r="O276" t="str">
        <f t="shared" si="14"/>
        <v xml:space="preserve">Full time </v>
      </c>
    </row>
    <row r="277" spans="1:15" x14ac:dyDescent="0.25">
      <c r="A277" t="s">
        <v>623</v>
      </c>
      <c r="B277" t="s">
        <v>624</v>
      </c>
      <c r="C277" t="s">
        <v>18</v>
      </c>
      <c r="D277" t="s">
        <v>86</v>
      </c>
      <c r="E277" s="4">
        <v>78020.39</v>
      </c>
      <c r="F277" s="5">
        <v>43899</v>
      </c>
      <c r="G277" s="6">
        <v>1</v>
      </c>
      <c r="H277" t="s">
        <v>14</v>
      </c>
      <c r="I277" t="s">
        <v>15</v>
      </c>
      <c r="J277" t="s">
        <v>856</v>
      </c>
      <c r="K277" t="s">
        <v>15</v>
      </c>
      <c r="M277" t="str">
        <f t="shared" si="12"/>
        <v>SQ</v>
      </c>
      <c r="N277" t="str">
        <f t="shared" si="13"/>
        <v>Fidela Artis</v>
      </c>
      <c r="O277" t="str">
        <f t="shared" si="14"/>
        <v xml:space="preserve">Full time 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workbookViewId="0">
      <selection sqref="A1:L277"/>
    </sheetView>
  </sheetViews>
  <sheetFormatPr defaultRowHeight="15" x14ac:dyDescent="0.25"/>
  <cols>
    <col min="1" max="1" width="9.28515625" customWidth="1"/>
    <col min="2" max="2" width="17.28515625" customWidth="1"/>
    <col min="3" max="3" width="9.85546875" customWidth="1"/>
    <col min="4" max="4" width="13.85546875" customWidth="1"/>
    <col min="5" max="5" width="18.85546875" customWidth="1"/>
    <col min="6" max="6" width="17.42578125" customWidth="1"/>
    <col min="8" max="8" width="16.42578125" customWidth="1"/>
    <col min="9" max="9" width="15.5703125" customWidth="1"/>
    <col min="10" max="10" width="13.42578125" customWidth="1"/>
    <col min="11" max="11" width="16.5703125" customWidth="1"/>
    <col min="12" max="12" width="10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8" t="s">
        <v>625</v>
      </c>
      <c r="K1" s="7" t="s">
        <v>879</v>
      </c>
      <c r="L1" s="7" t="s">
        <v>866</v>
      </c>
    </row>
    <row r="2" spans="1:12" x14ac:dyDescent="0.25">
      <c r="A2" t="s">
        <v>9</v>
      </c>
      <c r="B2" t="s">
        <v>10</v>
      </c>
      <c r="C2" t="s">
        <v>11</v>
      </c>
      <c r="D2" t="s">
        <v>12</v>
      </c>
      <c r="E2" s="4">
        <v>105468.7</v>
      </c>
      <c r="F2" s="5" t="s">
        <v>13</v>
      </c>
      <c r="G2" s="6">
        <v>1</v>
      </c>
      <c r="H2" t="s">
        <v>14</v>
      </c>
      <c r="I2" t="s">
        <v>15</v>
      </c>
      <c r="J2" t="s">
        <v>626</v>
      </c>
      <c r="K2" t="s">
        <v>15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s="4">
        <v>88360.79</v>
      </c>
      <c r="F3" s="5">
        <v>43710</v>
      </c>
      <c r="G3" s="6">
        <v>1</v>
      </c>
      <c r="H3" t="s">
        <v>14</v>
      </c>
      <c r="I3" t="s">
        <v>20</v>
      </c>
      <c r="J3" t="s">
        <v>627</v>
      </c>
      <c r="K3" t="s">
        <v>857</v>
      </c>
      <c r="L3" t="s">
        <v>863</v>
      </c>
    </row>
    <row r="4" spans="1:12" x14ac:dyDescent="0.25">
      <c r="A4" t="s">
        <v>21</v>
      </c>
      <c r="B4" t="s">
        <v>22</v>
      </c>
      <c r="C4" t="s">
        <v>18</v>
      </c>
      <c r="D4" t="s">
        <v>23</v>
      </c>
      <c r="E4" s="4">
        <v>85879.23</v>
      </c>
      <c r="F4" s="5">
        <v>43902</v>
      </c>
      <c r="G4" s="6">
        <v>1</v>
      </c>
      <c r="H4" t="s">
        <v>14</v>
      </c>
      <c r="I4" t="s">
        <v>15</v>
      </c>
      <c r="J4" t="s">
        <v>628</v>
      </c>
      <c r="K4" t="s">
        <v>15</v>
      </c>
    </row>
    <row r="5" spans="1:12" x14ac:dyDescent="0.25">
      <c r="A5" t="s">
        <v>24</v>
      </c>
      <c r="B5" t="s">
        <v>25</v>
      </c>
      <c r="C5" t="s">
        <v>18</v>
      </c>
      <c r="D5" t="s">
        <v>26</v>
      </c>
      <c r="E5" s="4">
        <v>93128.34</v>
      </c>
      <c r="F5" s="5" t="s">
        <v>27</v>
      </c>
      <c r="G5" s="6">
        <v>1</v>
      </c>
      <c r="H5" t="s">
        <v>28</v>
      </c>
      <c r="I5" t="s">
        <v>20</v>
      </c>
      <c r="J5" t="s">
        <v>629</v>
      </c>
      <c r="K5" t="s">
        <v>857</v>
      </c>
      <c r="L5" t="s">
        <v>863</v>
      </c>
    </row>
    <row r="6" spans="1:12" x14ac:dyDescent="0.25">
      <c r="A6" t="s">
        <v>29</v>
      </c>
      <c r="B6" t="s">
        <v>30</v>
      </c>
      <c r="C6" t="s">
        <v>18</v>
      </c>
      <c r="D6" t="s">
        <v>26</v>
      </c>
      <c r="E6" s="4">
        <v>57002.02</v>
      </c>
      <c r="F6" s="5" t="s">
        <v>31</v>
      </c>
      <c r="G6" s="6">
        <v>0.7</v>
      </c>
      <c r="H6" t="s">
        <v>14</v>
      </c>
      <c r="I6" t="s">
        <v>32</v>
      </c>
      <c r="J6" t="s">
        <v>630</v>
      </c>
      <c r="K6" t="s">
        <v>858</v>
      </c>
      <c r="L6" t="s">
        <v>864</v>
      </c>
    </row>
    <row r="7" spans="1:12" x14ac:dyDescent="0.25">
      <c r="A7" t="s">
        <v>33</v>
      </c>
      <c r="B7" t="s">
        <v>34</v>
      </c>
      <c r="C7" t="s">
        <v>11</v>
      </c>
      <c r="D7" t="s">
        <v>35</v>
      </c>
      <c r="E7" s="4">
        <v>118976.16</v>
      </c>
      <c r="F7" s="5" t="s">
        <v>36</v>
      </c>
      <c r="G7" s="6">
        <v>1</v>
      </c>
      <c r="H7" t="s">
        <v>14</v>
      </c>
      <c r="I7" t="s">
        <v>37</v>
      </c>
      <c r="J7" t="s">
        <v>631</v>
      </c>
      <c r="K7" t="s">
        <v>859</v>
      </c>
      <c r="L7" t="s">
        <v>865</v>
      </c>
    </row>
    <row r="8" spans="1:12" x14ac:dyDescent="0.25">
      <c r="A8" t="s">
        <v>38</v>
      </c>
      <c r="B8" t="s">
        <v>39</v>
      </c>
      <c r="D8" t="s">
        <v>40</v>
      </c>
      <c r="E8" s="4">
        <v>104802.63</v>
      </c>
      <c r="F8" s="5">
        <v>44502</v>
      </c>
      <c r="G8" s="6">
        <v>1</v>
      </c>
      <c r="H8" t="s">
        <v>14</v>
      </c>
      <c r="I8" t="s">
        <v>32</v>
      </c>
      <c r="J8" t="s">
        <v>632</v>
      </c>
      <c r="K8" t="s">
        <v>858</v>
      </c>
      <c r="L8" t="s">
        <v>864</v>
      </c>
    </row>
    <row r="9" spans="1:12" x14ac:dyDescent="0.25">
      <c r="A9" t="s">
        <v>41</v>
      </c>
      <c r="B9" t="s">
        <v>42</v>
      </c>
      <c r="C9" t="s">
        <v>18</v>
      </c>
      <c r="D9" t="s">
        <v>43</v>
      </c>
      <c r="E9" s="4">
        <v>66017.179999999993</v>
      </c>
      <c r="F9" s="5">
        <v>43643</v>
      </c>
      <c r="G9" s="6">
        <v>0.9</v>
      </c>
      <c r="H9" t="s">
        <v>14</v>
      </c>
      <c r="I9" t="s">
        <v>15</v>
      </c>
      <c r="J9" t="s">
        <v>633</v>
      </c>
      <c r="K9" t="s">
        <v>15</v>
      </c>
    </row>
    <row r="10" spans="1:12" x14ac:dyDescent="0.25">
      <c r="A10" t="s">
        <v>44</v>
      </c>
      <c r="B10" t="s">
        <v>45</v>
      </c>
      <c r="C10" t="s">
        <v>11</v>
      </c>
      <c r="D10" t="s">
        <v>46</v>
      </c>
      <c r="E10" s="4">
        <v>74279.009999999995</v>
      </c>
      <c r="F10" s="5">
        <v>43466</v>
      </c>
      <c r="G10" s="6">
        <v>1</v>
      </c>
      <c r="H10" t="s">
        <v>14</v>
      </c>
      <c r="I10" t="s">
        <v>37</v>
      </c>
      <c r="J10" t="s">
        <v>634</v>
      </c>
      <c r="K10" t="s">
        <v>859</v>
      </c>
      <c r="L10" t="s">
        <v>865</v>
      </c>
    </row>
    <row r="11" spans="1:12" x14ac:dyDescent="0.25">
      <c r="A11" t="s">
        <v>47</v>
      </c>
      <c r="B11" t="s">
        <v>48</v>
      </c>
      <c r="C11" t="s">
        <v>18</v>
      </c>
      <c r="D11" t="s">
        <v>19</v>
      </c>
      <c r="E11" s="4">
        <v>68980.52</v>
      </c>
      <c r="F11" s="5">
        <v>43494</v>
      </c>
      <c r="G11" s="6">
        <v>0.8</v>
      </c>
      <c r="H11" t="s">
        <v>14</v>
      </c>
      <c r="I11" t="s">
        <v>15</v>
      </c>
      <c r="J11" t="s">
        <v>635</v>
      </c>
      <c r="K11" t="s">
        <v>15</v>
      </c>
    </row>
    <row r="12" spans="1:12" x14ac:dyDescent="0.25">
      <c r="A12" t="s">
        <v>49</v>
      </c>
      <c r="B12" t="s">
        <v>50</v>
      </c>
      <c r="C12" t="s">
        <v>18</v>
      </c>
      <c r="E12" s="4">
        <v>42314.39</v>
      </c>
      <c r="F12" s="5" t="s">
        <v>51</v>
      </c>
      <c r="G12" s="6">
        <v>1</v>
      </c>
      <c r="H12" t="s">
        <v>28</v>
      </c>
      <c r="I12" t="s">
        <v>15</v>
      </c>
      <c r="J12" t="s">
        <v>636</v>
      </c>
      <c r="K12" t="s">
        <v>15</v>
      </c>
    </row>
    <row r="13" spans="1:12" x14ac:dyDescent="0.25">
      <c r="A13" t="s">
        <v>52</v>
      </c>
      <c r="B13" t="s">
        <v>53</v>
      </c>
      <c r="C13" t="s">
        <v>18</v>
      </c>
      <c r="D13" t="s">
        <v>35</v>
      </c>
      <c r="E13" s="4">
        <v>114425.19</v>
      </c>
      <c r="F13" s="5" t="s">
        <v>54</v>
      </c>
      <c r="G13" s="6">
        <v>1</v>
      </c>
      <c r="H13" t="s">
        <v>14</v>
      </c>
      <c r="I13" t="s">
        <v>37</v>
      </c>
      <c r="J13" t="s">
        <v>637</v>
      </c>
      <c r="K13" t="s">
        <v>859</v>
      </c>
      <c r="L13" t="s">
        <v>865</v>
      </c>
    </row>
    <row r="14" spans="1:12" x14ac:dyDescent="0.25">
      <c r="A14" t="s">
        <v>55</v>
      </c>
      <c r="B14" t="s">
        <v>56</v>
      </c>
      <c r="C14" t="s">
        <v>18</v>
      </c>
      <c r="D14" t="s">
        <v>19</v>
      </c>
      <c r="E14" s="4">
        <v>69192.850000000006</v>
      </c>
      <c r="F14" s="5" t="s">
        <v>57</v>
      </c>
      <c r="G14" s="6">
        <v>1</v>
      </c>
      <c r="H14" t="s">
        <v>14</v>
      </c>
      <c r="I14" t="s">
        <v>58</v>
      </c>
      <c r="J14" t="s">
        <v>638</v>
      </c>
      <c r="K14" t="s">
        <v>860</v>
      </c>
      <c r="L14" t="s">
        <v>863</v>
      </c>
    </row>
    <row r="15" spans="1:12" x14ac:dyDescent="0.25">
      <c r="A15" t="s">
        <v>59</v>
      </c>
      <c r="B15" t="s">
        <v>60</v>
      </c>
      <c r="C15" t="s">
        <v>11</v>
      </c>
      <c r="D15" t="s">
        <v>40</v>
      </c>
      <c r="E15" s="4">
        <v>61214.26</v>
      </c>
      <c r="F15" s="5" t="s">
        <v>61</v>
      </c>
      <c r="G15" s="6">
        <v>1</v>
      </c>
      <c r="H15" t="s">
        <v>62</v>
      </c>
      <c r="I15" t="s">
        <v>63</v>
      </c>
      <c r="J15" t="s">
        <v>639</v>
      </c>
      <c r="K15" t="s">
        <v>861</v>
      </c>
      <c r="L15" t="s">
        <v>865</v>
      </c>
    </row>
    <row r="16" spans="1:12" x14ac:dyDescent="0.25">
      <c r="A16" t="s">
        <v>64</v>
      </c>
      <c r="B16" t="s">
        <v>65</v>
      </c>
      <c r="C16" t="s">
        <v>11</v>
      </c>
      <c r="D16" t="s">
        <v>40</v>
      </c>
      <c r="E16" s="4">
        <v>54137.05</v>
      </c>
      <c r="F16" s="5" t="s">
        <v>66</v>
      </c>
      <c r="G16" s="6">
        <v>1</v>
      </c>
      <c r="H16" t="s">
        <v>14</v>
      </c>
      <c r="I16" t="s">
        <v>15</v>
      </c>
      <c r="J16" t="s">
        <v>640</v>
      </c>
      <c r="K16" t="s">
        <v>15</v>
      </c>
    </row>
    <row r="17" spans="1:12" x14ac:dyDescent="0.25">
      <c r="A17" t="s">
        <v>67</v>
      </c>
      <c r="B17" t="s">
        <v>68</v>
      </c>
      <c r="C17" t="s">
        <v>18</v>
      </c>
      <c r="D17" t="s">
        <v>26</v>
      </c>
      <c r="E17" s="4">
        <v>37902.35</v>
      </c>
      <c r="F17" s="5" t="s">
        <v>69</v>
      </c>
      <c r="G17" s="6">
        <v>1</v>
      </c>
      <c r="H17" t="s">
        <v>14</v>
      </c>
      <c r="I17" t="s">
        <v>70</v>
      </c>
      <c r="J17" t="s">
        <v>641</v>
      </c>
      <c r="K17" t="s">
        <v>862</v>
      </c>
      <c r="L17" t="s">
        <v>864</v>
      </c>
    </row>
    <row r="18" spans="1:12" x14ac:dyDescent="0.25">
      <c r="A18" t="s">
        <v>71</v>
      </c>
      <c r="B18" t="s">
        <v>72</v>
      </c>
      <c r="C18" t="s">
        <v>11</v>
      </c>
      <c r="D18" t="s">
        <v>35</v>
      </c>
      <c r="E18" s="4">
        <v>39969.72</v>
      </c>
      <c r="F18" s="5" t="s">
        <v>73</v>
      </c>
      <c r="G18" s="6">
        <v>1</v>
      </c>
      <c r="H18" t="s">
        <v>62</v>
      </c>
      <c r="I18" t="s">
        <v>58</v>
      </c>
      <c r="J18" t="s">
        <v>642</v>
      </c>
      <c r="K18" t="s">
        <v>860</v>
      </c>
      <c r="L18" t="s">
        <v>863</v>
      </c>
    </row>
    <row r="19" spans="1:12" x14ac:dyDescent="0.25">
      <c r="A19" t="s">
        <v>74</v>
      </c>
      <c r="B19" t="s">
        <v>75</v>
      </c>
      <c r="C19" t="s">
        <v>11</v>
      </c>
      <c r="D19" t="s">
        <v>23</v>
      </c>
      <c r="E19" s="4">
        <v>69913.39</v>
      </c>
      <c r="F19" s="5">
        <v>43584</v>
      </c>
      <c r="G19" s="6">
        <v>1</v>
      </c>
      <c r="H19" t="s">
        <v>14</v>
      </c>
      <c r="I19" t="s">
        <v>15</v>
      </c>
      <c r="J19" t="s">
        <v>643</v>
      </c>
      <c r="K19" t="s">
        <v>15</v>
      </c>
    </row>
    <row r="20" spans="1:12" x14ac:dyDescent="0.25">
      <c r="A20" t="s">
        <v>76</v>
      </c>
      <c r="B20" t="s">
        <v>77</v>
      </c>
      <c r="C20" t="s">
        <v>11</v>
      </c>
      <c r="D20" t="s">
        <v>46</v>
      </c>
      <c r="E20" s="4">
        <v>52748.63</v>
      </c>
      <c r="F20" s="5" t="s">
        <v>54</v>
      </c>
      <c r="G20" s="6">
        <v>1</v>
      </c>
      <c r="H20" t="s">
        <v>14</v>
      </c>
      <c r="I20" t="s">
        <v>70</v>
      </c>
      <c r="J20" t="s">
        <v>644</v>
      </c>
      <c r="K20" t="s">
        <v>862</v>
      </c>
      <c r="L20" t="s">
        <v>864</v>
      </c>
    </row>
    <row r="21" spans="1:12" x14ac:dyDescent="0.25">
      <c r="A21" t="s">
        <v>78</v>
      </c>
      <c r="B21" t="s">
        <v>79</v>
      </c>
      <c r="C21" t="s">
        <v>11</v>
      </c>
      <c r="D21" t="s">
        <v>80</v>
      </c>
      <c r="E21" s="4">
        <v>50310.09</v>
      </c>
      <c r="F21" s="5">
        <v>44285</v>
      </c>
      <c r="G21" s="6">
        <v>0.4</v>
      </c>
      <c r="H21" t="s">
        <v>14</v>
      </c>
      <c r="I21" t="s">
        <v>32</v>
      </c>
      <c r="J21" t="s">
        <v>645</v>
      </c>
      <c r="K21" t="s">
        <v>858</v>
      </c>
      <c r="L21" t="s">
        <v>864</v>
      </c>
    </row>
    <row r="22" spans="1:12" x14ac:dyDescent="0.25">
      <c r="A22" t="s">
        <v>81</v>
      </c>
      <c r="B22" t="s">
        <v>82</v>
      </c>
      <c r="C22" t="s">
        <v>11</v>
      </c>
      <c r="D22" t="s">
        <v>83</v>
      </c>
      <c r="E22" s="4">
        <v>52963.65</v>
      </c>
      <c r="F22" s="5">
        <v>44288</v>
      </c>
      <c r="G22" s="6">
        <v>0.3</v>
      </c>
      <c r="H22" t="s">
        <v>14</v>
      </c>
      <c r="I22" t="s">
        <v>58</v>
      </c>
      <c r="J22" t="s">
        <v>646</v>
      </c>
      <c r="K22" t="s">
        <v>860</v>
      </c>
      <c r="L22" t="s">
        <v>863</v>
      </c>
    </row>
    <row r="23" spans="1:12" x14ac:dyDescent="0.25">
      <c r="A23" t="s">
        <v>84</v>
      </c>
      <c r="B23" t="s">
        <v>85</v>
      </c>
      <c r="C23" t="s">
        <v>11</v>
      </c>
      <c r="D23" t="s">
        <v>86</v>
      </c>
      <c r="E23" s="4">
        <v>62195.47</v>
      </c>
      <c r="F23" s="5" t="s">
        <v>87</v>
      </c>
      <c r="G23" s="6">
        <v>1</v>
      </c>
      <c r="H23" t="s">
        <v>14</v>
      </c>
      <c r="I23" t="s">
        <v>15</v>
      </c>
      <c r="J23" t="s">
        <v>647</v>
      </c>
      <c r="K23" t="s">
        <v>15</v>
      </c>
    </row>
    <row r="24" spans="1:12" x14ac:dyDescent="0.25">
      <c r="A24" t="s">
        <v>88</v>
      </c>
      <c r="B24" t="s">
        <v>89</v>
      </c>
      <c r="C24" t="s">
        <v>11</v>
      </c>
      <c r="D24" t="s">
        <v>35</v>
      </c>
      <c r="E24" s="4">
        <v>43329.22</v>
      </c>
      <c r="F24" s="5">
        <v>43809</v>
      </c>
      <c r="G24" s="6">
        <v>0.5</v>
      </c>
      <c r="H24" t="s">
        <v>28</v>
      </c>
      <c r="I24" t="s">
        <v>15</v>
      </c>
      <c r="J24" t="s">
        <v>683</v>
      </c>
      <c r="K24" t="s">
        <v>15</v>
      </c>
    </row>
    <row r="25" spans="1:12" x14ac:dyDescent="0.25">
      <c r="A25" t="s">
        <v>90</v>
      </c>
      <c r="B25" t="s">
        <v>91</v>
      </c>
      <c r="C25" t="s">
        <v>18</v>
      </c>
      <c r="D25" t="s">
        <v>26</v>
      </c>
      <c r="E25" s="4">
        <v>71570.990000000005</v>
      </c>
      <c r="F25" s="5" t="s">
        <v>92</v>
      </c>
      <c r="G25" s="6">
        <v>0.5</v>
      </c>
      <c r="H25" t="s">
        <v>14</v>
      </c>
      <c r="I25" t="s">
        <v>32</v>
      </c>
      <c r="J25" t="s">
        <v>684</v>
      </c>
      <c r="K25" t="s">
        <v>858</v>
      </c>
      <c r="L25" t="s">
        <v>864</v>
      </c>
    </row>
    <row r="26" spans="1:12" x14ac:dyDescent="0.25">
      <c r="A26" t="s">
        <v>93</v>
      </c>
      <c r="B26" t="s">
        <v>94</v>
      </c>
      <c r="D26" t="s">
        <v>26</v>
      </c>
      <c r="E26" s="4">
        <v>78840.23</v>
      </c>
      <c r="F26" s="5">
        <v>43633</v>
      </c>
      <c r="G26" s="6">
        <v>1</v>
      </c>
      <c r="H26" t="s">
        <v>62</v>
      </c>
      <c r="I26" t="s">
        <v>15</v>
      </c>
      <c r="J26" t="s">
        <v>685</v>
      </c>
      <c r="K26" t="s">
        <v>15</v>
      </c>
    </row>
    <row r="27" spans="1:12" x14ac:dyDescent="0.25">
      <c r="A27" t="s">
        <v>95</v>
      </c>
      <c r="B27" t="s">
        <v>96</v>
      </c>
      <c r="C27" t="s">
        <v>18</v>
      </c>
      <c r="D27" t="s">
        <v>80</v>
      </c>
      <c r="E27" s="4">
        <v>61994.76</v>
      </c>
      <c r="F27" s="5">
        <v>43794</v>
      </c>
      <c r="G27" s="6">
        <v>0.3</v>
      </c>
      <c r="H27" t="s">
        <v>14</v>
      </c>
      <c r="I27" t="s">
        <v>32</v>
      </c>
      <c r="J27" t="s">
        <v>645</v>
      </c>
      <c r="K27" t="s">
        <v>858</v>
      </c>
      <c r="L27" t="s">
        <v>864</v>
      </c>
    </row>
    <row r="28" spans="1:12" x14ac:dyDescent="0.25">
      <c r="A28" t="s">
        <v>97</v>
      </c>
      <c r="B28" t="s">
        <v>98</v>
      </c>
      <c r="C28" t="s">
        <v>18</v>
      </c>
      <c r="D28" t="s">
        <v>23</v>
      </c>
      <c r="E28" s="4">
        <v>89690.38</v>
      </c>
      <c r="F28" s="5">
        <v>43206</v>
      </c>
      <c r="G28" s="6">
        <v>1</v>
      </c>
      <c r="H28" t="s">
        <v>14</v>
      </c>
      <c r="I28" t="s">
        <v>37</v>
      </c>
      <c r="J28" t="s">
        <v>686</v>
      </c>
      <c r="K28" t="s">
        <v>859</v>
      </c>
      <c r="L28" t="s">
        <v>865</v>
      </c>
    </row>
    <row r="29" spans="1:12" x14ac:dyDescent="0.25">
      <c r="A29" t="s">
        <v>99</v>
      </c>
      <c r="B29" t="s">
        <v>100</v>
      </c>
      <c r="C29" t="s">
        <v>11</v>
      </c>
      <c r="D29" t="s">
        <v>101</v>
      </c>
      <c r="E29" s="4">
        <v>104335.03999999999</v>
      </c>
      <c r="F29" s="5">
        <v>43874</v>
      </c>
      <c r="G29" s="6">
        <v>1</v>
      </c>
      <c r="H29" t="s">
        <v>14</v>
      </c>
      <c r="I29" t="s">
        <v>58</v>
      </c>
      <c r="J29" t="s">
        <v>648</v>
      </c>
      <c r="K29" t="s">
        <v>860</v>
      </c>
      <c r="L29" t="s">
        <v>863</v>
      </c>
    </row>
    <row r="30" spans="1:12" x14ac:dyDescent="0.25">
      <c r="A30" t="s">
        <v>102</v>
      </c>
      <c r="B30" t="s">
        <v>103</v>
      </c>
      <c r="C30" t="s">
        <v>11</v>
      </c>
      <c r="D30" t="s">
        <v>83</v>
      </c>
      <c r="E30" s="4">
        <v>52246.29</v>
      </c>
      <c r="F30" s="5" t="s">
        <v>104</v>
      </c>
      <c r="G30" s="6">
        <v>1</v>
      </c>
      <c r="H30" t="s">
        <v>62</v>
      </c>
      <c r="I30" t="s">
        <v>37</v>
      </c>
      <c r="J30" t="s">
        <v>687</v>
      </c>
      <c r="K30" t="s">
        <v>859</v>
      </c>
      <c r="L30" t="s">
        <v>865</v>
      </c>
    </row>
    <row r="31" spans="1:12" x14ac:dyDescent="0.25">
      <c r="A31" t="s">
        <v>105</v>
      </c>
      <c r="B31" t="s">
        <v>106</v>
      </c>
      <c r="C31" t="s">
        <v>11</v>
      </c>
      <c r="D31" t="s">
        <v>107</v>
      </c>
      <c r="E31" s="4">
        <v>90697.67</v>
      </c>
      <c r="F31" s="5">
        <v>44221</v>
      </c>
      <c r="G31" s="6">
        <v>0.8</v>
      </c>
      <c r="H31" t="s">
        <v>14</v>
      </c>
      <c r="I31" t="s">
        <v>20</v>
      </c>
      <c r="J31" t="s">
        <v>688</v>
      </c>
      <c r="K31" t="s">
        <v>857</v>
      </c>
      <c r="L31" t="s">
        <v>863</v>
      </c>
    </row>
    <row r="32" spans="1:12" x14ac:dyDescent="0.25">
      <c r="A32" t="s">
        <v>108</v>
      </c>
      <c r="B32" t="s">
        <v>109</v>
      </c>
      <c r="C32" t="s">
        <v>11</v>
      </c>
      <c r="D32" t="s">
        <v>19</v>
      </c>
      <c r="E32" s="4">
        <v>90884.32</v>
      </c>
      <c r="F32" s="5" t="s">
        <v>110</v>
      </c>
      <c r="G32" s="6">
        <v>1</v>
      </c>
      <c r="H32" t="s">
        <v>14</v>
      </c>
      <c r="I32" t="s">
        <v>58</v>
      </c>
      <c r="J32" t="s">
        <v>689</v>
      </c>
      <c r="K32" t="s">
        <v>860</v>
      </c>
      <c r="L32" t="s">
        <v>863</v>
      </c>
    </row>
    <row r="33" spans="1:12" x14ac:dyDescent="0.25">
      <c r="A33" t="s">
        <v>111</v>
      </c>
      <c r="B33" t="s">
        <v>112</v>
      </c>
      <c r="C33" t="s">
        <v>11</v>
      </c>
      <c r="D33" t="s">
        <v>80</v>
      </c>
      <c r="E33" s="4">
        <v>76320.44</v>
      </c>
      <c r="F33" s="5">
        <v>44383</v>
      </c>
      <c r="G33" s="6">
        <v>0.8</v>
      </c>
      <c r="H33" t="s">
        <v>62</v>
      </c>
      <c r="I33" t="s">
        <v>15</v>
      </c>
      <c r="J33" t="s">
        <v>690</v>
      </c>
      <c r="K33" t="s">
        <v>15</v>
      </c>
    </row>
    <row r="34" spans="1:12" x14ac:dyDescent="0.25">
      <c r="A34" t="s">
        <v>113</v>
      </c>
      <c r="B34" t="s">
        <v>114</v>
      </c>
      <c r="C34" t="s">
        <v>11</v>
      </c>
      <c r="D34" t="s">
        <v>19</v>
      </c>
      <c r="E34" s="4">
        <v>73360.38</v>
      </c>
      <c r="F34" s="5">
        <v>43972</v>
      </c>
      <c r="G34" s="6">
        <v>1</v>
      </c>
      <c r="H34" t="s">
        <v>62</v>
      </c>
      <c r="I34" t="s">
        <v>15</v>
      </c>
      <c r="J34" t="s">
        <v>691</v>
      </c>
      <c r="K34" t="s">
        <v>15</v>
      </c>
    </row>
    <row r="35" spans="1:12" x14ac:dyDescent="0.25">
      <c r="A35" t="s">
        <v>115</v>
      </c>
      <c r="B35" t="s">
        <v>116</v>
      </c>
      <c r="C35" t="s">
        <v>11</v>
      </c>
      <c r="D35" t="s">
        <v>12</v>
      </c>
      <c r="E35" s="4"/>
      <c r="F35" s="5" t="s">
        <v>117</v>
      </c>
      <c r="G35" s="6">
        <v>0.7</v>
      </c>
      <c r="H35" t="s">
        <v>14</v>
      </c>
      <c r="I35" t="s">
        <v>63</v>
      </c>
      <c r="J35" t="s">
        <v>692</v>
      </c>
      <c r="K35" t="s">
        <v>861</v>
      </c>
      <c r="L35" t="s">
        <v>865</v>
      </c>
    </row>
    <row r="36" spans="1:12" x14ac:dyDescent="0.25">
      <c r="A36" t="s">
        <v>118</v>
      </c>
      <c r="B36" t="s">
        <v>119</v>
      </c>
      <c r="C36" t="s">
        <v>18</v>
      </c>
      <c r="D36" t="s">
        <v>46</v>
      </c>
      <c r="E36" s="4">
        <v>50449.46</v>
      </c>
      <c r="F36" s="5" t="s">
        <v>120</v>
      </c>
      <c r="G36" s="6">
        <v>0.8</v>
      </c>
      <c r="H36" t="s">
        <v>14</v>
      </c>
      <c r="I36" t="s">
        <v>63</v>
      </c>
      <c r="J36" t="s">
        <v>693</v>
      </c>
      <c r="K36" t="s">
        <v>861</v>
      </c>
      <c r="L36" t="s">
        <v>865</v>
      </c>
    </row>
    <row r="37" spans="1:12" x14ac:dyDescent="0.25">
      <c r="A37" t="s">
        <v>121</v>
      </c>
      <c r="B37" t="s">
        <v>122</v>
      </c>
      <c r="C37" t="s">
        <v>11</v>
      </c>
      <c r="D37" t="s">
        <v>26</v>
      </c>
      <c r="E37" s="4">
        <v>53949.26</v>
      </c>
      <c r="F37" s="5">
        <v>43808</v>
      </c>
      <c r="G37" s="6">
        <v>1</v>
      </c>
      <c r="H37" t="s">
        <v>62</v>
      </c>
      <c r="I37" t="s">
        <v>58</v>
      </c>
      <c r="J37" t="s">
        <v>694</v>
      </c>
      <c r="K37" t="s">
        <v>860</v>
      </c>
      <c r="L37" t="s">
        <v>863</v>
      </c>
    </row>
    <row r="38" spans="1:12" x14ac:dyDescent="0.25">
      <c r="A38" t="s">
        <v>123</v>
      </c>
      <c r="B38" t="s">
        <v>124</v>
      </c>
      <c r="C38" t="s">
        <v>11</v>
      </c>
      <c r="D38" t="s">
        <v>107</v>
      </c>
      <c r="E38" s="4">
        <v>113616.23</v>
      </c>
      <c r="F38" s="5">
        <v>43255</v>
      </c>
      <c r="G38" s="6">
        <v>1</v>
      </c>
      <c r="H38" t="s">
        <v>14</v>
      </c>
      <c r="I38" t="s">
        <v>15</v>
      </c>
      <c r="J38" t="s">
        <v>649</v>
      </c>
      <c r="K38" t="s">
        <v>15</v>
      </c>
    </row>
    <row r="39" spans="1:12" x14ac:dyDescent="0.25">
      <c r="A39" t="s">
        <v>125</v>
      </c>
      <c r="B39" t="s">
        <v>126</v>
      </c>
      <c r="C39" t="s">
        <v>18</v>
      </c>
      <c r="D39" t="s">
        <v>101</v>
      </c>
      <c r="E39" s="4">
        <v>110906.35</v>
      </c>
      <c r="F39" s="5" t="s">
        <v>127</v>
      </c>
      <c r="G39" s="6">
        <v>1</v>
      </c>
      <c r="H39" t="s">
        <v>62</v>
      </c>
      <c r="I39" t="s">
        <v>37</v>
      </c>
      <c r="J39" t="s">
        <v>650</v>
      </c>
      <c r="K39" t="s">
        <v>859</v>
      </c>
      <c r="L39" t="s">
        <v>865</v>
      </c>
    </row>
    <row r="40" spans="1:12" x14ac:dyDescent="0.25">
      <c r="A40" t="s">
        <v>128</v>
      </c>
      <c r="B40" t="s">
        <v>129</v>
      </c>
      <c r="C40" t="s">
        <v>18</v>
      </c>
      <c r="D40" t="s">
        <v>40</v>
      </c>
      <c r="E40" s="4">
        <v>100371.31</v>
      </c>
      <c r="F40" s="5">
        <v>44067</v>
      </c>
      <c r="G40" s="6">
        <v>0.8</v>
      </c>
      <c r="H40" t="s">
        <v>28</v>
      </c>
      <c r="I40" t="s">
        <v>63</v>
      </c>
      <c r="J40" t="s">
        <v>651</v>
      </c>
      <c r="K40" t="s">
        <v>861</v>
      </c>
      <c r="L40" t="s">
        <v>865</v>
      </c>
    </row>
    <row r="41" spans="1:12" x14ac:dyDescent="0.25">
      <c r="A41" t="s">
        <v>130</v>
      </c>
      <c r="B41" t="s">
        <v>131</v>
      </c>
      <c r="C41" t="s">
        <v>18</v>
      </c>
      <c r="D41" t="s">
        <v>83</v>
      </c>
      <c r="E41" s="4">
        <v>69163.39</v>
      </c>
      <c r="F41" s="5">
        <v>43397</v>
      </c>
      <c r="G41" s="6">
        <v>1</v>
      </c>
      <c r="H41" t="s">
        <v>14</v>
      </c>
      <c r="I41" t="s">
        <v>15</v>
      </c>
      <c r="J41" t="s">
        <v>695</v>
      </c>
      <c r="K41" t="s">
        <v>15</v>
      </c>
    </row>
    <row r="42" spans="1:12" x14ac:dyDescent="0.25">
      <c r="A42" t="s">
        <v>132</v>
      </c>
      <c r="B42" t="s">
        <v>133</v>
      </c>
      <c r="C42" t="s">
        <v>11</v>
      </c>
      <c r="D42" t="s">
        <v>26</v>
      </c>
      <c r="E42" s="4">
        <v>114691.03</v>
      </c>
      <c r="F42" s="5" t="s">
        <v>134</v>
      </c>
      <c r="G42" s="6">
        <v>1</v>
      </c>
      <c r="H42" t="s">
        <v>62</v>
      </c>
      <c r="I42" t="s">
        <v>37</v>
      </c>
      <c r="J42" t="s">
        <v>652</v>
      </c>
      <c r="K42" t="s">
        <v>859</v>
      </c>
      <c r="L42" t="s">
        <v>865</v>
      </c>
    </row>
    <row r="43" spans="1:12" x14ac:dyDescent="0.25">
      <c r="A43" t="s">
        <v>135</v>
      </c>
      <c r="B43" t="s">
        <v>136</v>
      </c>
      <c r="C43" t="s">
        <v>11</v>
      </c>
      <c r="D43" t="s">
        <v>80</v>
      </c>
      <c r="E43" s="4">
        <v>86556.96</v>
      </c>
      <c r="F43" s="5" t="s">
        <v>137</v>
      </c>
      <c r="G43" s="6">
        <v>1</v>
      </c>
      <c r="H43" t="s">
        <v>14</v>
      </c>
      <c r="I43" t="s">
        <v>32</v>
      </c>
      <c r="J43" t="s">
        <v>696</v>
      </c>
      <c r="K43" t="s">
        <v>858</v>
      </c>
      <c r="L43" t="s">
        <v>864</v>
      </c>
    </row>
    <row r="44" spans="1:12" x14ac:dyDescent="0.25">
      <c r="A44" t="s">
        <v>138</v>
      </c>
      <c r="B44" t="s">
        <v>139</v>
      </c>
      <c r="C44" t="s">
        <v>18</v>
      </c>
      <c r="D44" t="s">
        <v>23</v>
      </c>
      <c r="E44" s="4">
        <v>31172.77</v>
      </c>
      <c r="F44" s="5" t="s">
        <v>140</v>
      </c>
      <c r="G44" s="6">
        <v>1</v>
      </c>
      <c r="H44" t="s">
        <v>28</v>
      </c>
      <c r="I44" t="s">
        <v>15</v>
      </c>
      <c r="J44" t="s">
        <v>697</v>
      </c>
      <c r="K44" t="s">
        <v>15</v>
      </c>
    </row>
    <row r="45" spans="1:12" x14ac:dyDescent="0.25">
      <c r="A45" t="s">
        <v>141</v>
      </c>
      <c r="B45" t="s">
        <v>142</v>
      </c>
      <c r="C45" t="s">
        <v>11</v>
      </c>
      <c r="D45" t="s">
        <v>19</v>
      </c>
      <c r="E45" s="4">
        <v>80169.42</v>
      </c>
      <c r="F45" s="5" t="s">
        <v>143</v>
      </c>
      <c r="G45" s="6">
        <v>1</v>
      </c>
      <c r="H45" t="s">
        <v>14</v>
      </c>
      <c r="I45" t="s">
        <v>63</v>
      </c>
      <c r="J45" t="s">
        <v>698</v>
      </c>
      <c r="K45" t="s">
        <v>861</v>
      </c>
      <c r="L45" t="s">
        <v>865</v>
      </c>
    </row>
    <row r="46" spans="1:12" x14ac:dyDescent="0.25">
      <c r="A46" t="s">
        <v>121</v>
      </c>
      <c r="B46" t="s">
        <v>122</v>
      </c>
      <c r="C46" t="s">
        <v>11</v>
      </c>
      <c r="D46" t="s">
        <v>26</v>
      </c>
      <c r="E46" s="4">
        <v>53949.26</v>
      </c>
      <c r="F46" s="5">
        <v>43808</v>
      </c>
      <c r="G46" s="6">
        <v>1</v>
      </c>
      <c r="H46" t="s">
        <v>62</v>
      </c>
      <c r="I46" t="s">
        <v>58</v>
      </c>
      <c r="J46" t="s">
        <v>694</v>
      </c>
      <c r="K46" t="s">
        <v>860</v>
      </c>
      <c r="L46" t="s">
        <v>863</v>
      </c>
    </row>
    <row r="47" spans="1:12" x14ac:dyDescent="0.25">
      <c r="A47" t="s">
        <v>144</v>
      </c>
      <c r="B47" t="s">
        <v>145</v>
      </c>
      <c r="C47" t="s">
        <v>18</v>
      </c>
      <c r="D47" t="s">
        <v>40</v>
      </c>
      <c r="E47" s="4">
        <v>58935.92</v>
      </c>
      <c r="F47" s="5" t="s">
        <v>146</v>
      </c>
      <c r="G47" s="6">
        <v>1</v>
      </c>
      <c r="H47" t="s">
        <v>62</v>
      </c>
      <c r="I47" t="s">
        <v>32</v>
      </c>
      <c r="J47" t="s">
        <v>699</v>
      </c>
      <c r="K47" t="s">
        <v>858</v>
      </c>
      <c r="L47" t="s">
        <v>864</v>
      </c>
    </row>
    <row r="48" spans="1:12" x14ac:dyDescent="0.25">
      <c r="A48" t="s">
        <v>147</v>
      </c>
      <c r="B48" t="s">
        <v>148</v>
      </c>
      <c r="C48" t="s">
        <v>18</v>
      </c>
      <c r="D48" t="s">
        <v>40</v>
      </c>
      <c r="E48" s="4">
        <v>63555.73</v>
      </c>
      <c r="F48" s="5" t="s">
        <v>149</v>
      </c>
      <c r="G48" s="6">
        <v>1</v>
      </c>
      <c r="H48" t="s">
        <v>14</v>
      </c>
      <c r="I48" t="s">
        <v>70</v>
      </c>
      <c r="J48" t="s">
        <v>700</v>
      </c>
      <c r="K48" t="s">
        <v>862</v>
      </c>
      <c r="L48" t="s">
        <v>864</v>
      </c>
    </row>
    <row r="49" spans="1:12" x14ac:dyDescent="0.25">
      <c r="A49" t="s">
        <v>150</v>
      </c>
      <c r="B49" t="s">
        <v>151</v>
      </c>
      <c r="C49" t="s">
        <v>11</v>
      </c>
      <c r="D49" t="s">
        <v>83</v>
      </c>
      <c r="E49" s="4">
        <v>57419.35</v>
      </c>
      <c r="F49" s="5">
        <v>43305</v>
      </c>
      <c r="G49" s="6">
        <v>1</v>
      </c>
      <c r="H49" t="s">
        <v>28</v>
      </c>
      <c r="I49" t="s">
        <v>63</v>
      </c>
      <c r="J49" t="s">
        <v>701</v>
      </c>
      <c r="K49" t="s">
        <v>861</v>
      </c>
      <c r="L49" t="s">
        <v>865</v>
      </c>
    </row>
    <row r="50" spans="1:12" x14ac:dyDescent="0.25">
      <c r="A50" t="s">
        <v>152</v>
      </c>
      <c r="B50" t="s">
        <v>153</v>
      </c>
      <c r="C50" t="s">
        <v>18</v>
      </c>
      <c r="D50" t="s">
        <v>101</v>
      </c>
      <c r="E50" s="4">
        <v>67818.14</v>
      </c>
      <c r="F50" s="5" t="s">
        <v>154</v>
      </c>
      <c r="G50" s="6">
        <v>0.6</v>
      </c>
      <c r="H50" t="s">
        <v>28</v>
      </c>
      <c r="I50" t="s">
        <v>15</v>
      </c>
      <c r="J50" t="s">
        <v>702</v>
      </c>
      <c r="K50" t="s">
        <v>15</v>
      </c>
    </row>
    <row r="51" spans="1:12" x14ac:dyDescent="0.25">
      <c r="A51" t="s">
        <v>155</v>
      </c>
      <c r="B51" t="s">
        <v>156</v>
      </c>
      <c r="C51" t="s">
        <v>18</v>
      </c>
      <c r="D51" t="s">
        <v>12</v>
      </c>
      <c r="E51" s="4">
        <v>44403.77</v>
      </c>
      <c r="F51" s="5">
        <v>43416</v>
      </c>
      <c r="G51" s="6">
        <v>1</v>
      </c>
      <c r="H51" t="s">
        <v>14</v>
      </c>
      <c r="I51" t="s">
        <v>32</v>
      </c>
      <c r="J51" t="s">
        <v>703</v>
      </c>
      <c r="K51" t="s">
        <v>858</v>
      </c>
      <c r="L51" t="s">
        <v>864</v>
      </c>
    </row>
    <row r="52" spans="1:12" x14ac:dyDescent="0.25">
      <c r="A52" t="s">
        <v>157</v>
      </c>
      <c r="B52" t="s">
        <v>158</v>
      </c>
      <c r="C52" t="s">
        <v>11</v>
      </c>
      <c r="D52" t="s">
        <v>43</v>
      </c>
      <c r="E52" s="4">
        <v>40753.54</v>
      </c>
      <c r="F52" s="5">
        <v>43152</v>
      </c>
      <c r="G52" s="6">
        <v>0.6</v>
      </c>
      <c r="H52" t="s">
        <v>14</v>
      </c>
      <c r="I52" t="s">
        <v>37</v>
      </c>
      <c r="J52" t="s">
        <v>704</v>
      </c>
      <c r="K52" t="s">
        <v>859</v>
      </c>
      <c r="L52" t="s">
        <v>865</v>
      </c>
    </row>
    <row r="53" spans="1:12" x14ac:dyDescent="0.25">
      <c r="A53" t="s">
        <v>159</v>
      </c>
      <c r="B53" t="s">
        <v>160</v>
      </c>
      <c r="C53" t="s">
        <v>18</v>
      </c>
      <c r="D53" t="s">
        <v>26</v>
      </c>
      <c r="E53" s="4">
        <v>102934.09</v>
      </c>
      <c r="F53" s="5" t="s">
        <v>161</v>
      </c>
      <c r="G53" s="6">
        <v>1</v>
      </c>
      <c r="H53" t="s">
        <v>14</v>
      </c>
      <c r="I53" t="s">
        <v>32</v>
      </c>
      <c r="J53" t="s">
        <v>653</v>
      </c>
      <c r="K53" t="s">
        <v>858</v>
      </c>
      <c r="L53" t="s">
        <v>864</v>
      </c>
    </row>
    <row r="54" spans="1:12" x14ac:dyDescent="0.25">
      <c r="A54" t="s">
        <v>162</v>
      </c>
      <c r="B54" t="s">
        <v>163</v>
      </c>
      <c r="C54" t="s">
        <v>11</v>
      </c>
      <c r="D54" t="s">
        <v>86</v>
      </c>
      <c r="E54" s="4">
        <v>68860.399999999994</v>
      </c>
      <c r="F54" s="5">
        <v>43508</v>
      </c>
      <c r="G54" s="6">
        <v>0.4</v>
      </c>
      <c r="H54" t="s">
        <v>14</v>
      </c>
      <c r="I54" t="s">
        <v>58</v>
      </c>
      <c r="J54" t="s">
        <v>705</v>
      </c>
      <c r="K54" t="s">
        <v>860</v>
      </c>
      <c r="L54" t="s">
        <v>863</v>
      </c>
    </row>
    <row r="55" spans="1:12" x14ac:dyDescent="0.25">
      <c r="A55" t="s">
        <v>164</v>
      </c>
      <c r="B55" t="s">
        <v>165</v>
      </c>
      <c r="C55" t="s">
        <v>11</v>
      </c>
      <c r="D55" t="s">
        <v>26</v>
      </c>
      <c r="E55" s="4">
        <v>79567.69</v>
      </c>
      <c r="F55" s="5">
        <v>43272</v>
      </c>
      <c r="G55" s="6">
        <v>1</v>
      </c>
      <c r="H55" t="s">
        <v>28</v>
      </c>
      <c r="I55" t="s">
        <v>70</v>
      </c>
      <c r="J55" t="s">
        <v>706</v>
      </c>
      <c r="K55" t="s">
        <v>862</v>
      </c>
      <c r="L55" t="s">
        <v>864</v>
      </c>
    </row>
    <row r="56" spans="1:12" x14ac:dyDescent="0.25">
      <c r="A56" t="s">
        <v>166</v>
      </c>
      <c r="B56" t="s">
        <v>167</v>
      </c>
      <c r="C56" t="s">
        <v>18</v>
      </c>
      <c r="D56" t="s">
        <v>80</v>
      </c>
      <c r="E56" s="4">
        <v>35943.620000000003</v>
      </c>
      <c r="F56" s="5">
        <v>44078</v>
      </c>
      <c r="G56" s="6">
        <v>1</v>
      </c>
      <c r="H56" t="s">
        <v>14</v>
      </c>
      <c r="I56" t="s">
        <v>58</v>
      </c>
      <c r="J56" t="s">
        <v>707</v>
      </c>
      <c r="K56" t="s">
        <v>860</v>
      </c>
      <c r="L56" t="s">
        <v>863</v>
      </c>
    </row>
    <row r="57" spans="1:12" x14ac:dyDescent="0.25">
      <c r="A57" t="s">
        <v>168</v>
      </c>
      <c r="B57" t="s">
        <v>169</v>
      </c>
      <c r="C57" t="s">
        <v>18</v>
      </c>
      <c r="D57" t="s">
        <v>26</v>
      </c>
      <c r="E57" s="4">
        <v>116767.63</v>
      </c>
      <c r="F57" s="5">
        <v>43949</v>
      </c>
      <c r="G57" s="6">
        <v>0.4</v>
      </c>
      <c r="H57" t="s">
        <v>62</v>
      </c>
      <c r="I57" t="s">
        <v>70</v>
      </c>
      <c r="J57" t="s">
        <v>654</v>
      </c>
      <c r="K57" t="s">
        <v>862</v>
      </c>
      <c r="L57" t="s">
        <v>864</v>
      </c>
    </row>
    <row r="58" spans="1:12" x14ac:dyDescent="0.25">
      <c r="A58" t="s">
        <v>170</v>
      </c>
      <c r="B58" t="s">
        <v>171</v>
      </c>
      <c r="C58" t="s">
        <v>11</v>
      </c>
      <c r="D58" t="s">
        <v>46</v>
      </c>
      <c r="E58" s="4">
        <v>85455.53</v>
      </c>
      <c r="F58" s="5">
        <v>43839</v>
      </c>
      <c r="G58" s="6">
        <v>1</v>
      </c>
      <c r="H58" t="s">
        <v>14</v>
      </c>
      <c r="I58" t="s">
        <v>37</v>
      </c>
      <c r="J58" t="s">
        <v>708</v>
      </c>
      <c r="K58" t="s">
        <v>859</v>
      </c>
      <c r="L58" t="s">
        <v>865</v>
      </c>
    </row>
    <row r="59" spans="1:12" x14ac:dyDescent="0.25">
      <c r="A59" t="s">
        <v>172</v>
      </c>
      <c r="B59" t="s">
        <v>173</v>
      </c>
      <c r="C59" t="s">
        <v>18</v>
      </c>
      <c r="D59" t="s">
        <v>46</v>
      </c>
      <c r="E59" s="4">
        <v>39700.82</v>
      </c>
      <c r="F59" s="5">
        <v>44203</v>
      </c>
      <c r="G59" s="6">
        <v>0.8</v>
      </c>
      <c r="H59" t="s">
        <v>14</v>
      </c>
      <c r="I59" t="s">
        <v>70</v>
      </c>
      <c r="J59" t="s">
        <v>709</v>
      </c>
      <c r="K59" t="s">
        <v>862</v>
      </c>
      <c r="L59" t="s">
        <v>864</v>
      </c>
    </row>
    <row r="60" spans="1:12" x14ac:dyDescent="0.25">
      <c r="A60" t="s">
        <v>174</v>
      </c>
      <c r="B60" t="s">
        <v>175</v>
      </c>
      <c r="C60" t="s">
        <v>18</v>
      </c>
      <c r="D60" t="s">
        <v>101</v>
      </c>
      <c r="E60" s="4">
        <v>38438.239999999998</v>
      </c>
      <c r="F60" s="5" t="s">
        <v>176</v>
      </c>
      <c r="G60" s="6">
        <v>1</v>
      </c>
      <c r="H60" t="s">
        <v>14</v>
      </c>
      <c r="I60" t="s">
        <v>70</v>
      </c>
      <c r="J60" t="s">
        <v>710</v>
      </c>
      <c r="K60" t="s">
        <v>862</v>
      </c>
      <c r="L60" t="s">
        <v>864</v>
      </c>
    </row>
    <row r="61" spans="1:12" x14ac:dyDescent="0.25">
      <c r="A61" t="s">
        <v>177</v>
      </c>
      <c r="B61" t="s">
        <v>178</v>
      </c>
      <c r="C61" t="s">
        <v>11</v>
      </c>
      <c r="D61" t="s">
        <v>35</v>
      </c>
      <c r="E61" s="4">
        <v>50855.53</v>
      </c>
      <c r="F61" s="5" t="s">
        <v>179</v>
      </c>
      <c r="G61" s="6">
        <v>1</v>
      </c>
      <c r="H61" t="s">
        <v>14</v>
      </c>
      <c r="I61" t="s">
        <v>37</v>
      </c>
      <c r="J61" t="s">
        <v>711</v>
      </c>
      <c r="K61" t="s">
        <v>859</v>
      </c>
      <c r="L61" t="s">
        <v>865</v>
      </c>
    </row>
    <row r="62" spans="1:12" x14ac:dyDescent="0.25">
      <c r="A62" t="s">
        <v>180</v>
      </c>
      <c r="B62" t="s">
        <v>181</v>
      </c>
      <c r="C62" t="s">
        <v>11</v>
      </c>
      <c r="D62" t="s">
        <v>40</v>
      </c>
      <c r="E62" s="4">
        <v>0</v>
      </c>
      <c r="F62" s="5" t="s">
        <v>182</v>
      </c>
      <c r="G62" s="6">
        <v>0.2</v>
      </c>
      <c r="H62" t="s">
        <v>14</v>
      </c>
      <c r="I62" t="s">
        <v>63</v>
      </c>
      <c r="J62" t="s">
        <v>712</v>
      </c>
      <c r="K62" t="s">
        <v>861</v>
      </c>
      <c r="L62" t="s">
        <v>865</v>
      </c>
    </row>
    <row r="63" spans="1:12" x14ac:dyDescent="0.25">
      <c r="A63" t="s">
        <v>183</v>
      </c>
      <c r="B63" t="s">
        <v>184</v>
      </c>
      <c r="C63" t="s">
        <v>11</v>
      </c>
      <c r="D63" t="s">
        <v>43</v>
      </c>
      <c r="E63" s="4">
        <v>37362.300000000003</v>
      </c>
      <c r="F63" s="5" t="s">
        <v>185</v>
      </c>
      <c r="G63" s="6">
        <v>1</v>
      </c>
      <c r="H63" t="s">
        <v>14</v>
      </c>
      <c r="I63" t="s">
        <v>63</v>
      </c>
      <c r="J63" t="s">
        <v>713</v>
      </c>
      <c r="K63" t="s">
        <v>861</v>
      </c>
      <c r="L63" t="s">
        <v>865</v>
      </c>
    </row>
    <row r="64" spans="1:12" x14ac:dyDescent="0.25">
      <c r="A64" t="s">
        <v>186</v>
      </c>
      <c r="B64" t="s">
        <v>187</v>
      </c>
      <c r="C64" t="s">
        <v>11</v>
      </c>
      <c r="D64" t="s">
        <v>80</v>
      </c>
      <c r="E64" s="4">
        <v>72876.91</v>
      </c>
      <c r="F64" s="5" t="s">
        <v>188</v>
      </c>
      <c r="G64" s="6">
        <v>0.4</v>
      </c>
      <c r="H64" t="s">
        <v>28</v>
      </c>
      <c r="I64" t="s">
        <v>63</v>
      </c>
      <c r="J64" t="s">
        <v>714</v>
      </c>
      <c r="K64" t="s">
        <v>861</v>
      </c>
      <c r="L64" t="s">
        <v>865</v>
      </c>
    </row>
    <row r="65" spans="1:12" x14ac:dyDescent="0.25">
      <c r="A65" t="s">
        <v>189</v>
      </c>
      <c r="B65" t="s">
        <v>190</v>
      </c>
      <c r="C65" t="s">
        <v>18</v>
      </c>
      <c r="D65" t="s">
        <v>107</v>
      </c>
      <c r="E65" s="4">
        <v>31042.51</v>
      </c>
      <c r="F65" s="5">
        <v>44473</v>
      </c>
      <c r="G65" s="6">
        <v>0.3</v>
      </c>
      <c r="H65" t="s">
        <v>28</v>
      </c>
      <c r="I65" t="s">
        <v>15</v>
      </c>
      <c r="J65" t="s">
        <v>715</v>
      </c>
      <c r="K65" t="s">
        <v>15</v>
      </c>
    </row>
    <row r="66" spans="1:12" x14ac:dyDescent="0.25">
      <c r="A66" t="s">
        <v>191</v>
      </c>
      <c r="B66" t="s">
        <v>192</v>
      </c>
      <c r="C66" t="s">
        <v>18</v>
      </c>
      <c r="D66" t="s">
        <v>107</v>
      </c>
      <c r="E66" s="4">
        <v>63705.4</v>
      </c>
      <c r="F66" s="5">
        <v>43682</v>
      </c>
      <c r="G66" s="6">
        <v>1</v>
      </c>
      <c r="H66" t="s">
        <v>14</v>
      </c>
      <c r="I66" t="s">
        <v>32</v>
      </c>
      <c r="J66" t="s">
        <v>716</v>
      </c>
      <c r="K66" t="s">
        <v>858</v>
      </c>
      <c r="L66" t="s">
        <v>864</v>
      </c>
    </row>
    <row r="67" spans="1:12" x14ac:dyDescent="0.25">
      <c r="A67" t="s">
        <v>193</v>
      </c>
      <c r="B67" t="s">
        <v>194</v>
      </c>
      <c r="C67" t="s">
        <v>18</v>
      </c>
      <c r="D67" t="s">
        <v>46</v>
      </c>
      <c r="E67" s="4">
        <v>59434.18</v>
      </c>
      <c r="F67" s="5" t="s">
        <v>195</v>
      </c>
      <c r="G67" s="6">
        <v>1</v>
      </c>
      <c r="H67" t="s">
        <v>62</v>
      </c>
      <c r="I67" t="s">
        <v>20</v>
      </c>
      <c r="J67" t="s">
        <v>717</v>
      </c>
      <c r="K67" t="s">
        <v>857</v>
      </c>
      <c r="L67" t="s">
        <v>863</v>
      </c>
    </row>
    <row r="68" spans="1:12" x14ac:dyDescent="0.25">
      <c r="A68" t="s">
        <v>196</v>
      </c>
      <c r="B68" t="s">
        <v>197</v>
      </c>
      <c r="C68" t="s">
        <v>18</v>
      </c>
      <c r="D68" t="s">
        <v>86</v>
      </c>
      <c r="E68" s="4">
        <v>84762.76</v>
      </c>
      <c r="F68" s="5">
        <v>43332</v>
      </c>
      <c r="G68" s="6">
        <v>1</v>
      </c>
      <c r="H68" t="s">
        <v>14</v>
      </c>
      <c r="I68" t="s">
        <v>32</v>
      </c>
      <c r="J68" t="s">
        <v>718</v>
      </c>
      <c r="K68" t="s">
        <v>858</v>
      </c>
      <c r="L68" t="s">
        <v>864</v>
      </c>
    </row>
    <row r="69" spans="1:12" x14ac:dyDescent="0.25">
      <c r="A69" t="s">
        <v>198</v>
      </c>
      <c r="B69" t="s">
        <v>199</v>
      </c>
      <c r="C69" t="s">
        <v>18</v>
      </c>
      <c r="D69" t="s">
        <v>23</v>
      </c>
      <c r="E69" s="4">
        <v>69057.320000000007</v>
      </c>
      <c r="F69" s="5">
        <v>43390</v>
      </c>
      <c r="G69" s="6">
        <v>1</v>
      </c>
      <c r="H69" t="s">
        <v>14</v>
      </c>
      <c r="I69" t="s">
        <v>37</v>
      </c>
      <c r="J69" t="s">
        <v>719</v>
      </c>
      <c r="K69" t="s">
        <v>859</v>
      </c>
      <c r="L69" t="s">
        <v>865</v>
      </c>
    </row>
    <row r="70" spans="1:12" x14ac:dyDescent="0.25">
      <c r="A70" t="s">
        <v>200</v>
      </c>
      <c r="B70" t="s">
        <v>201</v>
      </c>
      <c r="D70" t="s">
        <v>80</v>
      </c>
      <c r="E70" s="4">
        <v>99448.78</v>
      </c>
      <c r="F70" s="5" t="s">
        <v>202</v>
      </c>
      <c r="G70" s="6">
        <v>1</v>
      </c>
      <c r="H70" t="s">
        <v>28</v>
      </c>
      <c r="I70" t="s">
        <v>37</v>
      </c>
      <c r="J70" t="s">
        <v>720</v>
      </c>
      <c r="K70" t="s">
        <v>859</v>
      </c>
      <c r="L70" t="s">
        <v>865</v>
      </c>
    </row>
    <row r="71" spans="1:12" x14ac:dyDescent="0.25">
      <c r="A71" t="s">
        <v>203</v>
      </c>
      <c r="B71" t="s">
        <v>204</v>
      </c>
      <c r="C71" t="s">
        <v>18</v>
      </c>
      <c r="D71" t="s">
        <v>101</v>
      </c>
      <c r="E71" s="4">
        <v>66865.490000000005</v>
      </c>
      <c r="F71" s="5" t="s">
        <v>205</v>
      </c>
      <c r="G71" s="6">
        <v>1</v>
      </c>
      <c r="H71" t="s">
        <v>14</v>
      </c>
      <c r="I71" t="s">
        <v>20</v>
      </c>
      <c r="J71" t="s">
        <v>721</v>
      </c>
      <c r="K71" t="s">
        <v>857</v>
      </c>
      <c r="L71" t="s">
        <v>863</v>
      </c>
    </row>
    <row r="72" spans="1:12" x14ac:dyDescent="0.25">
      <c r="A72" t="s">
        <v>206</v>
      </c>
      <c r="B72" t="s">
        <v>207</v>
      </c>
      <c r="C72" t="s">
        <v>11</v>
      </c>
      <c r="D72" t="s">
        <v>107</v>
      </c>
      <c r="E72" s="4">
        <v>113747.56</v>
      </c>
      <c r="F72" s="5" t="s">
        <v>208</v>
      </c>
      <c r="G72" s="6">
        <v>0.7</v>
      </c>
      <c r="H72" t="s">
        <v>62</v>
      </c>
      <c r="I72" t="s">
        <v>58</v>
      </c>
      <c r="J72" t="s">
        <v>655</v>
      </c>
      <c r="K72" t="s">
        <v>860</v>
      </c>
      <c r="L72" t="s">
        <v>863</v>
      </c>
    </row>
    <row r="73" spans="1:12" x14ac:dyDescent="0.25">
      <c r="A73" t="s">
        <v>209</v>
      </c>
      <c r="B73" t="s">
        <v>210</v>
      </c>
      <c r="C73" t="s">
        <v>11</v>
      </c>
      <c r="D73" t="s">
        <v>19</v>
      </c>
      <c r="E73" s="4">
        <v>85918.61</v>
      </c>
      <c r="F73" s="5" t="s">
        <v>211</v>
      </c>
      <c r="G73" s="6">
        <v>1</v>
      </c>
      <c r="H73" t="s">
        <v>14</v>
      </c>
      <c r="I73" t="s">
        <v>58</v>
      </c>
      <c r="J73" t="s">
        <v>722</v>
      </c>
      <c r="K73" t="s">
        <v>860</v>
      </c>
      <c r="L73" t="s">
        <v>863</v>
      </c>
    </row>
    <row r="74" spans="1:12" x14ac:dyDescent="0.25">
      <c r="A74" t="s">
        <v>212</v>
      </c>
      <c r="B74" t="s">
        <v>213</v>
      </c>
      <c r="C74" t="s">
        <v>18</v>
      </c>
      <c r="D74" t="s">
        <v>12</v>
      </c>
      <c r="E74" s="4">
        <v>51165.37</v>
      </c>
      <c r="F74" s="5" t="s">
        <v>214</v>
      </c>
      <c r="G74" s="6">
        <v>1</v>
      </c>
      <c r="H74" t="s">
        <v>28</v>
      </c>
      <c r="I74" t="s">
        <v>32</v>
      </c>
      <c r="J74" t="s">
        <v>723</v>
      </c>
      <c r="K74" t="s">
        <v>858</v>
      </c>
      <c r="L74" t="s">
        <v>864</v>
      </c>
    </row>
    <row r="75" spans="1:12" x14ac:dyDescent="0.25">
      <c r="A75" t="s">
        <v>215</v>
      </c>
      <c r="B75" t="s">
        <v>216</v>
      </c>
      <c r="C75" t="s">
        <v>18</v>
      </c>
      <c r="D75" t="s">
        <v>107</v>
      </c>
      <c r="E75" s="4"/>
      <c r="F75" s="5">
        <v>44011</v>
      </c>
      <c r="G75" s="6">
        <v>1</v>
      </c>
      <c r="H75" t="s">
        <v>14</v>
      </c>
      <c r="I75" t="s">
        <v>37</v>
      </c>
      <c r="J75" t="s">
        <v>724</v>
      </c>
      <c r="K75" t="s">
        <v>859</v>
      </c>
      <c r="L75" t="s">
        <v>865</v>
      </c>
    </row>
    <row r="76" spans="1:12" x14ac:dyDescent="0.25">
      <c r="A76" t="s">
        <v>217</v>
      </c>
      <c r="B76" t="s">
        <v>218</v>
      </c>
      <c r="D76" t="s">
        <v>80</v>
      </c>
      <c r="E76" s="4">
        <v>67957.899999999994</v>
      </c>
      <c r="F76" s="5">
        <v>43430</v>
      </c>
      <c r="G76" s="6">
        <v>1</v>
      </c>
      <c r="H76" t="s">
        <v>14</v>
      </c>
      <c r="I76" t="s">
        <v>70</v>
      </c>
      <c r="J76" t="s">
        <v>725</v>
      </c>
      <c r="K76" t="s">
        <v>862</v>
      </c>
      <c r="L76" t="s">
        <v>864</v>
      </c>
    </row>
    <row r="77" spans="1:12" x14ac:dyDescent="0.25">
      <c r="A77" t="s">
        <v>219</v>
      </c>
      <c r="B77" t="s">
        <v>220</v>
      </c>
      <c r="C77" t="s">
        <v>11</v>
      </c>
      <c r="D77" t="s">
        <v>35</v>
      </c>
      <c r="E77" s="4">
        <v>114465.93</v>
      </c>
      <c r="F77" s="5">
        <v>43291</v>
      </c>
      <c r="G77" s="6">
        <v>1</v>
      </c>
      <c r="H77" t="s">
        <v>62</v>
      </c>
      <c r="I77" t="s">
        <v>37</v>
      </c>
      <c r="J77" t="s">
        <v>656</v>
      </c>
      <c r="K77" t="s">
        <v>859</v>
      </c>
      <c r="L77" t="s">
        <v>865</v>
      </c>
    </row>
    <row r="78" spans="1:12" x14ac:dyDescent="0.25">
      <c r="A78" t="s">
        <v>221</v>
      </c>
      <c r="B78" t="s">
        <v>222</v>
      </c>
      <c r="C78" t="s">
        <v>11</v>
      </c>
      <c r="D78" t="s">
        <v>43</v>
      </c>
      <c r="E78" s="4">
        <v>65699.02</v>
      </c>
      <c r="F78" s="5" t="s">
        <v>223</v>
      </c>
      <c r="G78" s="6">
        <v>1</v>
      </c>
      <c r="H78" t="s">
        <v>14</v>
      </c>
      <c r="I78" t="s">
        <v>58</v>
      </c>
      <c r="J78" t="s">
        <v>726</v>
      </c>
      <c r="K78" t="s">
        <v>860</v>
      </c>
      <c r="L78" t="s">
        <v>863</v>
      </c>
    </row>
    <row r="79" spans="1:12" x14ac:dyDescent="0.25">
      <c r="A79" t="s">
        <v>224</v>
      </c>
      <c r="B79" t="s">
        <v>225</v>
      </c>
      <c r="C79" t="s">
        <v>11</v>
      </c>
      <c r="D79" t="s">
        <v>86</v>
      </c>
      <c r="E79" s="4">
        <v>83191.95</v>
      </c>
      <c r="F79" s="5">
        <v>43700</v>
      </c>
      <c r="G79" s="6">
        <v>0.6</v>
      </c>
      <c r="H79" t="s">
        <v>62</v>
      </c>
      <c r="I79" t="s">
        <v>15</v>
      </c>
      <c r="J79" t="s">
        <v>727</v>
      </c>
      <c r="K79" t="s">
        <v>15</v>
      </c>
    </row>
    <row r="80" spans="1:12" x14ac:dyDescent="0.25">
      <c r="A80" t="s">
        <v>226</v>
      </c>
      <c r="B80" t="s">
        <v>227</v>
      </c>
      <c r="C80" t="s">
        <v>11</v>
      </c>
      <c r="D80" t="s">
        <v>101</v>
      </c>
      <c r="E80" s="4">
        <v>106775.14</v>
      </c>
      <c r="F80" s="5">
        <v>43563</v>
      </c>
      <c r="G80" s="6">
        <v>1</v>
      </c>
      <c r="H80" t="s">
        <v>28</v>
      </c>
      <c r="I80" t="s">
        <v>32</v>
      </c>
      <c r="J80" t="s">
        <v>657</v>
      </c>
      <c r="K80" t="s">
        <v>858</v>
      </c>
      <c r="L80" t="s">
        <v>864</v>
      </c>
    </row>
    <row r="81" spans="1:12" x14ac:dyDescent="0.25">
      <c r="A81" t="s">
        <v>228</v>
      </c>
      <c r="B81" t="s">
        <v>229</v>
      </c>
      <c r="C81" t="s">
        <v>11</v>
      </c>
      <c r="D81" t="s">
        <v>80</v>
      </c>
      <c r="E81" s="4">
        <v>83396.5</v>
      </c>
      <c r="F81" s="5" t="s">
        <v>230</v>
      </c>
      <c r="G81" s="6">
        <v>1</v>
      </c>
      <c r="H81" t="s">
        <v>62</v>
      </c>
      <c r="I81" t="s">
        <v>63</v>
      </c>
      <c r="J81" t="s">
        <v>728</v>
      </c>
      <c r="K81" t="s">
        <v>861</v>
      </c>
      <c r="L81" t="s">
        <v>865</v>
      </c>
    </row>
    <row r="82" spans="1:12" x14ac:dyDescent="0.25">
      <c r="A82" t="s">
        <v>231</v>
      </c>
      <c r="B82" t="s">
        <v>232</v>
      </c>
      <c r="C82" t="s">
        <v>11</v>
      </c>
      <c r="D82" t="s">
        <v>107</v>
      </c>
      <c r="E82" s="4">
        <v>28481.16</v>
      </c>
      <c r="F82" s="5" t="s">
        <v>233</v>
      </c>
      <c r="G82" s="6">
        <v>1</v>
      </c>
      <c r="H82" t="s">
        <v>62</v>
      </c>
      <c r="I82" t="s">
        <v>70</v>
      </c>
      <c r="J82" t="s">
        <v>729</v>
      </c>
      <c r="K82" t="s">
        <v>862</v>
      </c>
      <c r="L82" t="s">
        <v>864</v>
      </c>
    </row>
    <row r="83" spans="1:12" x14ac:dyDescent="0.25">
      <c r="A83" t="s">
        <v>234</v>
      </c>
      <c r="B83" t="s">
        <v>235</v>
      </c>
      <c r="C83" t="s">
        <v>11</v>
      </c>
      <c r="D83" t="s">
        <v>86</v>
      </c>
      <c r="E83" s="4">
        <v>32192.15</v>
      </c>
      <c r="F83" s="5" t="s">
        <v>236</v>
      </c>
      <c r="G83" s="6">
        <v>1</v>
      </c>
      <c r="H83" t="s">
        <v>14</v>
      </c>
      <c r="I83" t="s">
        <v>32</v>
      </c>
      <c r="J83" t="s">
        <v>730</v>
      </c>
      <c r="K83" t="s">
        <v>858</v>
      </c>
      <c r="L83" t="s">
        <v>864</v>
      </c>
    </row>
    <row r="84" spans="1:12" x14ac:dyDescent="0.25">
      <c r="A84" t="s">
        <v>237</v>
      </c>
      <c r="B84" t="s">
        <v>238</v>
      </c>
      <c r="C84" t="s">
        <v>11</v>
      </c>
      <c r="D84" t="s">
        <v>12</v>
      </c>
      <c r="E84" s="4">
        <v>112645.99</v>
      </c>
      <c r="F84" s="5" t="s">
        <v>239</v>
      </c>
      <c r="G84" s="6">
        <v>0.6</v>
      </c>
      <c r="H84" t="s">
        <v>14</v>
      </c>
      <c r="I84" t="s">
        <v>20</v>
      </c>
      <c r="J84" t="s">
        <v>658</v>
      </c>
      <c r="K84" t="s">
        <v>857</v>
      </c>
      <c r="L84" t="s">
        <v>863</v>
      </c>
    </row>
    <row r="85" spans="1:12" x14ac:dyDescent="0.25">
      <c r="A85" t="s">
        <v>240</v>
      </c>
      <c r="B85" t="s">
        <v>241</v>
      </c>
      <c r="D85" t="s">
        <v>83</v>
      </c>
      <c r="E85" s="4">
        <v>107107.6</v>
      </c>
      <c r="F85" s="5" t="s">
        <v>242</v>
      </c>
      <c r="G85" s="6">
        <v>0.9</v>
      </c>
      <c r="H85" t="s">
        <v>14</v>
      </c>
      <c r="I85" t="s">
        <v>70</v>
      </c>
      <c r="J85" t="s">
        <v>659</v>
      </c>
      <c r="K85" t="s">
        <v>862</v>
      </c>
      <c r="L85" t="s">
        <v>864</v>
      </c>
    </row>
    <row r="86" spans="1:12" x14ac:dyDescent="0.25">
      <c r="A86" t="s">
        <v>243</v>
      </c>
      <c r="B86" t="s">
        <v>244</v>
      </c>
      <c r="C86" t="s">
        <v>18</v>
      </c>
      <c r="D86" t="s">
        <v>19</v>
      </c>
      <c r="E86" s="4">
        <v>80695.740000000005</v>
      </c>
      <c r="F86" s="5" t="s">
        <v>245</v>
      </c>
      <c r="G86" s="6">
        <v>0.8</v>
      </c>
      <c r="H86" t="s">
        <v>14</v>
      </c>
      <c r="I86" t="s">
        <v>58</v>
      </c>
      <c r="J86" t="s">
        <v>731</v>
      </c>
      <c r="K86" t="s">
        <v>860</v>
      </c>
      <c r="L86" t="s">
        <v>863</v>
      </c>
    </row>
    <row r="87" spans="1:12" x14ac:dyDescent="0.25">
      <c r="A87" t="s">
        <v>246</v>
      </c>
      <c r="B87" t="s">
        <v>247</v>
      </c>
      <c r="C87" t="s">
        <v>18</v>
      </c>
      <c r="D87" t="s">
        <v>101</v>
      </c>
      <c r="E87" s="4">
        <v>75475.929999999993</v>
      </c>
      <c r="F87" s="5" t="s">
        <v>248</v>
      </c>
      <c r="G87" s="6">
        <v>1</v>
      </c>
      <c r="H87" t="s">
        <v>14</v>
      </c>
      <c r="I87" t="s">
        <v>15</v>
      </c>
      <c r="J87" t="s">
        <v>732</v>
      </c>
      <c r="K87" t="s">
        <v>15</v>
      </c>
    </row>
    <row r="88" spans="1:12" x14ac:dyDescent="0.25">
      <c r="A88" t="s">
        <v>249</v>
      </c>
      <c r="B88" t="s">
        <v>250</v>
      </c>
      <c r="C88" t="s">
        <v>18</v>
      </c>
      <c r="D88" t="s">
        <v>19</v>
      </c>
      <c r="E88" s="4">
        <v>86558.58</v>
      </c>
      <c r="F88" s="5" t="s">
        <v>251</v>
      </c>
      <c r="G88" s="6">
        <v>1</v>
      </c>
      <c r="H88" t="s">
        <v>28</v>
      </c>
      <c r="I88" t="s">
        <v>15</v>
      </c>
      <c r="J88" t="s">
        <v>733</v>
      </c>
      <c r="K88" t="s">
        <v>15</v>
      </c>
    </row>
    <row r="89" spans="1:12" x14ac:dyDescent="0.25">
      <c r="A89" t="s">
        <v>252</v>
      </c>
      <c r="B89" t="s">
        <v>253</v>
      </c>
      <c r="C89" t="s">
        <v>18</v>
      </c>
      <c r="D89" t="s">
        <v>46</v>
      </c>
      <c r="E89" s="4">
        <v>84309.95</v>
      </c>
      <c r="F89" s="5">
        <v>44501</v>
      </c>
      <c r="G89" s="6">
        <v>1</v>
      </c>
      <c r="H89" t="s">
        <v>14</v>
      </c>
      <c r="I89" t="s">
        <v>15</v>
      </c>
      <c r="J89" t="s">
        <v>659</v>
      </c>
      <c r="K89" t="s">
        <v>15</v>
      </c>
    </row>
    <row r="90" spans="1:12" x14ac:dyDescent="0.25">
      <c r="A90" t="s">
        <v>254</v>
      </c>
      <c r="B90" t="s">
        <v>255</v>
      </c>
      <c r="C90" t="s">
        <v>11</v>
      </c>
      <c r="D90" t="s">
        <v>83</v>
      </c>
      <c r="E90" s="4">
        <v>91645.04</v>
      </c>
      <c r="F90" s="5">
        <v>44223</v>
      </c>
      <c r="G90" s="6">
        <v>1</v>
      </c>
      <c r="H90" t="s">
        <v>14</v>
      </c>
      <c r="I90" t="s">
        <v>63</v>
      </c>
      <c r="J90" t="s">
        <v>734</v>
      </c>
      <c r="K90" t="s">
        <v>861</v>
      </c>
      <c r="L90" t="s">
        <v>865</v>
      </c>
    </row>
    <row r="91" spans="1:12" x14ac:dyDescent="0.25">
      <c r="A91" t="s">
        <v>256</v>
      </c>
      <c r="B91" t="s">
        <v>257</v>
      </c>
      <c r="C91" t="s">
        <v>18</v>
      </c>
      <c r="D91" t="s">
        <v>26</v>
      </c>
      <c r="E91" s="4">
        <v>101187.36</v>
      </c>
      <c r="F91" s="5">
        <v>43258</v>
      </c>
      <c r="G91" s="6">
        <v>1</v>
      </c>
      <c r="H91" t="s">
        <v>28</v>
      </c>
      <c r="I91" t="s">
        <v>58</v>
      </c>
      <c r="J91" t="s">
        <v>660</v>
      </c>
      <c r="K91" t="s">
        <v>860</v>
      </c>
      <c r="L91" t="s">
        <v>863</v>
      </c>
    </row>
    <row r="92" spans="1:12" x14ac:dyDescent="0.25">
      <c r="A92" t="s">
        <v>141</v>
      </c>
      <c r="B92" t="s">
        <v>142</v>
      </c>
      <c r="C92" t="s">
        <v>11</v>
      </c>
      <c r="D92" t="s">
        <v>19</v>
      </c>
      <c r="E92" s="4">
        <v>80169.42</v>
      </c>
      <c r="F92" s="5" t="s">
        <v>143</v>
      </c>
      <c r="G92" s="6">
        <v>1</v>
      </c>
      <c r="H92" t="s">
        <v>14</v>
      </c>
      <c r="I92" t="s">
        <v>63</v>
      </c>
      <c r="J92" t="s">
        <v>698</v>
      </c>
      <c r="K92" t="s">
        <v>861</v>
      </c>
      <c r="L92" t="s">
        <v>865</v>
      </c>
    </row>
    <row r="93" spans="1:12" x14ac:dyDescent="0.25">
      <c r="A93" t="s">
        <v>258</v>
      </c>
      <c r="B93" t="s">
        <v>259</v>
      </c>
      <c r="C93" t="s">
        <v>18</v>
      </c>
      <c r="D93" t="s">
        <v>40</v>
      </c>
      <c r="E93" s="4">
        <v>104038.9</v>
      </c>
      <c r="F93" s="5">
        <v>43815</v>
      </c>
      <c r="G93" s="6">
        <v>1</v>
      </c>
      <c r="H93" t="s">
        <v>28</v>
      </c>
      <c r="I93" t="s">
        <v>15</v>
      </c>
      <c r="J93" t="s">
        <v>661</v>
      </c>
      <c r="K93" t="s">
        <v>15</v>
      </c>
    </row>
    <row r="94" spans="1:12" x14ac:dyDescent="0.25">
      <c r="A94" t="s">
        <v>260</v>
      </c>
      <c r="B94" t="s">
        <v>261</v>
      </c>
      <c r="C94" t="s">
        <v>18</v>
      </c>
      <c r="D94" t="s">
        <v>46</v>
      </c>
      <c r="E94" s="4">
        <v>99683.67</v>
      </c>
      <c r="F94" s="5" t="s">
        <v>262</v>
      </c>
      <c r="G94" s="6">
        <v>1</v>
      </c>
      <c r="H94" t="s">
        <v>28</v>
      </c>
      <c r="I94" t="s">
        <v>20</v>
      </c>
      <c r="J94" t="s">
        <v>735</v>
      </c>
      <c r="K94" t="s">
        <v>857</v>
      </c>
      <c r="L94" t="s">
        <v>863</v>
      </c>
    </row>
    <row r="95" spans="1:12" x14ac:dyDescent="0.25">
      <c r="A95" t="s">
        <v>263</v>
      </c>
      <c r="B95" t="s">
        <v>264</v>
      </c>
      <c r="C95" t="s">
        <v>11</v>
      </c>
      <c r="D95" t="s">
        <v>35</v>
      </c>
      <c r="E95" s="4">
        <v>47362.62</v>
      </c>
      <c r="F95" s="5" t="s">
        <v>265</v>
      </c>
      <c r="G95" s="6">
        <v>1</v>
      </c>
      <c r="H95" t="s">
        <v>62</v>
      </c>
      <c r="I95" t="s">
        <v>15</v>
      </c>
      <c r="J95" t="s">
        <v>736</v>
      </c>
      <c r="K95" t="s">
        <v>15</v>
      </c>
    </row>
    <row r="96" spans="1:12" x14ac:dyDescent="0.25">
      <c r="A96" t="s">
        <v>266</v>
      </c>
      <c r="B96" t="s">
        <v>267</v>
      </c>
      <c r="C96" t="s">
        <v>18</v>
      </c>
      <c r="D96" t="s">
        <v>19</v>
      </c>
      <c r="E96" s="4">
        <v>70649.460000000006</v>
      </c>
      <c r="F96" s="5" t="s">
        <v>268</v>
      </c>
      <c r="G96" s="6">
        <v>1</v>
      </c>
      <c r="H96" t="s">
        <v>14</v>
      </c>
      <c r="I96" t="s">
        <v>32</v>
      </c>
      <c r="J96" t="s">
        <v>737</v>
      </c>
      <c r="K96" t="s">
        <v>858</v>
      </c>
      <c r="L96" t="s">
        <v>864</v>
      </c>
    </row>
    <row r="97" spans="1:12" x14ac:dyDescent="0.25">
      <c r="A97" t="s">
        <v>269</v>
      </c>
      <c r="B97" t="s">
        <v>270</v>
      </c>
      <c r="C97" t="s">
        <v>18</v>
      </c>
      <c r="D97" t="s">
        <v>107</v>
      </c>
      <c r="E97" s="4">
        <v>75733.740000000005</v>
      </c>
      <c r="F97" s="5" t="s">
        <v>271</v>
      </c>
      <c r="G97" s="6">
        <v>1</v>
      </c>
      <c r="H97" t="s">
        <v>14</v>
      </c>
      <c r="I97" t="s">
        <v>32</v>
      </c>
      <c r="J97" t="s">
        <v>738</v>
      </c>
      <c r="K97" t="s">
        <v>858</v>
      </c>
      <c r="L97" t="s">
        <v>864</v>
      </c>
    </row>
    <row r="98" spans="1:12" x14ac:dyDescent="0.25">
      <c r="A98" t="s">
        <v>272</v>
      </c>
      <c r="B98" t="s">
        <v>273</v>
      </c>
      <c r="C98" t="s">
        <v>18</v>
      </c>
      <c r="D98" t="s">
        <v>83</v>
      </c>
      <c r="E98" s="4">
        <v>71823.56</v>
      </c>
      <c r="F98" s="5" t="s">
        <v>274</v>
      </c>
      <c r="G98" s="6">
        <v>0.3</v>
      </c>
      <c r="H98" t="s">
        <v>62</v>
      </c>
      <c r="I98" t="s">
        <v>15</v>
      </c>
      <c r="J98" t="s">
        <v>739</v>
      </c>
      <c r="K98" t="s">
        <v>15</v>
      </c>
    </row>
    <row r="99" spans="1:12" x14ac:dyDescent="0.25">
      <c r="A99" t="s">
        <v>275</v>
      </c>
      <c r="B99" t="s">
        <v>276</v>
      </c>
      <c r="C99" t="s">
        <v>18</v>
      </c>
      <c r="D99" t="s">
        <v>86</v>
      </c>
      <c r="E99" s="4">
        <v>41934.71</v>
      </c>
      <c r="F99" s="5">
        <v>43943</v>
      </c>
      <c r="G99" s="6">
        <v>1</v>
      </c>
      <c r="H99" t="s">
        <v>14</v>
      </c>
      <c r="I99" t="s">
        <v>15</v>
      </c>
      <c r="J99" t="s">
        <v>740</v>
      </c>
      <c r="K99" t="s">
        <v>15</v>
      </c>
    </row>
    <row r="100" spans="1:12" x14ac:dyDescent="0.25">
      <c r="A100" t="s">
        <v>277</v>
      </c>
      <c r="B100" t="s">
        <v>278</v>
      </c>
      <c r="C100" t="s">
        <v>11</v>
      </c>
      <c r="D100" t="s">
        <v>107</v>
      </c>
      <c r="E100" s="4">
        <v>66572.58</v>
      </c>
      <c r="F100" s="5" t="s">
        <v>279</v>
      </c>
      <c r="G100" s="6">
        <v>1</v>
      </c>
      <c r="H100" t="s">
        <v>14</v>
      </c>
      <c r="I100" t="s">
        <v>70</v>
      </c>
      <c r="J100" t="s">
        <v>741</v>
      </c>
      <c r="K100" t="s">
        <v>862</v>
      </c>
      <c r="L100" t="s">
        <v>864</v>
      </c>
    </row>
    <row r="101" spans="1:12" x14ac:dyDescent="0.25">
      <c r="A101" t="s">
        <v>280</v>
      </c>
      <c r="B101" t="s">
        <v>281</v>
      </c>
      <c r="C101" t="s">
        <v>11</v>
      </c>
      <c r="D101" t="s">
        <v>43</v>
      </c>
      <c r="E101" s="4">
        <v>76932.600000000006</v>
      </c>
      <c r="F101" s="5" t="s">
        <v>282</v>
      </c>
      <c r="G101" s="6">
        <v>1</v>
      </c>
      <c r="H101" t="s">
        <v>14</v>
      </c>
      <c r="I101" t="s">
        <v>32</v>
      </c>
      <c r="J101" t="s">
        <v>742</v>
      </c>
      <c r="K101" t="s">
        <v>858</v>
      </c>
      <c r="L101" t="s">
        <v>864</v>
      </c>
    </row>
    <row r="102" spans="1:12" x14ac:dyDescent="0.25">
      <c r="A102" t="s">
        <v>283</v>
      </c>
      <c r="B102" t="s">
        <v>284</v>
      </c>
      <c r="C102" t="s">
        <v>11</v>
      </c>
      <c r="D102" t="s">
        <v>40</v>
      </c>
      <c r="E102" s="4">
        <v>59258.19</v>
      </c>
      <c r="F102" s="5">
        <v>43452</v>
      </c>
      <c r="G102" s="6">
        <v>0.8</v>
      </c>
      <c r="H102" t="s">
        <v>14</v>
      </c>
      <c r="I102" t="s">
        <v>20</v>
      </c>
      <c r="J102" t="s">
        <v>743</v>
      </c>
      <c r="K102" t="s">
        <v>857</v>
      </c>
      <c r="L102" t="s">
        <v>863</v>
      </c>
    </row>
    <row r="103" spans="1:12" x14ac:dyDescent="0.25">
      <c r="A103" t="s">
        <v>285</v>
      </c>
      <c r="B103" t="s">
        <v>286</v>
      </c>
      <c r="C103" t="s">
        <v>11</v>
      </c>
      <c r="D103" t="s">
        <v>26</v>
      </c>
      <c r="E103" s="4">
        <v>112778.28</v>
      </c>
      <c r="F103" s="5">
        <v>43250</v>
      </c>
      <c r="G103" s="6">
        <v>1</v>
      </c>
      <c r="H103" t="s">
        <v>28</v>
      </c>
      <c r="I103" t="s">
        <v>15</v>
      </c>
      <c r="J103" t="s">
        <v>662</v>
      </c>
      <c r="K103" t="s">
        <v>15</v>
      </c>
    </row>
    <row r="104" spans="1:12" x14ac:dyDescent="0.25">
      <c r="A104" t="s">
        <v>287</v>
      </c>
      <c r="B104" t="s">
        <v>288</v>
      </c>
      <c r="C104" t="s">
        <v>18</v>
      </c>
      <c r="D104" t="s">
        <v>83</v>
      </c>
      <c r="E104" s="4">
        <v>44845.33</v>
      </c>
      <c r="F104" s="5" t="s">
        <v>289</v>
      </c>
      <c r="G104" s="6">
        <v>1</v>
      </c>
      <c r="H104" t="s">
        <v>14</v>
      </c>
      <c r="I104" t="s">
        <v>20</v>
      </c>
      <c r="J104" t="s">
        <v>744</v>
      </c>
      <c r="K104" t="s">
        <v>857</v>
      </c>
      <c r="L104" t="s">
        <v>863</v>
      </c>
    </row>
    <row r="105" spans="1:12" x14ac:dyDescent="0.25">
      <c r="A105" t="s">
        <v>290</v>
      </c>
      <c r="B105" t="s">
        <v>291</v>
      </c>
      <c r="C105" t="s">
        <v>11</v>
      </c>
      <c r="D105" t="s">
        <v>101</v>
      </c>
      <c r="E105" s="4">
        <v>115191.38</v>
      </c>
      <c r="F105" s="5">
        <v>44004</v>
      </c>
      <c r="G105" s="6">
        <v>1</v>
      </c>
      <c r="H105" t="s">
        <v>14</v>
      </c>
      <c r="I105" t="s">
        <v>32</v>
      </c>
      <c r="J105" t="s">
        <v>663</v>
      </c>
      <c r="K105" t="s">
        <v>858</v>
      </c>
      <c r="L105" t="s">
        <v>864</v>
      </c>
    </row>
    <row r="106" spans="1:12" x14ac:dyDescent="0.25">
      <c r="A106" t="s">
        <v>292</v>
      </c>
      <c r="B106" t="s">
        <v>293</v>
      </c>
      <c r="C106" t="s">
        <v>18</v>
      </c>
      <c r="D106" t="s">
        <v>107</v>
      </c>
      <c r="E106" s="4">
        <v>111049.84</v>
      </c>
      <c r="F106" s="5">
        <v>44393</v>
      </c>
      <c r="G106" s="6">
        <v>1</v>
      </c>
      <c r="H106" t="s">
        <v>14</v>
      </c>
      <c r="I106" t="s">
        <v>37</v>
      </c>
      <c r="J106" t="s">
        <v>664</v>
      </c>
      <c r="K106" t="s">
        <v>859</v>
      </c>
      <c r="L106" t="s">
        <v>865</v>
      </c>
    </row>
    <row r="107" spans="1:12" x14ac:dyDescent="0.25">
      <c r="A107" t="s">
        <v>294</v>
      </c>
      <c r="B107" t="s">
        <v>295</v>
      </c>
      <c r="C107" t="s">
        <v>18</v>
      </c>
      <c r="D107" t="s">
        <v>40</v>
      </c>
      <c r="E107" s="4">
        <v>75974.990000000005</v>
      </c>
      <c r="F107" s="5" t="s">
        <v>296</v>
      </c>
      <c r="G107" s="6">
        <v>1</v>
      </c>
      <c r="H107" t="s">
        <v>14</v>
      </c>
      <c r="I107" t="s">
        <v>15</v>
      </c>
      <c r="J107" t="s">
        <v>745</v>
      </c>
      <c r="K107" t="s">
        <v>15</v>
      </c>
    </row>
    <row r="108" spans="1:12" x14ac:dyDescent="0.25">
      <c r="A108" t="s">
        <v>297</v>
      </c>
      <c r="B108" t="s">
        <v>298</v>
      </c>
      <c r="C108" t="s">
        <v>18</v>
      </c>
      <c r="D108" t="s">
        <v>23</v>
      </c>
      <c r="E108" s="4">
        <v>42161.77</v>
      </c>
      <c r="F108" s="5" t="s">
        <v>299</v>
      </c>
      <c r="G108" s="6">
        <v>1</v>
      </c>
      <c r="H108" t="s">
        <v>14</v>
      </c>
      <c r="I108" t="s">
        <v>63</v>
      </c>
      <c r="J108" t="s">
        <v>746</v>
      </c>
      <c r="K108" t="s">
        <v>861</v>
      </c>
      <c r="L108" t="s">
        <v>865</v>
      </c>
    </row>
    <row r="109" spans="1:12" x14ac:dyDescent="0.25">
      <c r="A109" t="s">
        <v>300</v>
      </c>
      <c r="B109" t="s">
        <v>301</v>
      </c>
      <c r="C109" t="s">
        <v>11</v>
      </c>
      <c r="D109" t="s">
        <v>19</v>
      </c>
      <c r="E109" s="4">
        <v>71371.37</v>
      </c>
      <c r="F109" s="5">
        <v>43392</v>
      </c>
      <c r="G109" s="6">
        <v>1</v>
      </c>
      <c r="H109" t="s">
        <v>14</v>
      </c>
      <c r="I109" t="s">
        <v>32</v>
      </c>
      <c r="J109" t="s">
        <v>747</v>
      </c>
      <c r="K109" t="s">
        <v>858</v>
      </c>
      <c r="L109" t="s">
        <v>864</v>
      </c>
    </row>
    <row r="110" spans="1:12" x14ac:dyDescent="0.25">
      <c r="A110" t="s">
        <v>302</v>
      </c>
      <c r="B110" t="s">
        <v>303</v>
      </c>
      <c r="C110" t="s">
        <v>11</v>
      </c>
      <c r="D110" t="s">
        <v>83</v>
      </c>
      <c r="E110" s="4">
        <v>49915.14</v>
      </c>
      <c r="F110" s="5" t="s">
        <v>304</v>
      </c>
      <c r="G110" s="6">
        <v>1</v>
      </c>
      <c r="H110" t="s">
        <v>14</v>
      </c>
      <c r="I110" t="s">
        <v>15</v>
      </c>
      <c r="J110" t="s">
        <v>748</v>
      </c>
      <c r="K110" t="s">
        <v>15</v>
      </c>
    </row>
    <row r="111" spans="1:12" x14ac:dyDescent="0.25">
      <c r="A111" t="s">
        <v>215</v>
      </c>
      <c r="B111" t="s">
        <v>216</v>
      </c>
      <c r="C111" t="s">
        <v>18</v>
      </c>
      <c r="D111" t="s">
        <v>107</v>
      </c>
      <c r="E111" s="4">
        <v>0</v>
      </c>
      <c r="F111" s="5">
        <v>44011</v>
      </c>
      <c r="G111" s="6">
        <v>1</v>
      </c>
      <c r="H111" t="s">
        <v>14</v>
      </c>
      <c r="I111" t="s">
        <v>37</v>
      </c>
      <c r="J111" t="s">
        <v>724</v>
      </c>
      <c r="K111" t="s">
        <v>859</v>
      </c>
      <c r="L111" t="s">
        <v>865</v>
      </c>
    </row>
    <row r="112" spans="1:12" x14ac:dyDescent="0.25">
      <c r="A112" t="s">
        <v>305</v>
      </c>
      <c r="B112" t="s">
        <v>306</v>
      </c>
      <c r="C112" t="s">
        <v>11</v>
      </c>
      <c r="D112" t="s">
        <v>40</v>
      </c>
      <c r="E112" s="4">
        <v>37062.1</v>
      </c>
      <c r="F112" s="5">
        <v>44357</v>
      </c>
      <c r="G112" s="6">
        <v>1</v>
      </c>
      <c r="H112" t="s">
        <v>62</v>
      </c>
      <c r="I112" t="s">
        <v>70</v>
      </c>
      <c r="J112" t="s">
        <v>749</v>
      </c>
      <c r="K112" t="s">
        <v>862</v>
      </c>
      <c r="L112" t="s">
        <v>864</v>
      </c>
    </row>
    <row r="113" spans="1:12" x14ac:dyDescent="0.25">
      <c r="A113" t="s">
        <v>307</v>
      </c>
      <c r="B113" t="s">
        <v>308</v>
      </c>
      <c r="C113" t="s">
        <v>18</v>
      </c>
      <c r="D113" t="s">
        <v>46</v>
      </c>
      <c r="E113" s="4">
        <v>0</v>
      </c>
      <c r="F113" s="5">
        <v>43504</v>
      </c>
      <c r="G113" s="6">
        <v>1</v>
      </c>
      <c r="H113" t="s">
        <v>14</v>
      </c>
      <c r="I113" t="s">
        <v>15</v>
      </c>
      <c r="J113" t="s">
        <v>750</v>
      </c>
      <c r="K113" t="s">
        <v>15</v>
      </c>
    </row>
    <row r="114" spans="1:12" x14ac:dyDescent="0.25">
      <c r="A114" t="s">
        <v>309</v>
      </c>
      <c r="B114" t="s">
        <v>310</v>
      </c>
      <c r="C114" t="s">
        <v>11</v>
      </c>
      <c r="D114" t="s">
        <v>83</v>
      </c>
      <c r="E114" s="4"/>
      <c r="F114" s="5">
        <v>44077</v>
      </c>
      <c r="G114" s="6">
        <v>1</v>
      </c>
      <c r="H114" t="s">
        <v>28</v>
      </c>
      <c r="I114" t="s">
        <v>58</v>
      </c>
      <c r="J114" t="s">
        <v>751</v>
      </c>
      <c r="K114" t="s">
        <v>860</v>
      </c>
      <c r="L114" t="s">
        <v>863</v>
      </c>
    </row>
    <row r="115" spans="1:12" x14ac:dyDescent="0.25">
      <c r="A115" t="s">
        <v>108</v>
      </c>
      <c r="B115" t="s">
        <v>109</v>
      </c>
      <c r="C115" t="s">
        <v>11</v>
      </c>
      <c r="D115" t="s">
        <v>19</v>
      </c>
      <c r="E115" s="4">
        <v>90884.32</v>
      </c>
      <c r="F115" s="5" t="s">
        <v>110</v>
      </c>
      <c r="G115" s="6">
        <v>1</v>
      </c>
      <c r="H115" t="s">
        <v>14</v>
      </c>
      <c r="I115" t="s">
        <v>58</v>
      </c>
      <c r="J115" t="s">
        <v>689</v>
      </c>
      <c r="K115" t="s">
        <v>860</v>
      </c>
      <c r="L115" t="s">
        <v>863</v>
      </c>
    </row>
    <row r="116" spans="1:12" x14ac:dyDescent="0.25">
      <c r="A116" t="s">
        <v>311</v>
      </c>
      <c r="B116" t="s">
        <v>312</v>
      </c>
      <c r="C116" t="s">
        <v>11</v>
      </c>
      <c r="D116" t="s">
        <v>107</v>
      </c>
      <c r="E116" s="4">
        <v>89838.77</v>
      </c>
      <c r="F116" s="5">
        <v>43602</v>
      </c>
      <c r="G116" s="6">
        <v>1</v>
      </c>
      <c r="H116" t="s">
        <v>14</v>
      </c>
      <c r="I116" t="s">
        <v>15</v>
      </c>
      <c r="J116" t="s">
        <v>752</v>
      </c>
      <c r="K116" t="s">
        <v>15</v>
      </c>
    </row>
    <row r="117" spans="1:12" x14ac:dyDescent="0.25">
      <c r="A117" t="s">
        <v>313</v>
      </c>
      <c r="B117" t="s">
        <v>314</v>
      </c>
      <c r="C117" t="s">
        <v>11</v>
      </c>
      <c r="D117" t="s">
        <v>107</v>
      </c>
      <c r="E117" s="4">
        <v>0</v>
      </c>
      <c r="F117" s="5" t="s">
        <v>315</v>
      </c>
      <c r="G117" s="6">
        <v>1</v>
      </c>
      <c r="H117" t="s">
        <v>14</v>
      </c>
      <c r="I117" t="s">
        <v>70</v>
      </c>
      <c r="J117" t="s">
        <v>753</v>
      </c>
      <c r="K117" t="s">
        <v>862</v>
      </c>
      <c r="L117" t="s">
        <v>864</v>
      </c>
    </row>
    <row r="118" spans="1:12" x14ac:dyDescent="0.25">
      <c r="A118" t="s">
        <v>316</v>
      </c>
      <c r="B118" t="s">
        <v>317</v>
      </c>
      <c r="C118" t="s">
        <v>18</v>
      </c>
      <c r="D118" t="s">
        <v>83</v>
      </c>
      <c r="E118" s="4">
        <v>68887.839999999997</v>
      </c>
      <c r="F118" s="5">
        <v>43297</v>
      </c>
      <c r="G118" s="6">
        <v>1</v>
      </c>
      <c r="H118" t="s">
        <v>14</v>
      </c>
      <c r="I118" t="s">
        <v>15</v>
      </c>
      <c r="J118" t="s">
        <v>754</v>
      </c>
      <c r="K118" t="s">
        <v>15</v>
      </c>
    </row>
    <row r="119" spans="1:12" x14ac:dyDescent="0.25">
      <c r="A119" t="s">
        <v>226</v>
      </c>
      <c r="B119" t="s">
        <v>227</v>
      </c>
      <c r="C119" t="s">
        <v>11</v>
      </c>
      <c r="D119" t="s">
        <v>101</v>
      </c>
      <c r="E119" s="4">
        <v>106775.14</v>
      </c>
      <c r="F119" s="5">
        <v>43563</v>
      </c>
      <c r="G119" s="6">
        <v>1</v>
      </c>
      <c r="H119" t="s">
        <v>28</v>
      </c>
      <c r="I119" t="s">
        <v>32</v>
      </c>
      <c r="J119" t="s">
        <v>657</v>
      </c>
      <c r="K119" t="s">
        <v>858</v>
      </c>
      <c r="L119" t="s">
        <v>864</v>
      </c>
    </row>
    <row r="120" spans="1:12" x14ac:dyDescent="0.25">
      <c r="A120" t="s">
        <v>318</v>
      </c>
      <c r="B120" t="s">
        <v>98</v>
      </c>
      <c r="C120" t="s">
        <v>18</v>
      </c>
      <c r="D120" t="s">
        <v>23</v>
      </c>
      <c r="E120" s="4">
        <v>89690.38</v>
      </c>
      <c r="F120" s="5" t="s">
        <v>319</v>
      </c>
      <c r="G120" s="6">
        <v>1</v>
      </c>
      <c r="H120" t="s">
        <v>14</v>
      </c>
      <c r="I120" t="s">
        <v>32</v>
      </c>
      <c r="J120" t="s">
        <v>686</v>
      </c>
      <c r="K120" t="s">
        <v>858</v>
      </c>
      <c r="L120" t="s">
        <v>864</v>
      </c>
    </row>
    <row r="121" spans="1:12" x14ac:dyDescent="0.25">
      <c r="A121" t="s">
        <v>320</v>
      </c>
      <c r="B121" t="s">
        <v>321</v>
      </c>
      <c r="C121" t="s">
        <v>11</v>
      </c>
      <c r="D121" t="s">
        <v>101</v>
      </c>
      <c r="E121" s="4">
        <v>111229.47</v>
      </c>
      <c r="F121" s="5" t="s">
        <v>322</v>
      </c>
      <c r="G121" s="6">
        <v>1</v>
      </c>
      <c r="H121" t="s">
        <v>14</v>
      </c>
      <c r="I121" t="s">
        <v>15</v>
      </c>
      <c r="J121" t="s">
        <v>665</v>
      </c>
      <c r="K121" t="s">
        <v>15</v>
      </c>
    </row>
    <row r="122" spans="1:12" x14ac:dyDescent="0.25">
      <c r="A122" t="s">
        <v>323</v>
      </c>
      <c r="B122" t="s">
        <v>324</v>
      </c>
      <c r="C122" t="s">
        <v>11</v>
      </c>
      <c r="D122" t="s">
        <v>83</v>
      </c>
      <c r="E122" s="4">
        <v>67633.850000000006</v>
      </c>
      <c r="F122" s="5">
        <v>43340</v>
      </c>
      <c r="G122" s="6">
        <v>1</v>
      </c>
      <c r="H122" t="s">
        <v>14</v>
      </c>
      <c r="I122" t="s">
        <v>58</v>
      </c>
      <c r="J122" t="s">
        <v>755</v>
      </c>
      <c r="K122" t="s">
        <v>860</v>
      </c>
      <c r="L122" t="s">
        <v>863</v>
      </c>
    </row>
    <row r="123" spans="1:12" x14ac:dyDescent="0.25">
      <c r="A123" t="s">
        <v>325</v>
      </c>
      <c r="B123" t="s">
        <v>326</v>
      </c>
      <c r="C123" t="s">
        <v>11</v>
      </c>
      <c r="D123" t="s">
        <v>23</v>
      </c>
      <c r="E123" s="4">
        <v>111815.49</v>
      </c>
      <c r="F123" s="5">
        <v>43895</v>
      </c>
      <c r="G123" s="6">
        <v>0.7</v>
      </c>
      <c r="H123" t="s">
        <v>62</v>
      </c>
      <c r="I123" t="s">
        <v>15</v>
      </c>
      <c r="J123" t="s">
        <v>666</v>
      </c>
      <c r="K123" t="s">
        <v>15</v>
      </c>
    </row>
    <row r="124" spans="1:12" x14ac:dyDescent="0.25">
      <c r="A124" t="s">
        <v>327</v>
      </c>
      <c r="B124" t="s">
        <v>328</v>
      </c>
      <c r="C124" t="s">
        <v>11</v>
      </c>
      <c r="D124" t="s">
        <v>19</v>
      </c>
      <c r="E124" s="4">
        <v>39784.239999999998</v>
      </c>
      <c r="F124" s="5" t="s">
        <v>329</v>
      </c>
      <c r="G124" s="6">
        <v>1</v>
      </c>
      <c r="H124" t="s">
        <v>28</v>
      </c>
      <c r="I124" t="s">
        <v>70</v>
      </c>
      <c r="J124" t="s">
        <v>756</v>
      </c>
      <c r="K124" t="s">
        <v>862</v>
      </c>
      <c r="L124" t="s">
        <v>864</v>
      </c>
    </row>
    <row r="125" spans="1:12" x14ac:dyDescent="0.25">
      <c r="A125" t="s">
        <v>330</v>
      </c>
      <c r="B125" t="s">
        <v>331</v>
      </c>
      <c r="C125" t="s">
        <v>18</v>
      </c>
      <c r="D125" t="s">
        <v>101</v>
      </c>
      <c r="E125" s="4">
        <v>89829.33</v>
      </c>
      <c r="F125" s="5">
        <v>43794</v>
      </c>
      <c r="G125" s="6">
        <v>1</v>
      </c>
      <c r="H125" t="s">
        <v>62</v>
      </c>
      <c r="I125" t="s">
        <v>70</v>
      </c>
      <c r="J125" t="s">
        <v>757</v>
      </c>
      <c r="K125" t="s">
        <v>862</v>
      </c>
      <c r="L125" t="s">
        <v>864</v>
      </c>
    </row>
    <row r="126" spans="1:12" x14ac:dyDescent="0.25">
      <c r="A126" t="s">
        <v>325</v>
      </c>
      <c r="B126" t="s">
        <v>326</v>
      </c>
      <c r="C126" t="s">
        <v>11</v>
      </c>
      <c r="D126" t="s">
        <v>23</v>
      </c>
      <c r="E126" s="4">
        <v>111815.49</v>
      </c>
      <c r="F126" s="5">
        <v>43895</v>
      </c>
      <c r="G126" s="6">
        <v>0.7</v>
      </c>
      <c r="H126" t="s">
        <v>62</v>
      </c>
      <c r="I126" t="s">
        <v>15</v>
      </c>
      <c r="J126" t="s">
        <v>666</v>
      </c>
      <c r="K126" t="s">
        <v>15</v>
      </c>
    </row>
    <row r="127" spans="1:12" x14ac:dyDescent="0.25">
      <c r="A127" t="s">
        <v>332</v>
      </c>
      <c r="B127" t="s">
        <v>333</v>
      </c>
      <c r="C127" t="s">
        <v>11</v>
      </c>
      <c r="D127" t="s">
        <v>107</v>
      </c>
      <c r="E127" s="4">
        <v>72843.23</v>
      </c>
      <c r="F127" s="5">
        <v>43280</v>
      </c>
      <c r="G127" s="6">
        <v>1</v>
      </c>
      <c r="H127" t="s">
        <v>28</v>
      </c>
      <c r="I127" t="s">
        <v>37</v>
      </c>
      <c r="J127" t="s">
        <v>758</v>
      </c>
      <c r="K127" t="s">
        <v>859</v>
      </c>
      <c r="L127" t="s">
        <v>865</v>
      </c>
    </row>
    <row r="128" spans="1:12" x14ac:dyDescent="0.25">
      <c r="A128" t="s">
        <v>272</v>
      </c>
      <c r="B128" t="s">
        <v>273</v>
      </c>
      <c r="C128" t="s">
        <v>18</v>
      </c>
      <c r="D128" t="s">
        <v>83</v>
      </c>
      <c r="E128" s="4">
        <v>71823.56</v>
      </c>
      <c r="F128" s="5" t="s">
        <v>274</v>
      </c>
      <c r="G128" s="6">
        <v>0.3</v>
      </c>
      <c r="H128" t="s">
        <v>62</v>
      </c>
      <c r="I128" t="s">
        <v>15</v>
      </c>
      <c r="J128" t="s">
        <v>739</v>
      </c>
      <c r="K128" t="s">
        <v>15</v>
      </c>
    </row>
    <row r="129" spans="1:12" x14ac:dyDescent="0.25">
      <c r="A129" t="s">
        <v>334</v>
      </c>
      <c r="B129" t="s">
        <v>335</v>
      </c>
      <c r="C129" t="s">
        <v>11</v>
      </c>
      <c r="D129" t="s">
        <v>19</v>
      </c>
      <c r="E129" s="4">
        <v>88511.17</v>
      </c>
      <c r="F129" s="5" t="s">
        <v>336</v>
      </c>
      <c r="G129" s="6">
        <v>1</v>
      </c>
      <c r="H129" t="s">
        <v>14</v>
      </c>
      <c r="I129" t="s">
        <v>58</v>
      </c>
      <c r="J129" t="s">
        <v>759</v>
      </c>
      <c r="K129" t="s">
        <v>860</v>
      </c>
      <c r="L129" t="s">
        <v>863</v>
      </c>
    </row>
    <row r="130" spans="1:12" x14ac:dyDescent="0.25">
      <c r="A130" t="s">
        <v>337</v>
      </c>
      <c r="B130" t="s">
        <v>338</v>
      </c>
      <c r="C130" t="s">
        <v>11</v>
      </c>
      <c r="D130" t="s">
        <v>83</v>
      </c>
      <c r="E130" s="4">
        <v>36547.58</v>
      </c>
      <c r="F130" s="5">
        <v>43416</v>
      </c>
      <c r="G130" s="6">
        <v>1</v>
      </c>
      <c r="H130" t="s">
        <v>14</v>
      </c>
      <c r="I130" t="s">
        <v>15</v>
      </c>
      <c r="J130" t="s">
        <v>760</v>
      </c>
      <c r="K130" t="s">
        <v>15</v>
      </c>
    </row>
    <row r="131" spans="1:12" x14ac:dyDescent="0.25">
      <c r="A131" t="s">
        <v>339</v>
      </c>
      <c r="B131" t="s">
        <v>340</v>
      </c>
      <c r="C131" t="s">
        <v>11</v>
      </c>
      <c r="D131" t="s">
        <v>83</v>
      </c>
      <c r="E131" s="4">
        <v>95954.02</v>
      </c>
      <c r="F131" s="5">
        <v>43567</v>
      </c>
      <c r="G131" s="6">
        <v>0.3</v>
      </c>
      <c r="H131" t="s">
        <v>14</v>
      </c>
      <c r="I131" t="s">
        <v>32</v>
      </c>
      <c r="J131" t="s">
        <v>761</v>
      </c>
      <c r="K131" t="s">
        <v>858</v>
      </c>
      <c r="L131" t="s">
        <v>864</v>
      </c>
    </row>
    <row r="132" spans="1:12" x14ac:dyDescent="0.25">
      <c r="A132" t="s">
        <v>341</v>
      </c>
      <c r="B132" t="s">
        <v>342</v>
      </c>
      <c r="C132" t="s">
        <v>18</v>
      </c>
      <c r="D132" t="s">
        <v>26</v>
      </c>
      <c r="E132" s="4">
        <v>95677.9</v>
      </c>
      <c r="F132" s="5" t="s">
        <v>343</v>
      </c>
      <c r="G132" s="6">
        <v>0.3</v>
      </c>
      <c r="H132" t="s">
        <v>14</v>
      </c>
      <c r="I132" t="s">
        <v>70</v>
      </c>
      <c r="J132" t="s">
        <v>762</v>
      </c>
      <c r="K132" t="s">
        <v>862</v>
      </c>
      <c r="L132" t="s">
        <v>864</v>
      </c>
    </row>
    <row r="133" spans="1:12" x14ac:dyDescent="0.25">
      <c r="A133" t="s">
        <v>344</v>
      </c>
      <c r="B133" t="s">
        <v>345</v>
      </c>
      <c r="C133" t="s">
        <v>18</v>
      </c>
      <c r="D133" t="s">
        <v>83</v>
      </c>
      <c r="E133" s="4">
        <v>76303.820000000007</v>
      </c>
      <c r="F133" s="5">
        <v>43458</v>
      </c>
      <c r="G133" s="6">
        <v>1</v>
      </c>
      <c r="H133" t="s">
        <v>28</v>
      </c>
      <c r="I133" t="s">
        <v>32</v>
      </c>
      <c r="J133" t="s">
        <v>763</v>
      </c>
      <c r="K133" t="s">
        <v>858</v>
      </c>
      <c r="L133" t="s">
        <v>864</v>
      </c>
    </row>
    <row r="134" spans="1:12" x14ac:dyDescent="0.25">
      <c r="A134" t="s">
        <v>346</v>
      </c>
      <c r="B134" t="s">
        <v>347</v>
      </c>
      <c r="C134" t="s">
        <v>18</v>
      </c>
      <c r="D134" t="s">
        <v>46</v>
      </c>
      <c r="E134" s="4"/>
      <c r="F134" s="5">
        <v>43538</v>
      </c>
      <c r="G134" s="6">
        <v>1</v>
      </c>
      <c r="H134" t="s">
        <v>14</v>
      </c>
      <c r="I134" t="s">
        <v>63</v>
      </c>
      <c r="J134" t="s">
        <v>764</v>
      </c>
      <c r="K134" t="s">
        <v>861</v>
      </c>
      <c r="L134" t="s">
        <v>865</v>
      </c>
    </row>
    <row r="135" spans="1:12" x14ac:dyDescent="0.25">
      <c r="A135" t="s">
        <v>348</v>
      </c>
      <c r="B135" t="s">
        <v>349</v>
      </c>
      <c r="C135" t="s">
        <v>11</v>
      </c>
      <c r="D135" t="s">
        <v>107</v>
      </c>
      <c r="E135" s="4">
        <v>99460.78</v>
      </c>
      <c r="F135" s="5" t="s">
        <v>350</v>
      </c>
      <c r="G135" s="6">
        <v>1</v>
      </c>
      <c r="H135" t="s">
        <v>14</v>
      </c>
      <c r="I135" t="s">
        <v>15</v>
      </c>
      <c r="J135" t="s">
        <v>765</v>
      </c>
      <c r="K135" t="s">
        <v>15</v>
      </c>
    </row>
    <row r="136" spans="1:12" x14ac:dyDescent="0.25">
      <c r="A136" t="s">
        <v>351</v>
      </c>
      <c r="B136" t="s">
        <v>352</v>
      </c>
      <c r="C136" t="s">
        <v>18</v>
      </c>
      <c r="D136" t="s">
        <v>40</v>
      </c>
      <c r="E136" s="4">
        <v>88034.67</v>
      </c>
      <c r="F136" s="5">
        <v>43669</v>
      </c>
      <c r="G136" s="6">
        <v>1</v>
      </c>
      <c r="H136" t="s">
        <v>14</v>
      </c>
      <c r="I136" t="s">
        <v>15</v>
      </c>
      <c r="J136" t="s">
        <v>766</v>
      </c>
      <c r="K136" t="s">
        <v>15</v>
      </c>
    </row>
    <row r="137" spans="1:12" x14ac:dyDescent="0.25">
      <c r="A137" t="s">
        <v>353</v>
      </c>
      <c r="B137" t="s">
        <v>354</v>
      </c>
      <c r="C137" t="s">
        <v>18</v>
      </c>
      <c r="D137" t="s">
        <v>46</v>
      </c>
      <c r="E137" s="4">
        <v>44447.26</v>
      </c>
      <c r="F137" s="5">
        <v>43846</v>
      </c>
      <c r="G137" s="6">
        <v>0.4</v>
      </c>
      <c r="H137" t="s">
        <v>14</v>
      </c>
      <c r="I137" t="s">
        <v>20</v>
      </c>
      <c r="J137" t="s">
        <v>767</v>
      </c>
      <c r="K137" t="s">
        <v>857</v>
      </c>
      <c r="L137" t="s">
        <v>863</v>
      </c>
    </row>
    <row r="138" spans="1:12" x14ac:dyDescent="0.25">
      <c r="A138" t="s">
        <v>355</v>
      </c>
      <c r="B138" t="s">
        <v>356</v>
      </c>
      <c r="C138" t="s">
        <v>11</v>
      </c>
      <c r="D138" t="s">
        <v>101</v>
      </c>
      <c r="E138" s="4">
        <v>40445.29</v>
      </c>
      <c r="F138" s="5">
        <v>44393</v>
      </c>
      <c r="G138" s="6">
        <v>1</v>
      </c>
      <c r="H138" t="s">
        <v>14</v>
      </c>
      <c r="I138" t="s">
        <v>70</v>
      </c>
      <c r="J138" t="s">
        <v>768</v>
      </c>
      <c r="K138" t="s">
        <v>862</v>
      </c>
      <c r="L138" t="s">
        <v>864</v>
      </c>
    </row>
    <row r="139" spans="1:12" x14ac:dyDescent="0.25">
      <c r="A139" t="s">
        <v>357</v>
      </c>
      <c r="B139" t="s">
        <v>358</v>
      </c>
      <c r="C139" t="s">
        <v>18</v>
      </c>
      <c r="D139" t="s">
        <v>46</v>
      </c>
      <c r="E139" s="4">
        <v>92336.08</v>
      </c>
      <c r="F139" s="5">
        <v>44431</v>
      </c>
      <c r="G139" s="6">
        <v>1</v>
      </c>
      <c r="H139" t="s">
        <v>14</v>
      </c>
      <c r="I139" t="s">
        <v>32</v>
      </c>
      <c r="J139" t="s">
        <v>769</v>
      </c>
      <c r="K139" t="s">
        <v>858</v>
      </c>
      <c r="L139" t="s">
        <v>864</v>
      </c>
    </row>
    <row r="140" spans="1:12" x14ac:dyDescent="0.25">
      <c r="A140" t="s">
        <v>359</v>
      </c>
      <c r="B140" t="s">
        <v>360</v>
      </c>
      <c r="C140" t="s">
        <v>18</v>
      </c>
      <c r="D140" t="s">
        <v>43</v>
      </c>
      <c r="E140" s="4">
        <v>68008.55</v>
      </c>
      <c r="F140" s="5">
        <v>44062</v>
      </c>
      <c r="G140" s="6">
        <v>1</v>
      </c>
      <c r="H140" t="s">
        <v>14</v>
      </c>
      <c r="I140" t="s">
        <v>63</v>
      </c>
      <c r="J140" t="s">
        <v>770</v>
      </c>
      <c r="K140" t="s">
        <v>861</v>
      </c>
      <c r="L140" t="s">
        <v>865</v>
      </c>
    </row>
    <row r="141" spans="1:12" x14ac:dyDescent="0.25">
      <c r="A141" t="s">
        <v>361</v>
      </c>
      <c r="B141" t="s">
        <v>362</v>
      </c>
      <c r="C141" t="s">
        <v>11</v>
      </c>
      <c r="D141" t="s">
        <v>101</v>
      </c>
      <c r="E141" s="4">
        <v>74924.649999999994</v>
      </c>
      <c r="F141" s="5" t="s">
        <v>363</v>
      </c>
      <c r="G141" s="6">
        <v>1</v>
      </c>
      <c r="H141" t="s">
        <v>14</v>
      </c>
      <c r="I141" t="s">
        <v>32</v>
      </c>
      <c r="J141" t="s">
        <v>771</v>
      </c>
      <c r="K141" t="s">
        <v>858</v>
      </c>
      <c r="L141" t="s">
        <v>864</v>
      </c>
    </row>
    <row r="142" spans="1:12" x14ac:dyDescent="0.25">
      <c r="A142" t="s">
        <v>180</v>
      </c>
      <c r="B142" t="s">
        <v>181</v>
      </c>
      <c r="C142" t="s">
        <v>11</v>
      </c>
      <c r="D142" t="s">
        <v>40</v>
      </c>
      <c r="E142" s="4"/>
      <c r="F142" s="5" t="s">
        <v>182</v>
      </c>
      <c r="G142" s="6">
        <v>0.2</v>
      </c>
      <c r="H142" t="s">
        <v>14</v>
      </c>
      <c r="I142" t="s">
        <v>63</v>
      </c>
      <c r="J142" t="s">
        <v>712</v>
      </c>
      <c r="K142" t="s">
        <v>861</v>
      </c>
      <c r="L142" t="s">
        <v>865</v>
      </c>
    </row>
    <row r="143" spans="1:12" x14ac:dyDescent="0.25">
      <c r="A143" t="s">
        <v>364</v>
      </c>
      <c r="B143" t="s">
        <v>365</v>
      </c>
      <c r="C143" t="s">
        <v>11</v>
      </c>
      <c r="D143" t="s">
        <v>23</v>
      </c>
      <c r="E143" s="4">
        <v>88689.09</v>
      </c>
      <c r="F143" s="5" t="s">
        <v>366</v>
      </c>
      <c r="G143" s="6">
        <v>1</v>
      </c>
      <c r="H143" t="s">
        <v>14</v>
      </c>
      <c r="I143" t="s">
        <v>20</v>
      </c>
      <c r="J143" t="s">
        <v>772</v>
      </c>
      <c r="K143" t="s">
        <v>857</v>
      </c>
      <c r="L143" t="s">
        <v>863</v>
      </c>
    </row>
    <row r="144" spans="1:12" x14ac:dyDescent="0.25">
      <c r="A144" t="s">
        <v>367</v>
      </c>
      <c r="B144" t="s">
        <v>368</v>
      </c>
      <c r="C144" t="s">
        <v>18</v>
      </c>
      <c r="D144" t="s">
        <v>46</v>
      </c>
      <c r="E144" s="4">
        <v>96555.53</v>
      </c>
      <c r="F144" s="5">
        <v>43489</v>
      </c>
      <c r="G144" s="6">
        <v>0.2</v>
      </c>
      <c r="H144" t="s">
        <v>62</v>
      </c>
      <c r="I144" t="s">
        <v>32</v>
      </c>
      <c r="J144" t="s">
        <v>773</v>
      </c>
      <c r="K144" t="s">
        <v>858</v>
      </c>
      <c r="L144" t="s">
        <v>864</v>
      </c>
    </row>
    <row r="145" spans="1:12" x14ac:dyDescent="0.25">
      <c r="A145" t="s">
        <v>369</v>
      </c>
      <c r="B145" t="s">
        <v>370</v>
      </c>
      <c r="C145" t="s">
        <v>18</v>
      </c>
      <c r="D145" t="s">
        <v>40</v>
      </c>
      <c r="E145" s="4">
        <v>71924.850000000006</v>
      </c>
      <c r="F145" s="5">
        <v>43822</v>
      </c>
      <c r="G145" s="6">
        <v>1</v>
      </c>
      <c r="H145" t="s">
        <v>14</v>
      </c>
      <c r="I145" t="s">
        <v>70</v>
      </c>
      <c r="J145" t="s">
        <v>774</v>
      </c>
      <c r="K145" t="s">
        <v>862</v>
      </c>
      <c r="L145" t="s">
        <v>864</v>
      </c>
    </row>
    <row r="146" spans="1:12" x14ac:dyDescent="0.25">
      <c r="A146" t="s">
        <v>371</v>
      </c>
      <c r="B146" t="s">
        <v>372</v>
      </c>
      <c r="C146" t="s">
        <v>11</v>
      </c>
      <c r="D146" t="s">
        <v>101</v>
      </c>
      <c r="E146" s="4">
        <v>31241.24</v>
      </c>
      <c r="F146" s="5">
        <v>43725</v>
      </c>
      <c r="G146" s="6">
        <v>1</v>
      </c>
      <c r="H146" t="s">
        <v>14</v>
      </c>
      <c r="I146" t="s">
        <v>15</v>
      </c>
      <c r="J146" t="s">
        <v>775</v>
      </c>
      <c r="K146" t="s">
        <v>15</v>
      </c>
    </row>
    <row r="147" spans="1:12" x14ac:dyDescent="0.25">
      <c r="A147" t="s">
        <v>373</v>
      </c>
      <c r="B147" t="s">
        <v>374</v>
      </c>
      <c r="C147" t="s">
        <v>11</v>
      </c>
      <c r="D147" t="s">
        <v>19</v>
      </c>
      <c r="E147" s="4">
        <v>110042.37</v>
      </c>
      <c r="F147" s="5">
        <v>43914</v>
      </c>
      <c r="G147" s="6">
        <v>1</v>
      </c>
      <c r="H147" t="s">
        <v>14</v>
      </c>
      <c r="I147" t="s">
        <v>58</v>
      </c>
      <c r="J147" t="s">
        <v>667</v>
      </c>
      <c r="K147" t="s">
        <v>860</v>
      </c>
      <c r="L147" t="s">
        <v>863</v>
      </c>
    </row>
    <row r="148" spans="1:12" x14ac:dyDescent="0.25">
      <c r="A148" t="s">
        <v>67</v>
      </c>
      <c r="B148" t="s">
        <v>68</v>
      </c>
      <c r="C148" t="s">
        <v>18</v>
      </c>
      <c r="D148" t="s">
        <v>26</v>
      </c>
      <c r="E148" s="4">
        <v>37902.35</v>
      </c>
      <c r="F148" s="5" t="s">
        <v>69</v>
      </c>
      <c r="G148" s="6">
        <v>1</v>
      </c>
      <c r="H148" t="s">
        <v>14</v>
      </c>
      <c r="I148" t="s">
        <v>70</v>
      </c>
      <c r="J148" t="s">
        <v>641</v>
      </c>
      <c r="K148" t="s">
        <v>862</v>
      </c>
      <c r="L148" t="s">
        <v>864</v>
      </c>
    </row>
    <row r="149" spans="1:12" x14ac:dyDescent="0.25">
      <c r="A149" t="s">
        <v>375</v>
      </c>
      <c r="B149" t="s">
        <v>376</v>
      </c>
      <c r="C149" t="s">
        <v>18</v>
      </c>
      <c r="D149" t="s">
        <v>19</v>
      </c>
      <c r="E149" s="4">
        <v>33031.26</v>
      </c>
      <c r="F149" s="5" t="s">
        <v>377</v>
      </c>
      <c r="G149" s="6">
        <v>0.4</v>
      </c>
      <c r="H149" t="s">
        <v>14</v>
      </c>
      <c r="I149" t="s">
        <v>32</v>
      </c>
      <c r="J149" t="s">
        <v>776</v>
      </c>
      <c r="K149" t="s">
        <v>858</v>
      </c>
      <c r="L149" t="s">
        <v>864</v>
      </c>
    </row>
    <row r="150" spans="1:12" x14ac:dyDescent="0.25">
      <c r="A150" t="s">
        <v>378</v>
      </c>
      <c r="B150" t="s">
        <v>379</v>
      </c>
      <c r="C150" t="s">
        <v>18</v>
      </c>
      <c r="D150" t="s">
        <v>107</v>
      </c>
      <c r="E150" s="4">
        <v>32496.880000000001</v>
      </c>
      <c r="F150" s="5">
        <v>43234</v>
      </c>
      <c r="G150" s="6">
        <v>1</v>
      </c>
      <c r="H150" t="s">
        <v>62</v>
      </c>
      <c r="I150" t="s">
        <v>15</v>
      </c>
      <c r="J150" t="s">
        <v>777</v>
      </c>
      <c r="K150" t="s">
        <v>15</v>
      </c>
    </row>
    <row r="151" spans="1:12" x14ac:dyDescent="0.25">
      <c r="A151" t="s">
        <v>380</v>
      </c>
      <c r="B151" t="s">
        <v>381</v>
      </c>
      <c r="C151" t="s">
        <v>18</v>
      </c>
      <c r="D151" t="s">
        <v>23</v>
      </c>
      <c r="E151" s="4">
        <v>81897.789999999994</v>
      </c>
      <c r="F151" s="5">
        <v>43146</v>
      </c>
      <c r="G151" s="6">
        <v>1</v>
      </c>
      <c r="H151" t="s">
        <v>14</v>
      </c>
      <c r="I151" t="s">
        <v>63</v>
      </c>
      <c r="J151" t="s">
        <v>778</v>
      </c>
      <c r="K151" t="s">
        <v>861</v>
      </c>
      <c r="L151" t="s">
        <v>865</v>
      </c>
    </row>
    <row r="152" spans="1:12" x14ac:dyDescent="0.25">
      <c r="A152" t="s">
        <v>382</v>
      </c>
      <c r="B152" t="s">
        <v>383</v>
      </c>
      <c r="C152" t="s">
        <v>11</v>
      </c>
      <c r="D152" t="s">
        <v>35</v>
      </c>
      <c r="E152" s="4">
        <v>108872.77</v>
      </c>
      <c r="F152" s="5">
        <v>43521</v>
      </c>
      <c r="G152" s="6">
        <v>1</v>
      </c>
      <c r="H152" t="s">
        <v>14</v>
      </c>
      <c r="I152" t="s">
        <v>15</v>
      </c>
      <c r="J152" t="s">
        <v>668</v>
      </c>
      <c r="K152" t="s">
        <v>15</v>
      </c>
    </row>
    <row r="153" spans="1:12" x14ac:dyDescent="0.25">
      <c r="A153" t="s">
        <v>384</v>
      </c>
      <c r="B153" t="s">
        <v>385</v>
      </c>
      <c r="C153" t="s">
        <v>11</v>
      </c>
      <c r="D153" t="s">
        <v>43</v>
      </c>
      <c r="E153" s="4">
        <v>89605.13</v>
      </c>
      <c r="F153" s="5" t="s">
        <v>386</v>
      </c>
      <c r="G153" s="6">
        <v>1</v>
      </c>
      <c r="H153" t="s">
        <v>14</v>
      </c>
      <c r="I153" t="s">
        <v>20</v>
      </c>
      <c r="J153" t="s">
        <v>779</v>
      </c>
      <c r="K153" t="s">
        <v>857</v>
      </c>
      <c r="L153" t="s">
        <v>863</v>
      </c>
    </row>
    <row r="154" spans="1:12" x14ac:dyDescent="0.25">
      <c r="A154" t="s">
        <v>387</v>
      </c>
      <c r="B154" t="s">
        <v>388</v>
      </c>
      <c r="D154" t="s">
        <v>107</v>
      </c>
      <c r="E154" s="4">
        <v>63447.07</v>
      </c>
      <c r="F154" s="5" t="s">
        <v>389</v>
      </c>
      <c r="G154" s="6">
        <v>1</v>
      </c>
      <c r="H154" t="s">
        <v>62</v>
      </c>
      <c r="I154" t="s">
        <v>37</v>
      </c>
      <c r="J154" t="s">
        <v>780</v>
      </c>
      <c r="K154" t="s">
        <v>859</v>
      </c>
      <c r="L154" t="s">
        <v>865</v>
      </c>
    </row>
    <row r="155" spans="1:12" x14ac:dyDescent="0.25">
      <c r="A155" t="s">
        <v>390</v>
      </c>
      <c r="B155" t="s">
        <v>391</v>
      </c>
      <c r="C155" t="s">
        <v>18</v>
      </c>
      <c r="D155" t="s">
        <v>101</v>
      </c>
      <c r="E155" s="4">
        <v>106665.67</v>
      </c>
      <c r="F155" s="5">
        <v>43311</v>
      </c>
      <c r="G155" s="6">
        <v>1</v>
      </c>
      <c r="H155" t="s">
        <v>62</v>
      </c>
      <c r="I155" t="s">
        <v>58</v>
      </c>
      <c r="J155" t="s">
        <v>669</v>
      </c>
      <c r="K155" t="s">
        <v>860</v>
      </c>
      <c r="L155" t="s">
        <v>863</v>
      </c>
    </row>
    <row r="156" spans="1:12" x14ac:dyDescent="0.25">
      <c r="A156" t="s">
        <v>392</v>
      </c>
      <c r="B156" t="s">
        <v>393</v>
      </c>
      <c r="C156" t="s">
        <v>11</v>
      </c>
      <c r="D156" t="s">
        <v>23</v>
      </c>
      <c r="E156" s="4">
        <v>100424.23</v>
      </c>
      <c r="F156" s="5">
        <v>43801</v>
      </c>
      <c r="G156" s="6">
        <v>1</v>
      </c>
      <c r="H156" t="s">
        <v>14</v>
      </c>
      <c r="I156" t="s">
        <v>63</v>
      </c>
      <c r="J156" t="s">
        <v>670</v>
      </c>
      <c r="K156" t="s">
        <v>861</v>
      </c>
      <c r="L156" t="s">
        <v>865</v>
      </c>
    </row>
    <row r="157" spans="1:12" x14ac:dyDescent="0.25">
      <c r="A157" t="s">
        <v>394</v>
      </c>
      <c r="B157" t="s">
        <v>395</v>
      </c>
      <c r="C157" t="s">
        <v>11</v>
      </c>
      <c r="D157" t="s">
        <v>23</v>
      </c>
      <c r="E157" s="4">
        <v>47646.95</v>
      </c>
      <c r="F157" s="5">
        <v>43791</v>
      </c>
      <c r="G157" s="6">
        <v>0.3</v>
      </c>
      <c r="H157" t="s">
        <v>28</v>
      </c>
      <c r="I157" t="s">
        <v>70</v>
      </c>
      <c r="J157" t="s">
        <v>781</v>
      </c>
      <c r="K157" t="s">
        <v>862</v>
      </c>
      <c r="L157" t="s">
        <v>864</v>
      </c>
    </row>
    <row r="158" spans="1:12" x14ac:dyDescent="0.25">
      <c r="A158" t="s">
        <v>396</v>
      </c>
      <c r="B158" t="s">
        <v>232</v>
      </c>
      <c r="C158" t="s">
        <v>11</v>
      </c>
      <c r="D158" t="s">
        <v>107</v>
      </c>
      <c r="E158" s="4">
        <v>28481.16</v>
      </c>
      <c r="F158" s="5">
        <v>43916</v>
      </c>
      <c r="G158" s="6">
        <v>1</v>
      </c>
      <c r="H158" t="s">
        <v>14</v>
      </c>
      <c r="I158" t="s">
        <v>32</v>
      </c>
      <c r="J158" t="s">
        <v>729</v>
      </c>
      <c r="K158" t="s">
        <v>858</v>
      </c>
      <c r="L158" t="s">
        <v>864</v>
      </c>
    </row>
    <row r="159" spans="1:12" x14ac:dyDescent="0.25">
      <c r="A159" t="s">
        <v>307</v>
      </c>
      <c r="B159" t="s">
        <v>308</v>
      </c>
      <c r="C159" t="s">
        <v>18</v>
      </c>
      <c r="D159" t="s">
        <v>46</v>
      </c>
      <c r="E159" s="4"/>
      <c r="F159" s="5">
        <v>43504</v>
      </c>
      <c r="G159" s="6">
        <v>1</v>
      </c>
      <c r="H159" t="s">
        <v>14</v>
      </c>
      <c r="I159" t="s">
        <v>15</v>
      </c>
      <c r="J159" t="s">
        <v>750</v>
      </c>
      <c r="K159" t="s">
        <v>15</v>
      </c>
    </row>
    <row r="160" spans="1:12" x14ac:dyDescent="0.25">
      <c r="A160" t="s">
        <v>397</v>
      </c>
      <c r="B160" t="s">
        <v>398</v>
      </c>
      <c r="C160" t="s">
        <v>18</v>
      </c>
      <c r="D160" t="s">
        <v>86</v>
      </c>
      <c r="E160" s="4">
        <v>39535.49</v>
      </c>
      <c r="F160" s="5">
        <v>43397</v>
      </c>
      <c r="G160" s="6">
        <v>0.3</v>
      </c>
      <c r="H160" t="s">
        <v>14</v>
      </c>
      <c r="I160" t="s">
        <v>15</v>
      </c>
      <c r="J160" t="s">
        <v>782</v>
      </c>
      <c r="K160" t="s">
        <v>15</v>
      </c>
    </row>
    <row r="161" spans="1:12" x14ac:dyDescent="0.25">
      <c r="A161" t="s">
        <v>399</v>
      </c>
      <c r="B161" t="s">
        <v>400</v>
      </c>
      <c r="C161" t="s">
        <v>11</v>
      </c>
      <c r="D161" t="s">
        <v>40</v>
      </c>
      <c r="E161" s="4">
        <v>95017.1</v>
      </c>
      <c r="F161" s="5">
        <v>43283</v>
      </c>
      <c r="G161" s="6">
        <v>1</v>
      </c>
      <c r="H161" t="s">
        <v>28</v>
      </c>
      <c r="I161" t="s">
        <v>20</v>
      </c>
      <c r="J161" t="s">
        <v>783</v>
      </c>
      <c r="K161" t="s">
        <v>857</v>
      </c>
      <c r="L161" t="s">
        <v>863</v>
      </c>
    </row>
    <row r="162" spans="1:12" x14ac:dyDescent="0.25">
      <c r="A162" t="s">
        <v>401</v>
      </c>
      <c r="B162" t="s">
        <v>402</v>
      </c>
      <c r="C162" t="s">
        <v>11</v>
      </c>
      <c r="D162" t="s">
        <v>19</v>
      </c>
      <c r="E162" s="4">
        <v>69764.100000000006</v>
      </c>
      <c r="F162" s="5">
        <v>44195</v>
      </c>
      <c r="G162" s="6">
        <v>1</v>
      </c>
      <c r="H162" t="s">
        <v>28</v>
      </c>
      <c r="I162" t="s">
        <v>20</v>
      </c>
      <c r="J162" t="s">
        <v>784</v>
      </c>
      <c r="K162" t="s">
        <v>857</v>
      </c>
      <c r="L162" t="s">
        <v>863</v>
      </c>
    </row>
    <row r="163" spans="1:12" x14ac:dyDescent="0.25">
      <c r="A163" t="s">
        <v>403</v>
      </c>
      <c r="B163" t="s">
        <v>404</v>
      </c>
      <c r="C163" t="s">
        <v>18</v>
      </c>
      <c r="D163" t="s">
        <v>86</v>
      </c>
      <c r="E163" s="4">
        <v>84598.88</v>
      </c>
      <c r="F163" s="5" t="s">
        <v>405</v>
      </c>
      <c r="G163" s="6">
        <v>1</v>
      </c>
      <c r="H163" t="s">
        <v>28</v>
      </c>
      <c r="I163" t="s">
        <v>20</v>
      </c>
      <c r="J163" t="s">
        <v>785</v>
      </c>
      <c r="K163" t="s">
        <v>857</v>
      </c>
      <c r="L163" t="s">
        <v>863</v>
      </c>
    </row>
    <row r="164" spans="1:12" x14ac:dyDescent="0.25">
      <c r="A164" t="s">
        <v>406</v>
      </c>
      <c r="B164" t="s">
        <v>407</v>
      </c>
      <c r="C164" t="s">
        <v>11</v>
      </c>
      <c r="D164" t="s">
        <v>35</v>
      </c>
      <c r="E164" s="4">
        <v>36536.26</v>
      </c>
      <c r="F164" s="5" t="s">
        <v>408</v>
      </c>
      <c r="G164" s="6">
        <v>1</v>
      </c>
      <c r="H164" t="s">
        <v>62</v>
      </c>
      <c r="I164" t="s">
        <v>32</v>
      </c>
      <c r="J164" t="s">
        <v>786</v>
      </c>
      <c r="K164" t="s">
        <v>858</v>
      </c>
      <c r="L164" t="s">
        <v>864</v>
      </c>
    </row>
    <row r="165" spans="1:12" x14ac:dyDescent="0.25">
      <c r="A165" t="s">
        <v>409</v>
      </c>
      <c r="B165" t="s">
        <v>410</v>
      </c>
      <c r="C165" t="s">
        <v>18</v>
      </c>
      <c r="D165" t="s">
        <v>19</v>
      </c>
      <c r="E165" s="4">
        <v>61688.77</v>
      </c>
      <c r="F165" s="5" t="s">
        <v>411</v>
      </c>
      <c r="G165" s="6">
        <v>0.9</v>
      </c>
      <c r="H165" t="s">
        <v>14</v>
      </c>
      <c r="I165" t="s">
        <v>70</v>
      </c>
      <c r="J165" t="s">
        <v>787</v>
      </c>
      <c r="K165" t="s">
        <v>862</v>
      </c>
      <c r="L165" t="s">
        <v>864</v>
      </c>
    </row>
    <row r="166" spans="1:12" x14ac:dyDescent="0.25">
      <c r="A166" t="s">
        <v>412</v>
      </c>
      <c r="B166" t="s">
        <v>413</v>
      </c>
      <c r="C166" t="s">
        <v>18</v>
      </c>
      <c r="D166" t="s">
        <v>101</v>
      </c>
      <c r="E166" s="4"/>
      <c r="F166" s="5" t="s">
        <v>414</v>
      </c>
      <c r="G166" s="6">
        <v>1</v>
      </c>
      <c r="H166" t="s">
        <v>14</v>
      </c>
      <c r="I166" t="s">
        <v>20</v>
      </c>
      <c r="J166" t="s">
        <v>788</v>
      </c>
      <c r="K166" t="s">
        <v>857</v>
      </c>
      <c r="L166" t="s">
        <v>863</v>
      </c>
    </row>
    <row r="167" spans="1:12" x14ac:dyDescent="0.25">
      <c r="A167" t="s">
        <v>415</v>
      </c>
      <c r="B167" t="s">
        <v>416</v>
      </c>
      <c r="C167" t="s">
        <v>18</v>
      </c>
      <c r="D167" t="s">
        <v>35</v>
      </c>
      <c r="E167" s="4">
        <v>88425.08</v>
      </c>
      <c r="F167" s="5" t="s">
        <v>417</v>
      </c>
      <c r="G167" s="6">
        <v>1</v>
      </c>
      <c r="H167" t="s">
        <v>14</v>
      </c>
      <c r="I167" t="s">
        <v>32</v>
      </c>
      <c r="J167" t="s">
        <v>789</v>
      </c>
      <c r="K167" t="s">
        <v>858</v>
      </c>
      <c r="L167" t="s">
        <v>864</v>
      </c>
    </row>
    <row r="168" spans="1:12" x14ac:dyDescent="0.25">
      <c r="A168" t="s">
        <v>174</v>
      </c>
      <c r="B168" t="s">
        <v>175</v>
      </c>
      <c r="C168" t="s">
        <v>18</v>
      </c>
      <c r="D168" t="s">
        <v>101</v>
      </c>
      <c r="E168" s="4">
        <v>38438.239999999998</v>
      </c>
      <c r="F168" s="5" t="s">
        <v>176</v>
      </c>
      <c r="G168" s="6">
        <v>1</v>
      </c>
      <c r="H168" t="s">
        <v>14</v>
      </c>
      <c r="I168" t="s">
        <v>70</v>
      </c>
      <c r="J168" t="s">
        <v>710</v>
      </c>
      <c r="K168" t="s">
        <v>862</v>
      </c>
      <c r="L168" t="s">
        <v>864</v>
      </c>
    </row>
    <row r="169" spans="1:12" x14ac:dyDescent="0.25">
      <c r="A169" t="s">
        <v>418</v>
      </c>
      <c r="B169" t="s">
        <v>419</v>
      </c>
      <c r="C169" t="s">
        <v>11</v>
      </c>
      <c r="D169" t="s">
        <v>86</v>
      </c>
      <c r="E169" s="4">
        <v>96753.78</v>
      </c>
      <c r="F169" s="5">
        <v>44494</v>
      </c>
      <c r="G169" s="6">
        <v>1</v>
      </c>
      <c r="H169" t="s">
        <v>14</v>
      </c>
      <c r="I169" t="s">
        <v>63</v>
      </c>
      <c r="J169" t="s">
        <v>790</v>
      </c>
      <c r="K169" t="s">
        <v>861</v>
      </c>
      <c r="L169" t="s">
        <v>865</v>
      </c>
    </row>
    <row r="170" spans="1:12" x14ac:dyDescent="0.25">
      <c r="A170" t="s">
        <v>285</v>
      </c>
      <c r="B170" t="s">
        <v>286</v>
      </c>
      <c r="C170" t="s">
        <v>11</v>
      </c>
      <c r="D170" t="s">
        <v>26</v>
      </c>
      <c r="E170" s="4">
        <v>112778.28</v>
      </c>
      <c r="F170" s="5">
        <v>43250</v>
      </c>
      <c r="G170" s="6">
        <v>1</v>
      </c>
      <c r="H170" t="s">
        <v>28</v>
      </c>
      <c r="I170" t="s">
        <v>15</v>
      </c>
      <c r="J170" t="s">
        <v>662</v>
      </c>
      <c r="K170" t="s">
        <v>15</v>
      </c>
    </row>
    <row r="171" spans="1:12" x14ac:dyDescent="0.25">
      <c r="A171" t="s">
        <v>420</v>
      </c>
      <c r="B171" t="s">
        <v>421</v>
      </c>
      <c r="C171" t="s">
        <v>18</v>
      </c>
      <c r="D171" t="s">
        <v>40</v>
      </c>
      <c r="E171" s="4">
        <v>28974.03</v>
      </c>
      <c r="F171" s="5" t="s">
        <v>422</v>
      </c>
      <c r="G171" s="6">
        <v>1</v>
      </c>
      <c r="H171" t="s">
        <v>14</v>
      </c>
      <c r="I171" t="s">
        <v>63</v>
      </c>
      <c r="J171" t="s">
        <v>791</v>
      </c>
      <c r="K171" t="s">
        <v>861</v>
      </c>
      <c r="L171" t="s">
        <v>865</v>
      </c>
    </row>
    <row r="172" spans="1:12" x14ac:dyDescent="0.25">
      <c r="A172" t="s">
        <v>423</v>
      </c>
      <c r="B172" t="s">
        <v>424</v>
      </c>
      <c r="C172" t="s">
        <v>18</v>
      </c>
      <c r="D172" t="s">
        <v>19</v>
      </c>
      <c r="E172" s="4">
        <v>86233.83</v>
      </c>
      <c r="F172" s="5" t="s">
        <v>425</v>
      </c>
      <c r="G172" s="6">
        <v>1</v>
      </c>
      <c r="H172" t="s">
        <v>28</v>
      </c>
      <c r="I172" t="s">
        <v>70</v>
      </c>
      <c r="J172" t="s">
        <v>792</v>
      </c>
      <c r="K172" t="s">
        <v>862</v>
      </c>
      <c r="L172" t="s">
        <v>864</v>
      </c>
    </row>
    <row r="173" spans="1:12" x14ac:dyDescent="0.25">
      <c r="A173" t="s">
        <v>203</v>
      </c>
      <c r="B173" t="s">
        <v>204</v>
      </c>
      <c r="C173" t="s">
        <v>18</v>
      </c>
      <c r="D173" t="s">
        <v>101</v>
      </c>
      <c r="E173" s="4">
        <v>66865.490000000005</v>
      </c>
      <c r="F173" s="5" t="s">
        <v>205</v>
      </c>
      <c r="G173" s="6">
        <v>1</v>
      </c>
      <c r="H173" t="s">
        <v>14</v>
      </c>
      <c r="I173" t="s">
        <v>20</v>
      </c>
      <c r="J173" t="s">
        <v>721</v>
      </c>
      <c r="K173" t="s">
        <v>857</v>
      </c>
      <c r="L173" t="s">
        <v>863</v>
      </c>
    </row>
    <row r="174" spans="1:12" x14ac:dyDescent="0.25">
      <c r="A174" t="s">
        <v>426</v>
      </c>
      <c r="B174" t="s">
        <v>427</v>
      </c>
      <c r="C174" t="s">
        <v>11</v>
      </c>
      <c r="D174" t="s">
        <v>83</v>
      </c>
      <c r="E174" s="4">
        <v>119022.49</v>
      </c>
      <c r="F174" s="5">
        <v>44431</v>
      </c>
      <c r="G174" s="6">
        <v>1</v>
      </c>
      <c r="H174" t="s">
        <v>14</v>
      </c>
      <c r="I174" t="s">
        <v>63</v>
      </c>
      <c r="J174" t="s">
        <v>671</v>
      </c>
      <c r="K174" t="s">
        <v>861</v>
      </c>
      <c r="L174" t="s">
        <v>865</v>
      </c>
    </row>
    <row r="175" spans="1:12" x14ac:dyDescent="0.25">
      <c r="A175" t="s">
        <v>428</v>
      </c>
      <c r="B175" t="s">
        <v>429</v>
      </c>
      <c r="C175" t="s">
        <v>18</v>
      </c>
      <c r="D175" t="s">
        <v>83</v>
      </c>
      <c r="E175" s="4">
        <v>114177.23</v>
      </c>
      <c r="F175" s="5" t="s">
        <v>430</v>
      </c>
      <c r="G175" s="6">
        <v>1</v>
      </c>
      <c r="H175" t="s">
        <v>14</v>
      </c>
      <c r="I175" t="s">
        <v>37</v>
      </c>
      <c r="J175" t="s">
        <v>672</v>
      </c>
      <c r="K175" t="s">
        <v>859</v>
      </c>
      <c r="L175" t="s">
        <v>865</v>
      </c>
    </row>
    <row r="176" spans="1:12" x14ac:dyDescent="0.25">
      <c r="A176" t="s">
        <v>431</v>
      </c>
      <c r="B176" t="s">
        <v>432</v>
      </c>
      <c r="C176" t="s">
        <v>18</v>
      </c>
      <c r="D176" t="s">
        <v>80</v>
      </c>
      <c r="E176" s="4">
        <v>100731.95</v>
      </c>
      <c r="F176" s="5" t="s">
        <v>433</v>
      </c>
      <c r="G176" s="6">
        <v>1</v>
      </c>
      <c r="H176" t="s">
        <v>14</v>
      </c>
      <c r="I176" t="s">
        <v>63</v>
      </c>
      <c r="J176" t="s">
        <v>673</v>
      </c>
      <c r="K176" t="s">
        <v>861</v>
      </c>
      <c r="L176" t="s">
        <v>865</v>
      </c>
    </row>
    <row r="177" spans="1:12" x14ac:dyDescent="0.25">
      <c r="A177" t="s">
        <v>434</v>
      </c>
      <c r="B177" t="s">
        <v>435</v>
      </c>
      <c r="C177" t="s">
        <v>18</v>
      </c>
      <c r="D177" t="s">
        <v>26</v>
      </c>
      <c r="E177" s="4">
        <v>86010.54</v>
      </c>
      <c r="F177" s="5">
        <v>43164</v>
      </c>
      <c r="G177" s="6">
        <v>1</v>
      </c>
      <c r="H177" t="s">
        <v>14</v>
      </c>
      <c r="I177" t="s">
        <v>70</v>
      </c>
      <c r="J177" t="s">
        <v>793</v>
      </c>
      <c r="K177" t="s">
        <v>862</v>
      </c>
      <c r="L177" t="s">
        <v>864</v>
      </c>
    </row>
    <row r="178" spans="1:12" x14ac:dyDescent="0.25">
      <c r="A178" t="s">
        <v>436</v>
      </c>
      <c r="B178" t="s">
        <v>437</v>
      </c>
      <c r="C178" t="s">
        <v>11</v>
      </c>
      <c r="D178" t="s">
        <v>83</v>
      </c>
      <c r="E178" s="4">
        <v>52270.22</v>
      </c>
      <c r="F178" s="5">
        <v>43521</v>
      </c>
      <c r="G178" s="6">
        <v>0.3</v>
      </c>
      <c r="H178" t="s">
        <v>14</v>
      </c>
      <c r="I178" t="s">
        <v>70</v>
      </c>
      <c r="J178" t="s">
        <v>794</v>
      </c>
      <c r="K178" t="s">
        <v>862</v>
      </c>
      <c r="L178" t="s">
        <v>864</v>
      </c>
    </row>
    <row r="179" spans="1:12" x14ac:dyDescent="0.25">
      <c r="A179" t="s">
        <v>438</v>
      </c>
      <c r="B179" t="s">
        <v>439</v>
      </c>
      <c r="C179" t="s">
        <v>11</v>
      </c>
      <c r="D179" t="s">
        <v>35</v>
      </c>
      <c r="E179" s="4">
        <v>61624.77</v>
      </c>
      <c r="F179" s="5">
        <v>43430</v>
      </c>
      <c r="G179" s="6">
        <v>0.3</v>
      </c>
      <c r="H179" t="s">
        <v>28</v>
      </c>
      <c r="I179" t="s">
        <v>32</v>
      </c>
      <c r="J179" t="s">
        <v>795</v>
      </c>
      <c r="K179" t="s">
        <v>858</v>
      </c>
      <c r="L179" t="s">
        <v>864</v>
      </c>
    </row>
    <row r="180" spans="1:12" x14ac:dyDescent="0.25">
      <c r="A180" t="s">
        <v>440</v>
      </c>
      <c r="B180" t="s">
        <v>441</v>
      </c>
      <c r="C180" t="s">
        <v>18</v>
      </c>
      <c r="D180" t="s">
        <v>43</v>
      </c>
      <c r="E180" s="4">
        <v>104903.79</v>
      </c>
      <c r="F180" s="5" t="s">
        <v>442</v>
      </c>
      <c r="G180" s="6">
        <v>1</v>
      </c>
      <c r="H180" t="s">
        <v>14</v>
      </c>
      <c r="I180" t="s">
        <v>70</v>
      </c>
      <c r="J180" t="s">
        <v>674</v>
      </c>
      <c r="K180" t="s">
        <v>862</v>
      </c>
      <c r="L180" t="s">
        <v>864</v>
      </c>
    </row>
    <row r="181" spans="1:12" x14ac:dyDescent="0.25">
      <c r="A181" t="s">
        <v>198</v>
      </c>
      <c r="B181" t="s">
        <v>199</v>
      </c>
      <c r="C181" t="s">
        <v>18</v>
      </c>
      <c r="D181" t="s">
        <v>23</v>
      </c>
      <c r="E181" s="4">
        <v>69057.320000000007</v>
      </c>
      <c r="F181" s="5">
        <v>43390</v>
      </c>
      <c r="G181" s="6">
        <v>1</v>
      </c>
      <c r="H181" t="s">
        <v>14</v>
      </c>
      <c r="I181" t="s">
        <v>37</v>
      </c>
      <c r="J181" t="s">
        <v>719</v>
      </c>
      <c r="K181" t="s">
        <v>859</v>
      </c>
      <c r="L181" t="s">
        <v>865</v>
      </c>
    </row>
    <row r="182" spans="1:12" x14ac:dyDescent="0.25">
      <c r="A182" t="s">
        <v>283</v>
      </c>
      <c r="B182" t="s">
        <v>284</v>
      </c>
      <c r="C182" t="s">
        <v>11</v>
      </c>
      <c r="D182" t="s">
        <v>40</v>
      </c>
      <c r="E182" s="4">
        <v>59258.19</v>
      </c>
      <c r="F182" s="5">
        <v>43452</v>
      </c>
      <c r="G182" s="6">
        <v>0.8</v>
      </c>
      <c r="H182" t="s">
        <v>14</v>
      </c>
      <c r="I182" t="s">
        <v>20</v>
      </c>
      <c r="J182" t="s">
        <v>743</v>
      </c>
      <c r="K182" t="s">
        <v>857</v>
      </c>
      <c r="L182" t="s">
        <v>863</v>
      </c>
    </row>
    <row r="183" spans="1:12" x14ac:dyDescent="0.25">
      <c r="A183" t="s">
        <v>443</v>
      </c>
      <c r="B183" t="s">
        <v>444</v>
      </c>
      <c r="C183" t="s">
        <v>11</v>
      </c>
      <c r="D183" t="s">
        <v>46</v>
      </c>
      <c r="E183" s="4">
        <v>28160.79</v>
      </c>
      <c r="F183" s="5" t="s">
        <v>445</v>
      </c>
      <c r="G183" s="6">
        <v>1</v>
      </c>
      <c r="H183" t="s">
        <v>62</v>
      </c>
      <c r="I183" t="s">
        <v>15</v>
      </c>
      <c r="J183" t="s">
        <v>796</v>
      </c>
      <c r="K183" t="s">
        <v>15</v>
      </c>
    </row>
    <row r="184" spans="1:12" x14ac:dyDescent="0.25">
      <c r="A184" t="s">
        <v>446</v>
      </c>
      <c r="B184" t="s">
        <v>447</v>
      </c>
      <c r="C184" t="s">
        <v>11</v>
      </c>
      <c r="D184" t="s">
        <v>12</v>
      </c>
      <c r="E184" s="4">
        <v>109143.17</v>
      </c>
      <c r="F184" s="5" t="s">
        <v>448</v>
      </c>
      <c r="G184" s="6">
        <v>1</v>
      </c>
      <c r="H184" t="s">
        <v>14</v>
      </c>
      <c r="I184" t="s">
        <v>37</v>
      </c>
      <c r="J184" t="s">
        <v>675</v>
      </c>
      <c r="K184" t="s">
        <v>859</v>
      </c>
      <c r="L184" t="s">
        <v>865</v>
      </c>
    </row>
    <row r="185" spans="1:12" x14ac:dyDescent="0.25">
      <c r="A185" t="s">
        <v>449</v>
      </c>
      <c r="B185" t="s">
        <v>450</v>
      </c>
      <c r="C185" t="s">
        <v>18</v>
      </c>
      <c r="D185" t="s">
        <v>43</v>
      </c>
      <c r="E185" s="4">
        <v>70755.5</v>
      </c>
      <c r="F185" s="5" t="s">
        <v>451</v>
      </c>
      <c r="G185" s="6">
        <v>0.8</v>
      </c>
      <c r="H185" t="s">
        <v>62</v>
      </c>
      <c r="I185" t="s">
        <v>32</v>
      </c>
      <c r="J185" t="s">
        <v>797</v>
      </c>
      <c r="K185" t="s">
        <v>858</v>
      </c>
      <c r="L185" t="s">
        <v>864</v>
      </c>
    </row>
    <row r="186" spans="1:12" x14ac:dyDescent="0.25">
      <c r="A186" t="s">
        <v>113</v>
      </c>
      <c r="B186" t="s">
        <v>114</v>
      </c>
      <c r="C186" t="s">
        <v>11</v>
      </c>
      <c r="D186" t="s">
        <v>19</v>
      </c>
      <c r="E186" s="4">
        <v>73360.38</v>
      </c>
      <c r="F186" s="5">
        <v>43972</v>
      </c>
      <c r="G186" s="6">
        <v>1</v>
      </c>
      <c r="H186" t="s">
        <v>62</v>
      </c>
      <c r="I186" t="s">
        <v>15</v>
      </c>
      <c r="J186" t="s">
        <v>691</v>
      </c>
      <c r="K186" t="s">
        <v>15</v>
      </c>
    </row>
    <row r="187" spans="1:12" x14ac:dyDescent="0.25">
      <c r="A187" t="s">
        <v>344</v>
      </c>
      <c r="B187" t="s">
        <v>345</v>
      </c>
      <c r="C187" t="s">
        <v>18</v>
      </c>
      <c r="D187" t="s">
        <v>83</v>
      </c>
      <c r="E187" s="4">
        <v>76303.820000000007</v>
      </c>
      <c r="F187" s="5">
        <v>43458</v>
      </c>
      <c r="G187" s="6">
        <v>1</v>
      </c>
      <c r="H187" t="s">
        <v>28</v>
      </c>
      <c r="I187" t="s">
        <v>32</v>
      </c>
      <c r="J187" t="s">
        <v>763</v>
      </c>
      <c r="K187" t="s">
        <v>858</v>
      </c>
      <c r="L187" t="s">
        <v>864</v>
      </c>
    </row>
    <row r="188" spans="1:12" x14ac:dyDescent="0.25">
      <c r="A188" t="s">
        <v>452</v>
      </c>
      <c r="B188" t="s">
        <v>453</v>
      </c>
      <c r="C188" t="s">
        <v>18</v>
      </c>
      <c r="D188" t="s">
        <v>12</v>
      </c>
      <c r="E188" s="4">
        <v>58861.19</v>
      </c>
      <c r="F188" s="5" t="s">
        <v>454</v>
      </c>
      <c r="G188" s="6">
        <v>1</v>
      </c>
      <c r="H188" t="s">
        <v>14</v>
      </c>
      <c r="I188" t="s">
        <v>58</v>
      </c>
      <c r="J188" t="s">
        <v>798</v>
      </c>
      <c r="K188" t="s">
        <v>860</v>
      </c>
      <c r="L188" t="s">
        <v>863</v>
      </c>
    </row>
    <row r="189" spans="1:12" x14ac:dyDescent="0.25">
      <c r="A189" t="s">
        <v>455</v>
      </c>
      <c r="B189" t="s">
        <v>456</v>
      </c>
      <c r="C189" t="s">
        <v>18</v>
      </c>
      <c r="D189" t="s">
        <v>26</v>
      </c>
      <c r="E189" s="4">
        <v>58744.17</v>
      </c>
      <c r="F189" s="5" t="s">
        <v>61</v>
      </c>
      <c r="G189" s="6">
        <v>1</v>
      </c>
      <c r="H189" t="s">
        <v>62</v>
      </c>
      <c r="I189" t="s">
        <v>58</v>
      </c>
      <c r="J189" t="s">
        <v>799</v>
      </c>
      <c r="K189" t="s">
        <v>860</v>
      </c>
      <c r="L189" t="s">
        <v>863</v>
      </c>
    </row>
    <row r="190" spans="1:12" x14ac:dyDescent="0.25">
      <c r="A190" t="s">
        <v>457</v>
      </c>
      <c r="B190" t="s">
        <v>458</v>
      </c>
      <c r="C190" t="s">
        <v>18</v>
      </c>
      <c r="D190" t="s">
        <v>80</v>
      </c>
      <c r="E190" s="4">
        <v>73488.679999999993</v>
      </c>
      <c r="F190" s="5" t="s">
        <v>459</v>
      </c>
      <c r="G190" s="6">
        <v>1</v>
      </c>
      <c r="H190" t="s">
        <v>28</v>
      </c>
      <c r="I190" t="s">
        <v>20</v>
      </c>
      <c r="J190" t="s">
        <v>800</v>
      </c>
      <c r="K190" t="s">
        <v>857</v>
      </c>
      <c r="L190" t="s">
        <v>863</v>
      </c>
    </row>
    <row r="191" spans="1:12" x14ac:dyDescent="0.25">
      <c r="A191" t="s">
        <v>460</v>
      </c>
      <c r="B191" t="s">
        <v>461</v>
      </c>
      <c r="C191" t="s">
        <v>18</v>
      </c>
      <c r="D191" t="s">
        <v>80</v>
      </c>
      <c r="E191" s="4">
        <v>92704.48</v>
      </c>
      <c r="F191" s="5" t="s">
        <v>462</v>
      </c>
      <c r="G191" s="6">
        <v>1</v>
      </c>
      <c r="H191" t="s">
        <v>28</v>
      </c>
      <c r="I191" t="s">
        <v>58</v>
      </c>
      <c r="J191" t="s">
        <v>801</v>
      </c>
      <c r="K191" t="s">
        <v>860</v>
      </c>
      <c r="L191" t="s">
        <v>863</v>
      </c>
    </row>
    <row r="192" spans="1:12" x14ac:dyDescent="0.25">
      <c r="A192" t="s">
        <v>463</v>
      </c>
      <c r="B192" t="s">
        <v>464</v>
      </c>
      <c r="C192" t="s">
        <v>11</v>
      </c>
      <c r="D192" t="s">
        <v>35</v>
      </c>
      <c r="E192" s="4">
        <v>78443.78</v>
      </c>
      <c r="F192" s="5" t="s">
        <v>465</v>
      </c>
      <c r="G192" s="6">
        <v>1</v>
      </c>
      <c r="H192" t="s">
        <v>28</v>
      </c>
      <c r="I192" t="s">
        <v>32</v>
      </c>
      <c r="J192" t="s">
        <v>802</v>
      </c>
      <c r="K192" t="s">
        <v>858</v>
      </c>
      <c r="L192" t="s">
        <v>864</v>
      </c>
    </row>
    <row r="193" spans="1:12" x14ac:dyDescent="0.25">
      <c r="A193" t="s">
        <v>466</v>
      </c>
      <c r="B193" t="s">
        <v>467</v>
      </c>
      <c r="C193" t="s">
        <v>18</v>
      </c>
      <c r="D193" t="s">
        <v>35</v>
      </c>
      <c r="E193" s="4">
        <v>97105.19</v>
      </c>
      <c r="F193" s="5">
        <v>44425</v>
      </c>
      <c r="G193" s="6">
        <v>1</v>
      </c>
      <c r="H193" t="s">
        <v>14</v>
      </c>
      <c r="I193" t="s">
        <v>58</v>
      </c>
      <c r="J193" t="s">
        <v>803</v>
      </c>
      <c r="K193" t="s">
        <v>860</v>
      </c>
      <c r="L193" t="s">
        <v>863</v>
      </c>
    </row>
    <row r="194" spans="1:12" x14ac:dyDescent="0.25">
      <c r="A194" t="s">
        <v>468</v>
      </c>
      <c r="B194" t="s">
        <v>469</v>
      </c>
      <c r="C194" t="s">
        <v>18</v>
      </c>
      <c r="D194" t="s">
        <v>23</v>
      </c>
      <c r="E194" s="4">
        <v>109163.39</v>
      </c>
      <c r="F194" s="5">
        <v>44019</v>
      </c>
      <c r="G194" s="6">
        <v>0.8</v>
      </c>
      <c r="H194" t="s">
        <v>14</v>
      </c>
      <c r="I194" t="s">
        <v>20</v>
      </c>
      <c r="J194" t="s">
        <v>676</v>
      </c>
      <c r="K194" t="s">
        <v>857</v>
      </c>
      <c r="L194" t="s">
        <v>863</v>
      </c>
    </row>
    <row r="195" spans="1:12" x14ac:dyDescent="0.25">
      <c r="A195" t="s">
        <v>470</v>
      </c>
      <c r="B195" t="s">
        <v>471</v>
      </c>
      <c r="C195" t="s">
        <v>11</v>
      </c>
      <c r="D195" t="s">
        <v>43</v>
      </c>
      <c r="E195" s="4">
        <v>31816.57</v>
      </c>
      <c r="F195" s="5" t="s">
        <v>472</v>
      </c>
      <c r="G195" s="6">
        <v>0.3</v>
      </c>
      <c r="H195" t="s">
        <v>28</v>
      </c>
      <c r="I195" t="s">
        <v>15</v>
      </c>
      <c r="J195" t="s">
        <v>804</v>
      </c>
      <c r="K195" t="s">
        <v>15</v>
      </c>
    </row>
    <row r="196" spans="1:12" x14ac:dyDescent="0.25">
      <c r="A196" t="s">
        <v>473</v>
      </c>
      <c r="B196" t="s">
        <v>474</v>
      </c>
      <c r="C196" t="s">
        <v>18</v>
      </c>
      <c r="D196" t="s">
        <v>12</v>
      </c>
      <c r="E196" s="4">
        <v>118442.54</v>
      </c>
      <c r="F196" s="5">
        <v>44193</v>
      </c>
      <c r="G196" s="6">
        <v>1</v>
      </c>
      <c r="H196" t="s">
        <v>14</v>
      </c>
      <c r="I196" t="s">
        <v>63</v>
      </c>
      <c r="J196" t="s">
        <v>677</v>
      </c>
      <c r="K196" t="s">
        <v>861</v>
      </c>
      <c r="L196" t="s">
        <v>865</v>
      </c>
    </row>
    <row r="197" spans="1:12" x14ac:dyDescent="0.25">
      <c r="A197" t="s">
        <v>475</v>
      </c>
      <c r="B197" t="s">
        <v>476</v>
      </c>
      <c r="C197" t="s">
        <v>18</v>
      </c>
      <c r="D197" t="s">
        <v>26</v>
      </c>
      <c r="E197" s="4">
        <v>84745.93</v>
      </c>
      <c r="F197" s="5" t="s">
        <v>477</v>
      </c>
      <c r="G197" s="6">
        <v>1</v>
      </c>
      <c r="H197" t="s">
        <v>14</v>
      </c>
      <c r="I197" t="s">
        <v>37</v>
      </c>
      <c r="J197" t="s">
        <v>805</v>
      </c>
      <c r="K197" t="s">
        <v>859</v>
      </c>
      <c r="L197" t="s">
        <v>865</v>
      </c>
    </row>
    <row r="198" spans="1:12" x14ac:dyDescent="0.25">
      <c r="A198" t="s">
        <v>130</v>
      </c>
      <c r="B198" t="s">
        <v>131</v>
      </c>
      <c r="C198" t="s">
        <v>18</v>
      </c>
      <c r="D198" t="s">
        <v>83</v>
      </c>
      <c r="E198" s="4">
        <v>69163.39</v>
      </c>
      <c r="F198" s="5">
        <v>43397</v>
      </c>
      <c r="G198" s="6">
        <v>1</v>
      </c>
      <c r="H198" t="s">
        <v>14</v>
      </c>
      <c r="I198" t="s">
        <v>15</v>
      </c>
      <c r="J198" t="s">
        <v>695</v>
      </c>
      <c r="K198" t="s">
        <v>15</v>
      </c>
    </row>
    <row r="199" spans="1:12" x14ac:dyDescent="0.25">
      <c r="A199" t="s">
        <v>403</v>
      </c>
      <c r="B199" t="s">
        <v>404</v>
      </c>
      <c r="C199" t="s">
        <v>18</v>
      </c>
      <c r="D199" t="s">
        <v>86</v>
      </c>
      <c r="E199" s="4">
        <v>84598.88</v>
      </c>
      <c r="F199" s="5" t="s">
        <v>405</v>
      </c>
      <c r="G199" s="6">
        <v>1</v>
      </c>
      <c r="H199" t="s">
        <v>28</v>
      </c>
      <c r="I199" t="s">
        <v>20</v>
      </c>
      <c r="J199" t="s">
        <v>785</v>
      </c>
      <c r="K199" t="s">
        <v>857</v>
      </c>
      <c r="L199" t="s">
        <v>863</v>
      </c>
    </row>
    <row r="200" spans="1:12" x14ac:dyDescent="0.25">
      <c r="A200" t="s">
        <v>478</v>
      </c>
      <c r="B200" t="s">
        <v>479</v>
      </c>
      <c r="C200" t="s">
        <v>18</v>
      </c>
      <c r="D200" t="s">
        <v>101</v>
      </c>
      <c r="E200" s="4">
        <v>68795.48</v>
      </c>
      <c r="F200" s="5">
        <v>44277</v>
      </c>
      <c r="G200" s="6">
        <v>0.2</v>
      </c>
      <c r="H200" t="s">
        <v>14</v>
      </c>
      <c r="I200" t="s">
        <v>15</v>
      </c>
      <c r="J200" t="s">
        <v>806</v>
      </c>
      <c r="K200" t="s">
        <v>15</v>
      </c>
    </row>
    <row r="201" spans="1:12" x14ac:dyDescent="0.25">
      <c r="A201" t="s">
        <v>480</v>
      </c>
      <c r="B201" t="s">
        <v>481</v>
      </c>
      <c r="C201" t="s">
        <v>18</v>
      </c>
      <c r="D201" t="s">
        <v>23</v>
      </c>
      <c r="E201" s="4">
        <v>32269.91</v>
      </c>
      <c r="F201" s="5" t="s">
        <v>411</v>
      </c>
      <c r="G201" s="6">
        <v>1</v>
      </c>
      <c r="H201" t="s">
        <v>14</v>
      </c>
      <c r="I201" t="s">
        <v>15</v>
      </c>
      <c r="J201" t="s">
        <v>807</v>
      </c>
      <c r="K201" t="s">
        <v>15</v>
      </c>
    </row>
    <row r="202" spans="1:12" x14ac:dyDescent="0.25">
      <c r="A202" t="s">
        <v>482</v>
      </c>
      <c r="B202" t="s">
        <v>483</v>
      </c>
      <c r="C202" t="s">
        <v>11</v>
      </c>
      <c r="D202" t="s">
        <v>46</v>
      </c>
      <c r="E202" s="4">
        <v>78705.929999999993</v>
      </c>
      <c r="F202" s="5" t="s">
        <v>484</v>
      </c>
      <c r="G202" s="6">
        <v>1</v>
      </c>
      <c r="H202" t="s">
        <v>28</v>
      </c>
      <c r="I202" t="s">
        <v>20</v>
      </c>
      <c r="J202" t="s">
        <v>808</v>
      </c>
      <c r="K202" t="s">
        <v>857</v>
      </c>
      <c r="L202" t="s">
        <v>863</v>
      </c>
    </row>
    <row r="203" spans="1:12" x14ac:dyDescent="0.25">
      <c r="A203" t="s">
        <v>485</v>
      </c>
      <c r="B203" t="s">
        <v>486</v>
      </c>
      <c r="C203" t="s">
        <v>11</v>
      </c>
      <c r="D203" t="s">
        <v>43</v>
      </c>
      <c r="E203" s="4">
        <v>53535.62</v>
      </c>
      <c r="F203" s="5" t="s">
        <v>487</v>
      </c>
      <c r="G203" s="6">
        <v>0.5</v>
      </c>
      <c r="H203" t="s">
        <v>28</v>
      </c>
      <c r="I203" t="s">
        <v>20</v>
      </c>
      <c r="J203" t="s">
        <v>809</v>
      </c>
      <c r="K203" t="s">
        <v>857</v>
      </c>
      <c r="L203" t="s">
        <v>863</v>
      </c>
    </row>
    <row r="204" spans="1:12" x14ac:dyDescent="0.25">
      <c r="A204" t="s">
        <v>488</v>
      </c>
      <c r="B204" t="s">
        <v>489</v>
      </c>
      <c r="C204" t="s">
        <v>18</v>
      </c>
      <c r="D204" t="s">
        <v>86</v>
      </c>
      <c r="E204" s="4">
        <v>41934.71</v>
      </c>
      <c r="F204" s="5">
        <v>43780</v>
      </c>
      <c r="G204" s="6">
        <v>1</v>
      </c>
      <c r="H204" t="s">
        <v>14</v>
      </c>
      <c r="I204" t="s">
        <v>15</v>
      </c>
      <c r="J204" t="s">
        <v>740</v>
      </c>
      <c r="K204" t="s">
        <v>15</v>
      </c>
    </row>
    <row r="205" spans="1:12" x14ac:dyDescent="0.25">
      <c r="A205" t="s">
        <v>490</v>
      </c>
      <c r="B205" t="s">
        <v>491</v>
      </c>
      <c r="C205" t="s">
        <v>18</v>
      </c>
      <c r="D205" t="s">
        <v>101</v>
      </c>
      <c r="E205" s="4">
        <v>91929.69</v>
      </c>
      <c r="F205" s="5">
        <v>44085</v>
      </c>
      <c r="G205" s="6">
        <v>1</v>
      </c>
      <c r="H205" t="s">
        <v>28</v>
      </c>
      <c r="I205" t="s">
        <v>15</v>
      </c>
      <c r="J205" t="s">
        <v>720</v>
      </c>
      <c r="K205" t="s">
        <v>15</v>
      </c>
    </row>
    <row r="206" spans="1:12" x14ac:dyDescent="0.25">
      <c r="A206" t="s">
        <v>492</v>
      </c>
      <c r="B206" t="s">
        <v>493</v>
      </c>
      <c r="C206" t="s">
        <v>11</v>
      </c>
      <c r="D206" t="s">
        <v>46</v>
      </c>
      <c r="E206" s="4">
        <v>62281.24</v>
      </c>
      <c r="F206" s="5">
        <v>43272</v>
      </c>
      <c r="G206" s="6">
        <v>1</v>
      </c>
      <c r="H206" t="s">
        <v>14</v>
      </c>
      <c r="I206" t="s">
        <v>15</v>
      </c>
      <c r="J206" t="s">
        <v>810</v>
      </c>
      <c r="K206" t="s">
        <v>15</v>
      </c>
    </row>
    <row r="207" spans="1:12" x14ac:dyDescent="0.25">
      <c r="A207" t="s">
        <v>494</v>
      </c>
      <c r="B207" t="s">
        <v>495</v>
      </c>
      <c r="C207" t="s">
        <v>11</v>
      </c>
      <c r="D207" t="s">
        <v>83</v>
      </c>
      <c r="E207" s="4">
        <v>57925.91</v>
      </c>
      <c r="F207" s="5" t="s">
        <v>496</v>
      </c>
      <c r="G207" s="6">
        <v>0.5</v>
      </c>
      <c r="H207" t="s">
        <v>14</v>
      </c>
      <c r="I207" t="s">
        <v>37</v>
      </c>
      <c r="J207" t="s">
        <v>811</v>
      </c>
      <c r="K207" t="s">
        <v>859</v>
      </c>
      <c r="L207" t="s">
        <v>865</v>
      </c>
    </row>
    <row r="208" spans="1:12" x14ac:dyDescent="0.25">
      <c r="A208" t="s">
        <v>497</v>
      </c>
      <c r="B208" t="s">
        <v>498</v>
      </c>
      <c r="C208" t="s">
        <v>11</v>
      </c>
      <c r="D208" t="s">
        <v>35</v>
      </c>
      <c r="E208" s="4">
        <v>82239.53</v>
      </c>
      <c r="F208" s="5">
        <v>43846</v>
      </c>
      <c r="G208" s="6">
        <v>1</v>
      </c>
      <c r="H208" t="s">
        <v>62</v>
      </c>
      <c r="I208" t="s">
        <v>58</v>
      </c>
      <c r="J208" t="s">
        <v>812</v>
      </c>
      <c r="K208" t="s">
        <v>860</v>
      </c>
      <c r="L208" t="s">
        <v>863</v>
      </c>
    </row>
    <row r="209" spans="1:12" x14ac:dyDescent="0.25">
      <c r="A209" t="s">
        <v>499</v>
      </c>
      <c r="B209" t="s">
        <v>500</v>
      </c>
      <c r="C209" t="s">
        <v>11</v>
      </c>
      <c r="D209" t="s">
        <v>35</v>
      </c>
      <c r="E209" s="4">
        <v>53184.02</v>
      </c>
      <c r="F209" s="5" t="s">
        <v>501</v>
      </c>
      <c r="G209" s="6">
        <v>1</v>
      </c>
      <c r="H209" t="s">
        <v>28</v>
      </c>
      <c r="I209" t="s">
        <v>15</v>
      </c>
      <c r="J209" t="s">
        <v>813</v>
      </c>
      <c r="K209" t="s">
        <v>15</v>
      </c>
    </row>
    <row r="210" spans="1:12" x14ac:dyDescent="0.25">
      <c r="A210" t="s">
        <v>502</v>
      </c>
      <c r="B210" t="s">
        <v>503</v>
      </c>
      <c r="C210" t="s">
        <v>11</v>
      </c>
      <c r="D210" t="s">
        <v>83</v>
      </c>
      <c r="E210" s="4">
        <v>35936.31</v>
      </c>
      <c r="F210" s="5">
        <v>43241</v>
      </c>
      <c r="G210" s="6">
        <v>1</v>
      </c>
      <c r="H210" t="s">
        <v>14</v>
      </c>
      <c r="I210" t="s">
        <v>70</v>
      </c>
      <c r="J210" t="s">
        <v>814</v>
      </c>
      <c r="K210" t="s">
        <v>862</v>
      </c>
      <c r="L210" t="s">
        <v>864</v>
      </c>
    </row>
    <row r="211" spans="1:12" x14ac:dyDescent="0.25">
      <c r="A211" t="s">
        <v>504</v>
      </c>
      <c r="B211" t="s">
        <v>505</v>
      </c>
      <c r="C211" t="s">
        <v>18</v>
      </c>
      <c r="D211" t="s">
        <v>23</v>
      </c>
      <c r="E211" s="4">
        <v>28305.08</v>
      </c>
      <c r="F211" s="5">
        <v>43754</v>
      </c>
      <c r="G211" s="6">
        <v>1</v>
      </c>
      <c r="H211" t="s">
        <v>14</v>
      </c>
      <c r="I211" t="s">
        <v>15</v>
      </c>
      <c r="J211" t="s">
        <v>815</v>
      </c>
      <c r="K211" t="s">
        <v>15</v>
      </c>
    </row>
    <row r="212" spans="1:12" x14ac:dyDescent="0.25">
      <c r="A212" t="s">
        <v>506</v>
      </c>
      <c r="B212" t="s">
        <v>507</v>
      </c>
      <c r="C212" t="s">
        <v>11</v>
      </c>
      <c r="D212" t="s">
        <v>107</v>
      </c>
      <c r="E212" s="4">
        <v>29774.76</v>
      </c>
      <c r="F212" s="5" t="s">
        <v>508</v>
      </c>
      <c r="G212" s="6">
        <v>1</v>
      </c>
      <c r="H212" t="s">
        <v>14</v>
      </c>
      <c r="I212" t="s">
        <v>37</v>
      </c>
      <c r="J212" t="s">
        <v>816</v>
      </c>
      <c r="K212" t="s">
        <v>859</v>
      </c>
      <c r="L212" t="s">
        <v>865</v>
      </c>
    </row>
    <row r="213" spans="1:12" x14ac:dyDescent="0.25">
      <c r="A213" t="s">
        <v>509</v>
      </c>
      <c r="B213" t="s">
        <v>510</v>
      </c>
      <c r="C213" t="s">
        <v>11</v>
      </c>
      <c r="D213" t="s">
        <v>83</v>
      </c>
      <c r="E213" s="4">
        <v>102515.81</v>
      </c>
      <c r="F213" s="5">
        <v>43902</v>
      </c>
      <c r="G213" s="6">
        <v>1</v>
      </c>
      <c r="H213" t="s">
        <v>28</v>
      </c>
      <c r="I213" t="s">
        <v>70</v>
      </c>
      <c r="J213" t="s">
        <v>678</v>
      </c>
      <c r="K213" t="s">
        <v>862</v>
      </c>
      <c r="L213" t="s">
        <v>864</v>
      </c>
    </row>
    <row r="214" spans="1:12" x14ac:dyDescent="0.25">
      <c r="A214" t="s">
        <v>200</v>
      </c>
      <c r="B214" t="s">
        <v>201</v>
      </c>
      <c r="D214" t="s">
        <v>80</v>
      </c>
      <c r="E214" s="4">
        <v>99448.78</v>
      </c>
      <c r="F214" s="5" t="s">
        <v>202</v>
      </c>
      <c r="G214" s="6">
        <v>1</v>
      </c>
      <c r="H214" t="s">
        <v>28</v>
      </c>
      <c r="I214" t="s">
        <v>37</v>
      </c>
      <c r="J214" t="s">
        <v>720</v>
      </c>
      <c r="K214" t="s">
        <v>859</v>
      </c>
      <c r="L214" t="s">
        <v>865</v>
      </c>
    </row>
    <row r="215" spans="1:12" x14ac:dyDescent="0.25">
      <c r="A215" t="s">
        <v>478</v>
      </c>
      <c r="B215" t="s">
        <v>479</v>
      </c>
      <c r="C215" t="s">
        <v>18</v>
      </c>
      <c r="D215" t="s">
        <v>101</v>
      </c>
      <c r="E215" s="4">
        <v>68795.48</v>
      </c>
      <c r="F215" s="5">
        <v>44277</v>
      </c>
      <c r="G215" s="6">
        <v>0.2</v>
      </c>
      <c r="H215" t="s">
        <v>14</v>
      </c>
      <c r="I215" t="s">
        <v>15</v>
      </c>
      <c r="J215" t="s">
        <v>806</v>
      </c>
      <c r="K215" t="s">
        <v>15</v>
      </c>
    </row>
    <row r="216" spans="1:12" x14ac:dyDescent="0.25">
      <c r="A216" t="s">
        <v>260</v>
      </c>
      <c r="B216" t="s">
        <v>261</v>
      </c>
      <c r="C216" t="s">
        <v>18</v>
      </c>
      <c r="D216" t="s">
        <v>46</v>
      </c>
      <c r="E216" s="4">
        <v>99683.67</v>
      </c>
      <c r="F216" s="5" t="s">
        <v>262</v>
      </c>
      <c r="G216" s="6">
        <v>1</v>
      </c>
      <c r="H216" t="s">
        <v>28</v>
      </c>
      <c r="I216" t="s">
        <v>20</v>
      </c>
      <c r="J216" t="s">
        <v>735</v>
      </c>
      <c r="K216" t="s">
        <v>857</v>
      </c>
      <c r="L216" t="s">
        <v>863</v>
      </c>
    </row>
    <row r="217" spans="1:12" x14ac:dyDescent="0.25">
      <c r="A217" t="s">
        <v>511</v>
      </c>
      <c r="B217" t="s">
        <v>512</v>
      </c>
      <c r="C217" t="s">
        <v>11</v>
      </c>
      <c r="D217" t="s">
        <v>83</v>
      </c>
      <c r="E217" s="4">
        <v>38825.18</v>
      </c>
      <c r="F217" s="5">
        <v>43696</v>
      </c>
      <c r="G217" s="6">
        <v>1</v>
      </c>
      <c r="H217" t="s">
        <v>62</v>
      </c>
      <c r="I217" t="s">
        <v>15</v>
      </c>
      <c r="J217" t="s">
        <v>817</v>
      </c>
      <c r="K217" t="s">
        <v>15</v>
      </c>
    </row>
    <row r="218" spans="1:12" x14ac:dyDescent="0.25">
      <c r="A218" t="s">
        <v>513</v>
      </c>
      <c r="B218" t="s">
        <v>514</v>
      </c>
      <c r="C218" t="s">
        <v>18</v>
      </c>
      <c r="D218" t="s">
        <v>23</v>
      </c>
      <c r="E218" s="4">
        <v>71229.42</v>
      </c>
      <c r="F218" s="5">
        <v>44166</v>
      </c>
      <c r="G218" s="6">
        <v>1</v>
      </c>
      <c r="H218" t="s">
        <v>14</v>
      </c>
      <c r="I218" t="s">
        <v>32</v>
      </c>
      <c r="J218" t="s">
        <v>818</v>
      </c>
      <c r="K218" t="s">
        <v>858</v>
      </c>
      <c r="L218" t="s">
        <v>864</v>
      </c>
    </row>
    <row r="219" spans="1:12" x14ac:dyDescent="0.25">
      <c r="A219" t="s">
        <v>515</v>
      </c>
      <c r="B219" t="s">
        <v>244</v>
      </c>
      <c r="C219" t="s">
        <v>18</v>
      </c>
      <c r="D219" t="s">
        <v>19</v>
      </c>
      <c r="E219" s="4">
        <v>80695.740000000005</v>
      </c>
      <c r="F219" s="5">
        <v>43360</v>
      </c>
      <c r="G219" s="6">
        <v>1</v>
      </c>
      <c r="H219" t="s">
        <v>14</v>
      </c>
      <c r="I219" t="s">
        <v>58</v>
      </c>
      <c r="J219" t="s">
        <v>731</v>
      </c>
      <c r="K219" t="s">
        <v>860</v>
      </c>
      <c r="L219" t="s">
        <v>863</v>
      </c>
    </row>
    <row r="220" spans="1:12" x14ac:dyDescent="0.25">
      <c r="A220" t="s">
        <v>516</v>
      </c>
      <c r="B220" t="s">
        <v>517</v>
      </c>
      <c r="C220" t="s">
        <v>18</v>
      </c>
      <c r="D220" t="s">
        <v>101</v>
      </c>
      <c r="E220" s="4">
        <v>72502.61</v>
      </c>
      <c r="F220" s="5">
        <v>44235</v>
      </c>
      <c r="G220" s="6">
        <v>1</v>
      </c>
      <c r="H220" t="s">
        <v>14</v>
      </c>
      <c r="I220" t="s">
        <v>37</v>
      </c>
      <c r="J220" t="s">
        <v>819</v>
      </c>
      <c r="K220" t="s">
        <v>859</v>
      </c>
      <c r="L220" t="s">
        <v>865</v>
      </c>
    </row>
    <row r="221" spans="1:12" x14ac:dyDescent="0.25">
      <c r="A221" t="s">
        <v>518</v>
      </c>
      <c r="B221" t="s">
        <v>519</v>
      </c>
      <c r="C221" t="s">
        <v>18</v>
      </c>
      <c r="D221" t="s">
        <v>101</v>
      </c>
      <c r="E221" s="4">
        <v>68197.899999999994</v>
      </c>
      <c r="F221" s="5">
        <v>44119</v>
      </c>
      <c r="G221" s="6">
        <v>1</v>
      </c>
      <c r="H221" t="s">
        <v>14</v>
      </c>
      <c r="I221" t="s">
        <v>63</v>
      </c>
      <c r="J221" t="s">
        <v>820</v>
      </c>
      <c r="K221" t="s">
        <v>861</v>
      </c>
      <c r="L221" t="s">
        <v>865</v>
      </c>
    </row>
    <row r="222" spans="1:12" x14ac:dyDescent="0.25">
      <c r="A222" t="s">
        <v>520</v>
      </c>
      <c r="B222" t="s">
        <v>521</v>
      </c>
      <c r="C222" t="s">
        <v>18</v>
      </c>
      <c r="D222" t="s">
        <v>83</v>
      </c>
      <c r="E222" s="4"/>
      <c r="F222" s="5" t="s">
        <v>522</v>
      </c>
      <c r="G222" s="6">
        <v>1</v>
      </c>
      <c r="H222" t="s">
        <v>28</v>
      </c>
      <c r="I222" t="s">
        <v>58</v>
      </c>
      <c r="J222" t="s">
        <v>821</v>
      </c>
      <c r="K222" t="s">
        <v>860</v>
      </c>
      <c r="L222" t="s">
        <v>863</v>
      </c>
    </row>
    <row r="223" spans="1:12" x14ac:dyDescent="0.25">
      <c r="A223" t="s">
        <v>523</v>
      </c>
      <c r="B223" t="s">
        <v>524</v>
      </c>
      <c r="C223" t="s">
        <v>11</v>
      </c>
      <c r="D223" t="s">
        <v>101</v>
      </c>
      <c r="E223" s="4">
        <v>89960.6</v>
      </c>
      <c r="F223" s="5">
        <v>43515</v>
      </c>
      <c r="G223" s="6">
        <v>1</v>
      </c>
      <c r="H223" t="s">
        <v>28</v>
      </c>
      <c r="I223" t="s">
        <v>63</v>
      </c>
      <c r="J223" t="s">
        <v>722</v>
      </c>
      <c r="K223" t="s">
        <v>861</v>
      </c>
      <c r="L223" t="s">
        <v>865</v>
      </c>
    </row>
    <row r="224" spans="1:12" x14ac:dyDescent="0.25">
      <c r="A224" t="s">
        <v>525</v>
      </c>
      <c r="B224" t="s">
        <v>526</v>
      </c>
      <c r="C224" t="s">
        <v>11</v>
      </c>
      <c r="D224" t="s">
        <v>35</v>
      </c>
      <c r="E224" s="4"/>
      <c r="F224" s="5">
        <v>44207</v>
      </c>
      <c r="G224" s="6">
        <v>0.7</v>
      </c>
      <c r="H224" t="s">
        <v>14</v>
      </c>
      <c r="I224" t="s">
        <v>20</v>
      </c>
      <c r="J224" t="s">
        <v>822</v>
      </c>
      <c r="K224" t="s">
        <v>857</v>
      </c>
      <c r="L224" t="s">
        <v>863</v>
      </c>
    </row>
    <row r="225" spans="1:12" x14ac:dyDescent="0.25">
      <c r="A225" t="s">
        <v>396</v>
      </c>
      <c r="B225" t="s">
        <v>232</v>
      </c>
      <c r="C225" t="s">
        <v>11</v>
      </c>
      <c r="D225" t="s">
        <v>107</v>
      </c>
      <c r="E225" s="4">
        <v>28481.16</v>
      </c>
      <c r="F225" s="5">
        <v>43916</v>
      </c>
      <c r="G225" s="6">
        <v>1</v>
      </c>
      <c r="H225" t="s">
        <v>14</v>
      </c>
      <c r="I225" t="s">
        <v>32</v>
      </c>
      <c r="J225" t="s">
        <v>729</v>
      </c>
      <c r="K225" t="s">
        <v>858</v>
      </c>
      <c r="L225" t="s">
        <v>864</v>
      </c>
    </row>
    <row r="226" spans="1:12" x14ac:dyDescent="0.25">
      <c r="A226" t="s">
        <v>168</v>
      </c>
      <c r="B226" t="s">
        <v>169</v>
      </c>
      <c r="C226" t="s">
        <v>18</v>
      </c>
      <c r="D226" t="s">
        <v>26</v>
      </c>
      <c r="E226" s="4">
        <v>116767.63</v>
      </c>
      <c r="F226" s="5">
        <v>43949</v>
      </c>
      <c r="G226" s="6">
        <v>0.4</v>
      </c>
      <c r="H226" t="s">
        <v>62</v>
      </c>
      <c r="I226" t="s">
        <v>70</v>
      </c>
      <c r="J226" t="s">
        <v>654</v>
      </c>
      <c r="K226" t="s">
        <v>862</v>
      </c>
      <c r="L226" t="s">
        <v>864</v>
      </c>
    </row>
    <row r="227" spans="1:12" x14ac:dyDescent="0.25">
      <c r="A227" t="s">
        <v>527</v>
      </c>
      <c r="B227" t="s">
        <v>528</v>
      </c>
      <c r="C227" t="s">
        <v>11</v>
      </c>
      <c r="D227" t="s">
        <v>101</v>
      </c>
      <c r="E227" s="4">
        <v>80360.41</v>
      </c>
      <c r="F227" s="5" t="s">
        <v>529</v>
      </c>
      <c r="G227" s="6">
        <v>1</v>
      </c>
      <c r="H227" t="s">
        <v>14</v>
      </c>
      <c r="I227" t="s">
        <v>15</v>
      </c>
      <c r="J227" t="s">
        <v>823</v>
      </c>
      <c r="K227" t="s">
        <v>15</v>
      </c>
    </row>
    <row r="228" spans="1:12" x14ac:dyDescent="0.25">
      <c r="A228" t="s">
        <v>530</v>
      </c>
      <c r="B228" t="s">
        <v>531</v>
      </c>
      <c r="C228" t="s">
        <v>18</v>
      </c>
      <c r="D228" t="s">
        <v>86</v>
      </c>
      <c r="E228" s="4">
        <v>77045.440000000002</v>
      </c>
      <c r="F228" s="5" t="s">
        <v>532</v>
      </c>
      <c r="G228" s="6">
        <v>1</v>
      </c>
      <c r="H228" t="s">
        <v>14</v>
      </c>
      <c r="I228" t="s">
        <v>15</v>
      </c>
      <c r="J228" t="s">
        <v>824</v>
      </c>
      <c r="K228" t="s">
        <v>15</v>
      </c>
    </row>
    <row r="229" spans="1:12" x14ac:dyDescent="0.25">
      <c r="A229" t="s">
        <v>533</v>
      </c>
      <c r="B229" t="s">
        <v>534</v>
      </c>
      <c r="C229" t="s">
        <v>18</v>
      </c>
      <c r="D229" t="s">
        <v>26</v>
      </c>
      <c r="E229" s="4">
        <v>96135.75</v>
      </c>
      <c r="F229" s="5" t="s">
        <v>535</v>
      </c>
      <c r="G229" s="6">
        <v>0.3</v>
      </c>
      <c r="H229" t="s">
        <v>14</v>
      </c>
      <c r="I229" t="s">
        <v>37</v>
      </c>
      <c r="J229" t="s">
        <v>825</v>
      </c>
      <c r="K229" t="s">
        <v>859</v>
      </c>
      <c r="L229" t="s">
        <v>865</v>
      </c>
    </row>
    <row r="230" spans="1:12" x14ac:dyDescent="0.25">
      <c r="A230" t="s">
        <v>536</v>
      </c>
      <c r="B230" t="s">
        <v>537</v>
      </c>
      <c r="C230" t="s">
        <v>18</v>
      </c>
      <c r="D230" t="s">
        <v>86</v>
      </c>
      <c r="E230" s="4">
        <v>102129.37</v>
      </c>
      <c r="F230" s="5" t="s">
        <v>343</v>
      </c>
      <c r="G230" s="6">
        <v>1</v>
      </c>
      <c r="H230" t="s">
        <v>14</v>
      </c>
      <c r="I230" t="s">
        <v>58</v>
      </c>
      <c r="J230" t="s">
        <v>679</v>
      </c>
      <c r="K230" t="s">
        <v>860</v>
      </c>
      <c r="L230" t="s">
        <v>863</v>
      </c>
    </row>
    <row r="231" spans="1:12" x14ac:dyDescent="0.25">
      <c r="A231" t="s">
        <v>538</v>
      </c>
      <c r="B231" t="s">
        <v>539</v>
      </c>
      <c r="C231" t="s">
        <v>18</v>
      </c>
      <c r="D231" t="s">
        <v>26</v>
      </c>
      <c r="E231" s="4">
        <v>99965.97</v>
      </c>
      <c r="F231" s="5" t="s">
        <v>540</v>
      </c>
      <c r="G231" s="6">
        <v>1</v>
      </c>
      <c r="H231" t="s">
        <v>14</v>
      </c>
      <c r="I231" t="s">
        <v>15</v>
      </c>
      <c r="J231" t="s">
        <v>826</v>
      </c>
      <c r="K231" t="s">
        <v>15</v>
      </c>
    </row>
    <row r="232" spans="1:12" x14ac:dyDescent="0.25">
      <c r="A232" t="s">
        <v>541</v>
      </c>
      <c r="B232" t="s">
        <v>542</v>
      </c>
      <c r="C232" t="s">
        <v>18</v>
      </c>
      <c r="D232" t="s">
        <v>101</v>
      </c>
      <c r="E232" s="4">
        <v>49625.64</v>
      </c>
      <c r="F232" s="5">
        <v>44384</v>
      </c>
      <c r="G232" s="6">
        <v>0.5</v>
      </c>
      <c r="H232" t="s">
        <v>28</v>
      </c>
      <c r="I232" t="s">
        <v>15</v>
      </c>
      <c r="J232" t="s">
        <v>827</v>
      </c>
      <c r="K232" t="s">
        <v>15</v>
      </c>
    </row>
    <row r="233" spans="1:12" x14ac:dyDescent="0.25">
      <c r="A233" t="s">
        <v>543</v>
      </c>
      <c r="B233" t="s">
        <v>544</v>
      </c>
      <c r="C233" t="s">
        <v>18</v>
      </c>
      <c r="D233" t="s">
        <v>35</v>
      </c>
      <c r="E233" s="4">
        <v>94815.28</v>
      </c>
      <c r="F233" s="5" t="s">
        <v>545</v>
      </c>
      <c r="G233" s="6">
        <v>1</v>
      </c>
      <c r="H233" t="s">
        <v>14</v>
      </c>
      <c r="I233" t="s">
        <v>20</v>
      </c>
      <c r="J233" t="s">
        <v>828</v>
      </c>
      <c r="K233" t="s">
        <v>857</v>
      </c>
      <c r="L233" t="s">
        <v>863</v>
      </c>
    </row>
    <row r="234" spans="1:12" x14ac:dyDescent="0.25">
      <c r="A234" t="s">
        <v>546</v>
      </c>
      <c r="B234" t="s">
        <v>547</v>
      </c>
      <c r="C234" t="s">
        <v>11</v>
      </c>
      <c r="D234" t="s">
        <v>40</v>
      </c>
      <c r="E234" s="4">
        <v>36714.379999999997</v>
      </c>
      <c r="F234" s="5">
        <v>44175</v>
      </c>
      <c r="G234" s="6">
        <v>1</v>
      </c>
      <c r="H234" t="s">
        <v>14</v>
      </c>
      <c r="I234" t="s">
        <v>70</v>
      </c>
      <c r="J234" t="s">
        <v>829</v>
      </c>
      <c r="K234" t="s">
        <v>862</v>
      </c>
      <c r="L234" t="s">
        <v>864</v>
      </c>
    </row>
    <row r="235" spans="1:12" x14ac:dyDescent="0.25">
      <c r="A235" t="s">
        <v>548</v>
      </c>
      <c r="B235" t="s">
        <v>549</v>
      </c>
      <c r="C235" t="s">
        <v>18</v>
      </c>
      <c r="D235" t="s">
        <v>43</v>
      </c>
      <c r="E235" s="4">
        <v>67905.8</v>
      </c>
      <c r="F235" s="5">
        <v>44194</v>
      </c>
      <c r="G235" s="6">
        <v>1</v>
      </c>
      <c r="H235" t="s">
        <v>14</v>
      </c>
      <c r="I235" t="s">
        <v>15</v>
      </c>
      <c r="J235" t="s">
        <v>830</v>
      </c>
      <c r="K235" t="s">
        <v>15</v>
      </c>
    </row>
    <row r="236" spans="1:12" x14ac:dyDescent="0.25">
      <c r="A236" t="s">
        <v>550</v>
      </c>
      <c r="B236" t="s">
        <v>551</v>
      </c>
      <c r="C236" t="s">
        <v>11</v>
      </c>
      <c r="D236" t="s">
        <v>80</v>
      </c>
      <c r="E236" s="4">
        <v>69862.38</v>
      </c>
      <c r="F236" s="5" t="s">
        <v>552</v>
      </c>
      <c r="G236" s="6">
        <v>1</v>
      </c>
      <c r="H236" t="s">
        <v>14</v>
      </c>
      <c r="I236" t="s">
        <v>37</v>
      </c>
      <c r="J236" t="s">
        <v>831</v>
      </c>
      <c r="K236" t="s">
        <v>859</v>
      </c>
      <c r="L236" t="s">
        <v>865</v>
      </c>
    </row>
    <row r="237" spans="1:12" x14ac:dyDescent="0.25">
      <c r="A237" t="s">
        <v>337</v>
      </c>
      <c r="B237" t="s">
        <v>338</v>
      </c>
      <c r="C237" t="s">
        <v>11</v>
      </c>
      <c r="D237" t="s">
        <v>83</v>
      </c>
      <c r="E237" s="4">
        <v>36547.58</v>
      </c>
      <c r="F237" s="5">
        <v>43416</v>
      </c>
      <c r="G237" s="6">
        <v>1</v>
      </c>
      <c r="H237" t="s">
        <v>14</v>
      </c>
      <c r="I237" t="s">
        <v>15</v>
      </c>
      <c r="J237" t="s">
        <v>760</v>
      </c>
      <c r="K237" t="s">
        <v>15</v>
      </c>
    </row>
    <row r="238" spans="1:12" x14ac:dyDescent="0.25">
      <c r="A238" t="s">
        <v>553</v>
      </c>
      <c r="B238" t="s">
        <v>554</v>
      </c>
      <c r="C238" t="s">
        <v>11</v>
      </c>
      <c r="D238" t="s">
        <v>19</v>
      </c>
      <c r="E238" s="4">
        <v>106400.02</v>
      </c>
      <c r="F238" s="5" t="s">
        <v>555</v>
      </c>
      <c r="G238" s="6">
        <v>1</v>
      </c>
      <c r="H238" t="s">
        <v>62</v>
      </c>
      <c r="I238" t="s">
        <v>70</v>
      </c>
      <c r="J238" t="s">
        <v>680</v>
      </c>
      <c r="K238" t="s">
        <v>862</v>
      </c>
      <c r="L238" t="s">
        <v>864</v>
      </c>
    </row>
    <row r="239" spans="1:12" x14ac:dyDescent="0.25">
      <c r="A239" t="s">
        <v>556</v>
      </c>
      <c r="B239" t="s">
        <v>557</v>
      </c>
      <c r="C239" t="s">
        <v>11</v>
      </c>
      <c r="D239" t="s">
        <v>80</v>
      </c>
      <c r="E239" s="4">
        <v>103494.94</v>
      </c>
      <c r="F239" s="5" t="s">
        <v>558</v>
      </c>
      <c r="G239" s="6">
        <v>1</v>
      </c>
      <c r="H239" t="s">
        <v>14</v>
      </c>
      <c r="I239" t="s">
        <v>15</v>
      </c>
      <c r="J239" t="s">
        <v>681</v>
      </c>
      <c r="K239" t="s">
        <v>15</v>
      </c>
    </row>
    <row r="240" spans="1:12" x14ac:dyDescent="0.25">
      <c r="A240" t="s">
        <v>418</v>
      </c>
      <c r="B240" t="s">
        <v>419</v>
      </c>
      <c r="C240" t="s">
        <v>11</v>
      </c>
      <c r="D240" t="s">
        <v>86</v>
      </c>
      <c r="E240" s="4">
        <v>96753.78</v>
      </c>
      <c r="F240" s="5">
        <v>44494</v>
      </c>
      <c r="G240" s="6">
        <v>1</v>
      </c>
      <c r="H240" t="s">
        <v>14</v>
      </c>
      <c r="I240" t="s">
        <v>63</v>
      </c>
      <c r="J240" t="s">
        <v>790</v>
      </c>
      <c r="K240" t="s">
        <v>861</v>
      </c>
      <c r="L240" t="s">
        <v>865</v>
      </c>
    </row>
    <row r="241" spans="1:12" x14ac:dyDescent="0.25">
      <c r="A241" t="s">
        <v>515</v>
      </c>
      <c r="B241" t="s">
        <v>244</v>
      </c>
      <c r="C241" t="s">
        <v>18</v>
      </c>
      <c r="D241" t="s">
        <v>19</v>
      </c>
      <c r="E241" s="4">
        <v>80695.740000000005</v>
      </c>
      <c r="F241" s="5">
        <v>43360</v>
      </c>
      <c r="G241" s="6">
        <v>1</v>
      </c>
      <c r="H241" t="s">
        <v>14</v>
      </c>
      <c r="I241" t="s">
        <v>58</v>
      </c>
      <c r="J241" t="s">
        <v>731</v>
      </c>
      <c r="K241" t="s">
        <v>860</v>
      </c>
      <c r="L241" t="s">
        <v>863</v>
      </c>
    </row>
    <row r="242" spans="1:12" x14ac:dyDescent="0.25">
      <c r="A242" t="s">
        <v>559</v>
      </c>
      <c r="B242" t="s">
        <v>560</v>
      </c>
      <c r="C242" t="s">
        <v>18</v>
      </c>
      <c r="D242" t="s">
        <v>107</v>
      </c>
      <c r="E242" s="4">
        <v>61213.01</v>
      </c>
      <c r="F242" s="5" t="s">
        <v>561</v>
      </c>
      <c r="G242" s="6">
        <v>1</v>
      </c>
      <c r="H242" t="s">
        <v>14</v>
      </c>
      <c r="I242" t="s">
        <v>70</v>
      </c>
      <c r="J242" t="s">
        <v>832</v>
      </c>
      <c r="K242" t="s">
        <v>862</v>
      </c>
      <c r="L242" t="s">
        <v>864</v>
      </c>
    </row>
    <row r="243" spans="1:12" x14ac:dyDescent="0.25">
      <c r="A243" t="s">
        <v>562</v>
      </c>
      <c r="B243" t="s">
        <v>563</v>
      </c>
      <c r="C243" t="s">
        <v>11</v>
      </c>
      <c r="D243" t="s">
        <v>46</v>
      </c>
      <c r="E243" s="4">
        <v>69709.509999999995</v>
      </c>
      <c r="F243" s="5" t="s">
        <v>564</v>
      </c>
      <c r="G243" s="6">
        <v>1</v>
      </c>
      <c r="H243" t="s">
        <v>14</v>
      </c>
      <c r="I243" t="s">
        <v>32</v>
      </c>
      <c r="J243" t="s">
        <v>833</v>
      </c>
      <c r="K243" t="s">
        <v>858</v>
      </c>
      <c r="L243" t="s">
        <v>864</v>
      </c>
    </row>
    <row r="244" spans="1:12" x14ac:dyDescent="0.25">
      <c r="A244" t="s">
        <v>565</v>
      </c>
      <c r="B244" t="s">
        <v>566</v>
      </c>
      <c r="C244" t="s">
        <v>18</v>
      </c>
      <c r="D244" t="s">
        <v>46</v>
      </c>
      <c r="E244" s="4">
        <v>46751.7</v>
      </c>
      <c r="F244" s="5">
        <v>43843</v>
      </c>
      <c r="G244" s="6">
        <v>1</v>
      </c>
      <c r="H244" t="s">
        <v>28</v>
      </c>
      <c r="I244" t="s">
        <v>32</v>
      </c>
      <c r="J244" t="s">
        <v>834</v>
      </c>
      <c r="K244" t="s">
        <v>858</v>
      </c>
      <c r="L244" t="s">
        <v>864</v>
      </c>
    </row>
    <row r="245" spans="1:12" x14ac:dyDescent="0.25">
      <c r="A245" t="s">
        <v>567</v>
      </c>
      <c r="B245" t="s">
        <v>568</v>
      </c>
      <c r="C245" t="s">
        <v>11</v>
      </c>
      <c r="D245" t="s">
        <v>23</v>
      </c>
      <c r="E245" s="4">
        <v>77096.05</v>
      </c>
      <c r="F245" s="5">
        <v>43217</v>
      </c>
      <c r="G245" s="6">
        <v>1</v>
      </c>
      <c r="H245" t="s">
        <v>14</v>
      </c>
      <c r="I245" t="s">
        <v>70</v>
      </c>
      <c r="J245" t="s">
        <v>835</v>
      </c>
      <c r="K245" t="s">
        <v>862</v>
      </c>
      <c r="L245" t="s">
        <v>864</v>
      </c>
    </row>
    <row r="246" spans="1:12" x14ac:dyDescent="0.25">
      <c r="A246" t="s">
        <v>152</v>
      </c>
      <c r="B246" t="s">
        <v>153</v>
      </c>
      <c r="C246" t="s">
        <v>18</v>
      </c>
      <c r="D246" t="s">
        <v>101</v>
      </c>
      <c r="E246" s="4">
        <v>67818.14</v>
      </c>
      <c r="F246" s="5" t="s">
        <v>154</v>
      </c>
      <c r="G246" s="6">
        <v>0.6</v>
      </c>
      <c r="H246" t="s">
        <v>28</v>
      </c>
      <c r="I246" t="s">
        <v>15</v>
      </c>
      <c r="J246" t="s">
        <v>702</v>
      </c>
      <c r="K246" t="s">
        <v>15</v>
      </c>
    </row>
    <row r="247" spans="1:12" x14ac:dyDescent="0.25">
      <c r="A247" t="s">
        <v>569</v>
      </c>
      <c r="B247" t="s">
        <v>570</v>
      </c>
      <c r="C247" t="s">
        <v>11</v>
      </c>
      <c r="D247" t="s">
        <v>101</v>
      </c>
      <c r="E247" s="4">
        <v>77743.149999999994</v>
      </c>
      <c r="F247" s="5" t="s">
        <v>571</v>
      </c>
      <c r="G247" s="6">
        <v>1</v>
      </c>
      <c r="H247" t="s">
        <v>14</v>
      </c>
      <c r="I247" t="s">
        <v>70</v>
      </c>
      <c r="J247" t="s">
        <v>836</v>
      </c>
      <c r="K247" t="s">
        <v>862</v>
      </c>
      <c r="L247" t="s">
        <v>864</v>
      </c>
    </row>
    <row r="248" spans="1:12" x14ac:dyDescent="0.25">
      <c r="A248" t="s">
        <v>572</v>
      </c>
      <c r="B248" t="s">
        <v>573</v>
      </c>
      <c r="C248" t="s">
        <v>11</v>
      </c>
      <c r="D248" t="s">
        <v>80</v>
      </c>
      <c r="E248" s="4">
        <v>48525.71</v>
      </c>
      <c r="F248" s="5" t="s">
        <v>574</v>
      </c>
      <c r="G248" s="6">
        <v>1</v>
      </c>
      <c r="H248" t="s">
        <v>14</v>
      </c>
      <c r="I248" t="s">
        <v>32</v>
      </c>
      <c r="J248" t="s">
        <v>837</v>
      </c>
      <c r="K248" t="s">
        <v>858</v>
      </c>
      <c r="L248" t="s">
        <v>864</v>
      </c>
    </row>
    <row r="249" spans="1:12" x14ac:dyDescent="0.25">
      <c r="A249" t="s">
        <v>556</v>
      </c>
      <c r="B249" t="s">
        <v>557</v>
      </c>
      <c r="C249" t="s">
        <v>11</v>
      </c>
      <c r="D249" t="s">
        <v>80</v>
      </c>
      <c r="E249" s="4">
        <v>103494.94</v>
      </c>
      <c r="F249" s="5" t="s">
        <v>558</v>
      </c>
      <c r="G249" s="6">
        <v>1</v>
      </c>
      <c r="H249" t="s">
        <v>14</v>
      </c>
      <c r="I249" t="s">
        <v>15</v>
      </c>
      <c r="J249" t="s">
        <v>681</v>
      </c>
      <c r="K249" t="s">
        <v>15</v>
      </c>
    </row>
    <row r="250" spans="1:12" x14ac:dyDescent="0.25">
      <c r="A250" t="s">
        <v>553</v>
      </c>
      <c r="B250" t="s">
        <v>554</v>
      </c>
      <c r="C250" t="s">
        <v>11</v>
      </c>
      <c r="D250" t="s">
        <v>19</v>
      </c>
      <c r="E250" s="4">
        <v>106400.02</v>
      </c>
      <c r="F250" s="5" t="s">
        <v>555</v>
      </c>
      <c r="G250" s="6">
        <v>1</v>
      </c>
      <c r="H250" t="s">
        <v>62</v>
      </c>
      <c r="I250" t="s">
        <v>70</v>
      </c>
      <c r="J250" t="s">
        <v>680</v>
      </c>
      <c r="K250" t="s">
        <v>862</v>
      </c>
      <c r="L250" t="s">
        <v>864</v>
      </c>
    </row>
    <row r="251" spans="1:12" x14ac:dyDescent="0.25">
      <c r="A251" t="s">
        <v>575</v>
      </c>
      <c r="B251" t="s">
        <v>576</v>
      </c>
      <c r="C251" t="s">
        <v>18</v>
      </c>
      <c r="D251" t="s">
        <v>26</v>
      </c>
      <c r="E251" s="4"/>
      <c r="F251" s="5" t="s">
        <v>577</v>
      </c>
      <c r="G251" s="6">
        <v>1</v>
      </c>
      <c r="H251" t="s">
        <v>14</v>
      </c>
      <c r="I251" t="s">
        <v>63</v>
      </c>
      <c r="J251" t="s">
        <v>838</v>
      </c>
      <c r="K251" t="s">
        <v>861</v>
      </c>
      <c r="L251" t="s">
        <v>865</v>
      </c>
    </row>
    <row r="252" spans="1:12" x14ac:dyDescent="0.25">
      <c r="A252" t="s">
        <v>578</v>
      </c>
      <c r="B252" t="s">
        <v>579</v>
      </c>
      <c r="C252" t="s">
        <v>11</v>
      </c>
      <c r="D252" t="s">
        <v>80</v>
      </c>
      <c r="E252" s="4">
        <v>65569.36</v>
      </c>
      <c r="F252" s="5">
        <v>43293</v>
      </c>
      <c r="G252" s="6">
        <v>1</v>
      </c>
      <c r="H252" t="s">
        <v>28</v>
      </c>
      <c r="I252" t="s">
        <v>63</v>
      </c>
      <c r="J252" t="s">
        <v>839</v>
      </c>
      <c r="K252" t="s">
        <v>861</v>
      </c>
      <c r="L252" t="s">
        <v>865</v>
      </c>
    </row>
    <row r="253" spans="1:12" x14ac:dyDescent="0.25">
      <c r="A253" t="s">
        <v>355</v>
      </c>
      <c r="B253" t="s">
        <v>356</v>
      </c>
      <c r="C253" t="s">
        <v>11</v>
      </c>
      <c r="D253" t="s">
        <v>101</v>
      </c>
      <c r="E253" s="4">
        <v>40445.29</v>
      </c>
      <c r="F253" s="5">
        <v>44393</v>
      </c>
      <c r="G253" s="6">
        <v>1</v>
      </c>
      <c r="H253" t="s">
        <v>14</v>
      </c>
      <c r="I253" t="s">
        <v>70</v>
      </c>
      <c r="J253" t="s">
        <v>768</v>
      </c>
      <c r="K253" t="s">
        <v>862</v>
      </c>
      <c r="L253" t="s">
        <v>864</v>
      </c>
    </row>
    <row r="254" spans="1:12" x14ac:dyDescent="0.25">
      <c r="A254" t="s">
        <v>525</v>
      </c>
      <c r="B254" t="s">
        <v>526</v>
      </c>
      <c r="C254" t="s">
        <v>11</v>
      </c>
      <c r="D254" t="s">
        <v>35</v>
      </c>
      <c r="E254" s="4">
        <v>0</v>
      </c>
      <c r="F254" s="5">
        <v>44207</v>
      </c>
      <c r="G254" s="6">
        <v>0.7</v>
      </c>
      <c r="H254" t="s">
        <v>14</v>
      </c>
      <c r="I254" t="s">
        <v>20</v>
      </c>
      <c r="J254" t="s">
        <v>822</v>
      </c>
      <c r="K254" t="s">
        <v>857</v>
      </c>
      <c r="L254" t="s">
        <v>863</v>
      </c>
    </row>
    <row r="255" spans="1:12" x14ac:dyDescent="0.25">
      <c r="A255" t="s">
        <v>580</v>
      </c>
      <c r="B255" t="s">
        <v>581</v>
      </c>
      <c r="C255" t="s">
        <v>18</v>
      </c>
      <c r="D255" t="s">
        <v>12</v>
      </c>
      <c r="E255" s="4">
        <v>114772.32</v>
      </c>
      <c r="F255" s="5" t="s">
        <v>582</v>
      </c>
      <c r="G255" s="6">
        <v>1</v>
      </c>
      <c r="H255" t="s">
        <v>14</v>
      </c>
      <c r="I255" t="s">
        <v>58</v>
      </c>
      <c r="J255" t="s">
        <v>682</v>
      </c>
      <c r="K255" t="s">
        <v>860</v>
      </c>
      <c r="L255" t="s">
        <v>863</v>
      </c>
    </row>
    <row r="256" spans="1:12" x14ac:dyDescent="0.25">
      <c r="A256" t="s">
        <v>583</v>
      </c>
      <c r="B256" t="s">
        <v>584</v>
      </c>
      <c r="C256" t="s">
        <v>18</v>
      </c>
      <c r="D256" t="s">
        <v>26</v>
      </c>
      <c r="E256" s="4">
        <v>56253.81</v>
      </c>
      <c r="F256" s="5" t="s">
        <v>585</v>
      </c>
      <c r="G256" s="6">
        <v>1</v>
      </c>
      <c r="H256" t="s">
        <v>14</v>
      </c>
      <c r="I256" t="s">
        <v>63</v>
      </c>
      <c r="J256" t="s">
        <v>840</v>
      </c>
      <c r="K256" t="s">
        <v>861</v>
      </c>
      <c r="L256" t="s">
        <v>865</v>
      </c>
    </row>
    <row r="257" spans="1:12" x14ac:dyDescent="0.25">
      <c r="A257" t="s">
        <v>586</v>
      </c>
      <c r="B257" t="s">
        <v>587</v>
      </c>
      <c r="C257" t="s">
        <v>18</v>
      </c>
      <c r="D257" t="s">
        <v>101</v>
      </c>
      <c r="E257" s="4">
        <v>51798.25</v>
      </c>
      <c r="F257" s="5" t="s">
        <v>140</v>
      </c>
      <c r="G257" s="6">
        <v>1</v>
      </c>
      <c r="H257" t="s">
        <v>14</v>
      </c>
      <c r="I257" t="s">
        <v>32</v>
      </c>
      <c r="J257" t="s">
        <v>841</v>
      </c>
      <c r="K257" t="s">
        <v>858</v>
      </c>
      <c r="L257" t="s">
        <v>864</v>
      </c>
    </row>
    <row r="258" spans="1:12" x14ac:dyDescent="0.25">
      <c r="A258" t="s">
        <v>588</v>
      </c>
      <c r="B258" t="s">
        <v>589</v>
      </c>
      <c r="C258" t="s">
        <v>11</v>
      </c>
      <c r="D258" t="s">
        <v>80</v>
      </c>
      <c r="E258" s="4">
        <v>28329.77</v>
      </c>
      <c r="F258" s="5" t="s">
        <v>322</v>
      </c>
      <c r="G258" s="6">
        <v>1</v>
      </c>
      <c r="H258" t="s">
        <v>14</v>
      </c>
      <c r="I258" t="s">
        <v>20</v>
      </c>
      <c r="J258" t="s">
        <v>842</v>
      </c>
      <c r="K258" t="s">
        <v>857</v>
      </c>
      <c r="L258" t="s">
        <v>863</v>
      </c>
    </row>
    <row r="259" spans="1:12" x14ac:dyDescent="0.25">
      <c r="A259" t="s">
        <v>590</v>
      </c>
      <c r="B259" t="s">
        <v>591</v>
      </c>
      <c r="C259" t="s">
        <v>18</v>
      </c>
      <c r="D259" t="s">
        <v>26</v>
      </c>
      <c r="E259" s="4">
        <v>93964.3</v>
      </c>
      <c r="F259" s="5">
        <v>44454</v>
      </c>
      <c r="G259" s="6">
        <v>0.4</v>
      </c>
      <c r="H259" t="s">
        <v>28</v>
      </c>
      <c r="I259" t="s">
        <v>32</v>
      </c>
      <c r="J259" t="s">
        <v>843</v>
      </c>
      <c r="K259" t="s">
        <v>858</v>
      </c>
      <c r="L259" t="s">
        <v>864</v>
      </c>
    </row>
    <row r="260" spans="1:12" x14ac:dyDescent="0.25">
      <c r="A260" t="s">
        <v>592</v>
      </c>
      <c r="B260" t="s">
        <v>593</v>
      </c>
      <c r="C260" t="s">
        <v>11</v>
      </c>
      <c r="D260" t="s">
        <v>19</v>
      </c>
      <c r="E260" s="4">
        <v>90884.32</v>
      </c>
      <c r="F260" s="5">
        <v>44039</v>
      </c>
      <c r="G260" s="6">
        <v>0.5</v>
      </c>
      <c r="H260" t="s">
        <v>14</v>
      </c>
      <c r="I260" t="s">
        <v>58</v>
      </c>
      <c r="J260" t="s">
        <v>689</v>
      </c>
      <c r="K260" t="s">
        <v>860</v>
      </c>
      <c r="L260" t="s">
        <v>863</v>
      </c>
    </row>
    <row r="261" spans="1:12" x14ac:dyDescent="0.25">
      <c r="A261" t="s">
        <v>594</v>
      </c>
      <c r="B261" t="s">
        <v>595</v>
      </c>
      <c r="C261" t="s">
        <v>11</v>
      </c>
      <c r="D261" t="s">
        <v>23</v>
      </c>
      <c r="E261" s="4">
        <v>84742.86</v>
      </c>
      <c r="F261" s="5" t="s">
        <v>596</v>
      </c>
      <c r="G261" s="6">
        <v>1</v>
      </c>
      <c r="H261" t="s">
        <v>14</v>
      </c>
      <c r="I261" t="s">
        <v>63</v>
      </c>
      <c r="J261" t="s">
        <v>844</v>
      </c>
      <c r="K261" t="s">
        <v>861</v>
      </c>
      <c r="L261" t="s">
        <v>865</v>
      </c>
    </row>
    <row r="262" spans="1:12" x14ac:dyDescent="0.25">
      <c r="A262" t="s">
        <v>597</v>
      </c>
      <c r="B262" t="s">
        <v>598</v>
      </c>
      <c r="C262" t="s">
        <v>11</v>
      </c>
      <c r="D262" t="s">
        <v>86</v>
      </c>
      <c r="E262" s="4">
        <v>80772.92</v>
      </c>
      <c r="F262" s="5" t="s">
        <v>599</v>
      </c>
      <c r="G262" s="6">
        <v>1</v>
      </c>
      <c r="H262" t="s">
        <v>62</v>
      </c>
      <c r="I262" t="s">
        <v>15</v>
      </c>
      <c r="J262" t="s">
        <v>845</v>
      </c>
      <c r="K262" t="s">
        <v>15</v>
      </c>
    </row>
    <row r="263" spans="1:12" x14ac:dyDescent="0.25">
      <c r="A263" t="s">
        <v>600</v>
      </c>
      <c r="B263" t="s">
        <v>601</v>
      </c>
      <c r="C263" t="s">
        <v>18</v>
      </c>
      <c r="D263" t="s">
        <v>80</v>
      </c>
      <c r="E263" s="4">
        <v>85264.38</v>
      </c>
      <c r="F263" s="5" t="s">
        <v>602</v>
      </c>
      <c r="G263" s="6">
        <v>1</v>
      </c>
      <c r="H263" t="s">
        <v>14</v>
      </c>
      <c r="I263" t="s">
        <v>70</v>
      </c>
      <c r="J263" t="s">
        <v>846</v>
      </c>
      <c r="K263" t="s">
        <v>862</v>
      </c>
      <c r="L263" t="s">
        <v>864</v>
      </c>
    </row>
    <row r="264" spans="1:12" x14ac:dyDescent="0.25">
      <c r="A264" t="s">
        <v>603</v>
      </c>
      <c r="B264" t="s">
        <v>604</v>
      </c>
      <c r="C264" t="s">
        <v>11</v>
      </c>
      <c r="D264" t="s">
        <v>80</v>
      </c>
      <c r="E264" s="4"/>
      <c r="F264" s="5" t="s">
        <v>205</v>
      </c>
      <c r="G264" s="6">
        <v>1</v>
      </c>
      <c r="H264" t="s">
        <v>14</v>
      </c>
      <c r="I264" t="s">
        <v>58</v>
      </c>
      <c r="J264" t="s">
        <v>847</v>
      </c>
      <c r="K264" t="s">
        <v>860</v>
      </c>
      <c r="L264" t="s">
        <v>863</v>
      </c>
    </row>
    <row r="265" spans="1:12" x14ac:dyDescent="0.25">
      <c r="A265" t="s">
        <v>206</v>
      </c>
      <c r="B265" t="s">
        <v>207</v>
      </c>
      <c r="C265" t="s">
        <v>11</v>
      </c>
      <c r="D265" t="s">
        <v>107</v>
      </c>
      <c r="E265" s="4">
        <v>113747.56</v>
      </c>
      <c r="F265" s="5" t="s">
        <v>208</v>
      </c>
      <c r="G265" s="6">
        <v>0.7</v>
      </c>
      <c r="H265" t="s">
        <v>62</v>
      </c>
      <c r="I265" t="s">
        <v>58</v>
      </c>
      <c r="J265" t="s">
        <v>655</v>
      </c>
      <c r="K265" t="s">
        <v>860</v>
      </c>
      <c r="L265" t="s">
        <v>863</v>
      </c>
    </row>
    <row r="266" spans="1:12" x14ac:dyDescent="0.25">
      <c r="A266" t="s">
        <v>605</v>
      </c>
      <c r="B266" t="s">
        <v>606</v>
      </c>
      <c r="C266" t="s">
        <v>18</v>
      </c>
      <c r="D266" t="s">
        <v>35</v>
      </c>
      <c r="E266" s="4">
        <v>78378.2</v>
      </c>
      <c r="F266" s="5">
        <v>43465</v>
      </c>
      <c r="G266" s="6">
        <v>0.4</v>
      </c>
      <c r="H266" t="s">
        <v>14</v>
      </c>
      <c r="I266" t="s">
        <v>15</v>
      </c>
      <c r="J266" t="s">
        <v>848</v>
      </c>
      <c r="K266" t="s">
        <v>15</v>
      </c>
    </row>
    <row r="267" spans="1:12" x14ac:dyDescent="0.25">
      <c r="A267" t="s">
        <v>607</v>
      </c>
      <c r="B267" t="s">
        <v>608</v>
      </c>
      <c r="C267" t="s">
        <v>11</v>
      </c>
      <c r="D267" t="s">
        <v>86</v>
      </c>
      <c r="E267" s="4">
        <v>91314.75</v>
      </c>
      <c r="F267" s="5">
        <v>43931</v>
      </c>
      <c r="G267" s="6">
        <v>1</v>
      </c>
      <c r="H267" t="s">
        <v>28</v>
      </c>
      <c r="I267" t="s">
        <v>20</v>
      </c>
      <c r="J267" t="s">
        <v>849</v>
      </c>
      <c r="K267" t="s">
        <v>857</v>
      </c>
      <c r="L267" t="s">
        <v>863</v>
      </c>
    </row>
    <row r="268" spans="1:12" x14ac:dyDescent="0.25">
      <c r="A268" t="s">
        <v>277</v>
      </c>
      <c r="B268" t="s">
        <v>278</v>
      </c>
      <c r="C268" t="s">
        <v>11</v>
      </c>
      <c r="D268" t="s">
        <v>107</v>
      </c>
      <c r="E268" s="4">
        <v>66572.58</v>
      </c>
      <c r="F268" s="5" t="s">
        <v>279</v>
      </c>
      <c r="G268" s="6">
        <v>1</v>
      </c>
      <c r="H268" t="s">
        <v>14</v>
      </c>
      <c r="I268" t="s">
        <v>70</v>
      </c>
      <c r="J268" t="s">
        <v>741</v>
      </c>
      <c r="K268" t="s">
        <v>862</v>
      </c>
      <c r="L268" t="s">
        <v>864</v>
      </c>
    </row>
    <row r="269" spans="1:12" x14ac:dyDescent="0.25">
      <c r="A269" t="s">
        <v>609</v>
      </c>
      <c r="B269" t="s">
        <v>610</v>
      </c>
      <c r="C269" t="s">
        <v>11</v>
      </c>
      <c r="D269" t="s">
        <v>40</v>
      </c>
      <c r="E269" s="4">
        <v>30077.45</v>
      </c>
      <c r="F269" s="5">
        <v>43474</v>
      </c>
      <c r="G269" s="6">
        <v>1</v>
      </c>
      <c r="H269" t="s">
        <v>14</v>
      </c>
      <c r="I269" t="s">
        <v>37</v>
      </c>
      <c r="J269" t="s">
        <v>850</v>
      </c>
      <c r="K269" t="s">
        <v>859</v>
      </c>
      <c r="L269" t="s">
        <v>865</v>
      </c>
    </row>
    <row r="270" spans="1:12" x14ac:dyDescent="0.25">
      <c r="A270" t="s">
        <v>611</v>
      </c>
      <c r="B270" t="s">
        <v>612</v>
      </c>
      <c r="D270" t="s">
        <v>83</v>
      </c>
      <c r="E270" s="4">
        <v>98012.63</v>
      </c>
      <c r="F270" s="5">
        <v>43780</v>
      </c>
      <c r="G270" s="6">
        <v>1</v>
      </c>
      <c r="H270" t="s">
        <v>14</v>
      </c>
      <c r="I270" t="s">
        <v>15</v>
      </c>
      <c r="J270" t="s">
        <v>851</v>
      </c>
      <c r="K270" t="s">
        <v>15</v>
      </c>
    </row>
    <row r="271" spans="1:12" x14ac:dyDescent="0.25">
      <c r="A271" t="s">
        <v>613</v>
      </c>
      <c r="B271" t="s">
        <v>187</v>
      </c>
      <c r="C271" t="s">
        <v>11</v>
      </c>
      <c r="D271" t="s">
        <v>80</v>
      </c>
      <c r="E271" s="4">
        <v>72876.91</v>
      </c>
      <c r="F271" s="5">
        <v>43837</v>
      </c>
      <c r="G271" s="6">
        <v>1</v>
      </c>
      <c r="H271" t="s">
        <v>14</v>
      </c>
      <c r="I271" t="s">
        <v>15</v>
      </c>
      <c r="J271" t="s">
        <v>714</v>
      </c>
      <c r="K271" t="s">
        <v>15</v>
      </c>
    </row>
    <row r="272" spans="1:12" x14ac:dyDescent="0.25">
      <c r="A272" t="s">
        <v>614</v>
      </c>
      <c r="B272" t="s">
        <v>615</v>
      </c>
      <c r="C272" t="s">
        <v>11</v>
      </c>
      <c r="D272" t="s">
        <v>35</v>
      </c>
      <c r="E272" s="4">
        <v>92943.89</v>
      </c>
      <c r="F272" s="5">
        <v>44510</v>
      </c>
      <c r="G272" s="6">
        <v>1</v>
      </c>
      <c r="H272" t="s">
        <v>14</v>
      </c>
      <c r="I272" t="s">
        <v>32</v>
      </c>
      <c r="J272" t="s">
        <v>852</v>
      </c>
      <c r="K272" t="s">
        <v>858</v>
      </c>
      <c r="L272" t="s">
        <v>864</v>
      </c>
    </row>
    <row r="273" spans="1:12" x14ac:dyDescent="0.25">
      <c r="A273" t="s">
        <v>616</v>
      </c>
      <c r="B273" t="s">
        <v>617</v>
      </c>
      <c r="C273" t="s">
        <v>18</v>
      </c>
      <c r="D273" t="s">
        <v>80</v>
      </c>
      <c r="E273" s="4">
        <v>29808.07</v>
      </c>
      <c r="F273" s="5" t="s">
        <v>618</v>
      </c>
      <c r="G273" s="6">
        <v>0.3</v>
      </c>
      <c r="H273" t="s">
        <v>62</v>
      </c>
      <c r="I273" t="s">
        <v>32</v>
      </c>
      <c r="J273" t="s">
        <v>853</v>
      </c>
      <c r="K273" t="s">
        <v>858</v>
      </c>
      <c r="L273" t="s">
        <v>864</v>
      </c>
    </row>
    <row r="274" spans="1:12" x14ac:dyDescent="0.25">
      <c r="A274" t="s">
        <v>619</v>
      </c>
      <c r="B274" t="s">
        <v>620</v>
      </c>
      <c r="C274" t="s">
        <v>18</v>
      </c>
      <c r="D274" t="s">
        <v>86</v>
      </c>
      <c r="E274" s="4">
        <v>47551.89</v>
      </c>
      <c r="F274" s="5">
        <v>43468</v>
      </c>
      <c r="G274" s="6">
        <v>1</v>
      </c>
      <c r="H274" t="s">
        <v>14</v>
      </c>
      <c r="I274" t="s">
        <v>63</v>
      </c>
      <c r="J274" t="s">
        <v>854</v>
      </c>
      <c r="K274" t="s">
        <v>861</v>
      </c>
      <c r="L274" t="s">
        <v>865</v>
      </c>
    </row>
    <row r="275" spans="1:12" x14ac:dyDescent="0.25">
      <c r="A275" t="s">
        <v>172</v>
      </c>
      <c r="B275" t="s">
        <v>173</v>
      </c>
      <c r="C275" t="s">
        <v>18</v>
      </c>
      <c r="D275" t="s">
        <v>46</v>
      </c>
      <c r="E275" s="4">
        <v>39700.82</v>
      </c>
      <c r="F275" s="5">
        <v>44203</v>
      </c>
      <c r="G275" s="6">
        <v>0.8</v>
      </c>
      <c r="H275" t="s">
        <v>14</v>
      </c>
      <c r="I275" t="s">
        <v>70</v>
      </c>
      <c r="J275" t="s">
        <v>709</v>
      </c>
      <c r="K275" t="s">
        <v>862</v>
      </c>
      <c r="L275" t="s">
        <v>864</v>
      </c>
    </row>
    <row r="276" spans="1:12" x14ac:dyDescent="0.25">
      <c r="A276" t="s">
        <v>621</v>
      </c>
      <c r="B276" t="s">
        <v>622</v>
      </c>
      <c r="C276" t="s">
        <v>18</v>
      </c>
      <c r="D276" t="s">
        <v>107</v>
      </c>
      <c r="E276" s="4">
        <v>31089.22</v>
      </c>
      <c r="F276" s="5">
        <v>43776</v>
      </c>
      <c r="G276" s="6">
        <v>1</v>
      </c>
      <c r="H276" t="s">
        <v>28</v>
      </c>
      <c r="I276" t="s">
        <v>70</v>
      </c>
      <c r="J276" t="s">
        <v>855</v>
      </c>
      <c r="K276" t="s">
        <v>862</v>
      </c>
      <c r="L276" t="s">
        <v>864</v>
      </c>
    </row>
    <row r="277" spans="1:12" x14ac:dyDescent="0.25">
      <c r="A277" t="s">
        <v>623</v>
      </c>
      <c r="B277" t="s">
        <v>624</v>
      </c>
      <c r="C277" t="s">
        <v>18</v>
      </c>
      <c r="D277" t="s">
        <v>86</v>
      </c>
      <c r="E277" s="4">
        <v>78020.39</v>
      </c>
      <c r="F277" s="5">
        <v>43899</v>
      </c>
      <c r="G277" s="6">
        <v>1</v>
      </c>
      <c r="H277" t="s">
        <v>14</v>
      </c>
      <c r="I277" t="s">
        <v>15</v>
      </c>
      <c r="J277" t="s">
        <v>856</v>
      </c>
      <c r="K277" t="s">
        <v>15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867</v>
      </c>
    </row>
    <row r="3" spans="1:1" x14ac:dyDescent="0.25">
      <c r="A3" t="s">
        <v>868</v>
      </c>
    </row>
    <row r="5" spans="1:1" x14ac:dyDescent="0.25">
      <c r="A5" t="s">
        <v>869</v>
      </c>
    </row>
    <row r="7" spans="1:1" x14ac:dyDescent="0.25">
      <c r="A7" t="s">
        <v>875</v>
      </c>
    </row>
    <row r="9" spans="1:1" x14ac:dyDescent="0.25">
      <c r="A9" t="s">
        <v>877</v>
      </c>
    </row>
    <row r="11" spans="1:1" x14ac:dyDescent="0.25">
      <c r="A11" t="s">
        <v>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workbookViewId="0">
      <selection sqref="A1:N267"/>
    </sheetView>
  </sheetViews>
  <sheetFormatPr defaultRowHeight="15" x14ac:dyDescent="0.25"/>
  <cols>
    <col min="1" max="1" width="13.28515625" bestFit="1" customWidth="1"/>
    <col min="2" max="2" width="9.42578125" bestFit="1" customWidth="1"/>
    <col min="3" max="3" width="24.85546875" bestFit="1" customWidth="1"/>
    <col min="4" max="4" width="10" bestFit="1" customWidth="1"/>
    <col min="5" max="5" width="25.85546875" bestFit="1" customWidth="1"/>
    <col min="6" max="6" width="10" bestFit="1" customWidth="1"/>
    <col min="7" max="7" width="12" bestFit="1" customWidth="1"/>
    <col min="8" max="8" width="6.28515625" bestFit="1" customWidth="1"/>
    <col min="9" max="9" width="16.7109375" bestFit="1" customWidth="1"/>
    <col min="10" max="10" width="23.85546875" bestFit="1" customWidth="1"/>
    <col min="11" max="11" width="13.7109375" bestFit="1" customWidth="1"/>
    <col min="12" max="12" width="16.85546875" bestFit="1" customWidth="1"/>
    <col min="13" max="13" width="13.140625" bestFit="1" customWidth="1"/>
    <col min="14" max="14" width="14.5703125" bestFit="1" customWidth="1"/>
  </cols>
  <sheetData>
    <row r="1" spans="1:14" x14ac:dyDescent="0.25">
      <c r="A1" s="9" t="s">
        <v>870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625</v>
      </c>
      <c r="L1" s="9" t="s">
        <v>879</v>
      </c>
      <c r="M1" s="9" t="s">
        <v>866</v>
      </c>
      <c r="N1" s="9" t="s">
        <v>880</v>
      </c>
    </row>
    <row r="2" spans="1:14" x14ac:dyDescent="0.25">
      <c r="A2" s="9" t="s">
        <v>871</v>
      </c>
      <c r="B2" s="9">
        <v>4686</v>
      </c>
      <c r="C2" s="9" t="s">
        <v>17</v>
      </c>
      <c r="D2" s="9" t="s">
        <v>18</v>
      </c>
      <c r="E2" s="9" t="s">
        <v>19</v>
      </c>
      <c r="F2" s="9">
        <v>88360.79</v>
      </c>
      <c r="G2" s="10">
        <v>43710</v>
      </c>
      <c r="H2" s="9">
        <v>1</v>
      </c>
      <c r="I2" s="9" t="s">
        <v>14</v>
      </c>
      <c r="J2" s="9" t="s">
        <v>20</v>
      </c>
      <c r="K2" s="9" t="s">
        <v>627</v>
      </c>
      <c r="L2" s="9" t="s">
        <v>857</v>
      </c>
      <c r="M2" s="9" t="s">
        <v>863</v>
      </c>
      <c r="N2" s="9" t="s">
        <v>881</v>
      </c>
    </row>
    <row r="3" spans="1:14" x14ac:dyDescent="0.25">
      <c r="A3" s="9" t="s">
        <v>872</v>
      </c>
      <c r="B3" s="9">
        <v>4612</v>
      </c>
      <c r="C3" s="9" t="s">
        <v>22</v>
      </c>
      <c r="D3" s="9" t="s">
        <v>18</v>
      </c>
      <c r="E3" s="9" t="s">
        <v>23</v>
      </c>
      <c r="F3" s="9">
        <v>85879.23</v>
      </c>
      <c r="G3" s="10">
        <v>43902</v>
      </c>
      <c r="H3" s="9">
        <v>1</v>
      </c>
      <c r="I3" s="9" t="s">
        <v>14</v>
      </c>
      <c r="J3" s="9" t="s">
        <v>15</v>
      </c>
      <c r="K3" s="9" t="s">
        <v>628</v>
      </c>
      <c r="L3" s="9" t="s">
        <v>15</v>
      </c>
      <c r="M3" s="9"/>
      <c r="N3" s="9" t="s">
        <v>881</v>
      </c>
    </row>
    <row r="4" spans="1:14" x14ac:dyDescent="0.25">
      <c r="A4" s="9" t="s">
        <v>873</v>
      </c>
      <c r="B4" s="9">
        <v>1803</v>
      </c>
      <c r="C4" s="9" t="s">
        <v>25</v>
      </c>
      <c r="D4" s="9" t="s">
        <v>18</v>
      </c>
      <c r="E4" s="9" t="s">
        <v>26</v>
      </c>
      <c r="F4" s="9">
        <v>93128.34</v>
      </c>
      <c r="G4" s="10">
        <v>43164</v>
      </c>
      <c r="H4" s="9">
        <v>1</v>
      </c>
      <c r="I4" s="9" t="s">
        <v>28</v>
      </c>
      <c r="J4" s="9" t="s">
        <v>20</v>
      </c>
      <c r="K4" s="9" t="s">
        <v>629</v>
      </c>
      <c r="L4" s="9" t="s">
        <v>857</v>
      </c>
      <c r="M4" s="9" t="s">
        <v>863</v>
      </c>
      <c r="N4" s="9" t="s">
        <v>881</v>
      </c>
    </row>
    <row r="5" spans="1:14" x14ac:dyDescent="0.25">
      <c r="A5" s="9" t="s">
        <v>874</v>
      </c>
      <c r="B5" s="9">
        <v>2749</v>
      </c>
      <c r="C5" s="9" t="s">
        <v>30</v>
      </c>
      <c r="D5" s="9" t="s">
        <v>18</v>
      </c>
      <c r="E5" s="9" t="s">
        <v>26</v>
      </c>
      <c r="F5" s="9">
        <v>57002.02</v>
      </c>
      <c r="G5" s="10">
        <v>43192</v>
      </c>
      <c r="H5" s="9">
        <v>0.7</v>
      </c>
      <c r="I5" s="9" t="s">
        <v>14</v>
      </c>
      <c r="J5" s="9" t="s">
        <v>32</v>
      </c>
      <c r="K5" s="9" t="s">
        <v>630</v>
      </c>
      <c r="L5" s="9" t="s">
        <v>858</v>
      </c>
      <c r="M5" s="9" t="s">
        <v>864</v>
      </c>
      <c r="N5" s="9" t="s">
        <v>882</v>
      </c>
    </row>
    <row r="6" spans="1:14" x14ac:dyDescent="0.25">
      <c r="A6" s="9" t="s">
        <v>872</v>
      </c>
      <c r="B6" s="9">
        <v>144</v>
      </c>
      <c r="C6" s="9" t="s">
        <v>34</v>
      </c>
      <c r="D6" s="9" t="s">
        <v>11</v>
      </c>
      <c r="E6" s="9" t="s">
        <v>35</v>
      </c>
      <c r="F6" s="9">
        <v>118976.16</v>
      </c>
      <c r="G6" s="10">
        <v>44120</v>
      </c>
      <c r="H6" s="9">
        <v>1</v>
      </c>
      <c r="I6" s="9" t="s">
        <v>14</v>
      </c>
      <c r="J6" s="9" t="s">
        <v>37</v>
      </c>
      <c r="K6" s="9" t="s">
        <v>631</v>
      </c>
      <c r="L6" s="9" t="s">
        <v>859</v>
      </c>
      <c r="M6" s="9" t="s">
        <v>865</v>
      </c>
      <c r="N6" s="9" t="s">
        <v>881</v>
      </c>
    </row>
    <row r="7" spans="1:14" x14ac:dyDescent="0.25">
      <c r="A7" s="9" t="s">
        <v>871</v>
      </c>
      <c r="B7" s="9">
        <v>4601</v>
      </c>
      <c r="C7" s="9" t="s">
        <v>39</v>
      </c>
      <c r="D7" s="9" t="s">
        <v>883</v>
      </c>
      <c r="E7" s="9" t="s">
        <v>40</v>
      </c>
      <c r="F7" s="9">
        <v>104802.63</v>
      </c>
      <c r="G7" s="10">
        <v>44502</v>
      </c>
      <c r="H7" s="9">
        <v>1</v>
      </c>
      <c r="I7" s="9" t="s">
        <v>14</v>
      </c>
      <c r="J7" s="9" t="s">
        <v>32</v>
      </c>
      <c r="K7" s="9" t="s">
        <v>632</v>
      </c>
      <c r="L7" s="9" t="s">
        <v>858</v>
      </c>
      <c r="M7" s="9" t="s">
        <v>864</v>
      </c>
      <c r="N7" s="9" t="s">
        <v>881</v>
      </c>
    </row>
    <row r="8" spans="1:14" x14ac:dyDescent="0.25">
      <c r="A8" s="9" t="s">
        <v>872</v>
      </c>
      <c r="B8" s="9">
        <v>1854</v>
      </c>
      <c r="C8" s="9" t="s">
        <v>42</v>
      </c>
      <c r="D8" s="9" t="s">
        <v>18</v>
      </c>
      <c r="E8" s="9" t="s">
        <v>43</v>
      </c>
      <c r="F8" s="9">
        <v>66017.179999999993</v>
      </c>
      <c r="G8" s="10">
        <v>43643</v>
      </c>
      <c r="H8" s="9">
        <v>0.9</v>
      </c>
      <c r="I8" s="9" t="s">
        <v>14</v>
      </c>
      <c r="J8" s="9" t="s">
        <v>15</v>
      </c>
      <c r="K8" s="9" t="s">
        <v>633</v>
      </c>
      <c r="L8" s="9" t="s">
        <v>15</v>
      </c>
      <c r="M8" s="9"/>
      <c r="N8" s="9" t="s">
        <v>882</v>
      </c>
    </row>
    <row r="9" spans="1:14" x14ac:dyDescent="0.25">
      <c r="A9" s="9" t="s">
        <v>872</v>
      </c>
      <c r="B9" s="9">
        <v>612</v>
      </c>
      <c r="C9" s="9" t="s">
        <v>45</v>
      </c>
      <c r="D9" s="9" t="s">
        <v>11</v>
      </c>
      <c r="E9" s="9" t="s">
        <v>46</v>
      </c>
      <c r="F9" s="9">
        <v>74279.009999999995</v>
      </c>
      <c r="G9" s="10">
        <v>43466</v>
      </c>
      <c r="H9" s="9">
        <v>1</v>
      </c>
      <c r="I9" s="9" t="s">
        <v>14</v>
      </c>
      <c r="J9" s="9" t="s">
        <v>37</v>
      </c>
      <c r="K9" s="9" t="s">
        <v>634</v>
      </c>
      <c r="L9" s="9" t="s">
        <v>859</v>
      </c>
      <c r="M9" s="9" t="s">
        <v>865</v>
      </c>
      <c r="N9" s="9" t="s">
        <v>881</v>
      </c>
    </row>
    <row r="10" spans="1:14" x14ac:dyDescent="0.25">
      <c r="A10" s="9" t="s">
        <v>871</v>
      </c>
      <c r="B10" s="9">
        <v>419</v>
      </c>
      <c r="C10" s="9" t="s">
        <v>48</v>
      </c>
      <c r="D10" s="9" t="s">
        <v>18</v>
      </c>
      <c r="E10" s="9" t="s">
        <v>19</v>
      </c>
      <c r="F10" s="9">
        <v>68980.52</v>
      </c>
      <c r="G10" s="10">
        <v>43494</v>
      </c>
      <c r="H10" s="9">
        <v>0.8</v>
      </c>
      <c r="I10" s="9" t="s">
        <v>14</v>
      </c>
      <c r="J10" s="9" t="s">
        <v>15</v>
      </c>
      <c r="K10" s="9" t="s">
        <v>635</v>
      </c>
      <c r="L10" s="9" t="s">
        <v>15</v>
      </c>
      <c r="M10" s="9"/>
      <c r="N10" s="9" t="s">
        <v>882</v>
      </c>
    </row>
    <row r="11" spans="1:14" x14ac:dyDescent="0.25">
      <c r="A11" s="9" t="s">
        <v>874</v>
      </c>
      <c r="B11" s="9">
        <v>1281</v>
      </c>
      <c r="C11" s="9" t="s">
        <v>53</v>
      </c>
      <c r="D11" s="9" t="s">
        <v>18</v>
      </c>
      <c r="E11" s="9" t="s">
        <v>35</v>
      </c>
      <c r="F11" s="9">
        <v>114425.19</v>
      </c>
      <c r="G11" s="10">
        <v>43857</v>
      </c>
      <c r="H11" s="9">
        <v>1</v>
      </c>
      <c r="I11" s="9" t="s">
        <v>14</v>
      </c>
      <c r="J11" s="9" t="s">
        <v>37</v>
      </c>
      <c r="K11" s="9" t="s">
        <v>637</v>
      </c>
      <c r="L11" s="9" t="s">
        <v>859</v>
      </c>
      <c r="M11" s="9" t="s">
        <v>865</v>
      </c>
      <c r="N11" s="9" t="s">
        <v>881</v>
      </c>
    </row>
    <row r="12" spans="1:14" x14ac:dyDescent="0.25">
      <c r="A12" s="9" t="s">
        <v>871</v>
      </c>
      <c r="B12" s="9">
        <v>4473</v>
      </c>
      <c r="C12" s="9" t="s">
        <v>56</v>
      </c>
      <c r="D12" s="9" t="s">
        <v>18</v>
      </c>
      <c r="E12" s="9" t="s">
        <v>19</v>
      </c>
      <c r="F12" s="9">
        <v>69192.850000000006</v>
      </c>
      <c r="G12" s="10">
        <v>44305</v>
      </c>
      <c r="H12" s="9">
        <v>1</v>
      </c>
      <c r="I12" s="9" t="s">
        <v>14</v>
      </c>
      <c r="J12" s="9" t="s">
        <v>58</v>
      </c>
      <c r="K12" s="9" t="s">
        <v>638</v>
      </c>
      <c r="L12" s="9" t="s">
        <v>860</v>
      </c>
      <c r="M12" s="9" t="s">
        <v>863</v>
      </c>
      <c r="N12" s="9" t="s">
        <v>881</v>
      </c>
    </row>
    <row r="13" spans="1:14" x14ac:dyDescent="0.25">
      <c r="A13" s="9" t="s">
        <v>873</v>
      </c>
      <c r="B13" s="9">
        <v>2417</v>
      </c>
      <c r="C13" s="9" t="s">
        <v>60</v>
      </c>
      <c r="D13" s="9" t="s">
        <v>11</v>
      </c>
      <c r="E13" s="9" t="s">
        <v>40</v>
      </c>
      <c r="F13" s="9">
        <v>61214.26</v>
      </c>
      <c r="G13" s="10">
        <v>43171</v>
      </c>
      <c r="H13" s="9">
        <v>1</v>
      </c>
      <c r="I13" s="9" t="s">
        <v>62</v>
      </c>
      <c r="J13" s="9" t="s">
        <v>63</v>
      </c>
      <c r="K13" s="9" t="s">
        <v>639</v>
      </c>
      <c r="L13" s="9" t="s">
        <v>861</v>
      </c>
      <c r="M13" s="9" t="s">
        <v>865</v>
      </c>
      <c r="N13" s="9" t="s">
        <v>881</v>
      </c>
    </row>
    <row r="14" spans="1:14" x14ac:dyDescent="0.25">
      <c r="A14" s="9" t="s">
        <v>872</v>
      </c>
      <c r="B14" s="9">
        <v>691</v>
      </c>
      <c r="C14" s="9" t="s">
        <v>65</v>
      </c>
      <c r="D14" s="9" t="s">
        <v>11</v>
      </c>
      <c r="E14" s="9" t="s">
        <v>40</v>
      </c>
      <c r="F14" s="9">
        <v>54137.05</v>
      </c>
      <c r="G14" s="10">
        <v>43763</v>
      </c>
      <c r="H14" s="9">
        <v>1</v>
      </c>
      <c r="I14" s="9" t="s">
        <v>14</v>
      </c>
      <c r="J14" s="9" t="s">
        <v>15</v>
      </c>
      <c r="K14" s="9" t="s">
        <v>640</v>
      </c>
      <c r="L14" s="9" t="s">
        <v>15</v>
      </c>
      <c r="M14" s="9"/>
      <c r="N14" s="9" t="s">
        <v>881</v>
      </c>
    </row>
    <row r="15" spans="1:14" x14ac:dyDescent="0.25">
      <c r="A15" s="9" t="s">
        <v>874</v>
      </c>
      <c r="B15" s="9">
        <v>214</v>
      </c>
      <c r="C15" s="9" t="s">
        <v>68</v>
      </c>
      <c r="D15" s="9" t="s">
        <v>18</v>
      </c>
      <c r="E15" s="9" t="s">
        <v>26</v>
      </c>
      <c r="F15" s="9">
        <v>37902.35</v>
      </c>
      <c r="G15" s="10">
        <v>43823</v>
      </c>
      <c r="H15" s="9">
        <v>1</v>
      </c>
      <c r="I15" s="9" t="s">
        <v>14</v>
      </c>
      <c r="J15" s="9" t="s">
        <v>70</v>
      </c>
      <c r="K15" s="9" t="s">
        <v>641</v>
      </c>
      <c r="L15" s="9" t="s">
        <v>862</v>
      </c>
      <c r="M15" s="9" t="s">
        <v>864</v>
      </c>
      <c r="N15" s="9" t="s">
        <v>881</v>
      </c>
    </row>
    <row r="16" spans="1:14" x14ac:dyDescent="0.25">
      <c r="A16" s="9" t="s">
        <v>873</v>
      </c>
      <c r="B16" s="9">
        <v>2539</v>
      </c>
      <c r="C16" s="9" t="s">
        <v>72</v>
      </c>
      <c r="D16" s="9" t="s">
        <v>11</v>
      </c>
      <c r="E16" s="9" t="s">
        <v>35</v>
      </c>
      <c r="F16" s="9">
        <v>39969.72</v>
      </c>
      <c r="G16" s="10">
        <v>43444</v>
      </c>
      <c r="H16" s="9">
        <v>1</v>
      </c>
      <c r="I16" s="9" t="s">
        <v>62</v>
      </c>
      <c r="J16" s="9" t="s">
        <v>58</v>
      </c>
      <c r="K16" s="9" t="s">
        <v>642</v>
      </c>
      <c r="L16" s="9" t="s">
        <v>860</v>
      </c>
      <c r="M16" s="9" t="s">
        <v>863</v>
      </c>
      <c r="N16" s="9" t="s">
        <v>881</v>
      </c>
    </row>
    <row r="17" spans="1:14" x14ac:dyDescent="0.25">
      <c r="A17" s="9" t="s">
        <v>872</v>
      </c>
      <c r="B17" s="9">
        <v>4598</v>
      </c>
      <c r="C17" s="9" t="s">
        <v>75</v>
      </c>
      <c r="D17" s="9" t="s">
        <v>11</v>
      </c>
      <c r="E17" s="9" t="s">
        <v>23</v>
      </c>
      <c r="F17" s="9">
        <v>69913.39</v>
      </c>
      <c r="G17" s="10">
        <v>43584</v>
      </c>
      <c r="H17" s="9">
        <v>1</v>
      </c>
      <c r="I17" s="9" t="s">
        <v>14</v>
      </c>
      <c r="J17" s="9" t="s">
        <v>15</v>
      </c>
      <c r="K17" s="9" t="s">
        <v>643</v>
      </c>
      <c r="L17" s="9" t="s">
        <v>15</v>
      </c>
      <c r="M17" s="9"/>
      <c r="N17" s="9" t="s">
        <v>881</v>
      </c>
    </row>
    <row r="18" spans="1:14" x14ac:dyDescent="0.25">
      <c r="A18" s="9" t="s">
        <v>874</v>
      </c>
      <c r="B18" s="9">
        <v>464</v>
      </c>
      <c r="C18" s="9" t="s">
        <v>77</v>
      </c>
      <c r="D18" s="9" t="s">
        <v>11</v>
      </c>
      <c r="E18" s="9" t="s">
        <v>46</v>
      </c>
      <c r="F18" s="9">
        <v>52748.63</v>
      </c>
      <c r="G18" s="10">
        <v>43857</v>
      </c>
      <c r="H18" s="9">
        <v>1</v>
      </c>
      <c r="I18" s="9" t="s">
        <v>14</v>
      </c>
      <c r="J18" s="9" t="s">
        <v>70</v>
      </c>
      <c r="K18" s="9" t="s">
        <v>644</v>
      </c>
      <c r="L18" s="9" t="s">
        <v>862</v>
      </c>
      <c r="M18" s="9" t="s">
        <v>864</v>
      </c>
      <c r="N18" s="9" t="s">
        <v>881</v>
      </c>
    </row>
    <row r="19" spans="1:14" x14ac:dyDescent="0.25">
      <c r="A19" s="9" t="s">
        <v>871</v>
      </c>
      <c r="B19" s="9">
        <v>893</v>
      </c>
      <c r="C19" s="9" t="s">
        <v>79</v>
      </c>
      <c r="D19" s="9" t="s">
        <v>11</v>
      </c>
      <c r="E19" s="9" t="s">
        <v>80</v>
      </c>
      <c r="F19" s="9">
        <v>50310.09</v>
      </c>
      <c r="G19" s="10">
        <v>44285</v>
      </c>
      <c r="H19" s="9">
        <v>0.4</v>
      </c>
      <c r="I19" s="9" t="s">
        <v>14</v>
      </c>
      <c r="J19" s="9" t="s">
        <v>32</v>
      </c>
      <c r="K19" s="9" t="s">
        <v>645</v>
      </c>
      <c r="L19" s="9" t="s">
        <v>858</v>
      </c>
      <c r="M19" s="9" t="s">
        <v>864</v>
      </c>
      <c r="N19" s="9" t="s">
        <v>882</v>
      </c>
    </row>
    <row r="20" spans="1:14" x14ac:dyDescent="0.25">
      <c r="A20" s="9" t="s">
        <v>871</v>
      </c>
      <c r="B20" s="9">
        <v>882</v>
      </c>
      <c r="C20" s="9" t="s">
        <v>82</v>
      </c>
      <c r="D20" s="9" t="s">
        <v>11</v>
      </c>
      <c r="E20" s="9" t="s">
        <v>83</v>
      </c>
      <c r="F20" s="9">
        <v>52963.65</v>
      </c>
      <c r="G20" s="10">
        <v>44288</v>
      </c>
      <c r="H20" s="9">
        <v>0.3</v>
      </c>
      <c r="I20" s="9" t="s">
        <v>14</v>
      </c>
      <c r="J20" s="9" t="s">
        <v>58</v>
      </c>
      <c r="K20" s="9" t="s">
        <v>646</v>
      </c>
      <c r="L20" s="9" t="s">
        <v>860</v>
      </c>
      <c r="M20" s="9" t="s">
        <v>863</v>
      </c>
      <c r="N20" s="9" t="s">
        <v>882</v>
      </c>
    </row>
    <row r="21" spans="1:14" x14ac:dyDescent="0.25">
      <c r="A21" s="9" t="s">
        <v>871</v>
      </c>
      <c r="B21" s="9">
        <v>3445</v>
      </c>
      <c r="C21" s="9" t="s">
        <v>85</v>
      </c>
      <c r="D21" s="9" t="s">
        <v>11</v>
      </c>
      <c r="E21" s="9" t="s">
        <v>86</v>
      </c>
      <c r="F21" s="9">
        <v>62195.47</v>
      </c>
      <c r="G21" s="10">
        <v>44434</v>
      </c>
      <c r="H21" s="9">
        <v>1</v>
      </c>
      <c r="I21" s="9" t="s">
        <v>14</v>
      </c>
      <c r="J21" s="9" t="s">
        <v>15</v>
      </c>
      <c r="K21" s="9" t="s">
        <v>647</v>
      </c>
      <c r="L21" s="9" t="s">
        <v>15</v>
      </c>
      <c r="M21" s="9"/>
      <c r="N21" s="9" t="s">
        <v>881</v>
      </c>
    </row>
    <row r="22" spans="1:14" x14ac:dyDescent="0.25">
      <c r="A22" s="9" t="s">
        <v>874</v>
      </c>
      <c r="B22" s="9">
        <v>3416</v>
      </c>
      <c r="C22" s="9" t="s">
        <v>89</v>
      </c>
      <c r="D22" s="9" t="s">
        <v>11</v>
      </c>
      <c r="E22" s="9" t="s">
        <v>35</v>
      </c>
      <c r="F22" s="9">
        <v>43329.22</v>
      </c>
      <c r="G22" s="10">
        <v>43809</v>
      </c>
      <c r="H22" s="9">
        <v>0.5</v>
      </c>
      <c r="I22" s="9" t="s">
        <v>28</v>
      </c>
      <c r="J22" s="9" t="s">
        <v>15</v>
      </c>
      <c r="K22" s="9" t="s">
        <v>683</v>
      </c>
      <c r="L22" s="9" t="s">
        <v>15</v>
      </c>
      <c r="M22" s="9"/>
      <c r="N22" s="9" t="s">
        <v>882</v>
      </c>
    </row>
    <row r="23" spans="1:14" x14ac:dyDescent="0.25">
      <c r="A23" s="9" t="s">
        <v>874</v>
      </c>
      <c r="B23" s="9">
        <v>890</v>
      </c>
      <c r="C23" s="9" t="s">
        <v>91</v>
      </c>
      <c r="D23" s="9" t="s">
        <v>18</v>
      </c>
      <c r="E23" s="9" t="s">
        <v>26</v>
      </c>
      <c r="F23" s="9">
        <v>71570.990000000005</v>
      </c>
      <c r="G23" s="10">
        <v>44249</v>
      </c>
      <c r="H23" s="9">
        <v>0.5</v>
      </c>
      <c r="I23" s="9" t="s">
        <v>14</v>
      </c>
      <c r="J23" s="9" t="s">
        <v>32</v>
      </c>
      <c r="K23" s="9" t="s">
        <v>684</v>
      </c>
      <c r="L23" s="9" t="s">
        <v>858</v>
      </c>
      <c r="M23" s="9" t="s">
        <v>864</v>
      </c>
      <c r="N23" s="9" t="s">
        <v>882</v>
      </c>
    </row>
    <row r="24" spans="1:14" x14ac:dyDescent="0.25">
      <c r="A24" s="9" t="s">
        <v>873</v>
      </c>
      <c r="B24" s="9">
        <v>4137</v>
      </c>
      <c r="C24" s="9" t="s">
        <v>94</v>
      </c>
      <c r="D24" s="9" t="s">
        <v>883</v>
      </c>
      <c r="E24" s="9" t="s">
        <v>26</v>
      </c>
      <c r="F24" s="9">
        <v>78840.23</v>
      </c>
      <c r="G24" s="10">
        <v>43633</v>
      </c>
      <c r="H24" s="9">
        <v>1</v>
      </c>
      <c r="I24" s="9" t="s">
        <v>62</v>
      </c>
      <c r="J24" s="9" t="s">
        <v>15</v>
      </c>
      <c r="K24" s="9" t="s">
        <v>685</v>
      </c>
      <c r="L24" s="9" t="s">
        <v>15</v>
      </c>
      <c r="M24" s="9"/>
      <c r="N24" s="9" t="s">
        <v>881</v>
      </c>
    </row>
    <row r="25" spans="1:14" x14ac:dyDescent="0.25">
      <c r="A25" s="9" t="s">
        <v>871</v>
      </c>
      <c r="B25" s="9">
        <v>2603</v>
      </c>
      <c r="C25" s="9" t="s">
        <v>96</v>
      </c>
      <c r="D25" s="9" t="s">
        <v>18</v>
      </c>
      <c r="E25" s="9" t="s">
        <v>80</v>
      </c>
      <c r="F25" s="9">
        <v>61994.76</v>
      </c>
      <c r="G25" s="10">
        <v>43794</v>
      </c>
      <c r="H25" s="9">
        <v>0.3</v>
      </c>
      <c r="I25" s="9" t="s">
        <v>14</v>
      </c>
      <c r="J25" s="9" t="s">
        <v>32</v>
      </c>
      <c r="K25" s="9" t="s">
        <v>645</v>
      </c>
      <c r="L25" s="9" t="s">
        <v>858</v>
      </c>
      <c r="M25" s="9" t="s">
        <v>864</v>
      </c>
      <c r="N25" s="9" t="s">
        <v>882</v>
      </c>
    </row>
    <row r="26" spans="1:14" x14ac:dyDescent="0.25">
      <c r="A26" s="9" t="s">
        <v>871</v>
      </c>
      <c r="B26" s="9">
        <v>3158</v>
      </c>
      <c r="C26" s="9" t="s">
        <v>98</v>
      </c>
      <c r="D26" s="9" t="s">
        <v>18</v>
      </c>
      <c r="E26" s="9" t="s">
        <v>23</v>
      </c>
      <c r="F26" s="9">
        <v>89690.38</v>
      </c>
      <c r="G26" s="10">
        <v>43206</v>
      </c>
      <c r="H26" s="9">
        <v>1</v>
      </c>
      <c r="I26" s="9" t="s">
        <v>14</v>
      </c>
      <c r="J26" s="9" t="s">
        <v>37</v>
      </c>
      <c r="K26" s="9" t="s">
        <v>686</v>
      </c>
      <c r="L26" s="9" t="s">
        <v>859</v>
      </c>
      <c r="M26" s="9" t="s">
        <v>865</v>
      </c>
      <c r="N26" s="9" t="s">
        <v>881</v>
      </c>
    </row>
    <row r="27" spans="1:14" x14ac:dyDescent="0.25">
      <c r="A27" s="9" t="s">
        <v>871</v>
      </c>
      <c r="B27" s="9">
        <v>2288</v>
      </c>
      <c r="C27" s="9" t="s">
        <v>100</v>
      </c>
      <c r="D27" s="9" t="s">
        <v>11</v>
      </c>
      <c r="E27" s="9" t="s">
        <v>101</v>
      </c>
      <c r="F27" s="9">
        <v>104335.03999999999</v>
      </c>
      <c r="G27" s="10">
        <v>43874</v>
      </c>
      <c r="H27" s="9">
        <v>1</v>
      </c>
      <c r="I27" s="9" t="s">
        <v>14</v>
      </c>
      <c r="J27" s="9" t="s">
        <v>58</v>
      </c>
      <c r="K27" s="9" t="s">
        <v>648</v>
      </c>
      <c r="L27" s="9" t="s">
        <v>860</v>
      </c>
      <c r="M27" s="9" t="s">
        <v>863</v>
      </c>
      <c r="N27" s="9" t="s">
        <v>881</v>
      </c>
    </row>
    <row r="28" spans="1:14" x14ac:dyDescent="0.25">
      <c r="A28" s="9" t="s">
        <v>873</v>
      </c>
      <c r="B28" s="9">
        <v>3849</v>
      </c>
      <c r="C28" s="9" t="s">
        <v>103</v>
      </c>
      <c r="D28" s="9" t="s">
        <v>11</v>
      </c>
      <c r="E28" s="9" t="s">
        <v>83</v>
      </c>
      <c r="F28" s="9">
        <v>52246.29</v>
      </c>
      <c r="G28" s="10">
        <v>43573</v>
      </c>
      <c r="H28" s="9">
        <v>1</v>
      </c>
      <c r="I28" s="9" t="s">
        <v>62</v>
      </c>
      <c r="J28" s="9" t="s">
        <v>37</v>
      </c>
      <c r="K28" s="9" t="s">
        <v>687</v>
      </c>
      <c r="L28" s="9" t="s">
        <v>859</v>
      </c>
      <c r="M28" s="9" t="s">
        <v>865</v>
      </c>
      <c r="N28" s="9" t="s">
        <v>881</v>
      </c>
    </row>
    <row r="29" spans="1:14" x14ac:dyDescent="0.25">
      <c r="A29" s="9" t="s">
        <v>872</v>
      </c>
      <c r="B29" s="9">
        <v>1395</v>
      </c>
      <c r="C29" s="9" t="s">
        <v>106</v>
      </c>
      <c r="D29" s="9" t="s">
        <v>11</v>
      </c>
      <c r="E29" s="9" t="s">
        <v>107</v>
      </c>
      <c r="F29" s="9">
        <v>90697.67</v>
      </c>
      <c r="G29" s="10">
        <v>44221</v>
      </c>
      <c r="H29" s="9">
        <v>0.8</v>
      </c>
      <c r="I29" s="9" t="s">
        <v>14</v>
      </c>
      <c r="J29" s="9" t="s">
        <v>20</v>
      </c>
      <c r="K29" s="9" t="s">
        <v>688</v>
      </c>
      <c r="L29" s="9" t="s">
        <v>857</v>
      </c>
      <c r="M29" s="9" t="s">
        <v>863</v>
      </c>
      <c r="N29" s="9" t="s">
        <v>882</v>
      </c>
    </row>
    <row r="30" spans="1:14" x14ac:dyDescent="0.25">
      <c r="A30" s="9" t="s">
        <v>872</v>
      </c>
      <c r="B30" s="9">
        <v>2559</v>
      </c>
      <c r="C30" s="9" t="s">
        <v>109</v>
      </c>
      <c r="D30" s="9" t="s">
        <v>11</v>
      </c>
      <c r="E30" s="9" t="s">
        <v>19</v>
      </c>
      <c r="F30" s="9">
        <v>90884.32</v>
      </c>
      <c r="G30" s="10">
        <v>43826</v>
      </c>
      <c r="H30" s="9">
        <v>1</v>
      </c>
      <c r="I30" s="9" t="s">
        <v>14</v>
      </c>
      <c r="J30" s="9" t="s">
        <v>58</v>
      </c>
      <c r="K30" s="9" t="s">
        <v>689</v>
      </c>
      <c r="L30" s="9" t="s">
        <v>860</v>
      </c>
      <c r="M30" s="9" t="s">
        <v>863</v>
      </c>
      <c r="N30" s="9" t="s">
        <v>881</v>
      </c>
    </row>
    <row r="31" spans="1:14" x14ac:dyDescent="0.25">
      <c r="A31" s="9" t="s">
        <v>873</v>
      </c>
      <c r="B31" s="9">
        <v>4627</v>
      </c>
      <c r="C31" s="9" t="s">
        <v>112</v>
      </c>
      <c r="D31" s="9" t="s">
        <v>11</v>
      </c>
      <c r="E31" s="9" t="s">
        <v>80</v>
      </c>
      <c r="F31" s="9">
        <v>76320.44</v>
      </c>
      <c r="G31" s="10">
        <v>44383</v>
      </c>
      <c r="H31" s="9">
        <v>0.8</v>
      </c>
      <c r="I31" s="9" t="s">
        <v>62</v>
      </c>
      <c r="J31" s="9" t="s">
        <v>15</v>
      </c>
      <c r="K31" s="9" t="s">
        <v>690</v>
      </c>
      <c r="L31" s="9" t="s">
        <v>15</v>
      </c>
      <c r="M31" s="9"/>
      <c r="N31" s="9" t="s">
        <v>882</v>
      </c>
    </row>
    <row r="32" spans="1:14" x14ac:dyDescent="0.25">
      <c r="A32" s="9" t="s">
        <v>873</v>
      </c>
      <c r="B32" s="9">
        <v>3537</v>
      </c>
      <c r="C32" s="9" t="s">
        <v>114</v>
      </c>
      <c r="D32" s="9" t="s">
        <v>11</v>
      </c>
      <c r="E32" s="9" t="s">
        <v>19</v>
      </c>
      <c r="F32" s="9">
        <v>73360.38</v>
      </c>
      <c r="G32" s="10">
        <v>43972</v>
      </c>
      <c r="H32" s="9">
        <v>1</v>
      </c>
      <c r="I32" s="9" t="s">
        <v>62</v>
      </c>
      <c r="J32" s="9" t="s">
        <v>15</v>
      </c>
      <c r="K32" s="9" t="s">
        <v>691</v>
      </c>
      <c r="L32" s="9" t="s">
        <v>15</v>
      </c>
      <c r="M32" s="9"/>
      <c r="N32" s="9" t="s">
        <v>881</v>
      </c>
    </row>
    <row r="33" spans="1:14" x14ac:dyDescent="0.25">
      <c r="A33" s="9" t="s">
        <v>871</v>
      </c>
      <c r="B33" s="9">
        <v>1662</v>
      </c>
      <c r="C33" s="9" t="s">
        <v>119</v>
      </c>
      <c r="D33" s="9" t="s">
        <v>18</v>
      </c>
      <c r="E33" s="9" t="s">
        <v>46</v>
      </c>
      <c r="F33" s="9">
        <v>50449.46</v>
      </c>
      <c r="G33" s="10">
        <v>43418</v>
      </c>
      <c r="H33" s="9">
        <v>0.8</v>
      </c>
      <c r="I33" s="9" t="s">
        <v>14</v>
      </c>
      <c r="J33" s="9" t="s">
        <v>63</v>
      </c>
      <c r="K33" s="9" t="s">
        <v>693</v>
      </c>
      <c r="L33" s="9" t="s">
        <v>861</v>
      </c>
      <c r="M33" s="9" t="s">
        <v>865</v>
      </c>
      <c r="N33" s="9" t="s">
        <v>882</v>
      </c>
    </row>
    <row r="34" spans="1:14" x14ac:dyDescent="0.25">
      <c r="A34" s="9" t="s">
        <v>873</v>
      </c>
      <c r="B34" s="9">
        <v>2313</v>
      </c>
      <c r="C34" s="9" t="s">
        <v>122</v>
      </c>
      <c r="D34" s="9" t="s">
        <v>11</v>
      </c>
      <c r="E34" s="9" t="s">
        <v>26</v>
      </c>
      <c r="F34" s="9">
        <v>53949.26</v>
      </c>
      <c r="G34" s="10">
        <v>43808</v>
      </c>
      <c r="H34" s="9">
        <v>1</v>
      </c>
      <c r="I34" s="9" t="s">
        <v>62</v>
      </c>
      <c r="J34" s="9" t="s">
        <v>58</v>
      </c>
      <c r="K34" s="9" t="s">
        <v>694</v>
      </c>
      <c r="L34" s="9" t="s">
        <v>860</v>
      </c>
      <c r="M34" s="9" t="s">
        <v>863</v>
      </c>
      <c r="N34" s="9" t="s">
        <v>881</v>
      </c>
    </row>
    <row r="35" spans="1:14" x14ac:dyDescent="0.25">
      <c r="A35" s="9" t="s">
        <v>872</v>
      </c>
      <c r="B35" s="9">
        <v>1620</v>
      </c>
      <c r="C35" s="9" t="s">
        <v>124</v>
      </c>
      <c r="D35" s="9" t="s">
        <v>11</v>
      </c>
      <c r="E35" s="9" t="s">
        <v>107</v>
      </c>
      <c r="F35" s="9">
        <v>113616.23</v>
      </c>
      <c r="G35" s="10">
        <v>43255</v>
      </c>
      <c r="H35" s="9">
        <v>1</v>
      </c>
      <c r="I35" s="9" t="s">
        <v>14</v>
      </c>
      <c r="J35" s="9" t="s">
        <v>15</v>
      </c>
      <c r="K35" s="9" t="s">
        <v>649</v>
      </c>
      <c r="L35" s="9" t="s">
        <v>15</v>
      </c>
      <c r="M35" s="9"/>
      <c r="N35" s="9" t="s">
        <v>881</v>
      </c>
    </row>
    <row r="36" spans="1:14" x14ac:dyDescent="0.25">
      <c r="A36" s="9" t="s">
        <v>873</v>
      </c>
      <c r="B36" s="9">
        <v>4681</v>
      </c>
      <c r="C36" s="9" t="s">
        <v>126</v>
      </c>
      <c r="D36" s="9" t="s">
        <v>18</v>
      </c>
      <c r="E36" s="9" t="s">
        <v>101</v>
      </c>
      <c r="F36" s="9">
        <v>110906.35</v>
      </c>
      <c r="G36" s="10">
        <v>43434</v>
      </c>
      <c r="H36" s="9">
        <v>1</v>
      </c>
      <c r="I36" s="9" t="s">
        <v>62</v>
      </c>
      <c r="J36" s="9" t="s">
        <v>37</v>
      </c>
      <c r="K36" s="9" t="s">
        <v>650</v>
      </c>
      <c r="L36" s="9" t="s">
        <v>859</v>
      </c>
      <c r="M36" s="9" t="s">
        <v>865</v>
      </c>
      <c r="N36" s="9" t="s">
        <v>881</v>
      </c>
    </row>
    <row r="37" spans="1:14" x14ac:dyDescent="0.25">
      <c r="A37" s="9" t="s">
        <v>874</v>
      </c>
      <c r="B37" s="9">
        <v>4246</v>
      </c>
      <c r="C37" s="9" t="s">
        <v>129</v>
      </c>
      <c r="D37" s="9" t="s">
        <v>18</v>
      </c>
      <c r="E37" s="9" t="s">
        <v>40</v>
      </c>
      <c r="F37" s="9">
        <v>100371.31</v>
      </c>
      <c r="G37" s="10">
        <v>44067</v>
      </c>
      <c r="H37" s="9">
        <v>0.8</v>
      </c>
      <c r="I37" s="9" t="s">
        <v>28</v>
      </c>
      <c r="J37" s="9" t="s">
        <v>63</v>
      </c>
      <c r="K37" s="9" t="s">
        <v>651</v>
      </c>
      <c r="L37" s="9" t="s">
        <v>861</v>
      </c>
      <c r="M37" s="9" t="s">
        <v>865</v>
      </c>
      <c r="N37" s="9" t="s">
        <v>882</v>
      </c>
    </row>
    <row r="38" spans="1:14" x14ac:dyDescent="0.25">
      <c r="A38" s="9" t="s">
        <v>874</v>
      </c>
      <c r="B38" s="9">
        <v>2570</v>
      </c>
      <c r="C38" s="9" t="s">
        <v>131</v>
      </c>
      <c r="D38" s="9" t="s">
        <v>18</v>
      </c>
      <c r="E38" s="9" t="s">
        <v>83</v>
      </c>
      <c r="F38" s="9">
        <v>69163.39</v>
      </c>
      <c r="G38" s="10">
        <v>43397</v>
      </c>
      <c r="H38" s="9">
        <v>1</v>
      </c>
      <c r="I38" s="9" t="s">
        <v>14</v>
      </c>
      <c r="J38" s="9" t="s">
        <v>15</v>
      </c>
      <c r="K38" s="9" t="s">
        <v>695</v>
      </c>
      <c r="L38" s="9" t="s">
        <v>15</v>
      </c>
      <c r="M38" s="9"/>
      <c r="N38" s="9" t="s">
        <v>881</v>
      </c>
    </row>
    <row r="39" spans="1:14" x14ac:dyDescent="0.25">
      <c r="A39" s="9" t="s">
        <v>873</v>
      </c>
      <c r="B39" s="9">
        <v>2801</v>
      </c>
      <c r="C39" s="9" t="s">
        <v>133</v>
      </c>
      <c r="D39" s="9" t="s">
        <v>11</v>
      </c>
      <c r="E39" s="9" t="s">
        <v>26</v>
      </c>
      <c r="F39" s="9">
        <v>114691.03</v>
      </c>
      <c r="G39" s="10">
        <v>44039</v>
      </c>
      <c r="H39" s="9">
        <v>1</v>
      </c>
      <c r="I39" s="9" t="s">
        <v>62</v>
      </c>
      <c r="J39" s="9" t="s">
        <v>37</v>
      </c>
      <c r="K39" s="9" t="s">
        <v>652</v>
      </c>
      <c r="L39" s="9" t="s">
        <v>859</v>
      </c>
      <c r="M39" s="9" t="s">
        <v>865</v>
      </c>
      <c r="N39" s="9" t="s">
        <v>881</v>
      </c>
    </row>
    <row r="40" spans="1:14" x14ac:dyDescent="0.25">
      <c r="A40" s="9" t="s">
        <v>872</v>
      </c>
      <c r="B40" s="9">
        <v>1177</v>
      </c>
      <c r="C40" s="9" t="s">
        <v>136</v>
      </c>
      <c r="D40" s="9" t="s">
        <v>11</v>
      </c>
      <c r="E40" s="9" t="s">
        <v>80</v>
      </c>
      <c r="F40" s="9">
        <v>86556.96</v>
      </c>
      <c r="G40" s="10">
        <v>44104</v>
      </c>
      <c r="H40" s="9">
        <v>1</v>
      </c>
      <c r="I40" s="9" t="s">
        <v>14</v>
      </c>
      <c r="J40" s="9" t="s">
        <v>32</v>
      </c>
      <c r="K40" s="9" t="s">
        <v>696</v>
      </c>
      <c r="L40" s="9" t="s">
        <v>858</v>
      </c>
      <c r="M40" s="9" t="s">
        <v>864</v>
      </c>
      <c r="N40" s="9" t="s">
        <v>881</v>
      </c>
    </row>
    <row r="41" spans="1:14" x14ac:dyDescent="0.25">
      <c r="A41" s="9" t="s">
        <v>873</v>
      </c>
      <c r="B41" s="9">
        <v>1740</v>
      </c>
      <c r="C41" s="9" t="s">
        <v>139</v>
      </c>
      <c r="D41" s="9" t="s">
        <v>18</v>
      </c>
      <c r="E41" s="9" t="s">
        <v>23</v>
      </c>
      <c r="F41" s="9">
        <v>31172.77</v>
      </c>
      <c r="G41" s="10">
        <v>43665</v>
      </c>
      <c r="H41" s="9">
        <v>1</v>
      </c>
      <c r="I41" s="9" t="s">
        <v>28</v>
      </c>
      <c r="J41" s="9" t="s">
        <v>15</v>
      </c>
      <c r="K41" s="9" t="s">
        <v>697</v>
      </c>
      <c r="L41" s="9" t="s">
        <v>15</v>
      </c>
      <c r="M41" s="9"/>
      <c r="N41" s="9" t="s">
        <v>881</v>
      </c>
    </row>
    <row r="42" spans="1:14" x14ac:dyDescent="0.25">
      <c r="A42" s="9" t="s">
        <v>874</v>
      </c>
      <c r="B42" s="9">
        <v>1876</v>
      </c>
      <c r="C42" s="9" t="s">
        <v>142</v>
      </c>
      <c r="D42" s="9" t="s">
        <v>11</v>
      </c>
      <c r="E42" s="9" t="s">
        <v>19</v>
      </c>
      <c r="F42" s="9">
        <v>80169.42</v>
      </c>
      <c r="G42" s="10">
        <v>44053</v>
      </c>
      <c r="H42" s="9">
        <v>1</v>
      </c>
      <c r="I42" s="9" t="s">
        <v>14</v>
      </c>
      <c r="J42" s="9" t="s">
        <v>63</v>
      </c>
      <c r="K42" s="9" t="s">
        <v>698</v>
      </c>
      <c r="L42" s="9" t="s">
        <v>861</v>
      </c>
      <c r="M42" s="9" t="s">
        <v>865</v>
      </c>
      <c r="N42" s="9" t="s">
        <v>881</v>
      </c>
    </row>
    <row r="43" spans="1:14" x14ac:dyDescent="0.25">
      <c r="A43" s="9" t="s">
        <v>873</v>
      </c>
      <c r="B43" s="9">
        <v>2313</v>
      </c>
      <c r="C43" s="9" t="s">
        <v>122</v>
      </c>
      <c r="D43" s="9" t="s">
        <v>11</v>
      </c>
      <c r="E43" s="9" t="s">
        <v>26</v>
      </c>
      <c r="F43" s="9">
        <v>53949.26</v>
      </c>
      <c r="G43" s="10">
        <v>43808</v>
      </c>
      <c r="H43" s="9">
        <v>1</v>
      </c>
      <c r="I43" s="9" t="s">
        <v>62</v>
      </c>
      <c r="J43" s="9" t="s">
        <v>58</v>
      </c>
      <c r="K43" s="9" t="s">
        <v>694</v>
      </c>
      <c r="L43" s="9" t="s">
        <v>860</v>
      </c>
      <c r="M43" s="9" t="s">
        <v>863</v>
      </c>
      <c r="N43" s="9" t="s">
        <v>881</v>
      </c>
    </row>
    <row r="44" spans="1:14" x14ac:dyDescent="0.25">
      <c r="A44" s="9" t="s">
        <v>873</v>
      </c>
      <c r="B44" s="9">
        <v>3988</v>
      </c>
      <c r="C44" s="9" t="s">
        <v>145</v>
      </c>
      <c r="D44" s="9" t="s">
        <v>18</v>
      </c>
      <c r="E44" s="9" t="s">
        <v>40</v>
      </c>
      <c r="F44" s="9">
        <v>58935.92</v>
      </c>
      <c r="G44" s="10">
        <v>43717</v>
      </c>
      <c r="H44" s="9">
        <v>1</v>
      </c>
      <c r="I44" s="9" t="s">
        <v>62</v>
      </c>
      <c r="J44" s="9" t="s">
        <v>32</v>
      </c>
      <c r="K44" s="9" t="s">
        <v>699</v>
      </c>
      <c r="L44" s="9" t="s">
        <v>858</v>
      </c>
      <c r="M44" s="9" t="s">
        <v>864</v>
      </c>
      <c r="N44" s="9" t="s">
        <v>881</v>
      </c>
    </row>
    <row r="45" spans="1:14" x14ac:dyDescent="0.25">
      <c r="A45" s="9" t="s">
        <v>874</v>
      </c>
      <c r="B45" s="9">
        <v>227</v>
      </c>
      <c r="C45" s="9" t="s">
        <v>148</v>
      </c>
      <c r="D45" s="9" t="s">
        <v>18</v>
      </c>
      <c r="E45" s="9" t="s">
        <v>40</v>
      </c>
      <c r="F45" s="9">
        <v>63555.73</v>
      </c>
      <c r="G45" s="10">
        <v>44159</v>
      </c>
      <c r="H45" s="9">
        <v>1</v>
      </c>
      <c r="I45" s="9" t="s">
        <v>14</v>
      </c>
      <c r="J45" s="9" t="s">
        <v>70</v>
      </c>
      <c r="K45" s="9" t="s">
        <v>700</v>
      </c>
      <c r="L45" s="9" t="s">
        <v>862</v>
      </c>
      <c r="M45" s="9" t="s">
        <v>864</v>
      </c>
      <c r="N45" s="9" t="s">
        <v>881</v>
      </c>
    </row>
    <row r="46" spans="1:14" x14ac:dyDescent="0.25">
      <c r="A46" s="9" t="s">
        <v>873</v>
      </c>
      <c r="B46" s="9">
        <v>1092</v>
      </c>
      <c r="C46" s="9" t="s">
        <v>151</v>
      </c>
      <c r="D46" s="9" t="s">
        <v>11</v>
      </c>
      <c r="E46" s="9" t="s">
        <v>83</v>
      </c>
      <c r="F46" s="9">
        <v>57419.35</v>
      </c>
      <c r="G46" s="10">
        <v>43305</v>
      </c>
      <c r="H46" s="9">
        <v>1</v>
      </c>
      <c r="I46" s="9" t="s">
        <v>28</v>
      </c>
      <c r="J46" s="9" t="s">
        <v>63</v>
      </c>
      <c r="K46" s="9" t="s">
        <v>701</v>
      </c>
      <c r="L46" s="9" t="s">
        <v>861</v>
      </c>
      <c r="M46" s="9" t="s">
        <v>865</v>
      </c>
      <c r="N46" s="9" t="s">
        <v>881</v>
      </c>
    </row>
    <row r="47" spans="1:14" x14ac:dyDescent="0.25">
      <c r="A47" s="9" t="s">
        <v>874</v>
      </c>
      <c r="B47" s="9">
        <v>3169</v>
      </c>
      <c r="C47" s="9" t="s">
        <v>153</v>
      </c>
      <c r="D47" s="9" t="s">
        <v>18</v>
      </c>
      <c r="E47" s="9" t="s">
        <v>101</v>
      </c>
      <c r="F47" s="9">
        <v>67818.14</v>
      </c>
      <c r="G47" s="10">
        <v>43406</v>
      </c>
      <c r="H47" s="9">
        <v>0.6</v>
      </c>
      <c r="I47" s="9" t="s">
        <v>28</v>
      </c>
      <c r="J47" s="9" t="s">
        <v>15</v>
      </c>
      <c r="K47" s="9" t="s">
        <v>702</v>
      </c>
      <c r="L47" s="9" t="s">
        <v>15</v>
      </c>
      <c r="M47" s="9"/>
      <c r="N47" s="9" t="s">
        <v>882</v>
      </c>
    </row>
    <row r="48" spans="1:14" x14ac:dyDescent="0.25">
      <c r="A48" s="9" t="s">
        <v>872</v>
      </c>
      <c r="B48" s="9">
        <v>360</v>
      </c>
      <c r="C48" s="9" t="s">
        <v>158</v>
      </c>
      <c r="D48" s="9" t="s">
        <v>11</v>
      </c>
      <c r="E48" s="9" t="s">
        <v>43</v>
      </c>
      <c r="F48" s="9">
        <v>40753.54</v>
      </c>
      <c r="G48" s="10">
        <v>43152</v>
      </c>
      <c r="H48" s="9">
        <v>0.6</v>
      </c>
      <c r="I48" s="9" t="s">
        <v>14</v>
      </c>
      <c r="J48" s="9" t="s">
        <v>37</v>
      </c>
      <c r="K48" s="9" t="s">
        <v>704</v>
      </c>
      <c r="L48" s="9" t="s">
        <v>859</v>
      </c>
      <c r="M48" s="9" t="s">
        <v>865</v>
      </c>
      <c r="N48" s="9" t="s">
        <v>882</v>
      </c>
    </row>
    <row r="49" spans="1:14" x14ac:dyDescent="0.25">
      <c r="A49" s="9" t="s">
        <v>871</v>
      </c>
      <c r="B49" s="9">
        <v>2208</v>
      </c>
      <c r="C49" s="9" t="s">
        <v>160</v>
      </c>
      <c r="D49" s="9" t="s">
        <v>18</v>
      </c>
      <c r="E49" s="9" t="s">
        <v>26</v>
      </c>
      <c r="F49" s="9">
        <v>102934.09</v>
      </c>
      <c r="G49" s="10">
        <v>44315</v>
      </c>
      <c r="H49" s="9">
        <v>1</v>
      </c>
      <c r="I49" s="9" t="s">
        <v>14</v>
      </c>
      <c r="J49" s="9" t="s">
        <v>32</v>
      </c>
      <c r="K49" s="9" t="s">
        <v>653</v>
      </c>
      <c r="L49" s="9" t="s">
        <v>858</v>
      </c>
      <c r="M49" s="9" t="s">
        <v>864</v>
      </c>
      <c r="N49" s="9" t="s">
        <v>881</v>
      </c>
    </row>
    <row r="50" spans="1:14" x14ac:dyDescent="0.25">
      <c r="A50" s="9" t="s">
        <v>872</v>
      </c>
      <c r="B50" s="9">
        <v>1637</v>
      </c>
      <c r="C50" s="9" t="s">
        <v>163</v>
      </c>
      <c r="D50" s="9" t="s">
        <v>11</v>
      </c>
      <c r="E50" s="9" t="s">
        <v>86</v>
      </c>
      <c r="F50" s="9">
        <v>68860.399999999994</v>
      </c>
      <c r="G50" s="10">
        <v>43508</v>
      </c>
      <c r="H50" s="9">
        <v>0.4</v>
      </c>
      <c r="I50" s="9" t="s">
        <v>14</v>
      </c>
      <c r="J50" s="9" t="s">
        <v>58</v>
      </c>
      <c r="K50" s="9" t="s">
        <v>705</v>
      </c>
      <c r="L50" s="9" t="s">
        <v>860</v>
      </c>
      <c r="M50" s="9" t="s">
        <v>863</v>
      </c>
      <c r="N50" s="9" t="s">
        <v>882</v>
      </c>
    </row>
    <row r="51" spans="1:14" x14ac:dyDescent="0.25">
      <c r="A51" s="9" t="s">
        <v>874</v>
      </c>
      <c r="B51" s="9">
        <v>3210</v>
      </c>
      <c r="C51" s="9" t="s">
        <v>165</v>
      </c>
      <c r="D51" s="9" t="s">
        <v>11</v>
      </c>
      <c r="E51" s="9" t="s">
        <v>26</v>
      </c>
      <c r="F51" s="9">
        <v>79567.69</v>
      </c>
      <c r="G51" s="10">
        <v>43272</v>
      </c>
      <c r="H51" s="9">
        <v>1</v>
      </c>
      <c r="I51" s="9" t="s">
        <v>28</v>
      </c>
      <c r="J51" s="9" t="s">
        <v>70</v>
      </c>
      <c r="K51" s="9" t="s">
        <v>706</v>
      </c>
      <c r="L51" s="9" t="s">
        <v>862</v>
      </c>
      <c r="M51" s="9" t="s">
        <v>864</v>
      </c>
      <c r="N51" s="9" t="s">
        <v>881</v>
      </c>
    </row>
    <row r="52" spans="1:14" x14ac:dyDescent="0.25">
      <c r="A52" s="9" t="s">
        <v>871</v>
      </c>
      <c r="B52" s="9">
        <v>3844</v>
      </c>
      <c r="C52" s="9" t="s">
        <v>167</v>
      </c>
      <c r="D52" s="9" t="s">
        <v>18</v>
      </c>
      <c r="E52" s="9" t="s">
        <v>80</v>
      </c>
      <c r="F52" s="9">
        <v>35943.620000000003</v>
      </c>
      <c r="G52" s="10">
        <v>44078</v>
      </c>
      <c r="H52" s="9">
        <v>1</v>
      </c>
      <c r="I52" s="9" t="s">
        <v>14</v>
      </c>
      <c r="J52" s="9" t="s">
        <v>58</v>
      </c>
      <c r="K52" s="9" t="s">
        <v>707</v>
      </c>
      <c r="L52" s="9" t="s">
        <v>860</v>
      </c>
      <c r="M52" s="9" t="s">
        <v>863</v>
      </c>
      <c r="N52" s="9" t="s">
        <v>881</v>
      </c>
    </row>
    <row r="53" spans="1:14" x14ac:dyDescent="0.25">
      <c r="A53" s="9" t="s">
        <v>873</v>
      </c>
      <c r="B53" s="9">
        <v>4093</v>
      </c>
      <c r="C53" s="9" t="s">
        <v>169</v>
      </c>
      <c r="D53" s="9" t="s">
        <v>18</v>
      </c>
      <c r="E53" s="9" t="s">
        <v>26</v>
      </c>
      <c r="F53" s="9">
        <v>116767.63</v>
      </c>
      <c r="G53" s="10">
        <v>43949</v>
      </c>
      <c r="H53" s="9">
        <v>0.4</v>
      </c>
      <c r="I53" s="9" t="s">
        <v>62</v>
      </c>
      <c r="J53" s="9" t="s">
        <v>70</v>
      </c>
      <c r="K53" s="9" t="s">
        <v>654</v>
      </c>
      <c r="L53" s="9" t="s">
        <v>862</v>
      </c>
      <c r="M53" s="9" t="s">
        <v>864</v>
      </c>
      <c r="N53" s="9" t="s">
        <v>882</v>
      </c>
    </row>
    <row r="54" spans="1:14" x14ac:dyDescent="0.25">
      <c r="A54" s="9" t="s">
        <v>872</v>
      </c>
      <c r="B54" s="9">
        <v>2246</v>
      </c>
      <c r="C54" s="9" t="s">
        <v>171</v>
      </c>
      <c r="D54" s="9" t="s">
        <v>11</v>
      </c>
      <c r="E54" s="9" t="s">
        <v>46</v>
      </c>
      <c r="F54" s="9">
        <v>85455.53</v>
      </c>
      <c r="G54" s="10">
        <v>43839</v>
      </c>
      <c r="H54" s="9">
        <v>1</v>
      </c>
      <c r="I54" s="9" t="s">
        <v>14</v>
      </c>
      <c r="J54" s="9" t="s">
        <v>37</v>
      </c>
      <c r="K54" s="9" t="s">
        <v>708</v>
      </c>
      <c r="L54" s="9" t="s">
        <v>859</v>
      </c>
      <c r="M54" s="9" t="s">
        <v>865</v>
      </c>
      <c r="N54" s="9" t="s">
        <v>881</v>
      </c>
    </row>
    <row r="55" spans="1:14" x14ac:dyDescent="0.25">
      <c r="A55" s="9" t="s">
        <v>874</v>
      </c>
      <c r="B55" s="9">
        <v>3032</v>
      </c>
      <c r="C55" s="9" t="s">
        <v>173</v>
      </c>
      <c r="D55" s="9" t="s">
        <v>18</v>
      </c>
      <c r="E55" s="9" t="s">
        <v>46</v>
      </c>
      <c r="F55" s="9">
        <v>39700.82</v>
      </c>
      <c r="G55" s="10">
        <v>44203</v>
      </c>
      <c r="H55" s="9">
        <v>0.8</v>
      </c>
      <c r="I55" s="9" t="s">
        <v>14</v>
      </c>
      <c r="J55" s="9" t="s">
        <v>70</v>
      </c>
      <c r="K55" s="9" t="s">
        <v>709</v>
      </c>
      <c r="L55" s="9" t="s">
        <v>862</v>
      </c>
      <c r="M55" s="9" t="s">
        <v>864</v>
      </c>
      <c r="N55" s="9" t="s">
        <v>882</v>
      </c>
    </row>
    <row r="56" spans="1:14" x14ac:dyDescent="0.25">
      <c r="A56" s="9" t="s">
        <v>872</v>
      </c>
      <c r="B56" s="9">
        <v>914</v>
      </c>
      <c r="C56" s="9" t="s">
        <v>175</v>
      </c>
      <c r="D56" s="9" t="s">
        <v>18</v>
      </c>
      <c r="E56" s="9" t="s">
        <v>101</v>
      </c>
      <c r="F56" s="9">
        <v>38438.239999999998</v>
      </c>
      <c r="G56" s="10">
        <v>43962</v>
      </c>
      <c r="H56" s="9">
        <v>1</v>
      </c>
      <c r="I56" s="9" t="s">
        <v>14</v>
      </c>
      <c r="J56" s="9" t="s">
        <v>70</v>
      </c>
      <c r="K56" s="9" t="s">
        <v>710</v>
      </c>
      <c r="L56" s="9" t="s">
        <v>862</v>
      </c>
      <c r="M56" s="9" t="s">
        <v>864</v>
      </c>
      <c r="N56" s="9" t="s">
        <v>881</v>
      </c>
    </row>
    <row r="57" spans="1:14" x14ac:dyDescent="0.25">
      <c r="A57" s="9" t="s">
        <v>872</v>
      </c>
      <c r="B57" s="9">
        <v>2525</v>
      </c>
      <c r="C57" s="9" t="s">
        <v>178</v>
      </c>
      <c r="D57" s="9" t="s">
        <v>11</v>
      </c>
      <c r="E57" s="9" t="s">
        <v>35</v>
      </c>
      <c r="F57" s="9">
        <v>50855.53</v>
      </c>
      <c r="G57" s="10">
        <v>44221</v>
      </c>
      <c r="H57" s="9">
        <v>1</v>
      </c>
      <c r="I57" s="9" t="s">
        <v>14</v>
      </c>
      <c r="J57" s="9" t="s">
        <v>37</v>
      </c>
      <c r="K57" s="9" t="s">
        <v>711</v>
      </c>
      <c r="L57" s="9" t="s">
        <v>859</v>
      </c>
      <c r="M57" s="9" t="s">
        <v>865</v>
      </c>
      <c r="N57" s="9" t="s">
        <v>881</v>
      </c>
    </row>
    <row r="58" spans="1:14" x14ac:dyDescent="0.25">
      <c r="A58" s="9" t="s">
        <v>874</v>
      </c>
      <c r="B58" s="9">
        <v>2667</v>
      </c>
      <c r="C58" s="9" t="s">
        <v>181</v>
      </c>
      <c r="D58" s="9" t="s">
        <v>11</v>
      </c>
      <c r="E58" s="9" t="s">
        <v>40</v>
      </c>
      <c r="F58" s="9">
        <v>0</v>
      </c>
      <c r="G58" s="10">
        <v>43724</v>
      </c>
      <c r="H58" s="9">
        <v>0.2</v>
      </c>
      <c r="I58" s="9" t="s">
        <v>14</v>
      </c>
      <c r="J58" s="9" t="s">
        <v>63</v>
      </c>
      <c r="K58" s="9" t="s">
        <v>712</v>
      </c>
      <c r="L58" s="9" t="s">
        <v>861</v>
      </c>
      <c r="M58" s="9" t="s">
        <v>865</v>
      </c>
      <c r="N58" s="9" t="s">
        <v>882</v>
      </c>
    </row>
    <row r="59" spans="1:14" x14ac:dyDescent="0.25">
      <c r="A59" s="9" t="s">
        <v>871</v>
      </c>
      <c r="B59" s="9">
        <v>2782</v>
      </c>
      <c r="C59" s="9" t="s">
        <v>184</v>
      </c>
      <c r="D59" s="9" t="s">
        <v>11</v>
      </c>
      <c r="E59" s="9" t="s">
        <v>43</v>
      </c>
      <c r="F59" s="9">
        <v>37362.300000000003</v>
      </c>
      <c r="G59" s="10">
        <v>43642</v>
      </c>
      <c r="H59" s="9">
        <v>1</v>
      </c>
      <c r="I59" s="9" t="s">
        <v>14</v>
      </c>
      <c r="J59" s="9" t="s">
        <v>63</v>
      </c>
      <c r="K59" s="9" t="s">
        <v>713</v>
      </c>
      <c r="L59" s="9" t="s">
        <v>861</v>
      </c>
      <c r="M59" s="9" t="s">
        <v>865</v>
      </c>
      <c r="N59" s="9" t="s">
        <v>881</v>
      </c>
    </row>
    <row r="60" spans="1:14" x14ac:dyDescent="0.25">
      <c r="A60" s="9" t="s">
        <v>874</v>
      </c>
      <c r="B60" s="9">
        <v>3331</v>
      </c>
      <c r="C60" s="9" t="s">
        <v>187</v>
      </c>
      <c r="D60" s="9" t="s">
        <v>11</v>
      </c>
      <c r="E60" s="9" t="s">
        <v>80</v>
      </c>
      <c r="F60" s="9">
        <v>72876.91</v>
      </c>
      <c r="G60" s="10">
        <v>43612</v>
      </c>
      <c r="H60" s="9">
        <v>0.4</v>
      </c>
      <c r="I60" s="9" t="s">
        <v>28</v>
      </c>
      <c r="J60" s="9" t="s">
        <v>63</v>
      </c>
      <c r="K60" s="9" t="s">
        <v>714</v>
      </c>
      <c r="L60" s="9" t="s">
        <v>861</v>
      </c>
      <c r="M60" s="9" t="s">
        <v>865</v>
      </c>
      <c r="N60" s="9" t="s">
        <v>882</v>
      </c>
    </row>
    <row r="61" spans="1:14" x14ac:dyDescent="0.25">
      <c r="A61" s="9" t="s">
        <v>873</v>
      </c>
      <c r="B61" s="9">
        <v>1249</v>
      </c>
      <c r="C61" s="9" t="s">
        <v>190</v>
      </c>
      <c r="D61" s="9" t="s">
        <v>18</v>
      </c>
      <c r="E61" s="9" t="s">
        <v>107</v>
      </c>
      <c r="F61" s="9">
        <v>31042.51</v>
      </c>
      <c r="G61" s="10">
        <v>44473</v>
      </c>
      <c r="H61" s="9">
        <v>0.3</v>
      </c>
      <c r="I61" s="9" t="s">
        <v>28</v>
      </c>
      <c r="J61" s="9" t="s">
        <v>15</v>
      </c>
      <c r="K61" s="9" t="s">
        <v>715</v>
      </c>
      <c r="L61" s="9" t="s">
        <v>15</v>
      </c>
      <c r="M61" s="9"/>
      <c r="N61" s="9" t="s">
        <v>882</v>
      </c>
    </row>
    <row r="62" spans="1:14" x14ac:dyDescent="0.25">
      <c r="A62" s="9" t="s">
        <v>871</v>
      </c>
      <c r="B62" s="9">
        <v>576</v>
      </c>
      <c r="C62" s="9" t="s">
        <v>192</v>
      </c>
      <c r="D62" s="9" t="s">
        <v>18</v>
      </c>
      <c r="E62" s="9" t="s">
        <v>107</v>
      </c>
      <c r="F62" s="9">
        <v>63705.4</v>
      </c>
      <c r="G62" s="10">
        <v>43682</v>
      </c>
      <c r="H62" s="9">
        <v>1</v>
      </c>
      <c r="I62" s="9" t="s">
        <v>14</v>
      </c>
      <c r="J62" s="9" t="s">
        <v>32</v>
      </c>
      <c r="K62" s="9" t="s">
        <v>716</v>
      </c>
      <c r="L62" s="9" t="s">
        <v>858</v>
      </c>
      <c r="M62" s="9" t="s">
        <v>864</v>
      </c>
      <c r="N62" s="9" t="s">
        <v>881</v>
      </c>
    </row>
    <row r="63" spans="1:14" x14ac:dyDescent="0.25">
      <c r="A63" s="9" t="s">
        <v>873</v>
      </c>
      <c r="B63" s="9">
        <v>2260</v>
      </c>
      <c r="C63" s="9" t="s">
        <v>194</v>
      </c>
      <c r="D63" s="9" t="s">
        <v>18</v>
      </c>
      <c r="E63" s="9" t="s">
        <v>46</v>
      </c>
      <c r="F63" s="9">
        <v>59434.18</v>
      </c>
      <c r="G63" s="10">
        <v>43931</v>
      </c>
      <c r="H63" s="9">
        <v>1</v>
      </c>
      <c r="I63" s="9" t="s">
        <v>62</v>
      </c>
      <c r="J63" s="9" t="s">
        <v>20</v>
      </c>
      <c r="K63" s="9" t="s">
        <v>717</v>
      </c>
      <c r="L63" s="9" t="s">
        <v>857</v>
      </c>
      <c r="M63" s="9" t="s">
        <v>863</v>
      </c>
      <c r="N63" s="9" t="s">
        <v>881</v>
      </c>
    </row>
    <row r="64" spans="1:14" x14ac:dyDescent="0.25">
      <c r="A64" s="9" t="s">
        <v>874</v>
      </c>
      <c r="B64" s="9">
        <v>2883</v>
      </c>
      <c r="C64" s="9" t="s">
        <v>197</v>
      </c>
      <c r="D64" s="9" t="s">
        <v>18</v>
      </c>
      <c r="E64" s="9" t="s">
        <v>86</v>
      </c>
      <c r="F64" s="9">
        <v>84762.76</v>
      </c>
      <c r="G64" s="10">
        <v>43332</v>
      </c>
      <c r="H64" s="9">
        <v>1</v>
      </c>
      <c r="I64" s="9" t="s">
        <v>14</v>
      </c>
      <c r="J64" s="9" t="s">
        <v>32</v>
      </c>
      <c r="K64" s="9" t="s">
        <v>718</v>
      </c>
      <c r="L64" s="9" t="s">
        <v>858</v>
      </c>
      <c r="M64" s="9" t="s">
        <v>864</v>
      </c>
      <c r="N64" s="9" t="s">
        <v>881</v>
      </c>
    </row>
    <row r="65" spans="1:14" x14ac:dyDescent="0.25">
      <c r="A65" s="9" t="s">
        <v>872</v>
      </c>
      <c r="B65" s="9">
        <v>3024</v>
      </c>
      <c r="C65" s="9" t="s">
        <v>199</v>
      </c>
      <c r="D65" s="9" t="s">
        <v>18</v>
      </c>
      <c r="E65" s="9" t="s">
        <v>23</v>
      </c>
      <c r="F65" s="9">
        <v>69057.320000000007</v>
      </c>
      <c r="G65" s="10">
        <v>43390</v>
      </c>
      <c r="H65" s="9">
        <v>1</v>
      </c>
      <c r="I65" s="9" t="s">
        <v>14</v>
      </c>
      <c r="J65" s="9" t="s">
        <v>37</v>
      </c>
      <c r="K65" s="9" t="s">
        <v>719</v>
      </c>
      <c r="L65" s="9" t="s">
        <v>859</v>
      </c>
      <c r="M65" s="9" t="s">
        <v>865</v>
      </c>
      <c r="N65" s="9" t="s">
        <v>881</v>
      </c>
    </row>
    <row r="66" spans="1:14" x14ac:dyDescent="0.25">
      <c r="A66" s="9" t="s">
        <v>874</v>
      </c>
      <c r="B66" s="9">
        <v>4428</v>
      </c>
      <c r="C66" s="9" t="s">
        <v>201</v>
      </c>
      <c r="D66" s="9" t="s">
        <v>883</v>
      </c>
      <c r="E66" s="9" t="s">
        <v>80</v>
      </c>
      <c r="F66" s="9">
        <v>99448.78</v>
      </c>
      <c r="G66" s="10">
        <v>43473</v>
      </c>
      <c r="H66" s="9">
        <v>1</v>
      </c>
      <c r="I66" s="9" t="s">
        <v>28</v>
      </c>
      <c r="J66" s="9" t="s">
        <v>37</v>
      </c>
      <c r="K66" s="9" t="s">
        <v>720</v>
      </c>
      <c r="L66" s="9" t="s">
        <v>859</v>
      </c>
      <c r="M66" s="9" t="s">
        <v>865</v>
      </c>
      <c r="N66" s="9" t="s">
        <v>881</v>
      </c>
    </row>
    <row r="67" spans="1:14" x14ac:dyDescent="0.25">
      <c r="A67" s="9" t="s">
        <v>872</v>
      </c>
      <c r="B67" s="9">
        <v>3350</v>
      </c>
      <c r="C67" s="9" t="s">
        <v>204</v>
      </c>
      <c r="D67" s="9" t="s">
        <v>18</v>
      </c>
      <c r="E67" s="9" t="s">
        <v>101</v>
      </c>
      <c r="F67" s="9">
        <v>66865.490000000005</v>
      </c>
      <c r="G67" s="10">
        <v>43514</v>
      </c>
      <c r="H67" s="9">
        <v>1</v>
      </c>
      <c r="I67" s="9" t="s">
        <v>14</v>
      </c>
      <c r="J67" s="9" t="s">
        <v>20</v>
      </c>
      <c r="K67" s="9" t="s">
        <v>721</v>
      </c>
      <c r="L67" s="9" t="s">
        <v>857</v>
      </c>
      <c r="M67" s="9" t="s">
        <v>863</v>
      </c>
      <c r="N67" s="9" t="s">
        <v>881</v>
      </c>
    </row>
    <row r="68" spans="1:14" x14ac:dyDescent="0.25">
      <c r="A68" s="9" t="s">
        <v>873</v>
      </c>
      <c r="B68" s="9">
        <v>3421</v>
      </c>
      <c r="C68" s="9" t="s">
        <v>207</v>
      </c>
      <c r="D68" s="9" t="s">
        <v>11</v>
      </c>
      <c r="E68" s="9" t="s">
        <v>107</v>
      </c>
      <c r="F68" s="9">
        <v>113747.56</v>
      </c>
      <c r="G68" s="10">
        <v>44270</v>
      </c>
      <c r="H68" s="9">
        <v>0.7</v>
      </c>
      <c r="I68" s="9" t="s">
        <v>62</v>
      </c>
      <c r="J68" s="9" t="s">
        <v>58</v>
      </c>
      <c r="K68" s="9" t="s">
        <v>655</v>
      </c>
      <c r="L68" s="9" t="s">
        <v>860</v>
      </c>
      <c r="M68" s="9" t="s">
        <v>863</v>
      </c>
      <c r="N68" s="9" t="s">
        <v>882</v>
      </c>
    </row>
    <row r="69" spans="1:14" x14ac:dyDescent="0.25">
      <c r="A69" s="9" t="s">
        <v>871</v>
      </c>
      <c r="B69" s="9">
        <v>1346</v>
      </c>
      <c r="C69" s="9" t="s">
        <v>210</v>
      </c>
      <c r="D69" s="9" t="s">
        <v>11</v>
      </c>
      <c r="E69" s="9" t="s">
        <v>19</v>
      </c>
      <c r="F69" s="9">
        <v>85918.61</v>
      </c>
      <c r="G69" s="10">
        <v>43136</v>
      </c>
      <c r="H69" s="9">
        <v>1</v>
      </c>
      <c r="I69" s="9" t="s">
        <v>14</v>
      </c>
      <c r="J69" s="9" t="s">
        <v>58</v>
      </c>
      <c r="K69" s="9" t="s">
        <v>722</v>
      </c>
      <c r="L69" s="9" t="s">
        <v>860</v>
      </c>
      <c r="M69" s="9" t="s">
        <v>863</v>
      </c>
      <c r="N69" s="9" t="s">
        <v>881</v>
      </c>
    </row>
    <row r="70" spans="1:14" x14ac:dyDescent="0.25">
      <c r="A70" s="9" t="s">
        <v>871</v>
      </c>
      <c r="B70" s="9">
        <v>210</v>
      </c>
      <c r="C70" s="9" t="s">
        <v>216</v>
      </c>
      <c r="D70" s="9" t="s">
        <v>18</v>
      </c>
      <c r="E70" s="9" t="s">
        <v>107</v>
      </c>
      <c r="F70" s="9"/>
      <c r="G70" s="10">
        <v>44011</v>
      </c>
      <c r="H70" s="9">
        <v>1</v>
      </c>
      <c r="I70" s="9" t="s">
        <v>14</v>
      </c>
      <c r="J70" s="9" t="s">
        <v>37</v>
      </c>
      <c r="K70" s="9" t="s">
        <v>724</v>
      </c>
      <c r="L70" s="9" t="s">
        <v>859</v>
      </c>
      <c r="M70" s="9" t="s">
        <v>865</v>
      </c>
      <c r="N70" s="9" t="s">
        <v>881</v>
      </c>
    </row>
    <row r="71" spans="1:14" x14ac:dyDescent="0.25">
      <c r="A71" s="9" t="s">
        <v>874</v>
      </c>
      <c r="B71" s="9">
        <v>2496</v>
      </c>
      <c r="C71" s="9" t="s">
        <v>218</v>
      </c>
      <c r="D71" s="9" t="s">
        <v>883</v>
      </c>
      <c r="E71" s="9" t="s">
        <v>80</v>
      </c>
      <c r="F71" s="9">
        <v>67957.899999999994</v>
      </c>
      <c r="G71" s="10">
        <v>43430</v>
      </c>
      <c r="H71" s="9">
        <v>1</v>
      </c>
      <c r="I71" s="9" t="s">
        <v>14</v>
      </c>
      <c r="J71" s="9" t="s">
        <v>70</v>
      </c>
      <c r="K71" s="9" t="s">
        <v>725</v>
      </c>
      <c r="L71" s="9" t="s">
        <v>862</v>
      </c>
      <c r="M71" s="9" t="s">
        <v>864</v>
      </c>
      <c r="N71" s="9" t="s">
        <v>881</v>
      </c>
    </row>
    <row r="72" spans="1:14" x14ac:dyDescent="0.25">
      <c r="A72" s="9" t="s">
        <v>873</v>
      </c>
      <c r="B72" s="9">
        <v>2491</v>
      </c>
      <c r="C72" s="9" t="s">
        <v>220</v>
      </c>
      <c r="D72" s="9" t="s">
        <v>11</v>
      </c>
      <c r="E72" s="9" t="s">
        <v>35</v>
      </c>
      <c r="F72" s="9">
        <v>114465.93</v>
      </c>
      <c r="G72" s="10">
        <v>43291</v>
      </c>
      <c r="H72" s="9">
        <v>1</v>
      </c>
      <c r="I72" s="9" t="s">
        <v>62</v>
      </c>
      <c r="J72" s="9" t="s">
        <v>37</v>
      </c>
      <c r="K72" s="9" t="s">
        <v>656</v>
      </c>
      <c r="L72" s="9" t="s">
        <v>859</v>
      </c>
      <c r="M72" s="9" t="s">
        <v>865</v>
      </c>
      <c r="N72" s="9" t="s">
        <v>881</v>
      </c>
    </row>
    <row r="73" spans="1:14" x14ac:dyDescent="0.25">
      <c r="A73" s="9" t="s">
        <v>871</v>
      </c>
      <c r="B73" s="9">
        <v>3980</v>
      </c>
      <c r="C73" s="9" t="s">
        <v>222</v>
      </c>
      <c r="D73" s="9" t="s">
        <v>11</v>
      </c>
      <c r="E73" s="9" t="s">
        <v>43</v>
      </c>
      <c r="F73" s="9">
        <v>65699.02</v>
      </c>
      <c r="G73" s="10">
        <v>43951</v>
      </c>
      <c r="H73" s="9">
        <v>1</v>
      </c>
      <c r="I73" s="9" t="s">
        <v>14</v>
      </c>
      <c r="J73" s="9" t="s">
        <v>58</v>
      </c>
      <c r="K73" s="9" t="s">
        <v>726</v>
      </c>
      <c r="L73" s="9" t="s">
        <v>860</v>
      </c>
      <c r="M73" s="9" t="s">
        <v>863</v>
      </c>
      <c r="N73" s="9" t="s">
        <v>881</v>
      </c>
    </row>
    <row r="74" spans="1:14" x14ac:dyDescent="0.25">
      <c r="A74" s="9" t="s">
        <v>873</v>
      </c>
      <c r="B74" s="9">
        <v>3307</v>
      </c>
      <c r="C74" s="9" t="s">
        <v>225</v>
      </c>
      <c r="D74" s="9" t="s">
        <v>11</v>
      </c>
      <c r="E74" s="9" t="s">
        <v>86</v>
      </c>
      <c r="F74" s="9">
        <v>83191.95</v>
      </c>
      <c r="G74" s="10">
        <v>43700</v>
      </c>
      <c r="H74" s="9">
        <v>0.6</v>
      </c>
      <c r="I74" s="9" t="s">
        <v>62</v>
      </c>
      <c r="J74" s="9" t="s">
        <v>15</v>
      </c>
      <c r="K74" s="9" t="s">
        <v>727</v>
      </c>
      <c r="L74" s="9" t="s">
        <v>15</v>
      </c>
      <c r="M74" s="9"/>
      <c r="N74" s="9" t="s">
        <v>882</v>
      </c>
    </row>
    <row r="75" spans="1:14" x14ac:dyDescent="0.25">
      <c r="A75" s="9" t="s">
        <v>874</v>
      </c>
      <c r="B75" s="9">
        <v>4058</v>
      </c>
      <c r="C75" s="9" t="s">
        <v>227</v>
      </c>
      <c r="D75" s="9" t="s">
        <v>11</v>
      </c>
      <c r="E75" s="9" t="s">
        <v>101</v>
      </c>
      <c r="F75" s="9">
        <v>106775.14</v>
      </c>
      <c r="G75" s="10">
        <v>43563</v>
      </c>
      <c r="H75" s="9">
        <v>1</v>
      </c>
      <c r="I75" s="9" t="s">
        <v>28</v>
      </c>
      <c r="J75" s="9" t="s">
        <v>32</v>
      </c>
      <c r="K75" s="9" t="s">
        <v>657</v>
      </c>
      <c r="L75" s="9" t="s">
        <v>858</v>
      </c>
      <c r="M75" s="9" t="s">
        <v>864</v>
      </c>
      <c r="N75" s="9" t="s">
        <v>881</v>
      </c>
    </row>
    <row r="76" spans="1:14" x14ac:dyDescent="0.25">
      <c r="A76" s="9" t="s">
        <v>873</v>
      </c>
      <c r="B76" s="9">
        <v>3993</v>
      </c>
      <c r="C76" s="9" t="s">
        <v>229</v>
      </c>
      <c r="D76" s="9" t="s">
        <v>11</v>
      </c>
      <c r="E76" s="9" t="s">
        <v>80</v>
      </c>
      <c r="F76" s="9">
        <v>83396.5</v>
      </c>
      <c r="G76" s="10">
        <v>44285</v>
      </c>
      <c r="H76" s="9">
        <v>1</v>
      </c>
      <c r="I76" s="9" t="s">
        <v>62</v>
      </c>
      <c r="J76" s="9" t="s">
        <v>63</v>
      </c>
      <c r="K76" s="9" t="s">
        <v>728</v>
      </c>
      <c r="L76" s="9" t="s">
        <v>861</v>
      </c>
      <c r="M76" s="9" t="s">
        <v>865</v>
      </c>
      <c r="N76" s="9" t="s">
        <v>881</v>
      </c>
    </row>
    <row r="77" spans="1:14" x14ac:dyDescent="0.25">
      <c r="A77" s="9" t="s">
        <v>873</v>
      </c>
      <c r="B77" s="9">
        <v>2663</v>
      </c>
      <c r="C77" s="9" t="s">
        <v>232</v>
      </c>
      <c r="D77" s="9" t="s">
        <v>11</v>
      </c>
      <c r="E77" s="9" t="s">
        <v>107</v>
      </c>
      <c r="F77" s="9">
        <v>28481.16</v>
      </c>
      <c r="G77" s="10">
        <v>44228</v>
      </c>
      <c r="H77" s="9">
        <v>1</v>
      </c>
      <c r="I77" s="9" t="s">
        <v>62</v>
      </c>
      <c r="J77" s="9" t="s">
        <v>70</v>
      </c>
      <c r="K77" s="9" t="s">
        <v>729</v>
      </c>
      <c r="L77" s="9" t="s">
        <v>862</v>
      </c>
      <c r="M77" s="9" t="s">
        <v>864</v>
      </c>
      <c r="N77" s="9" t="s">
        <v>881</v>
      </c>
    </row>
    <row r="78" spans="1:14" x14ac:dyDescent="0.25">
      <c r="A78" s="9" t="s">
        <v>871</v>
      </c>
      <c r="B78" s="9">
        <v>3034</v>
      </c>
      <c r="C78" s="9" t="s">
        <v>235</v>
      </c>
      <c r="D78" s="9" t="s">
        <v>11</v>
      </c>
      <c r="E78" s="9" t="s">
        <v>86</v>
      </c>
      <c r="F78" s="9">
        <v>32192.15</v>
      </c>
      <c r="G78" s="10">
        <v>44473</v>
      </c>
      <c r="H78" s="9">
        <v>1</v>
      </c>
      <c r="I78" s="9" t="s">
        <v>14</v>
      </c>
      <c r="J78" s="9" t="s">
        <v>32</v>
      </c>
      <c r="K78" s="9" t="s">
        <v>730</v>
      </c>
      <c r="L78" s="9" t="s">
        <v>858</v>
      </c>
      <c r="M78" s="9" t="s">
        <v>864</v>
      </c>
      <c r="N78" s="9" t="s">
        <v>881</v>
      </c>
    </row>
    <row r="79" spans="1:14" x14ac:dyDescent="0.25">
      <c r="A79" s="9" t="s">
        <v>872</v>
      </c>
      <c r="B79" s="9">
        <v>3476</v>
      </c>
      <c r="C79" s="9" t="s">
        <v>241</v>
      </c>
      <c r="D79" s="9" t="s">
        <v>883</v>
      </c>
      <c r="E79" s="9" t="s">
        <v>83</v>
      </c>
      <c r="F79" s="9">
        <v>107107.6</v>
      </c>
      <c r="G79" s="10">
        <v>43325</v>
      </c>
      <c r="H79" s="9">
        <v>0.9</v>
      </c>
      <c r="I79" s="9" t="s">
        <v>14</v>
      </c>
      <c r="J79" s="9" t="s">
        <v>70</v>
      </c>
      <c r="K79" s="9" t="s">
        <v>659</v>
      </c>
      <c r="L79" s="9" t="s">
        <v>862</v>
      </c>
      <c r="M79" s="9" t="s">
        <v>864</v>
      </c>
      <c r="N79" s="9" t="s">
        <v>882</v>
      </c>
    </row>
    <row r="80" spans="1:14" x14ac:dyDescent="0.25">
      <c r="A80" s="9" t="s">
        <v>871</v>
      </c>
      <c r="B80" s="9">
        <v>4380</v>
      </c>
      <c r="C80" s="9" t="s">
        <v>244</v>
      </c>
      <c r="D80" s="9" t="s">
        <v>18</v>
      </c>
      <c r="E80" s="9" t="s">
        <v>19</v>
      </c>
      <c r="F80" s="9">
        <v>80695.740000000005</v>
      </c>
      <c r="G80" s="10">
        <v>43787</v>
      </c>
      <c r="H80" s="9">
        <v>0.8</v>
      </c>
      <c r="I80" s="9" t="s">
        <v>14</v>
      </c>
      <c r="J80" s="9" t="s">
        <v>58</v>
      </c>
      <c r="K80" s="9" t="s">
        <v>731</v>
      </c>
      <c r="L80" s="9" t="s">
        <v>860</v>
      </c>
      <c r="M80" s="9" t="s">
        <v>863</v>
      </c>
      <c r="N80" s="9" t="s">
        <v>882</v>
      </c>
    </row>
    <row r="81" spans="1:14" x14ac:dyDescent="0.25">
      <c r="A81" s="9" t="s">
        <v>874</v>
      </c>
      <c r="B81" s="9">
        <v>182</v>
      </c>
      <c r="C81" s="9" t="s">
        <v>247</v>
      </c>
      <c r="D81" s="9" t="s">
        <v>18</v>
      </c>
      <c r="E81" s="9" t="s">
        <v>101</v>
      </c>
      <c r="F81" s="9">
        <v>75475.929999999993</v>
      </c>
      <c r="G81" s="10">
        <v>43794</v>
      </c>
      <c r="H81" s="9">
        <v>1</v>
      </c>
      <c r="I81" s="9" t="s">
        <v>14</v>
      </c>
      <c r="J81" s="9" t="s">
        <v>15</v>
      </c>
      <c r="K81" s="9" t="s">
        <v>732</v>
      </c>
      <c r="L81" s="9" t="s">
        <v>15</v>
      </c>
      <c r="M81" s="9"/>
      <c r="N81" s="9" t="s">
        <v>881</v>
      </c>
    </row>
    <row r="82" spans="1:14" x14ac:dyDescent="0.25">
      <c r="A82" s="9" t="s">
        <v>873</v>
      </c>
      <c r="B82" s="9">
        <v>1523</v>
      </c>
      <c r="C82" s="9" t="s">
        <v>250</v>
      </c>
      <c r="D82" s="9" t="s">
        <v>18</v>
      </c>
      <c r="E82" s="9" t="s">
        <v>19</v>
      </c>
      <c r="F82" s="9">
        <v>86558.58</v>
      </c>
      <c r="G82" s="10">
        <v>43887</v>
      </c>
      <c r="H82" s="9">
        <v>1</v>
      </c>
      <c r="I82" s="9" t="s">
        <v>28</v>
      </c>
      <c r="J82" s="9" t="s">
        <v>15</v>
      </c>
      <c r="K82" s="9" t="s">
        <v>733</v>
      </c>
      <c r="L82" s="9" t="s">
        <v>15</v>
      </c>
      <c r="M82" s="9"/>
      <c r="N82" s="9" t="s">
        <v>881</v>
      </c>
    </row>
    <row r="83" spans="1:14" x14ac:dyDescent="0.25">
      <c r="A83" s="9" t="s">
        <v>871</v>
      </c>
      <c r="B83" s="9">
        <v>916</v>
      </c>
      <c r="C83" s="9" t="s">
        <v>253</v>
      </c>
      <c r="D83" s="9" t="s">
        <v>18</v>
      </c>
      <c r="E83" s="9" t="s">
        <v>46</v>
      </c>
      <c r="F83" s="9">
        <v>84309.95</v>
      </c>
      <c r="G83" s="10">
        <v>44501</v>
      </c>
      <c r="H83" s="9">
        <v>1</v>
      </c>
      <c r="I83" s="9" t="s">
        <v>14</v>
      </c>
      <c r="J83" s="9" t="s">
        <v>15</v>
      </c>
      <c r="K83" s="9" t="s">
        <v>659</v>
      </c>
      <c r="L83" s="9" t="s">
        <v>15</v>
      </c>
      <c r="M83" s="9"/>
      <c r="N83" s="9" t="s">
        <v>881</v>
      </c>
    </row>
    <row r="84" spans="1:14" x14ac:dyDescent="0.25">
      <c r="A84" s="9" t="s">
        <v>871</v>
      </c>
      <c r="B84" s="9">
        <v>1211</v>
      </c>
      <c r="C84" s="9" t="s">
        <v>255</v>
      </c>
      <c r="D84" s="9" t="s">
        <v>11</v>
      </c>
      <c r="E84" s="9" t="s">
        <v>83</v>
      </c>
      <c r="F84" s="9">
        <v>91645.04</v>
      </c>
      <c r="G84" s="10">
        <v>44223</v>
      </c>
      <c r="H84" s="9">
        <v>1</v>
      </c>
      <c r="I84" s="9" t="s">
        <v>14</v>
      </c>
      <c r="J84" s="9" t="s">
        <v>63</v>
      </c>
      <c r="K84" s="9" t="s">
        <v>734</v>
      </c>
      <c r="L84" s="9" t="s">
        <v>861</v>
      </c>
      <c r="M84" s="9" t="s">
        <v>865</v>
      </c>
      <c r="N84" s="9" t="s">
        <v>881</v>
      </c>
    </row>
    <row r="85" spans="1:14" x14ac:dyDescent="0.25">
      <c r="A85" s="9" t="s">
        <v>873</v>
      </c>
      <c r="B85" s="9">
        <v>1684</v>
      </c>
      <c r="C85" s="9" t="s">
        <v>257</v>
      </c>
      <c r="D85" s="9" t="s">
        <v>18</v>
      </c>
      <c r="E85" s="9" t="s">
        <v>26</v>
      </c>
      <c r="F85" s="9">
        <v>101187.36</v>
      </c>
      <c r="G85" s="10">
        <v>43258</v>
      </c>
      <c r="H85" s="9">
        <v>1</v>
      </c>
      <c r="I85" s="9" t="s">
        <v>28</v>
      </c>
      <c r="J85" s="9" t="s">
        <v>58</v>
      </c>
      <c r="K85" s="9" t="s">
        <v>660</v>
      </c>
      <c r="L85" s="9" t="s">
        <v>860</v>
      </c>
      <c r="M85" s="9" t="s">
        <v>863</v>
      </c>
      <c r="N85" s="9" t="s">
        <v>881</v>
      </c>
    </row>
    <row r="86" spans="1:14" x14ac:dyDescent="0.25">
      <c r="A86" s="9" t="s">
        <v>874</v>
      </c>
      <c r="B86" s="9">
        <v>1876</v>
      </c>
      <c r="C86" s="9" t="s">
        <v>142</v>
      </c>
      <c r="D86" s="9" t="s">
        <v>11</v>
      </c>
      <c r="E86" s="9" t="s">
        <v>19</v>
      </c>
      <c r="F86" s="9">
        <v>80169.42</v>
      </c>
      <c r="G86" s="10">
        <v>44053</v>
      </c>
      <c r="H86" s="9">
        <v>1</v>
      </c>
      <c r="I86" s="9" t="s">
        <v>14</v>
      </c>
      <c r="J86" s="9" t="s">
        <v>63</v>
      </c>
      <c r="K86" s="9" t="s">
        <v>698</v>
      </c>
      <c r="L86" s="9" t="s">
        <v>861</v>
      </c>
      <c r="M86" s="9" t="s">
        <v>865</v>
      </c>
      <c r="N86" s="9" t="s">
        <v>881</v>
      </c>
    </row>
    <row r="87" spans="1:14" x14ac:dyDescent="0.25">
      <c r="A87" s="9" t="s">
        <v>874</v>
      </c>
      <c r="B87" s="9">
        <v>4740</v>
      </c>
      <c r="C87" s="9" t="s">
        <v>259</v>
      </c>
      <c r="D87" s="9" t="s">
        <v>18</v>
      </c>
      <c r="E87" s="9" t="s">
        <v>40</v>
      </c>
      <c r="F87" s="9">
        <v>104038.9</v>
      </c>
      <c r="G87" s="10">
        <v>43815</v>
      </c>
      <c r="H87" s="9">
        <v>1</v>
      </c>
      <c r="I87" s="9" t="s">
        <v>28</v>
      </c>
      <c r="J87" s="9" t="s">
        <v>15</v>
      </c>
      <c r="K87" s="9" t="s">
        <v>661</v>
      </c>
      <c r="L87" s="9" t="s">
        <v>15</v>
      </c>
      <c r="M87" s="9"/>
      <c r="N87" s="9" t="s">
        <v>881</v>
      </c>
    </row>
    <row r="88" spans="1:14" x14ac:dyDescent="0.25">
      <c r="A88" s="9" t="s">
        <v>874</v>
      </c>
      <c r="B88" s="9">
        <v>3575</v>
      </c>
      <c r="C88" s="9" t="s">
        <v>261</v>
      </c>
      <c r="D88" s="9" t="s">
        <v>18</v>
      </c>
      <c r="E88" s="9" t="s">
        <v>46</v>
      </c>
      <c r="F88" s="9">
        <v>99683.67</v>
      </c>
      <c r="G88" s="10">
        <v>43500</v>
      </c>
      <c r="H88" s="9">
        <v>1</v>
      </c>
      <c r="I88" s="9" t="s">
        <v>28</v>
      </c>
      <c r="J88" s="9" t="s">
        <v>20</v>
      </c>
      <c r="K88" s="9" t="s">
        <v>735</v>
      </c>
      <c r="L88" s="9" t="s">
        <v>857</v>
      </c>
      <c r="M88" s="9" t="s">
        <v>863</v>
      </c>
      <c r="N88" s="9" t="s">
        <v>881</v>
      </c>
    </row>
    <row r="89" spans="1:14" x14ac:dyDescent="0.25">
      <c r="A89" s="9" t="s">
        <v>873</v>
      </c>
      <c r="B89" s="9">
        <v>4984</v>
      </c>
      <c r="C89" s="9" t="s">
        <v>264</v>
      </c>
      <c r="D89" s="9" t="s">
        <v>11</v>
      </c>
      <c r="E89" s="9" t="s">
        <v>35</v>
      </c>
      <c r="F89" s="9">
        <v>47362.62</v>
      </c>
      <c r="G89" s="10">
        <v>43973</v>
      </c>
      <c r="H89" s="9">
        <v>1</v>
      </c>
      <c r="I89" s="9" t="s">
        <v>62</v>
      </c>
      <c r="J89" s="9" t="s">
        <v>15</v>
      </c>
      <c r="K89" s="9" t="s">
        <v>736</v>
      </c>
      <c r="L89" s="9" t="s">
        <v>15</v>
      </c>
      <c r="M89" s="9"/>
      <c r="N89" s="9" t="s">
        <v>881</v>
      </c>
    </row>
    <row r="90" spans="1:14" x14ac:dyDescent="0.25">
      <c r="A90" s="9" t="s">
        <v>871</v>
      </c>
      <c r="B90" s="9">
        <v>95</v>
      </c>
      <c r="C90" s="9" t="s">
        <v>267</v>
      </c>
      <c r="D90" s="9" t="s">
        <v>18</v>
      </c>
      <c r="E90" s="9" t="s">
        <v>19</v>
      </c>
      <c r="F90" s="9">
        <v>70649.460000000006</v>
      </c>
      <c r="G90" s="10">
        <v>43843</v>
      </c>
      <c r="H90" s="9">
        <v>1</v>
      </c>
      <c r="I90" s="9" t="s">
        <v>14</v>
      </c>
      <c r="J90" s="9" t="s">
        <v>32</v>
      </c>
      <c r="K90" s="9" t="s">
        <v>737</v>
      </c>
      <c r="L90" s="9" t="s">
        <v>858</v>
      </c>
      <c r="M90" s="9" t="s">
        <v>864</v>
      </c>
      <c r="N90" s="9" t="s">
        <v>881</v>
      </c>
    </row>
    <row r="91" spans="1:14" x14ac:dyDescent="0.25">
      <c r="A91" s="9" t="s">
        <v>872</v>
      </c>
      <c r="B91" s="9">
        <v>3546</v>
      </c>
      <c r="C91" s="9" t="s">
        <v>270</v>
      </c>
      <c r="D91" s="9" t="s">
        <v>18</v>
      </c>
      <c r="E91" s="9" t="s">
        <v>107</v>
      </c>
      <c r="F91" s="9">
        <v>75733.740000000005</v>
      </c>
      <c r="G91" s="10">
        <v>44382</v>
      </c>
      <c r="H91" s="9">
        <v>1</v>
      </c>
      <c r="I91" s="9" t="s">
        <v>14</v>
      </c>
      <c r="J91" s="9" t="s">
        <v>32</v>
      </c>
      <c r="K91" s="9" t="s">
        <v>738</v>
      </c>
      <c r="L91" s="9" t="s">
        <v>858</v>
      </c>
      <c r="M91" s="9" t="s">
        <v>864</v>
      </c>
      <c r="N91" s="9" t="s">
        <v>881</v>
      </c>
    </row>
    <row r="92" spans="1:14" x14ac:dyDescent="0.25">
      <c r="A92" s="9" t="s">
        <v>873</v>
      </c>
      <c r="B92" s="9">
        <v>2374</v>
      </c>
      <c r="C92" s="9" t="s">
        <v>273</v>
      </c>
      <c r="D92" s="9" t="s">
        <v>18</v>
      </c>
      <c r="E92" s="9" t="s">
        <v>83</v>
      </c>
      <c r="F92" s="9">
        <v>71823.56</v>
      </c>
      <c r="G92" s="10">
        <v>43374</v>
      </c>
      <c r="H92" s="9">
        <v>0.3</v>
      </c>
      <c r="I92" s="9" t="s">
        <v>62</v>
      </c>
      <c r="J92" s="9" t="s">
        <v>15</v>
      </c>
      <c r="K92" s="9" t="s">
        <v>739</v>
      </c>
      <c r="L92" s="9" t="s">
        <v>15</v>
      </c>
      <c r="M92" s="9"/>
      <c r="N92" s="9" t="s">
        <v>882</v>
      </c>
    </row>
    <row r="93" spans="1:14" x14ac:dyDescent="0.25">
      <c r="A93" s="9" t="s">
        <v>872</v>
      </c>
      <c r="B93" s="9">
        <v>450</v>
      </c>
      <c r="C93" s="9" t="s">
        <v>276</v>
      </c>
      <c r="D93" s="9" t="s">
        <v>18</v>
      </c>
      <c r="E93" s="9" t="s">
        <v>86</v>
      </c>
      <c r="F93" s="9">
        <v>41934.71</v>
      </c>
      <c r="G93" s="10">
        <v>43943</v>
      </c>
      <c r="H93" s="9">
        <v>1</v>
      </c>
      <c r="I93" s="9" t="s">
        <v>14</v>
      </c>
      <c r="J93" s="9" t="s">
        <v>15</v>
      </c>
      <c r="K93" s="9" t="s">
        <v>740</v>
      </c>
      <c r="L93" s="9" t="s">
        <v>15</v>
      </c>
      <c r="M93" s="9"/>
      <c r="N93" s="9" t="s">
        <v>881</v>
      </c>
    </row>
    <row r="94" spans="1:14" x14ac:dyDescent="0.25">
      <c r="A94" s="9" t="s">
        <v>871</v>
      </c>
      <c r="B94" s="9">
        <v>3804</v>
      </c>
      <c r="C94" s="9" t="s">
        <v>278</v>
      </c>
      <c r="D94" s="9" t="s">
        <v>11</v>
      </c>
      <c r="E94" s="9" t="s">
        <v>107</v>
      </c>
      <c r="F94" s="9">
        <v>66572.58</v>
      </c>
      <c r="G94" s="10">
        <v>44193</v>
      </c>
      <c r="H94" s="9">
        <v>1</v>
      </c>
      <c r="I94" s="9" t="s">
        <v>14</v>
      </c>
      <c r="J94" s="9" t="s">
        <v>70</v>
      </c>
      <c r="K94" s="9" t="s">
        <v>741</v>
      </c>
      <c r="L94" s="9" t="s">
        <v>862</v>
      </c>
      <c r="M94" s="9" t="s">
        <v>864</v>
      </c>
      <c r="N94" s="9" t="s">
        <v>881</v>
      </c>
    </row>
    <row r="95" spans="1:14" x14ac:dyDescent="0.25">
      <c r="A95" s="9" t="s">
        <v>872</v>
      </c>
      <c r="B95" s="9">
        <v>4488</v>
      </c>
      <c r="C95" s="9" t="s">
        <v>281</v>
      </c>
      <c r="D95" s="9" t="s">
        <v>11</v>
      </c>
      <c r="E95" s="9" t="s">
        <v>43</v>
      </c>
      <c r="F95" s="9">
        <v>76932.600000000006</v>
      </c>
      <c r="G95" s="10">
        <v>43493</v>
      </c>
      <c r="H95" s="9">
        <v>1</v>
      </c>
      <c r="I95" s="9" t="s">
        <v>14</v>
      </c>
      <c r="J95" s="9" t="s">
        <v>32</v>
      </c>
      <c r="K95" s="9" t="s">
        <v>742</v>
      </c>
      <c r="L95" s="9" t="s">
        <v>858</v>
      </c>
      <c r="M95" s="9" t="s">
        <v>864</v>
      </c>
      <c r="N95" s="9" t="s">
        <v>881</v>
      </c>
    </row>
    <row r="96" spans="1:14" x14ac:dyDescent="0.25">
      <c r="A96" s="9" t="s">
        <v>874</v>
      </c>
      <c r="B96" s="9">
        <v>735</v>
      </c>
      <c r="C96" s="9" t="s">
        <v>284</v>
      </c>
      <c r="D96" s="9" t="s">
        <v>11</v>
      </c>
      <c r="E96" s="9" t="s">
        <v>40</v>
      </c>
      <c r="F96" s="9">
        <v>59258.19</v>
      </c>
      <c r="G96" s="10">
        <v>43452</v>
      </c>
      <c r="H96" s="9">
        <v>0.8</v>
      </c>
      <c r="I96" s="9" t="s">
        <v>14</v>
      </c>
      <c r="J96" s="9" t="s">
        <v>20</v>
      </c>
      <c r="K96" s="9" t="s">
        <v>743</v>
      </c>
      <c r="L96" s="9" t="s">
        <v>857</v>
      </c>
      <c r="M96" s="9" t="s">
        <v>863</v>
      </c>
      <c r="N96" s="9" t="s">
        <v>882</v>
      </c>
    </row>
    <row r="97" spans="1:14" x14ac:dyDescent="0.25">
      <c r="A97" s="9" t="s">
        <v>873</v>
      </c>
      <c r="B97" s="9">
        <v>1893</v>
      </c>
      <c r="C97" s="9" t="s">
        <v>286</v>
      </c>
      <c r="D97" s="9" t="s">
        <v>11</v>
      </c>
      <c r="E97" s="9" t="s">
        <v>26</v>
      </c>
      <c r="F97" s="9">
        <v>112778.28</v>
      </c>
      <c r="G97" s="10">
        <v>43250</v>
      </c>
      <c r="H97" s="9">
        <v>1</v>
      </c>
      <c r="I97" s="9" t="s">
        <v>28</v>
      </c>
      <c r="J97" s="9" t="s">
        <v>15</v>
      </c>
      <c r="K97" s="9" t="s">
        <v>662</v>
      </c>
      <c r="L97" s="9" t="s">
        <v>15</v>
      </c>
      <c r="M97" s="9"/>
      <c r="N97" s="9" t="s">
        <v>881</v>
      </c>
    </row>
    <row r="98" spans="1:14" x14ac:dyDescent="0.25">
      <c r="A98" s="9" t="s">
        <v>872</v>
      </c>
      <c r="B98" s="9">
        <v>2223</v>
      </c>
      <c r="C98" s="9" t="s">
        <v>288</v>
      </c>
      <c r="D98" s="9" t="s">
        <v>18</v>
      </c>
      <c r="E98" s="9" t="s">
        <v>83</v>
      </c>
      <c r="F98" s="9">
        <v>44845.33</v>
      </c>
      <c r="G98" s="10">
        <v>43277</v>
      </c>
      <c r="H98" s="9">
        <v>1</v>
      </c>
      <c r="I98" s="9" t="s">
        <v>14</v>
      </c>
      <c r="J98" s="9" t="s">
        <v>20</v>
      </c>
      <c r="K98" s="9" t="s">
        <v>744</v>
      </c>
      <c r="L98" s="9" t="s">
        <v>857</v>
      </c>
      <c r="M98" s="9" t="s">
        <v>863</v>
      </c>
      <c r="N98" s="9" t="s">
        <v>881</v>
      </c>
    </row>
    <row r="99" spans="1:14" x14ac:dyDescent="0.25">
      <c r="A99" s="9" t="s">
        <v>871</v>
      </c>
      <c r="B99" s="9">
        <v>2010</v>
      </c>
      <c r="C99" s="9" t="s">
        <v>291</v>
      </c>
      <c r="D99" s="9" t="s">
        <v>11</v>
      </c>
      <c r="E99" s="9" t="s">
        <v>101</v>
      </c>
      <c r="F99" s="9">
        <v>115191.38</v>
      </c>
      <c r="G99" s="10">
        <v>44004</v>
      </c>
      <c r="H99" s="9">
        <v>1</v>
      </c>
      <c r="I99" s="9" t="s">
        <v>14</v>
      </c>
      <c r="J99" s="9" t="s">
        <v>32</v>
      </c>
      <c r="K99" s="9" t="s">
        <v>663</v>
      </c>
      <c r="L99" s="9" t="s">
        <v>858</v>
      </c>
      <c r="M99" s="9" t="s">
        <v>864</v>
      </c>
      <c r="N99" s="9" t="s">
        <v>881</v>
      </c>
    </row>
    <row r="100" spans="1:14" x14ac:dyDescent="0.25">
      <c r="A100" s="9" t="s">
        <v>872</v>
      </c>
      <c r="B100" s="9">
        <v>498</v>
      </c>
      <c r="C100" s="9" t="s">
        <v>293</v>
      </c>
      <c r="D100" s="9" t="s">
        <v>18</v>
      </c>
      <c r="E100" s="9" t="s">
        <v>107</v>
      </c>
      <c r="F100" s="9">
        <v>111049.84</v>
      </c>
      <c r="G100" s="10">
        <v>44393</v>
      </c>
      <c r="H100" s="9">
        <v>1</v>
      </c>
      <c r="I100" s="9" t="s">
        <v>14</v>
      </c>
      <c r="J100" s="9" t="s">
        <v>37</v>
      </c>
      <c r="K100" s="9" t="s">
        <v>664</v>
      </c>
      <c r="L100" s="9" t="s">
        <v>859</v>
      </c>
      <c r="M100" s="9" t="s">
        <v>865</v>
      </c>
      <c r="N100" s="9" t="s">
        <v>881</v>
      </c>
    </row>
    <row r="101" spans="1:14" x14ac:dyDescent="0.25">
      <c r="A101" s="9" t="s">
        <v>871</v>
      </c>
      <c r="B101" s="9">
        <v>2113</v>
      </c>
      <c r="C101" s="9" t="s">
        <v>295</v>
      </c>
      <c r="D101" s="9" t="s">
        <v>18</v>
      </c>
      <c r="E101" s="9" t="s">
        <v>40</v>
      </c>
      <c r="F101" s="9">
        <v>75974.990000000005</v>
      </c>
      <c r="G101" s="10">
        <v>44172</v>
      </c>
      <c r="H101" s="9">
        <v>1</v>
      </c>
      <c r="I101" s="9" t="s">
        <v>14</v>
      </c>
      <c r="J101" s="9" t="s">
        <v>15</v>
      </c>
      <c r="K101" s="9" t="s">
        <v>745</v>
      </c>
      <c r="L101" s="9" t="s">
        <v>15</v>
      </c>
      <c r="M101" s="9"/>
      <c r="N101" s="9" t="s">
        <v>881</v>
      </c>
    </row>
    <row r="102" spans="1:14" x14ac:dyDescent="0.25">
      <c r="A102" s="9" t="s">
        <v>874</v>
      </c>
      <c r="B102" s="9">
        <v>727</v>
      </c>
      <c r="C102" s="9" t="s">
        <v>298</v>
      </c>
      <c r="D102" s="9" t="s">
        <v>18</v>
      </c>
      <c r="E102" s="9" t="s">
        <v>23</v>
      </c>
      <c r="F102" s="9">
        <v>42161.77</v>
      </c>
      <c r="G102" s="10">
        <v>43494</v>
      </c>
      <c r="H102" s="9">
        <v>1</v>
      </c>
      <c r="I102" s="9" t="s">
        <v>14</v>
      </c>
      <c r="J102" s="9" t="s">
        <v>63</v>
      </c>
      <c r="K102" s="9" t="s">
        <v>746</v>
      </c>
      <c r="L102" s="9" t="s">
        <v>861</v>
      </c>
      <c r="M102" s="9" t="s">
        <v>865</v>
      </c>
      <c r="N102" s="9" t="s">
        <v>881</v>
      </c>
    </row>
    <row r="103" spans="1:14" x14ac:dyDescent="0.25">
      <c r="A103" s="9" t="s">
        <v>872</v>
      </c>
      <c r="B103" s="9">
        <v>1697</v>
      </c>
      <c r="C103" s="9" t="s">
        <v>301</v>
      </c>
      <c r="D103" s="9" t="s">
        <v>11</v>
      </c>
      <c r="E103" s="9" t="s">
        <v>19</v>
      </c>
      <c r="F103" s="9">
        <v>71371.37</v>
      </c>
      <c r="G103" s="10">
        <v>43392</v>
      </c>
      <c r="H103" s="9">
        <v>1</v>
      </c>
      <c r="I103" s="9" t="s">
        <v>14</v>
      </c>
      <c r="J103" s="9" t="s">
        <v>32</v>
      </c>
      <c r="K103" s="9" t="s">
        <v>747</v>
      </c>
      <c r="L103" s="9" t="s">
        <v>858</v>
      </c>
      <c r="M103" s="9" t="s">
        <v>864</v>
      </c>
      <c r="N103" s="9" t="s">
        <v>881</v>
      </c>
    </row>
    <row r="104" spans="1:14" x14ac:dyDescent="0.25">
      <c r="A104" s="9" t="s">
        <v>872</v>
      </c>
      <c r="B104" s="9">
        <v>1519</v>
      </c>
      <c r="C104" s="9" t="s">
        <v>303</v>
      </c>
      <c r="D104" s="9" t="s">
        <v>11</v>
      </c>
      <c r="E104" s="9" t="s">
        <v>83</v>
      </c>
      <c r="F104" s="9">
        <v>49915.14</v>
      </c>
      <c r="G104" s="10">
        <v>43550</v>
      </c>
      <c r="H104" s="9">
        <v>1</v>
      </c>
      <c r="I104" s="9" t="s">
        <v>14</v>
      </c>
      <c r="J104" s="9" t="s">
        <v>15</v>
      </c>
      <c r="K104" s="9" t="s">
        <v>748</v>
      </c>
      <c r="L104" s="9" t="s">
        <v>15</v>
      </c>
      <c r="M104" s="9"/>
      <c r="N104" s="9" t="s">
        <v>881</v>
      </c>
    </row>
    <row r="105" spans="1:14" x14ac:dyDescent="0.25">
      <c r="A105" s="9" t="s">
        <v>871</v>
      </c>
      <c r="B105" s="9">
        <v>210</v>
      </c>
      <c r="C105" s="9" t="s">
        <v>216</v>
      </c>
      <c r="D105" s="9" t="s">
        <v>18</v>
      </c>
      <c r="E105" s="9" t="s">
        <v>107</v>
      </c>
      <c r="F105" s="9">
        <v>0</v>
      </c>
      <c r="G105" s="10">
        <v>44011</v>
      </c>
      <c r="H105" s="9">
        <v>1</v>
      </c>
      <c r="I105" s="9" t="s">
        <v>14</v>
      </c>
      <c r="J105" s="9" t="s">
        <v>37</v>
      </c>
      <c r="K105" s="9" t="s">
        <v>724</v>
      </c>
      <c r="L105" s="9" t="s">
        <v>859</v>
      </c>
      <c r="M105" s="9" t="s">
        <v>865</v>
      </c>
      <c r="N105" s="9" t="s">
        <v>881</v>
      </c>
    </row>
    <row r="106" spans="1:14" x14ac:dyDescent="0.25">
      <c r="A106" s="9" t="s">
        <v>873</v>
      </c>
      <c r="B106" s="9">
        <v>3500</v>
      </c>
      <c r="C106" s="9" t="s">
        <v>306</v>
      </c>
      <c r="D106" s="9" t="s">
        <v>11</v>
      </c>
      <c r="E106" s="9" t="s">
        <v>40</v>
      </c>
      <c r="F106" s="9">
        <v>37062.1</v>
      </c>
      <c r="G106" s="10">
        <v>44357</v>
      </c>
      <c r="H106" s="9">
        <v>1</v>
      </c>
      <c r="I106" s="9" t="s">
        <v>62</v>
      </c>
      <c r="J106" s="9" t="s">
        <v>70</v>
      </c>
      <c r="K106" s="9" t="s">
        <v>749</v>
      </c>
      <c r="L106" s="9" t="s">
        <v>862</v>
      </c>
      <c r="M106" s="9" t="s">
        <v>864</v>
      </c>
      <c r="N106" s="9" t="s">
        <v>881</v>
      </c>
    </row>
    <row r="107" spans="1:14" x14ac:dyDescent="0.25">
      <c r="A107" s="9" t="s">
        <v>872</v>
      </c>
      <c r="B107" s="9">
        <v>1962</v>
      </c>
      <c r="C107" s="9" t="s">
        <v>308</v>
      </c>
      <c r="D107" s="9" t="s">
        <v>18</v>
      </c>
      <c r="E107" s="9" t="s">
        <v>46</v>
      </c>
      <c r="F107" s="9">
        <v>0</v>
      </c>
      <c r="G107" s="10">
        <v>43504</v>
      </c>
      <c r="H107" s="9">
        <v>1</v>
      </c>
      <c r="I107" s="9" t="s">
        <v>14</v>
      </c>
      <c r="J107" s="9" t="s">
        <v>15</v>
      </c>
      <c r="K107" s="9" t="s">
        <v>750</v>
      </c>
      <c r="L107" s="9" t="s">
        <v>15</v>
      </c>
      <c r="M107" s="9"/>
      <c r="N107" s="9" t="s">
        <v>881</v>
      </c>
    </row>
    <row r="108" spans="1:14" x14ac:dyDescent="0.25">
      <c r="A108" s="9" t="s">
        <v>873</v>
      </c>
      <c r="B108" s="9">
        <v>17</v>
      </c>
      <c r="C108" s="9" t="s">
        <v>310</v>
      </c>
      <c r="D108" s="9" t="s">
        <v>11</v>
      </c>
      <c r="E108" s="9" t="s">
        <v>83</v>
      </c>
      <c r="F108" s="9"/>
      <c r="G108" s="10">
        <v>44077</v>
      </c>
      <c r="H108" s="9">
        <v>1</v>
      </c>
      <c r="I108" s="9" t="s">
        <v>28</v>
      </c>
      <c r="J108" s="9" t="s">
        <v>58</v>
      </c>
      <c r="K108" s="9" t="s">
        <v>751</v>
      </c>
      <c r="L108" s="9" t="s">
        <v>860</v>
      </c>
      <c r="M108" s="9" t="s">
        <v>863</v>
      </c>
      <c r="N108" s="9" t="s">
        <v>881</v>
      </c>
    </row>
    <row r="109" spans="1:14" x14ac:dyDescent="0.25">
      <c r="A109" s="9" t="s">
        <v>872</v>
      </c>
      <c r="B109" s="9">
        <v>2559</v>
      </c>
      <c r="C109" s="9" t="s">
        <v>109</v>
      </c>
      <c r="D109" s="9" t="s">
        <v>11</v>
      </c>
      <c r="E109" s="9" t="s">
        <v>19</v>
      </c>
      <c r="F109" s="9">
        <v>90884.32</v>
      </c>
      <c r="G109" s="10">
        <v>43826</v>
      </c>
      <c r="H109" s="9">
        <v>1</v>
      </c>
      <c r="I109" s="9" t="s">
        <v>14</v>
      </c>
      <c r="J109" s="9" t="s">
        <v>58</v>
      </c>
      <c r="K109" s="9" t="s">
        <v>689</v>
      </c>
      <c r="L109" s="9" t="s">
        <v>860</v>
      </c>
      <c r="M109" s="9" t="s">
        <v>863</v>
      </c>
      <c r="N109" s="9" t="s">
        <v>881</v>
      </c>
    </row>
    <row r="110" spans="1:14" x14ac:dyDescent="0.25">
      <c r="A110" s="9" t="s">
        <v>874</v>
      </c>
      <c r="B110" s="9">
        <v>1210</v>
      </c>
      <c r="C110" s="9" t="s">
        <v>312</v>
      </c>
      <c r="D110" s="9" t="s">
        <v>11</v>
      </c>
      <c r="E110" s="9" t="s">
        <v>107</v>
      </c>
      <c r="F110" s="9">
        <v>89838.77</v>
      </c>
      <c r="G110" s="10">
        <v>43602</v>
      </c>
      <c r="H110" s="9">
        <v>1</v>
      </c>
      <c r="I110" s="9" t="s">
        <v>14</v>
      </c>
      <c r="J110" s="9" t="s">
        <v>15</v>
      </c>
      <c r="K110" s="9" t="s">
        <v>752</v>
      </c>
      <c r="L110" s="9" t="s">
        <v>15</v>
      </c>
      <c r="M110" s="9"/>
      <c r="N110" s="9" t="s">
        <v>881</v>
      </c>
    </row>
    <row r="111" spans="1:14" x14ac:dyDescent="0.25">
      <c r="A111" s="9" t="s">
        <v>872</v>
      </c>
      <c r="B111" s="9">
        <v>2051</v>
      </c>
      <c r="C111" s="9" t="s">
        <v>314</v>
      </c>
      <c r="D111" s="9" t="s">
        <v>11</v>
      </c>
      <c r="E111" s="9" t="s">
        <v>107</v>
      </c>
      <c r="F111" s="9">
        <v>0</v>
      </c>
      <c r="G111" s="10">
        <v>44462</v>
      </c>
      <c r="H111" s="9">
        <v>1</v>
      </c>
      <c r="I111" s="9" t="s">
        <v>14</v>
      </c>
      <c r="J111" s="9" t="s">
        <v>70</v>
      </c>
      <c r="K111" s="9" t="s">
        <v>753</v>
      </c>
      <c r="L111" s="9" t="s">
        <v>862</v>
      </c>
      <c r="M111" s="9" t="s">
        <v>864</v>
      </c>
      <c r="N111" s="9" t="s">
        <v>881</v>
      </c>
    </row>
    <row r="112" spans="1:14" x14ac:dyDescent="0.25">
      <c r="A112" s="9" t="s">
        <v>872</v>
      </c>
      <c r="B112" s="9">
        <v>3321</v>
      </c>
      <c r="C112" s="9" t="s">
        <v>317</v>
      </c>
      <c r="D112" s="9" t="s">
        <v>18</v>
      </c>
      <c r="E112" s="9" t="s">
        <v>83</v>
      </c>
      <c r="F112" s="9">
        <v>68887.839999999997</v>
      </c>
      <c r="G112" s="10">
        <v>43297</v>
      </c>
      <c r="H112" s="9">
        <v>1</v>
      </c>
      <c r="I112" s="9" t="s">
        <v>14</v>
      </c>
      <c r="J112" s="9" t="s">
        <v>15</v>
      </c>
      <c r="K112" s="9" t="s">
        <v>754</v>
      </c>
      <c r="L112" s="9" t="s">
        <v>15</v>
      </c>
      <c r="M112" s="9"/>
      <c r="N112" s="9" t="s">
        <v>881</v>
      </c>
    </row>
    <row r="113" spans="1:14" x14ac:dyDescent="0.25">
      <c r="A113" s="9" t="s">
        <v>874</v>
      </c>
      <c r="B113" s="9">
        <v>4058</v>
      </c>
      <c r="C113" s="9" t="s">
        <v>227</v>
      </c>
      <c r="D113" s="9" t="s">
        <v>11</v>
      </c>
      <c r="E113" s="9" t="s">
        <v>101</v>
      </c>
      <c r="F113" s="9">
        <v>106775.14</v>
      </c>
      <c r="G113" s="10">
        <v>43563</v>
      </c>
      <c r="H113" s="9">
        <v>1</v>
      </c>
      <c r="I113" s="9" t="s">
        <v>28</v>
      </c>
      <c r="J113" s="9" t="s">
        <v>32</v>
      </c>
      <c r="K113" s="9" t="s">
        <v>657</v>
      </c>
      <c r="L113" s="9" t="s">
        <v>858</v>
      </c>
      <c r="M113" s="9" t="s">
        <v>864</v>
      </c>
      <c r="N113" s="9" t="s">
        <v>881</v>
      </c>
    </row>
    <row r="114" spans="1:14" x14ac:dyDescent="0.25">
      <c r="A114" s="9" t="s">
        <v>872</v>
      </c>
      <c r="B114" s="9">
        <v>841</v>
      </c>
      <c r="C114" s="9" t="s">
        <v>98</v>
      </c>
      <c r="D114" s="9" t="s">
        <v>18</v>
      </c>
      <c r="E114" s="9" t="s">
        <v>23</v>
      </c>
      <c r="F114" s="9">
        <v>89690.38</v>
      </c>
      <c r="G114" s="10">
        <v>43213</v>
      </c>
      <c r="H114" s="9">
        <v>1</v>
      </c>
      <c r="I114" s="9" t="s">
        <v>14</v>
      </c>
      <c r="J114" s="9" t="s">
        <v>32</v>
      </c>
      <c r="K114" s="9" t="s">
        <v>686</v>
      </c>
      <c r="L114" s="9" t="s">
        <v>858</v>
      </c>
      <c r="M114" s="9" t="s">
        <v>864</v>
      </c>
      <c r="N114" s="9" t="s">
        <v>881</v>
      </c>
    </row>
    <row r="115" spans="1:14" x14ac:dyDescent="0.25">
      <c r="A115" s="9" t="s">
        <v>872</v>
      </c>
      <c r="B115" s="9">
        <v>4603</v>
      </c>
      <c r="C115" s="9" t="s">
        <v>321</v>
      </c>
      <c r="D115" s="9" t="s">
        <v>11</v>
      </c>
      <c r="E115" s="9" t="s">
        <v>101</v>
      </c>
      <c r="F115" s="9">
        <v>111229.47</v>
      </c>
      <c r="G115" s="10">
        <v>43402</v>
      </c>
      <c r="H115" s="9">
        <v>1</v>
      </c>
      <c r="I115" s="9" t="s">
        <v>14</v>
      </c>
      <c r="J115" s="9" t="s">
        <v>15</v>
      </c>
      <c r="K115" s="9" t="s">
        <v>665</v>
      </c>
      <c r="L115" s="9" t="s">
        <v>15</v>
      </c>
      <c r="M115" s="9"/>
      <c r="N115" s="9" t="s">
        <v>881</v>
      </c>
    </row>
    <row r="116" spans="1:14" x14ac:dyDescent="0.25">
      <c r="A116" s="9" t="s">
        <v>874</v>
      </c>
      <c r="B116" s="9">
        <v>1028</v>
      </c>
      <c r="C116" s="9" t="s">
        <v>324</v>
      </c>
      <c r="D116" s="9" t="s">
        <v>11</v>
      </c>
      <c r="E116" s="9" t="s">
        <v>83</v>
      </c>
      <c r="F116" s="9">
        <v>67633.850000000006</v>
      </c>
      <c r="G116" s="10">
        <v>43340</v>
      </c>
      <c r="H116" s="9">
        <v>1</v>
      </c>
      <c r="I116" s="9" t="s">
        <v>14</v>
      </c>
      <c r="J116" s="9" t="s">
        <v>58</v>
      </c>
      <c r="K116" s="9" t="s">
        <v>755</v>
      </c>
      <c r="L116" s="9" t="s">
        <v>860</v>
      </c>
      <c r="M116" s="9" t="s">
        <v>863</v>
      </c>
      <c r="N116" s="9" t="s">
        <v>881</v>
      </c>
    </row>
    <row r="117" spans="1:14" x14ac:dyDescent="0.25">
      <c r="A117" s="9" t="s">
        <v>873</v>
      </c>
      <c r="B117" s="9">
        <v>4028</v>
      </c>
      <c r="C117" s="9" t="s">
        <v>326</v>
      </c>
      <c r="D117" s="9" t="s">
        <v>11</v>
      </c>
      <c r="E117" s="9" t="s">
        <v>23</v>
      </c>
      <c r="F117" s="9">
        <v>111815.49</v>
      </c>
      <c r="G117" s="10">
        <v>43895</v>
      </c>
      <c r="H117" s="9">
        <v>0.7</v>
      </c>
      <c r="I117" s="9" t="s">
        <v>62</v>
      </c>
      <c r="J117" s="9" t="s">
        <v>15</v>
      </c>
      <c r="K117" s="9" t="s">
        <v>666</v>
      </c>
      <c r="L117" s="9" t="s">
        <v>15</v>
      </c>
      <c r="M117" s="9"/>
      <c r="N117" s="9" t="s">
        <v>882</v>
      </c>
    </row>
    <row r="118" spans="1:14" x14ac:dyDescent="0.25">
      <c r="A118" s="9" t="s">
        <v>874</v>
      </c>
      <c r="B118" s="9">
        <v>3068</v>
      </c>
      <c r="C118" s="9" t="s">
        <v>328</v>
      </c>
      <c r="D118" s="9" t="s">
        <v>11</v>
      </c>
      <c r="E118" s="9" t="s">
        <v>19</v>
      </c>
      <c r="F118" s="9">
        <v>39784.239999999998</v>
      </c>
      <c r="G118" s="10">
        <v>43465</v>
      </c>
      <c r="H118" s="9">
        <v>1</v>
      </c>
      <c r="I118" s="9" t="s">
        <v>28</v>
      </c>
      <c r="J118" s="9" t="s">
        <v>70</v>
      </c>
      <c r="K118" s="9" t="s">
        <v>756</v>
      </c>
      <c r="L118" s="9" t="s">
        <v>862</v>
      </c>
      <c r="M118" s="9" t="s">
        <v>864</v>
      </c>
      <c r="N118" s="9" t="s">
        <v>881</v>
      </c>
    </row>
    <row r="119" spans="1:14" x14ac:dyDescent="0.25">
      <c r="A119" s="9" t="s">
        <v>873</v>
      </c>
      <c r="B119" s="9">
        <v>3701</v>
      </c>
      <c r="C119" s="9" t="s">
        <v>331</v>
      </c>
      <c r="D119" s="9" t="s">
        <v>18</v>
      </c>
      <c r="E119" s="9" t="s">
        <v>101</v>
      </c>
      <c r="F119" s="9">
        <v>89829.33</v>
      </c>
      <c r="G119" s="10">
        <v>43794</v>
      </c>
      <c r="H119" s="9">
        <v>1</v>
      </c>
      <c r="I119" s="9" t="s">
        <v>62</v>
      </c>
      <c r="J119" s="9" t="s">
        <v>70</v>
      </c>
      <c r="K119" s="9" t="s">
        <v>757</v>
      </c>
      <c r="L119" s="9" t="s">
        <v>862</v>
      </c>
      <c r="M119" s="9" t="s">
        <v>864</v>
      </c>
      <c r="N119" s="9" t="s">
        <v>881</v>
      </c>
    </row>
    <row r="120" spans="1:14" x14ac:dyDescent="0.25">
      <c r="A120" s="9" t="s">
        <v>873</v>
      </c>
      <c r="B120" s="9">
        <v>4028</v>
      </c>
      <c r="C120" s="9" t="s">
        <v>326</v>
      </c>
      <c r="D120" s="9" t="s">
        <v>11</v>
      </c>
      <c r="E120" s="9" t="s">
        <v>23</v>
      </c>
      <c r="F120" s="9">
        <v>111815.49</v>
      </c>
      <c r="G120" s="10">
        <v>43895</v>
      </c>
      <c r="H120" s="9">
        <v>0.7</v>
      </c>
      <c r="I120" s="9" t="s">
        <v>62</v>
      </c>
      <c r="J120" s="9" t="s">
        <v>15</v>
      </c>
      <c r="K120" s="9" t="s">
        <v>666</v>
      </c>
      <c r="L120" s="9" t="s">
        <v>15</v>
      </c>
      <c r="M120" s="9"/>
      <c r="N120" s="9" t="s">
        <v>882</v>
      </c>
    </row>
    <row r="121" spans="1:14" x14ac:dyDescent="0.25">
      <c r="A121" s="9" t="s">
        <v>874</v>
      </c>
      <c r="B121" s="9">
        <v>4101</v>
      </c>
      <c r="C121" s="9" t="s">
        <v>333</v>
      </c>
      <c r="D121" s="9" t="s">
        <v>11</v>
      </c>
      <c r="E121" s="9" t="s">
        <v>107</v>
      </c>
      <c r="F121" s="9">
        <v>72843.23</v>
      </c>
      <c r="G121" s="10">
        <v>43280</v>
      </c>
      <c r="H121" s="9">
        <v>1</v>
      </c>
      <c r="I121" s="9" t="s">
        <v>28</v>
      </c>
      <c r="J121" s="9" t="s">
        <v>37</v>
      </c>
      <c r="K121" s="9" t="s">
        <v>758</v>
      </c>
      <c r="L121" s="9" t="s">
        <v>859</v>
      </c>
      <c r="M121" s="9" t="s">
        <v>865</v>
      </c>
      <c r="N121" s="9" t="s">
        <v>881</v>
      </c>
    </row>
    <row r="122" spans="1:14" x14ac:dyDescent="0.25">
      <c r="A122" s="9" t="s">
        <v>873</v>
      </c>
      <c r="B122" s="9">
        <v>2374</v>
      </c>
      <c r="C122" s="9" t="s">
        <v>273</v>
      </c>
      <c r="D122" s="9" t="s">
        <v>18</v>
      </c>
      <c r="E122" s="9" t="s">
        <v>83</v>
      </c>
      <c r="F122" s="9">
        <v>71823.56</v>
      </c>
      <c r="G122" s="10">
        <v>43374</v>
      </c>
      <c r="H122" s="9">
        <v>0.3</v>
      </c>
      <c r="I122" s="9" t="s">
        <v>62</v>
      </c>
      <c r="J122" s="9" t="s">
        <v>15</v>
      </c>
      <c r="K122" s="9" t="s">
        <v>739</v>
      </c>
      <c r="L122" s="9" t="s">
        <v>15</v>
      </c>
      <c r="M122" s="9"/>
      <c r="N122" s="9" t="s">
        <v>882</v>
      </c>
    </row>
    <row r="123" spans="1:14" x14ac:dyDescent="0.25">
      <c r="A123" s="9" t="s">
        <v>874</v>
      </c>
      <c r="B123" s="9">
        <v>1632</v>
      </c>
      <c r="C123" s="9" t="s">
        <v>335</v>
      </c>
      <c r="D123" s="9" t="s">
        <v>11</v>
      </c>
      <c r="E123" s="9" t="s">
        <v>19</v>
      </c>
      <c r="F123" s="9">
        <v>88511.17</v>
      </c>
      <c r="G123" s="10">
        <v>43950</v>
      </c>
      <c r="H123" s="9">
        <v>1</v>
      </c>
      <c r="I123" s="9" t="s">
        <v>14</v>
      </c>
      <c r="J123" s="9" t="s">
        <v>58</v>
      </c>
      <c r="K123" s="9" t="s">
        <v>759</v>
      </c>
      <c r="L123" s="9" t="s">
        <v>860</v>
      </c>
      <c r="M123" s="9" t="s">
        <v>863</v>
      </c>
      <c r="N123" s="9" t="s">
        <v>881</v>
      </c>
    </row>
    <row r="124" spans="1:14" x14ac:dyDescent="0.25">
      <c r="A124" s="9" t="s">
        <v>871</v>
      </c>
      <c r="B124" s="9">
        <v>1956</v>
      </c>
      <c r="C124" s="9" t="s">
        <v>338</v>
      </c>
      <c r="D124" s="9" t="s">
        <v>11</v>
      </c>
      <c r="E124" s="9" t="s">
        <v>83</v>
      </c>
      <c r="F124" s="9">
        <v>36547.58</v>
      </c>
      <c r="G124" s="10">
        <v>43416</v>
      </c>
      <c r="H124" s="9">
        <v>1</v>
      </c>
      <c r="I124" s="9" t="s">
        <v>14</v>
      </c>
      <c r="J124" s="9" t="s">
        <v>15</v>
      </c>
      <c r="K124" s="9" t="s">
        <v>760</v>
      </c>
      <c r="L124" s="9" t="s">
        <v>15</v>
      </c>
      <c r="M124" s="9"/>
      <c r="N124" s="9" t="s">
        <v>881</v>
      </c>
    </row>
    <row r="125" spans="1:14" x14ac:dyDescent="0.25">
      <c r="A125" s="9" t="s">
        <v>871</v>
      </c>
      <c r="B125" s="9">
        <v>2140</v>
      </c>
      <c r="C125" s="9" t="s">
        <v>340</v>
      </c>
      <c r="D125" s="9" t="s">
        <v>11</v>
      </c>
      <c r="E125" s="9" t="s">
        <v>83</v>
      </c>
      <c r="F125" s="9">
        <v>95954.02</v>
      </c>
      <c r="G125" s="10">
        <v>43567</v>
      </c>
      <c r="H125" s="9">
        <v>0.3</v>
      </c>
      <c r="I125" s="9" t="s">
        <v>14</v>
      </c>
      <c r="J125" s="9" t="s">
        <v>32</v>
      </c>
      <c r="K125" s="9" t="s">
        <v>761</v>
      </c>
      <c r="L125" s="9" t="s">
        <v>858</v>
      </c>
      <c r="M125" s="9" t="s">
        <v>864</v>
      </c>
      <c r="N125" s="9" t="s">
        <v>882</v>
      </c>
    </row>
    <row r="126" spans="1:14" x14ac:dyDescent="0.25">
      <c r="A126" s="9" t="s">
        <v>872</v>
      </c>
      <c r="B126" s="9">
        <v>3626</v>
      </c>
      <c r="C126" s="9" t="s">
        <v>342</v>
      </c>
      <c r="D126" s="9" t="s">
        <v>18</v>
      </c>
      <c r="E126" s="9" t="s">
        <v>26</v>
      </c>
      <c r="F126" s="9">
        <v>95677.9</v>
      </c>
      <c r="G126" s="10">
        <v>44396</v>
      </c>
      <c r="H126" s="9">
        <v>0.3</v>
      </c>
      <c r="I126" s="9" t="s">
        <v>14</v>
      </c>
      <c r="J126" s="9" t="s">
        <v>70</v>
      </c>
      <c r="K126" s="9" t="s">
        <v>762</v>
      </c>
      <c r="L126" s="9" t="s">
        <v>862</v>
      </c>
      <c r="M126" s="9" t="s">
        <v>864</v>
      </c>
      <c r="N126" s="9" t="s">
        <v>882</v>
      </c>
    </row>
    <row r="127" spans="1:14" x14ac:dyDescent="0.25">
      <c r="A127" s="9" t="s">
        <v>873</v>
      </c>
      <c r="B127" s="9">
        <v>1610</v>
      </c>
      <c r="C127" s="9" t="s">
        <v>345</v>
      </c>
      <c r="D127" s="9" t="s">
        <v>18</v>
      </c>
      <c r="E127" s="9" t="s">
        <v>83</v>
      </c>
      <c r="F127" s="9">
        <v>76303.820000000007</v>
      </c>
      <c r="G127" s="10">
        <v>43458</v>
      </c>
      <c r="H127" s="9">
        <v>1</v>
      </c>
      <c r="I127" s="9" t="s">
        <v>28</v>
      </c>
      <c r="J127" s="9" t="s">
        <v>32</v>
      </c>
      <c r="K127" s="9" t="s">
        <v>763</v>
      </c>
      <c r="L127" s="9" t="s">
        <v>858</v>
      </c>
      <c r="M127" s="9" t="s">
        <v>864</v>
      </c>
      <c r="N127" s="9" t="s">
        <v>881</v>
      </c>
    </row>
    <row r="128" spans="1:14" x14ac:dyDescent="0.25">
      <c r="A128" s="9" t="s">
        <v>874</v>
      </c>
      <c r="B128" s="9">
        <v>129</v>
      </c>
      <c r="C128" s="9" t="s">
        <v>347</v>
      </c>
      <c r="D128" s="9" t="s">
        <v>18</v>
      </c>
      <c r="E128" s="9" t="s">
        <v>46</v>
      </c>
      <c r="F128" s="9"/>
      <c r="G128" s="10">
        <v>43538</v>
      </c>
      <c r="H128" s="9">
        <v>1</v>
      </c>
      <c r="I128" s="9" t="s">
        <v>14</v>
      </c>
      <c r="J128" s="9" t="s">
        <v>63</v>
      </c>
      <c r="K128" s="9" t="s">
        <v>764</v>
      </c>
      <c r="L128" s="9" t="s">
        <v>861</v>
      </c>
      <c r="M128" s="9" t="s">
        <v>865</v>
      </c>
      <c r="N128" s="9" t="s">
        <v>881</v>
      </c>
    </row>
    <row r="129" spans="1:14" x14ac:dyDescent="0.25">
      <c r="A129" s="9" t="s">
        <v>874</v>
      </c>
      <c r="B129" s="9">
        <v>1340</v>
      </c>
      <c r="C129" s="9" t="s">
        <v>349</v>
      </c>
      <c r="D129" s="9" t="s">
        <v>11</v>
      </c>
      <c r="E129" s="9" t="s">
        <v>107</v>
      </c>
      <c r="F129" s="9">
        <v>99460.78</v>
      </c>
      <c r="G129" s="10">
        <v>43956</v>
      </c>
      <c r="H129" s="9">
        <v>1</v>
      </c>
      <c r="I129" s="9" t="s">
        <v>14</v>
      </c>
      <c r="J129" s="9" t="s">
        <v>15</v>
      </c>
      <c r="K129" s="9" t="s">
        <v>765</v>
      </c>
      <c r="L129" s="9" t="s">
        <v>15</v>
      </c>
      <c r="M129" s="9"/>
      <c r="N129" s="9" t="s">
        <v>881</v>
      </c>
    </row>
    <row r="130" spans="1:14" x14ac:dyDescent="0.25">
      <c r="A130" s="9" t="s">
        <v>874</v>
      </c>
      <c r="B130" s="9">
        <v>698</v>
      </c>
      <c r="C130" s="9" t="s">
        <v>352</v>
      </c>
      <c r="D130" s="9" t="s">
        <v>18</v>
      </c>
      <c r="E130" s="9" t="s">
        <v>40</v>
      </c>
      <c r="F130" s="9">
        <v>88034.67</v>
      </c>
      <c r="G130" s="10">
        <v>43669</v>
      </c>
      <c r="H130" s="9">
        <v>1</v>
      </c>
      <c r="I130" s="9" t="s">
        <v>14</v>
      </c>
      <c r="J130" s="9" t="s">
        <v>15</v>
      </c>
      <c r="K130" s="9" t="s">
        <v>766</v>
      </c>
      <c r="L130" s="9" t="s">
        <v>15</v>
      </c>
      <c r="M130" s="9"/>
      <c r="N130" s="9" t="s">
        <v>881</v>
      </c>
    </row>
    <row r="131" spans="1:14" x14ac:dyDescent="0.25">
      <c r="A131" s="9" t="s">
        <v>872</v>
      </c>
      <c r="B131" s="9">
        <v>960</v>
      </c>
      <c r="C131" s="9" t="s">
        <v>354</v>
      </c>
      <c r="D131" s="9" t="s">
        <v>18</v>
      </c>
      <c r="E131" s="9" t="s">
        <v>46</v>
      </c>
      <c r="F131" s="9">
        <v>44447.26</v>
      </c>
      <c r="G131" s="10">
        <v>43846</v>
      </c>
      <c r="H131" s="9">
        <v>0.4</v>
      </c>
      <c r="I131" s="9" t="s">
        <v>14</v>
      </c>
      <c r="J131" s="9" t="s">
        <v>20</v>
      </c>
      <c r="K131" s="9" t="s">
        <v>767</v>
      </c>
      <c r="L131" s="9" t="s">
        <v>857</v>
      </c>
      <c r="M131" s="9" t="s">
        <v>863</v>
      </c>
      <c r="N131" s="9" t="s">
        <v>882</v>
      </c>
    </row>
    <row r="132" spans="1:14" x14ac:dyDescent="0.25">
      <c r="A132" s="9" t="s">
        <v>872</v>
      </c>
      <c r="B132" s="9">
        <v>1998</v>
      </c>
      <c r="C132" s="9" t="s">
        <v>356</v>
      </c>
      <c r="D132" s="9" t="s">
        <v>11</v>
      </c>
      <c r="E132" s="9" t="s">
        <v>101</v>
      </c>
      <c r="F132" s="9">
        <v>40445.29</v>
      </c>
      <c r="G132" s="10">
        <v>44393</v>
      </c>
      <c r="H132" s="9">
        <v>1</v>
      </c>
      <c r="I132" s="9" t="s">
        <v>14</v>
      </c>
      <c r="J132" s="9" t="s">
        <v>70</v>
      </c>
      <c r="K132" s="9" t="s">
        <v>768</v>
      </c>
      <c r="L132" s="9" t="s">
        <v>862</v>
      </c>
      <c r="M132" s="9" t="s">
        <v>864</v>
      </c>
      <c r="N132" s="9" t="s">
        <v>881</v>
      </c>
    </row>
    <row r="133" spans="1:14" x14ac:dyDescent="0.25">
      <c r="A133" s="9" t="s">
        <v>871</v>
      </c>
      <c r="B133" s="9">
        <v>4446</v>
      </c>
      <c r="C133" s="9" t="s">
        <v>358</v>
      </c>
      <c r="D133" s="9" t="s">
        <v>18</v>
      </c>
      <c r="E133" s="9" t="s">
        <v>46</v>
      </c>
      <c r="F133" s="9">
        <v>92336.08</v>
      </c>
      <c r="G133" s="10">
        <v>44431</v>
      </c>
      <c r="H133" s="9">
        <v>1</v>
      </c>
      <c r="I133" s="9" t="s">
        <v>14</v>
      </c>
      <c r="J133" s="9" t="s">
        <v>32</v>
      </c>
      <c r="K133" s="9" t="s">
        <v>769</v>
      </c>
      <c r="L133" s="9" t="s">
        <v>858</v>
      </c>
      <c r="M133" s="9" t="s">
        <v>864</v>
      </c>
      <c r="N133" s="9" t="s">
        <v>881</v>
      </c>
    </row>
    <row r="134" spans="1:14" x14ac:dyDescent="0.25">
      <c r="A134" s="9" t="s">
        <v>872</v>
      </c>
      <c r="B134" s="9">
        <v>1283</v>
      </c>
      <c r="C134" s="9" t="s">
        <v>360</v>
      </c>
      <c r="D134" s="9" t="s">
        <v>18</v>
      </c>
      <c r="E134" s="9" t="s">
        <v>43</v>
      </c>
      <c r="F134" s="9">
        <v>68008.55</v>
      </c>
      <c r="G134" s="10">
        <v>44062</v>
      </c>
      <c r="H134" s="9">
        <v>1</v>
      </c>
      <c r="I134" s="9" t="s">
        <v>14</v>
      </c>
      <c r="J134" s="9" t="s">
        <v>63</v>
      </c>
      <c r="K134" s="9" t="s">
        <v>770</v>
      </c>
      <c r="L134" s="9" t="s">
        <v>861</v>
      </c>
      <c r="M134" s="9" t="s">
        <v>865</v>
      </c>
      <c r="N134" s="9" t="s">
        <v>881</v>
      </c>
    </row>
    <row r="135" spans="1:14" x14ac:dyDescent="0.25">
      <c r="A135" s="9" t="s">
        <v>872</v>
      </c>
      <c r="B135" s="9">
        <v>1026</v>
      </c>
      <c r="C135" s="9" t="s">
        <v>362</v>
      </c>
      <c r="D135" s="9" t="s">
        <v>11</v>
      </c>
      <c r="E135" s="9" t="s">
        <v>101</v>
      </c>
      <c r="F135" s="9">
        <v>74924.649999999994</v>
      </c>
      <c r="G135" s="10">
        <v>44239</v>
      </c>
      <c r="H135" s="9">
        <v>1</v>
      </c>
      <c r="I135" s="9" t="s">
        <v>14</v>
      </c>
      <c r="J135" s="9" t="s">
        <v>32</v>
      </c>
      <c r="K135" s="9" t="s">
        <v>771</v>
      </c>
      <c r="L135" s="9" t="s">
        <v>858</v>
      </c>
      <c r="M135" s="9" t="s">
        <v>864</v>
      </c>
      <c r="N135" s="9" t="s">
        <v>881</v>
      </c>
    </row>
    <row r="136" spans="1:14" x14ac:dyDescent="0.25">
      <c r="A136" s="9" t="s">
        <v>874</v>
      </c>
      <c r="B136" s="9">
        <v>2667</v>
      </c>
      <c r="C136" s="9" t="s">
        <v>181</v>
      </c>
      <c r="D136" s="9" t="s">
        <v>11</v>
      </c>
      <c r="E136" s="9" t="s">
        <v>40</v>
      </c>
      <c r="F136" s="9"/>
      <c r="G136" s="10">
        <v>43724</v>
      </c>
      <c r="H136" s="9">
        <v>0.2</v>
      </c>
      <c r="I136" s="9" t="s">
        <v>14</v>
      </c>
      <c r="J136" s="9" t="s">
        <v>63</v>
      </c>
      <c r="K136" s="9" t="s">
        <v>712</v>
      </c>
      <c r="L136" s="9" t="s">
        <v>861</v>
      </c>
      <c r="M136" s="9" t="s">
        <v>865</v>
      </c>
      <c r="N136" s="9" t="s">
        <v>882</v>
      </c>
    </row>
    <row r="137" spans="1:14" x14ac:dyDescent="0.25">
      <c r="A137" s="9" t="s">
        <v>874</v>
      </c>
      <c r="B137" s="9">
        <v>1912</v>
      </c>
      <c r="C137" s="9" t="s">
        <v>365</v>
      </c>
      <c r="D137" s="9" t="s">
        <v>11</v>
      </c>
      <c r="E137" s="9" t="s">
        <v>23</v>
      </c>
      <c r="F137" s="9">
        <v>88689.09</v>
      </c>
      <c r="G137" s="10">
        <v>43740</v>
      </c>
      <c r="H137" s="9">
        <v>1</v>
      </c>
      <c r="I137" s="9" t="s">
        <v>14</v>
      </c>
      <c r="J137" s="9" t="s">
        <v>20</v>
      </c>
      <c r="K137" s="9" t="s">
        <v>772</v>
      </c>
      <c r="L137" s="9" t="s">
        <v>857</v>
      </c>
      <c r="M137" s="9" t="s">
        <v>863</v>
      </c>
      <c r="N137" s="9" t="s">
        <v>881</v>
      </c>
    </row>
    <row r="138" spans="1:14" x14ac:dyDescent="0.25">
      <c r="A138" s="9" t="s">
        <v>873</v>
      </c>
      <c r="B138" s="9">
        <v>2319</v>
      </c>
      <c r="C138" s="9" t="s">
        <v>368</v>
      </c>
      <c r="D138" s="9" t="s">
        <v>18</v>
      </c>
      <c r="E138" s="9" t="s">
        <v>46</v>
      </c>
      <c r="F138" s="9">
        <v>96555.53</v>
      </c>
      <c r="G138" s="10">
        <v>43489</v>
      </c>
      <c r="H138" s="9">
        <v>0.2</v>
      </c>
      <c r="I138" s="9" t="s">
        <v>62</v>
      </c>
      <c r="J138" s="9" t="s">
        <v>32</v>
      </c>
      <c r="K138" s="9" t="s">
        <v>773</v>
      </c>
      <c r="L138" s="9" t="s">
        <v>858</v>
      </c>
      <c r="M138" s="9" t="s">
        <v>864</v>
      </c>
      <c r="N138" s="9" t="s">
        <v>882</v>
      </c>
    </row>
    <row r="139" spans="1:14" x14ac:dyDescent="0.25">
      <c r="A139" s="9" t="s">
        <v>872</v>
      </c>
      <c r="B139" s="9">
        <v>4960</v>
      </c>
      <c r="C139" s="9" t="s">
        <v>370</v>
      </c>
      <c r="D139" s="9" t="s">
        <v>18</v>
      </c>
      <c r="E139" s="9" t="s">
        <v>40</v>
      </c>
      <c r="F139" s="9">
        <v>71924.850000000006</v>
      </c>
      <c r="G139" s="10">
        <v>43822</v>
      </c>
      <c r="H139" s="9">
        <v>1</v>
      </c>
      <c r="I139" s="9" t="s">
        <v>14</v>
      </c>
      <c r="J139" s="9" t="s">
        <v>70</v>
      </c>
      <c r="K139" s="9" t="s">
        <v>774</v>
      </c>
      <c r="L139" s="9" t="s">
        <v>862</v>
      </c>
      <c r="M139" s="9" t="s">
        <v>864</v>
      </c>
      <c r="N139" s="9" t="s">
        <v>881</v>
      </c>
    </row>
    <row r="140" spans="1:14" x14ac:dyDescent="0.25">
      <c r="A140" s="9" t="s">
        <v>872</v>
      </c>
      <c r="B140" s="9">
        <v>1829</v>
      </c>
      <c r="C140" s="9" t="s">
        <v>372</v>
      </c>
      <c r="D140" s="9" t="s">
        <v>11</v>
      </c>
      <c r="E140" s="9" t="s">
        <v>101</v>
      </c>
      <c r="F140" s="9">
        <v>31241.24</v>
      </c>
      <c r="G140" s="10">
        <v>43725</v>
      </c>
      <c r="H140" s="9">
        <v>1</v>
      </c>
      <c r="I140" s="9" t="s">
        <v>14</v>
      </c>
      <c r="J140" s="9" t="s">
        <v>15</v>
      </c>
      <c r="K140" s="9" t="s">
        <v>775</v>
      </c>
      <c r="L140" s="9" t="s">
        <v>15</v>
      </c>
      <c r="M140" s="9"/>
      <c r="N140" s="9" t="s">
        <v>881</v>
      </c>
    </row>
    <row r="141" spans="1:14" x14ac:dyDescent="0.25">
      <c r="A141" s="9" t="s">
        <v>872</v>
      </c>
      <c r="B141" s="9">
        <v>22</v>
      </c>
      <c r="C141" s="9" t="s">
        <v>374</v>
      </c>
      <c r="D141" s="9" t="s">
        <v>11</v>
      </c>
      <c r="E141" s="9" t="s">
        <v>19</v>
      </c>
      <c r="F141" s="9">
        <v>110042.37</v>
      </c>
      <c r="G141" s="10">
        <v>43914</v>
      </c>
      <c r="H141" s="9">
        <v>1</v>
      </c>
      <c r="I141" s="9" t="s">
        <v>14</v>
      </c>
      <c r="J141" s="9" t="s">
        <v>58</v>
      </c>
      <c r="K141" s="9" t="s">
        <v>667</v>
      </c>
      <c r="L141" s="9" t="s">
        <v>860</v>
      </c>
      <c r="M141" s="9" t="s">
        <v>863</v>
      </c>
      <c r="N141" s="9" t="s">
        <v>881</v>
      </c>
    </row>
    <row r="142" spans="1:14" x14ac:dyDescent="0.25">
      <c r="A142" s="9" t="s">
        <v>874</v>
      </c>
      <c r="B142" s="9">
        <v>214</v>
      </c>
      <c r="C142" s="9" t="s">
        <v>68</v>
      </c>
      <c r="D142" s="9" t="s">
        <v>18</v>
      </c>
      <c r="E142" s="9" t="s">
        <v>26</v>
      </c>
      <c r="F142" s="9">
        <v>37902.35</v>
      </c>
      <c r="G142" s="10">
        <v>43823</v>
      </c>
      <c r="H142" s="9">
        <v>1</v>
      </c>
      <c r="I142" s="9" t="s">
        <v>14</v>
      </c>
      <c r="J142" s="9" t="s">
        <v>70</v>
      </c>
      <c r="K142" s="9" t="s">
        <v>641</v>
      </c>
      <c r="L142" s="9" t="s">
        <v>862</v>
      </c>
      <c r="M142" s="9" t="s">
        <v>864</v>
      </c>
      <c r="N142" s="9" t="s">
        <v>881</v>
      </c>
    </row>
    <row r="143" spans="1:14" x14ac:dyDescent="0.25">
      <c r="A143" s="9" t="s">
        <v>874</v>
      </c>
      <c r="B143" s="9">
        <v>2798</v>
      </c>
      <c r="C143" s="9" t="s">
        <v>376</v>
      </c>
      <c r="D143" s="9" t="s">
        <v>18</v>
      </c>
      <c r="E143" s="9" t="s">
        <v>19</v>
      </c>
      <c r="F143" s="9">
        <v>33031.26</v>
      </c>
      <c r="G143" s="10">
        <v>43468</v>
      </c>
      <c r="H143" s="9">
        <v>0.4</v>
      </c>
      <c r="I143" s="9" t="s">
        <v>14</v>
      </c>
      <c r="J143" s="9" t="s">
        <v>32</v>
      </c>
      <c r="K143" s="9" t="s">
        <v>776</v>
      </c>
      <c r="L143" s="9" t="s">
        <v>858</v>
      </c>
      <c r="M143" s="9" t="s">
        <v>864</v>
      </c>
      <c r="N143" s="9" t="s">
        <v>882</v>
      </c>
    </row>
    <row r="144" spans="1:14" x14ac:dyDescent="0.25">
      <c r="A144" s="9" t="s">
        <v>873</v>
      </c>
      <c r="B144" s="9">
        <v>2532</v>
      </c>
      <c r="C144" s="9" t="s">
        <v>379</v>
      </c>
      <c r="D144" s="9" t="s">
        <v>18</v>
      </c>
      <c r="E144" s="9" t="s">
        <v>107</v>
      </c>
      <c r="F144" s="9">
        <v>32496.880000000001</v>
      </c>
      <c r="G144" s="10">
        <v>43234</v>
      </c>
      <c r="H144" s="9">
        <v>1</v>
      </c>
      <c r="I144" s="9" t="s">
        <v>62</v>
      </c>
      <c r="J144" s="9" t="s">
        <v>15</v>
      </c>
      <c r="K144" s="9" t="s">
        <v>777</v>
      </c>
      <c r="L144" s="9" t="s">
        <v>15</v>
      </c>
      <c r="M144" s="9"/>
      <c r="N144" s="9" t="s">
        <v>881</v>
      </c>
    </row>
    <row r="145" spans="1:14" x14ac:dyDescent="0.25">
      <c r="A145" s="9" t="s">
        <v>871</v>
      </c>
      <c r="B145" s="9">
        <v>2321</v>
      </c>
      <c r="C145" s="9" t="s">
        <v>381</v>
      </c>
      <c r="D145" s="9" t="s">
        <v>18</v>
      </c>
      <c r="E145" s="9" t="s">
        <v>23</v>
      </c>
      <c r="F145" s="9">
        <v>81897.789999999994</v>
      </c>
      <c r="G145" s="10">
        <v>43146</v>
      </c>
      <c r="H145" s="9">
        <v>1</v>
      </c>
      <c r="I145" s="9" t="s">
        <v>14</v>
      </c>
      <c r="J145" s="9" t="s">
        <v>63</v>
      </c>
      <c r="K145" s="9" t="s">
        <v>778</v>
      </c>
      <c r="L145" s="9" t="s">
        <v>861</v>
      </c>
      <c r="M145" s="9" t="s">
        <v>865</v>
      </c>
      <c r="N145" s="9" t="s">
        <v>881</v>
      </c>
    </row>
    <row r="146" spans="1:14" x14ac:dyDescent="0.25">
      <c r="A146" s="9" t="s">
        <v>872</v>
      </c>
      <c r="B146" s="9">
        <v>3116</v>
      </c>
      <c r="C146" s="9" t="s">
        <v>383</v>
      </c>
      <c r="D146" s="9" t="s">
        <v>11</v>
      </c>
      <c r="E146" s="9" t="s">
        <v>35</v>
      </c>
      <c r="F146" s="9">
        <v>108872.77</v>
      </c>
      <c r="G146" s="10">
        <v>43521</v>
      </c>
      <c r="H146" s="9">
        <v>1</v>
      </c>
      <c r="I146" s="9" t="s">
        <v>14</v>
      </c>
      <c r="J146" s="9" t="s">
        <v>15</v>
      </c>
      <c r="K146" s="9" t="s">
        <v>668</v>
      </c>
      <c r="L146" s="9" t="s">
        <v>15</v>
      </c>
      <c r="M146" s="9"/>
      <c r="N146" s="9" t="s">
        <v>881</v>
      </c>
    </row>
    <row r="147" spans="1:14" x14ac:dyDescent="0.25">
      <c r="A147" s="9" t="s">
        <v>872</v>
      </c>
      <c r="B147" s="9">
        <v>2638</v>
      </c>
      <c r="C147" s="9" t="s">
        <v>385</v>
      </c>
      <c r="D147" s="9" t="s">
        <v>11</v>
      </c>
      <c r="E147" s="9" t="s">
        <v>43</v>
      </c>
      <c r="F147" s="9">
        <v>89605.13</v>
      </c>
      <c r="G147" s="10">
        <v>43258</v>
      </c>
      <c r="H147" s="9">
        <v>1</v>
      </c>
      <c r="I147" s="9" t="s">
        <v>14</v>
      </c>
      <c r="J147" s="9" t="s">
        <v>20</v>
      </c>
      <c r="K147" s="9" t="s">
        <v>779</v>
      </c>
      <c r="L147" s="9" t="s">
        <v>857</v>
      </c>
      <c r="M147" s="9" t="s">
        <v>863</v>
      </c>
      <c r="N147" s="9" t="s">
        <v>881</v>
      </c>
    </row>
    <row r="148" spans="1:14" x14ac:dyDescent="0.25">
      <c r="A148" s="9" t="s">
        <v>873</v>
      </c>
      <c r="B148" s="9">
        <v>3704</v>
      </c>
      <c r="C148" s="9" t="s">
        <v>388</v>
      </c>
      <c r="D148" s="9" t="s">
        <v>883</v>
      </c>
      <c r="E148" s="9" t="s">
        <v>107</v>
      </c>
      <c r="F148" s="9">
        <v>63447.07</v>
      </c>
      <c r="G148" s="10">
        <v>44148</v>
      </c>
      <c r="H148" s="9">
        <v>1</v>
      </c>
      <c r="I148" s="9" t="s">
        <v>62</v>
      </c>
      <c r="J148" s="9" t="s">
        <v>37</v>
      </c>
      <c r="K148" s="9" t="s">
        <v>780</v>
      </c>
      <c r="L148" s="9" t="s">
        <v>859</v>
      </c>
      <c r="M148" s="9" t="s">
        <v>865</v>
      </c>
      <c r="N148" s="9" t="s">
        <v>881</v>
      </c>
    </row>
    <row r="149" spans="1:14" x14ac:dyDescent="0.25">
      <c r="A149" s="9" t="s">
        <v>873</v>
      </c>
      <c r="B149" s="9">
        <v>4552</v>
      </c>
      <c r="C149" s="9" t="s">
        <v>391</v>
      </c>
      <c r="D149" s="9" t="s">
        <v>18</v>
      </c>
      <c r="E149" s="9" t="s">
        <v>101</v>
      </c>
      <c r="F149" s="9">
        <v>106665.67</v>
      </c>
      <c r="G149" s="10">
        <v>43311</v>
      </c>
      <c r="H149" s="9">
        <v>1</v>
      </c>
      <c r="I149" s="9" t="s">
        <v>62</v>
      </c>
      <c r="J149" s="9" t="s">
        <v>58</v>
      </c>
      <c r="K149" s="9" t="s">
        <v>669</v>
      </c>
      <c r="L149" s="9" t="s">
        <v>860</v>
      </c>
      <c r="M149" s="9" t="s">
        <v>863</v>
      </c>
      <c r="N149" s="9" t="s">
        <v>881</v>
      </c>
    </row>
    <row r="150" spans="1:14" x14ac:dyDescent="0.25">
      <c r="A150" s="9" t="s">
        <v>872</v>
      </c>
      <c r="B150" s="9">
        <v>4665</v>
      </c>
      <c r="C150" s="9" t="s">
        <v>393</v>
      </c>
      <c r="D150" s="9" t="s">
        <v>11</v>
      </c>
      <c r="E150" s="9" t="s">
        <v>23</v>
      </c>
      <c r="F150" s="9">
        <v>100424.23</v>
      </c>
      <c r="G150" s="10">
        <v>43801</v>
      </c>
      <c r="H150" s="9">
        <v>1</v>
      </c>
      <c r="I150" s="9" t="s">
        <v>14</v>
      </c>
      <c r="J150" s="9" t="s">
        <v>63</v>
      </c>
      <c r="K150" s="9" t="s">
        <v>670</v>
      </c>
      <c r="L150" s="9" t="s">
        <v>861</v>
      </c>
      <c r="M150" s="9" t="s">
        <v>865</v>
      </c>
      <c r="N150" s="9" t="s">
        <v>881</v>
      </c>
    </row>
    <row r="151" spans="1:14" x14ac:dyDescent="0.25">
      <c r="A151" s="9" t="s">
        <v>873</v>
      </c>
      <c r="B151" s="9">
        <v>336</v>
      </c>
      <c r="C151" s="9" t="s">
        <v>395</v>
      </c>
      <c r="D151" s="9" t="s">
        <v>11</v>
      </c>
      <c r="E151" s="9" t="s">
        <v>23</v>
      </c>
      <c r="F151" s="9">
        <v>47646.95</v>
      </c>
      <c r="G151" s="10">
        <v>43791</v>
      </c>
      <c r="H151" s="9">
        <v>0.3</v>
      </c>
      <c r="I151" s="9" t="s">
        <v>28</v>
      </c>
      <c r="J151" s="9" t="s">
        <v>70</v>
      </c>
      <c r="K151" s="9" t="s">
        <v>781</v>
      </c>
      <c r="L151" s="9" t="s">
        <v>862</v>
      </c>
      <c r="M151" s="9" t="s">
        <v>864</v>
      </c>
      <c r="N151" s="9" t="s">
        <v>882</v>
      </c>
    </row>
    <row r="152" spans="1:14" x14ac:dyDescent="0.25">
      <c r="A152" s="9" t="s">
        <v>874</v>
      </c>
      <c r="B152" s="9">
        <v>1256</v>
      </c>
      <c r="C152" s="9" t="s">
        <v>232</v>
      </c>
      <c r="D152" s="9" t="s">
        <v>11</v>
      </c>
      <c r="E152" s="9" t="s">
        <v>107</v>
      </c>
      <c r="F152" s="9">
        <v>28481.16</v>
      </c>
      <c r="G152" s="10">
        <v>43916</v>
      </c>
      <c r="H152" s="9">
        <v>1</v>
      </c>
      <c r="I152" s="9" t="s">
        <v>14</v>
      </c>
      <c r="J152" s="9" t="s">
        <v>32</v>
      </c>
      <c r="K152" s="9" t="s">
        <v>729</v>
      </c>
      <c r="L152" s="9" t="s">
        <v>858</v>
      </c>
      <c r="M152" s="9" t="s">
        <v>864</v>
      </c>
      <c r="N152" s="9" t="s">
        <v>881</v>
      </c>
    </row>
    <row r="153" spans="1:14" x14ac:dyDescent="0.25">
      <c r="A153" s="9" t="s">
        <v>872</v>
      </c>
      <c r="B153" s="9">
        <v>1962</v>
      </c>
      <c r="C153" s="9" t="s">
        <v>308</v>
      </c>
      <c r="D153" s="9" t="s">
        <v>18</v>
      </c>
      <c r="E153" s="9" t="s">
        <v>46</v>
      </c>
      <c r="F153" s="9"/>
      <c r="G153" s="10">
        <v>43504</v>
      </c>
      <c r="H153" s="9">
        <v>1</v>
      </c>
      <c r="I153" s="9" t="s">
        <v>14</v>
      </c>
      <c r="J153" s="9" t="s">
        <v>15</v>
      </c>
      <c r="K153" s="9" t="s">
        <v>750</v>
      </c>
      <c r="L153" s="9" t="s">
        <v>15</v>
      </c>
      <c r="M153" s="9"/>
      <c r="N153" s="9" t="s">
        <v>881</v>
      </c>
    </row>
    <row r="154" spans="1:14" x14ac:dyDescent="0.25">
      <c r="A154" s="9" t="s">
        <v>871</v>
      </c>
      <c r="B154" s="9">
        <v>3271</v>
      </c>
      <c r="C154" s="9" t="s">
        <v>398</v>
      </c>
      <c r="D154" s="9" t="s">
        <v>18</v>
      </c>
      <c r="E154" s="9" t="s">
        <v>86</v>
      </c>
      <c r="F154" s="9">
        <v>39535.49</v>
      </c>
      <c r="G154" s="10">
        <v>43397</v>
      </c>
      <c r="H154" s="9">
        <v>0.3</v>
      </c>
      <c r="I154" s="9" t="s">
        <v>14</v>
      </c>
      <c r="J154" s="9" t="s">
        <v>15</v>
      </c>
      <c r="K154" s="9" t="s">
        <v>782</v>
      </c>
      <c r="L154" s="9" t="s">
        <v>15</v>
      </c>
      <c r="M154" s="9"/>
      <c r="N154" s="9" t="s">
        <v>882</v>
      </c>
    </row>
    <row r="155" spans="1:14" x14ac:dyDescent="0.25">
      <c r="A155" s="9" t="s">
        <v>873</v>
      </c>
      <c r="B155" s="9">
        <v>1101</v>
      </c>
      <c r="C155" s="9" t="s">
        <v>400</v>
      </c>
      <c r="D155" s="9" t="s">
        <v>11</v>
      </c>
      <c r="E155" s="9" t="s">
        <v>40</v>
      </c>
      <c r="F155" s="9">
        <v>95017.1</v>
      </c>
      <c r="G155" s="10">
        <v>43283</v>
      </c>
      <c r="H155" s="9">
        <v>1</v>
      </c>
      <c r="I155" s="9" t="s">
        <v>28</v>
      </c>
      <c r="J155" s="9" t="s">
        <v>20</v>
      </c>
      <c r="K155" s="9" t="s">
        <v>783</v>
      </c>
      <c r="L155" s="9" t="s">
        <v>857</v>
      </c>
      <c r="M155" s="9" t="s">
        <v>863</v>
      </c>
      <c r="N155" s="9" t="s">
        <v>881</v>
      </c>
    </row>
    <row r="156" spans="1:14" x14ac:dyDescent="0.25">
      <c r="A156" s="9" t="s">
        <v>874</v>
      </c>
      <c r="B156" s="9">
        <v>4660</v>
      </c>
      <c r="C156" s="9" t="s">
        <v>402</v>
      </c>
      <c r="D156" s="9" t="s">
        <v>11</v>
      </c>
      <c r="E156" s="9" t="s">
        <v>19</v>
      </c>
      <c r="F156" s="9">
        <v>69764.100000000006</v>
      </c>
      <c r="G156" s="10">
        <v>44195</v>
      </c>
      <c r="H156" s="9">
        <v>1</v>
      </c>
      <c r="I156" s="9" t="s">
        <v>28</v>
      </c>
      <c r="J156" s="9" t="s">
        <v>20</v>
      </c>
      <c r="K156" s="9" t="s">
        <v>784</v>
      </c>
      <c r="L156" s="9" t="s">
        <v>857</v>
      </c>
      <c r="M156" s="9" t="s">
        <v>863</v>
      </c>
      <c r="N156" s="9" t="s">
        <v>881</v>
      </c>
    </row>
    <row r="157" spans="1:14" x14ac:dyDescent="0.25">
      <c r="A157" s="9" t="s">
        <v>873</v>
      </c>
      <c r="B157" s="9">
        <v>596</v>
      </c>
      <c r="C157" s="9" t="s">
        <v>404</v>
      </c>
      <c r="D157" s="9" t="s">
        <v>18</v>
      </c>
      <c r="E157" s="9" t="s">
        <v>86</v>
      </c>
      <c r="F157" s="9">
        <v>84598.88</v>
      </c>
      <c r="G157" s="10">
        <v>44116</v>
      </c>
      <c r="H157" s="9">
        <v>1</v>
      </c>
      <c r="I157" s="9" t="s">
        <v>28</v>
      </c>
      <c r="J157" s="9" t="s">
        <v>20</v>
      </c>
      <c r="K157" s="9" t="s">
        <v>785</v>
      </c>
      <c r="L157" s="9" t="s">
        <v>857</v>
      </c>
      <c r="M157" s="9" t="s">
        <v>863</v>
      </c>
      <c r="N157" s="9" t="s">
        <v>881</v>
      </c>
    </row>
    <row r="158" spans="1:14" x14ac:dyDescent="0.25">
      <c r="A158" s="9" t="s">
        <v>873</v>
      </c>
      <c r="B158" s="9">
        <v>3552</v>
      </c>
      <c r="C158" s="9" t="s">
        <v>407</v>
      </c>
      <c r="D158" s="9" t="s">
        <v>11</v>
      </c>
      <c r="E158" s="9" t="s">
        <v>35</v>
      </c>
      <c r="F158" s="9">
        <v>36536.26</v>
      </c>
      <c r="G158" s="10">
        <v>44358</v>
      </c>
      <c r="H158" s="9">
        <v>1</v>
      </c>
      <c r="I158" s="9" t="s">
        <v>62</v>
      </c>
      <c r="J158" s="9" t="s">
        <v>32</v>
      </c>
      <c r="K158" s="9" t="s">
        <v>786</v>
      </c>
      <c r="L158" s="9" t="s">
        <v>858</v>
      </c>
      <c r="M158" s="9" t="s">
        <v>864</v>
      </c>
      <c r="N158" s="9" t="s">
        <v>881</v>
      </c>
    </row>
    <row r="159" spans="1:14" x14ac:dyDescent="0.25">
      <c r="A159" s="9" t="s">
        <v>874</v>
      </c>
      <c r="B159" s="9">
        <v>83</v>
      </c>
      <c r="C159" s="9" t="s">
        <v>410</v>
      </c>
      <c r="D159" s="9" t="s">
        <v>18</v>
      </c>
      <c r="E159" s="9" t="s">
        <v>19</v>
      </c>
      <c r="F159" s="9">
        <v>61688.77</v>
      </c>
      <c r="G159" s="10">
        <v>43346</v>
      </c>
      <c r="H159" s="9">
        <v>0.9</v>
      </c>
      <c r="I159" s="9" t="s">
        <v>14</v>
      </c>
      <c r="J159" s="9" t="s">
        <v>70</v>
      </c>
      <c r="K159" s="9" t="s">
        <v>787</v>
      </c>
      <c r="L159" s="9" t="s">
        <v>862</v>
      </c>
      <c r="M159" s="9" t="s">
        <v>864</v>
      </c>
      <c r="N159" s="9" t="s">
        <v>882</v>
      </c>
    </row>
    <row r="160" spans="1:14" x14ac:dyDescent="0.25">
      <c r="A160" s="9" t="s">
        <v>874</v>
      </c>
      <c r="B160" s="9">
        <v>1389</v>
      </c>
      <c r="C160" s="9" t="s">
        <v>413</v>
      </c>
      <c r="D160" s="9" t="s">
        <v>18</v>
      </c>
      <c r="E160" s="9" t="s">
        <v>101</v>
      </c>
      <c r="F160" s="9"/>
      <c r="G160" s="10">
        <v>44186</v>
      </c>
      <c r="H160" s="9">
        <v>1</v>
      </c>
      <c r="I160" s="9" t="s">
        <v>14</v>
      </c>
      <c r="J160" s="9" t="s">
        <v>20</v>
      </c>
      <c r="K160" s="9" t="s">
        <v>788</v>
      </c>
      <c r="L160" s="9" t="s">
        <v>857</v>
      </c>
      <c r="M160" s="9" t="s">
        <v>863</v>
      </c>
      <c r="N160" s="9" t="s">
        <v>881</v>
      </c>
    </row>
    <row r="161" spans="1:14" x14ac:dyDescent="0.25">
      <c r="A161" s="9" t="s">
        <v>872</v>
      </c>
      <c r="B161" s="9">
        <v>2643</v>
      </c>
      <c r="C161" s="9" t="s">
        <v>416</v>
      </c>
      <c r="D161" s="9" t="s">
        <v>18</v>
      </c>
      <c r="E161" s="9" t="s">
        <v>35</v>
      </c>
      <c r="F161" s="9">
        <v>88425.08</v>
      </c>
      <c r="G161" s="10">
        <v>43662</v>
      </c>
      <c r="H161" s="9">
        <v>1</v>
      </c>
      <c r="I161" s="9" t="s">
        <v>14</v>
      </c>
      <c r="J161" s="9" t="s">
        <v>32</v>
      </c>
      <c r="K161" s="9" t="s">
        <v>789</v>
      </c>
      <c r="L161" s="9" t="s">
        <v>858</v>
      </c>
      <c r="M161" s="9" t="s">
        <v>864</v>
      </c>
      <c r="N161" s="9" t="s">
        <v>881</v>
      </c>
    </row>
    <row r="162" spans="1:14" x14ac:dyDescent="0.25">
      <c r="A162" s="9" t="s">
        <v>872</v>
      </c>
      <c r="B162" s="9">
        <v>914</v>
      </c>
      <c r="C162" s="9" t="s">
        <v>175</v>
      </c>
      <c r="D162" s="9" t="s">
        <v>18</v>
      </c>
      <c r="E162" s="9" t="s">
        <v>101</v>
      </c>
      <c r="F162" s="9">
        <v>38438.239999999998</v>
      </c>
      <c r="G162" s="10">
        <v>43962</v>
      </c>
      <c r="H162" s="9">
        <v>1</v>
      </c>
      <c r="I162" s="9" t="s">
        <v>14</v>
      </c>
      <c r="J162" s="9" t="s">
        <v>70</v>
      </c>
      <c r="K162" s="9" t="s">
        <v>710</v>
      </c>
      <c r="L162" s="9" t="s">
        <v>862</v>
      </c>
      <c r="M162" s="9" t="s">
        <v>864</v>
      </c>
      <c r="N162" s="9" t="s">
        <v>881</v>
      </c>
    </row>
    <row r="163" spans="1:14" x14ac:dyDescent="0.25">
      <c r="A163" s="9" t="s">
        <v>874</v>
      </c>
      <c r="B163" s="9">
        <v>2674</v>
      </c>
      <c r="C163" s="9" t="s">
        <v>419</v>
      </c>
      <c r="D163" s="9" t="s">
        <v>11</v>
      </c>
      <c r="E163" s="9" t="s">
        <v>86</v>
      </c>
      <c r="F163" s="9">
        <v>96753.78</v>
      </c>
      <c r="G163" s="10">
        <v>44494</v>
      </c>
      <c r="H163" s="9">
        <v>1</v>
      </c>
      <c r="I163" s="9" t="s">
        <v>14</v>
      </c>
      <c r="J163" s="9" t="s">
        <v>63</v>
      </c>
      <c r="K163" s="9" t="s">
        <v>790</v>
      </c>
      <c r="L163" s="9" t="s">
        <v>861</v>
      </c>
      <c r="M163" s="9" t="s">
        <v>865</v>
      </c>
      <c r="N163" s="9" t="s">
        <v>881</v>
      </c>
    </row>
    <row r="164" spans="1:14" x14ac:dyDescent="0.25">
      <c r="A164" s="9" t="s">
        <v>873</v>
      </c>
      <c r="B164" s="9">
        <v>1893</v>
      </c>
      <c r="C164" s="9" t="s">
        <v>286</v>
      </c>
      <c r="D164" s="9" t="s">
        <v>11</v>
      </c>
      <c r="E164" s="9" t="s">
        <v>26</v>
      </c>
      <c r="F164" s="9">
        <v>112778.28</v>
      </c>
      <c r="G164" s="10">
        <v>43250</v>
      </c>
      <c r="H164" s="9">
        <v>1</v>
      </c>
      <c r="I164" s="9" t="s">
        <v>28</v>
      </c>
      <c r="J164" s="9" t="s">
        <v>15</v>
      </c>
      <c r="K164" s="9" t="s">
        <v>662</v>
      </c>
      <c r="L164" s="9" t="s">
        <v>15</v>
      </c>
      <c r="M164" s="9"/>
      <c r="N164" s="9" t="s">
        <v>881</v>
      </c>
    </row>
    <row r="165" spans="1:14" x14ac:dyDescent="0.25">
      <c r="A165" s="9" t="s">
        <v>874</v>
      </c>
      <c r="B165" s="9">
        <v>2727</v>
      </c>
      <c r="C165" s="9" t="s">
        <v>421</v>
      </c>
      <c r="D165" s="9" t="s">
        <v>18</v>
      </c>
      <c r="E165" s="9" t="s">
        <v>40</v>
      </c>
      <c r="F165" s="9">
        <v>28974.03</v>
      </c>
      <c r="G165" s="10">
        <v>43733</v>
      </c>
      <c r="H165" s="9">
        <v>1</v>
      </c>
      <c r="I165" s="9" t="s">
        <v>14</v>
      </c>
      <c r="J165" s="9" t="s">
        <v>63</v>
      </c>
      <c r="K165" s="9" t="s">
        <v>791</v>
      </c>
      <c r="L165" s="9" t="s">
        <v>861</v>
      </c>
      <c r="M165" s="9" t="s">
        <v>865</v>
      </c>
      <c r="N165" s="9" t="s">
        <v>881</v>
      </c>
    </row>
    <row r="166" spans="1:14" x14ac:dyDescent="0.25">
      <c r="A166" s="9" t="s">
        <v>873</v>
      </c>
      <c r="B166" s="9">
        <v>1323</v>
      </c>
      <c r="C166" s="9" t="s">
        <v>424</v>
      </c>
      <c r="D166" s="9" t="s">
        <v>18</v>
      </c>
      <c r="E166" s="9" t="s">
        <v>19</v>
      </c>
      <c r="F166" s="9">
        <v>86233.83</v>
      </c>
      <c r="G166" s="10">
        <v>43706</v>
      </c>
      <c r="H166" s="9">
        <v>1</v>
      </c>
      <c r="I166" s="9" t="s">
        <v>28</v>
      </c>
      <c r="J166" s="9" t="s">
        <v>70</v>
      </c>
      <c r="K166" s="9" t="s">
        <v>792</v>
      </c>
      <c r="L166" s="9" t="s">
        <v>862</v>
      </c>
      <c r="M166" s="9" t="s">
        <v>864</v>
      </c>
      <c r="N166" s="9" t="s">
        <v>881</v>
      </c>
    </row>
    <row r="167" spans="1:14" x14ac:dyDescent="0.25">
      <c r="A167" s="9" t="s">
        <v>872</v>
      </c>
      <c r="B167" s="9">
        <v>3350</v>
      </c>
      <c r="C167" s="9" t="s">
        <v>204</v>
      </c>
      <c r="D167" s="9" t="s">
        <v>18</v>
      </c>
      <c r="E167" s="9" t="s">
        <v>101</v>
      </c>
      <c r="F167" s="9">
        <v>66865.490000000005</v>
      </c>
      <c r="G167" s="10">
        <v>43514</v>
      </c>
      <c r="H167" s="9">
        <v>1</v>
      </c>
      <c r="I167" s="9" t="s">
        <v>14</v>
      </c>
      <c r="J167" s="9" t="s">
        <v>20</v>
      </c>
      <c r="K167" s="9" t="s">
        <v>721</v>
      </c>
      <c r="L167" s="9" t="s">
        <v>857</v>
      </c>
      <c r="M167" s="9" t="s">
        <v>863</v>
      </c>
      <c r="N167" s="9" t="s">
        <v>881</v>
      </c>
    </row>
    <row r="168" spans="1:14" x14ac:dyDescent="0.25">
      <c r="A168" s="9" t="s">
        <v>871</v>
      </c>
      <c r="B168" s="9">
        <v>3886</v>
      </c>
      <c r="C168" s="9" t="s">
        <v>427</v>
      </c>
      <c r="D168" s="9" t="s">
        <v>11</v>
      </c>
      <c r="E168" s="9" t="s">
        <v>83</v>
      </c>
      <c r="F168" s="9">
        <v>119022.49</v>
      </c>
      <c r="G168" s="10">
        <v>44431</v>
      </c>
      <c r="H168" s="9">
        <v>1</v>
      </c>
      <c r="I168" s="9" t="s">
        <v>14</v>
      </c>
      <c r="J168" s="9" t="s">
        <v>63</v>
      </c>
      <c r="K168" s="9" t="s">
        <v>671</v>
      </c>
      <c r="L168" s="9" t="s">
        <v>861</v>
      </c>
      <c r="M168" s="9" t="s">
        <v>865</v>
      </c>
      <c r="N168" s="9" t="s">
        <v>881</v>
      </c>
    </row>
    <row r="169" spans="1:14" x14ac:dyDescent="0.25">
      <c r="A169" s="9" t="s">
        <v>871</v>
      </c>
      <c r="B169" s="9">
        <v>746</v>
      </c>
      <c r="C169" s="9" t="s">
        <v>429</v>
      </c>
      <c r="D169" s="9" t="s">
        <v>18</v>
      </c>
      <c r="E169" s="9" t="s">
        <v>83</v>
      </c>
      <c r="F169" s="9">
        <v>114177.23</v>
      </c>
      <c r="G169" s="10">
        <v>43908</v>
      </c>
      <c r="H169" s="9">
        <v>1</v>
      </c>
      <c r="I169" s="9" t="s">
        <v>14</v>
      </c>
      <c r="J169" s="9" t="s">
        <v>37</v>
      </c>
      <c r="K169" s="9" t="s">
        <v>672</v>
      </c>
      <c r="L169" s="9" t="s">
        <v>859</v>
      </c>
      <c r="M169" s="9" t="s">
        <v>865</v>
      </c>
      <c r="N169" s="9" t="s">
        <v>881</v>
      </c>
    </row>
    <row r="170" spans="1:14" x14ac:dyDescent="0.25">
      <c r="A170" s="9" t="s">
        <v>872</v>
      </c>
      <c r="B170" s="9">
        <v>3387</v>
      </c>
      <c r="C170" s="9" t="s">
        <v>432</v>
      </c>
      <c r="D170" s="9" t="s">
        <v>18</v>
      </c>
      <c r="E170" s="9" t="s">
        <v>80</v>
      </c>
      <c r="F170" s="9">
        <v>100731.95</v>
      </c>
      <c r="G170" s="10">
        <v>43936</v>
      </c>
      <c r="H170" s="9">
        <v>1</v>
      </c>
      <c r="I170" s="9" t="s">
        <v>14</v>
      </c>
      <c r="J170" s="9" t="s">
        <v>63</v>
      </c>
      <c r="K170" s="9" t="s">
        <v>673</v>
      </c>
      <c r="L170" s="9" t="s">
        <v>861</v>
      </c>
      <c r="M170" s="9" t="s">
        <v>865</v>
      </c>
      <c r="N170" s="9" t="s">
        <v>881</v>
      </c>
    </row>
    <row r="171" spans="1:14" x14ac:dyDescent="0.25">
      <c r="A171" s="9" t="s">
        <v>872</v>
      </c>
      <c r="B171" s="9">
        <v>105</v>
      </c>
      <c r="C171" s="9" t="s">
        <v>435</v>
      </c>
      <c r="D171" s="9" t="s">
        <v>18</v>
      </c>
      <c r="E171" s="9" t="s">
        <v>26</v>
      </c>
      <c r="F171" s="9">
        <v>86010.54</v>
      </c>
      <c r="G171" s="10">
        <v>43164</v>
      </c>
      <c r="H171" s="9">
        <v>1</v>
      </c>
      <c r="I171" s="9" t="s">
        <v>14</v>
      </c>
      <c r="J171" s="9" t="s">
        <v>70</v>
      </c>
      <c r="K171" s="9" t="s">
        <v>793</v>
      </c>
      <c r="L171" s="9" t="s">
        <v>862</v>
      </c>
      <c r="M171" s="9" t="s">
        <v>864</v>
      </c>
      <c r="N171" s="9" t="s">
        <v>881</v>
      </c>
    </row>
    <row r="172" spans="1:14" x14ac:dyDescent="0.25">
      <c r="A172" s="9" t="s">
        <v>872</v>
      </c>
      <c r="B172" s="9">
        <v>2424</v>
      </c>
      <c r="C172" s="9" t="s">
        <v>437</v>
      </c>
      <c r="D172" s="9" t="s">
        <v>11</v>
      </c>
      <c r="E172" s="9" t="s">
        <v>83</v>
      </c>
      <c r="F172" s="9">
        <v>52270.22</v>
      </c>
      <c r="G172" s="10">
        <v>43521</v>
      </c>
      <c r="H172" s="9">
        <v>0.3</v>
      </c>
      <c r="I172" s="9" t="s">
        <v>14</v>
      </c>
      <c r="J172" s="9" t="s">
        <v>70</v>
      </c>
      <c r="K172" s="9" t="s">
        <v>794</v>
      </c>
      <c r="L172" s="9" t="s">
        <v>862</v>
      </c>
      <c r="M172" s="9" t="s">
        <v>864</v>
      </c>
      <c r="N172" s="9" t="s">
        <v>882</v>
      </c>
    </row>
    <row r="173" spans="1:14" x14ac:dyDescent="0.25">
      <c r="A173" s="9" t="s">
        <v>873</v>
      </c>
      <c r="B173" s="9">
        <v>1703</v>
      </c>
      <c r="C173" s="9" t="s">
        <v>439</v>
      </c>
      <c r="D173" s="9" t="s">
        <v>11</v>
      </c>
      <c r="E173" s="9" t="s">
        <v>35</v>
      </c>
      <c r="F173" s="9">
        <v>61624.77</v>
      </c>
      <c r="G173" s="10">
        <v>43430</v>
      </c>
      <c r="H173" s="9">
        <v>0.3</v>
      </c>
      <c r="I173" s="9" t="s">
        <v>28</v>
      </c>
      <c r="J173" s="9" t="s">
        <v>32</v>
      </c>
      <c r="K173" s="9" t="s">
        <v>795</v>
      </c>
      <c r="L173" s="9" t="s">
        <v>858</v>
      </c>
      <c r="M173" s="9" t="s">
        <v>864</v>
      </c>
      <c r="N173" s="9" t="s">
        <v>882</v>
      </c>
    </row>
    <row r="174" spans="1:14" x14ac:dyDescent="0.25">
      <c r="A174" s="9" t="s">
        <v>872</v>
      </c>
      <c r="B174" s="9">
        <v>2703</v>
      </c>
      <c r="C174" s="9" t="s">
        <v>441</v>
      </c>
      <c r="D174" s="9" t="s">
        <v>18</v>
      </c>
      <c r="E174" s="9" t="s">
        <v>43</v>
      </c>
      <c r="F174" s="9">
        <v>104903.79</v>
      </c>
      <c r="G174" s="10">
        <v>43649</v>
      </c>
      <c r="H174" s="9">
        <v>1</v>
      </c>
      <c r="I174" s="9" t="s">
        <v>14</v>
      </c>
      <c r="J174" s="9" t="s">
        <v>70</v>
      </c>
      <c r="K174" s="9" t="s">
        <v>674</v>
      </c>
      <c r="L174" s="9" t="s">
        <v>862</v>
      </c>
      <c r="M174" s="9" t="s">
        <v>864</v>
      </c>
      <c r="N174" s="9" t="s">
        <v>881</v>
      </c>
    </row>
    <row r="175" spans="1:14" x14ac:dyDescent="0.25">
      <c r="A175" s="9" t="s">
        <v>872</v>
      </c>
      <c r="B175" s="9">
        <v>3024</v>
      </c>
      <c r="C175" s="9" t="s">
        <v>199</v>
      </c>
      <c r="D175" s="9" t="s">
        <v>18</v>
      </c>
      <c r="E175" s="9" t="s">
        <v>23</v>
      </c>
      <c r="F175" s="9">
        <v>69057.320000000007</v>
      </c>
      <c r="G175" s="10">
        <v>43390</v>
      </c>
      <c r="H175" s="9">
        <v>1</v>
      </c>
      <c r="I175" s="9" t="s">
        <v>14</v>
      </c>
      <c r="J175" s="9" t="s">
        <v>37</v>
      </c>
      <c r="K175" s="9" t="s">
        <v>719</v>
      </c>
      <c r="L175" s="9" t="s">
        <v>859</v>
      </c>
      <c r="M175" s="9" t="s">
        <v>865</v>
      </c>
      <c r="N175" s="9" t="s">
        <v>881</v>
      </c>
    </row>
    <row r="176" spans="1:14" x14ac:dyDescent="0.25">
      <c r="A176" s="9" t="s">
        <v>874</v>
      </c>
      <c r="B176" s="9">
        <v>735</v>
      </c>
      <c r="C176" s="9" t="s">
        <v>284</v>
      </c>
      <c r="D176" s="9" t="s">
        <v>11</v>
      </c>
      <c r="E176" s="9" t="s">
        <v>40</v>
      </c>
      <c r="F176" s="9">
        <v>59258.19</v>
      </c>
      <c r="G176" s="10">
        <v>43452</v>
      </c>
      <c r="H176" s="9">
        <v>0.8</v>
      </c>
      <c r="I176" s="9" t="s">
        <v>14</v>
      </c>
      <c r="J176" s="9" t="s">
        <v>20</v>
      </c>
      <c r="K176" s="9" t="s">
        <v>743</v>
      </c>
      <c r="L176" s="9" t="s">
        <v>857</v>
      </c>
      <c r="M176" s="9" t="s">
        <v>863</v>
      </c>
      <c r="N176" s="9" t="s">
        <v>882</v>
      </c>
    </row>
    <row r="177" spans="1:14" x14ac:dyDescent="0.25">
      <c r="A177" s="9" t="s">
        <v>873</v>
      </c>
      <c r="B177" s="9">
        <v>4373</v>
      </c>
      <c r="C177" s="9" t="s">
        <v>444</v>
      </c>
      <c r="D177" s="9" t="s">
        <v>11</v>
      </c>
      <c r="E177" s="9" t="s">
        <v>46</v>
      </c>
      <c r="F177" s="9">
        <v>28160.79</v>
      </c>
      <c r="G177" s="10">
        <v>43129</v>
      </c>
      <c r="H177" s="9">
        <v>1</v>
      </c>
      <c r="I177" s="9" t="s">
        <v>62</v>
      </c>
      <c r="J177" s="9" t="s">
        <v>15</v>
      </c>
      <c r="K177" s="9" t="s">
        <v>796</v>
      </c>
      <c r="L177" s="9" t="s">
        <v>15</v>
      </c>
      <c r="M177" s="9"/>
      <c r="N177" s="9" t="s">
        <v>881</v>
      </c>
    </row>
    <row r="178" spans="1:14" x14ac:dyDescent="0.25">
      <c r="A178" s="9" t="s">
        <v>873</v>
      </c>
      <c r="B178" s="9">
        <v>4467</v>
      </c>
      <c r="C178" s="9" t="s">
        <v>450</v>
      </c>
      <c r="D178" s="9" t="s">
        <v>18</v>
      </c>
      <c r="E178" s="9" t="s">
        <v>43</v>
      </c>
      <c r="F178" s="9">
        <v>70755.5</v>
      </c>
      <c r="G178" s="10">
        <v>44090</v>
      </c>
      <c r="H178" s="9">
        <v>0.8</v>
      </c>
      <c r="I178" s="9" t="s">
        <v>62</v>
      </c>
      <c r="J178" s="9" t="s">
        <v>32</v>
      </c>
      <c r="K178" s="9" t="s">
        <v>797</v>
      </c>
      <c r="L178" s="9" t="s">
        <v>858</v>
      </c>
      <c r="M178" s="9" t="s">
        <v>864</v>
      </c>
      <c r="N178" s="9" t="s">
        <v>882</v>
      </c>
    </row>
    <row r="179" spans="1:14" x14ac:dyDescent="0.25">
      <c r="A179" s="9" t="s">
        <v>873</v>
      </c>
      <c r="B179" s="9">
        <v>3537</v>
      </c>
      <c r="C179" s="9" t="s">
        <v>114</v>
      </c>
      <c r="D179" s="9" t="s">
        <v>11</v>
      </c>
      <c r="E179" s="9" t="s">
        <v>19</v>
      </c>
      <c r="F179" s="9">
        <v>73360.38</v>
      </c>
      <c r="G179" s="10">
        <v>43972</v>
      </c>
      <c r="H179" s="9">
        <v>1</v>
      </c>
      <c r="I179" s="9" t="s">
        <v>62</v>
      </c>
      <c r="J179" s="9" t="s">
        <v>15</v>
      </c>
      <c r="K179" s="9" t="s">
        <v>691</v>
      </c>
      <c r="L179" s="9" t="s">
        <v>15</v>
      </c>
      <c r="M179" s="9"/>
      <c r="N179" s="9" t="s">
        <v>881</v>
      </c>
    </row>
    <row r="180" spans="1:14" x14ac:dyDescent="0.25">
      <c r="A180" s="9" t="s">
        <v>873</v>
      </c>
      <c r="B180" s="9">
        <v>1610</v>
      </c>
      <c r="C180" s="9" t="s">
        <v>345</v>
      </c>
      <c r="D180" s="9" t="s">
        <v>18</v>
      </c>
      <c r="E180" s="9" t="s">
        <v>83</v>
      </c>
      <c r="F180" s="9">
        <v>76303.820000000007</v>
      </c>
      <c r="G180" s="10">
        <v>43458</v>
      </c>
      <c r="H180" s="9">
        <v>1</v>
      </c>
      <c r="I180" s="9" t="s">
        <v>28</v>
      </c>
      <c r="J180" s="9" t="s">
        <v>32</v>
      </c>
      <c r="K180" s="9" t="s">
        <v>763</v>
      </c>
      <c r="L180" s="9" t="s">
        <v>858</v>
      </c>
      <c r="M180" s="9" t="s">
        <v>864</v>
      </c>
      <c r="N180" s="9" t="s">
        <v>881</v>
      </c>
    </row>
    <row r="181" spans="1:14" x14ac:dyDescent="0.25">
      <c r="A181" s="9" t="s">
        <v>873</v>
      </c>
      <c r="B181" s="9">
        <v>4415</v>
      </c>
      <c r="C181" s="9" t="s">
        <v>456</v>
      </c>
      <c r="D181" s="9" t="s">
        <v>18</v>
      </c>
      <c r="E181" s="9" t="s">
        <v>26</v>
      </c>
      <c r="F181" s="9">
        <v>58744.17</v>
      </c>
      <c r="G181" s="10">
        <v>43171</v>
      </c>
      <c r="H181" s="9">
        <v>1</v>
      </c>
      <c r="I181" s="9" t="s">
        <v>62</v>
      </c>
      <c r="J181" s="9" t="s">
        <v>58</v>
      </c>
      <c r="K181" s="9" t="s">
        <v>799</v>
      </c>
      <c r="L181" s="9" t="s">
        <v>860</v>
      </c>
      <c r="M181" s="9" t="s">
        <v>863</v>
      </c>
      <c r="N181" s="9" t="s">
        <v>881</v>
      </c>
    </row>
    <row r="182" spans="1:14" x14ac:dyDescent="0.25">
      <c r="A182" s="9" t="s">
        <v>874</v>
      </c>
      <c r="B182" s="9">
        <v>4067</v>
      </c>
      <c r="C182" s="9" t="s">
        <v>458</v>
      </c>
      <c r="D182" s="9" t="s">
        <v>18</v>
      </c>
      <c r="E182" s="9" t="s">
        <v>80</v>
      </c>
      <c r="F182" s="9">
        <v>73488.679999999993</v>
      </c>
      <c r="G182" s="10">
        <v>43570</v>
      </c>
      <c r="H182" s="9">
        <v>1</v>
      </c>
      <c r="I182" s="9" t="s">
        <v>28</v>
      </c>
      <c r="J182" s="9" t="s">
        <v>20</v>
      </c>
      <c r="K182" s="9" t="s">
        <v>800</v>
      </c>
      <c r="L182" s="9" t="s">
        <v>857</v>
      </c>
      <c r="M182" s="9" t="s">
        <v>863</v>
      </c>
      <c r="N182" s="9" t="s">
        <v>881</v>
      </c>
    </row>
    <row r="183" spans="1:14" x14ac:dyDescent="0.25">
      <c r="A183" s="9" t="s">
        <v>874</v>
      </c>
      <c r="B183" s="9">
        <v>4175</v>
      </c>
      <c r="C183" s="9" t="s">
        <v>461</v>
      </c>
      <c r="D183" s="9" t="s">
        <v>18</v>
      </c>
      <c r="E183" s="9" t="s">
        <v>80</v>
      </c>
      <c r="F183" s="9">
        <v>92704.48</v>
      </c>
      <c r="G183" s="10">
        <v>43430</v>
      </c>
      <c r="H183" s="9">
        <v>1</v>
      </c>
      <c r="I183" s="9" t="s">
        <v>28</v>
      </c>
      <c r="J183" s="9" t="s">
        <v>58</v>
      </c>
      <c r="K183" s="9" t="s">
        <v>801</v>
      </c>
      <c r="L183" s="9" t="s">
        <v>860</v>
      </c>
      <c r="M183" s="9" t="s">
        <v>863</v>
      </c>
      <c r="N183" s="9" t="s">
        <v>881</v>
      </c>
    </row>
    <row r="184" spans="1:14" x14ac:dyDescent="0.25">
      <c r="A184" s="9" t="s">
        <v>873</v>
      </c>
      <c r="B184" s="9">
        <v>687</v>
      </c>
      <c r="C184" s="9" t="s">
        <v>464</v>
      </c>
      <c r="D184" s="9" t="s">
        <v>11</v>
      </c>
      <c r="E184" s="9" t="s">
        <v>35</v>
      </c>
      <c r="F184" s="9">
        <v>78443.78</v>
      </c>
      <c r="G184" s="10">
        <v>43599</v>
      </c>
      <c r="H184" s="9">
        <v>1</v>
      </c>
      <c r="I184" s="9" t="s">
        <v>28</v>
      </c>
      <c r="J184" s="9" t="s">
        <v>32</v>
      </c>
      <c r="K184" s="9" t="s">
        <v>802</v>
      </c>
      <c r="L184" s="9" t="s">
        <v>858</v>
      </c>
      <c r="M184" s="9" t="s">
        <v>864</v>
      </c>
      <c r="N184" s="9" t="s">
        <v>881</v>
      </c>
    </row>
    <row r="185" spans="1:14" x14ac:dyDescent="0.25">
      <c r="A185" s="9" t="s">
        <v>871</v>
      </c>
      <c r="B185" s="9">
        <v>1269</v>
      </c>
      <c r="C185" s="9" t="s">
        <v>467</v>
      </c>
      <c r="D185" s="9" t="s">
        <v>18</v>
      </c>
      <c r="E185" s="9" t="s">
        <v>35</v>
      </c>
      <c r="F185" s="9">
        <v>97105.19</v>
      </c>
      <c r="G185" s="10">
        <v>44425</v>
      </c>
      <c r="H185" s="9">
        <v>1</v>
      </c>
      <c r="I185" s="9" t="s">
        <v>14</v>
      </c>
      <c r="J185" s="9" t="s">
        <v>58</v>
      </c>
      <c r="K185" s="9" t="s">
        <v>803</v>
      </c>
      <c r="L185" s="9" t="s">
        <v>860</v>
      </c>
      <c r="M185" s="9" t="s">
        <v>863</v>
      </c>
      <c r="N185" s="9" t="s">
        <v>881</v>
      </c>
    </row>
    <row r="186" spans="1:14" x14ac:dyDescent="0.25">
      <c r="A186" s="9" t="s">
        <v>874</v>
      </c>
      <c r="B186" s="9">
        <v>579</v>
      </c>
      <c r="C186" s="9" t="s">
        <v>469</v>
      </c>
      <c r="D186" s="9" t="s">
        <v>18</v>
      </c>
      <c r="E186" s="9" t="s">
        <v>23</v>
      </c>
      <c r="F186" s="9">
        <v>109163.39</v>
      </c>
      <c r="G186" s="10">
        <v>44019</v>
      </c>
      <c r="H186" s="9">
        <v>0.8</v>
      </c>
      <c r="I186" s="9" t="s">
        <v>14</v>
      </c>
      <c r="J186" s="9" t="s">
        <v>20</v>
      </c>
      <c r="K186" s="9" t="s">
        <v>676</v>
      </c>
      <c r="L186" s="9" t="s">
        <v>857</v>
      </c>
      <c r="M186" s="9" t="s">
        <v>863</v>
      </c>
      <c r="N186" s="9" t="s">
        <v>882</v>
      </c>
    </row>
    <row r="187" spans="1:14" x14ac:dyDescent="0.25">
      <c r="A187" s="9" t="s">
        <v>874</v>
      </c>
      <c r="B187" s="9">
        <v>3097</v>
      </c>
      <c r="C187" s="9" t="s">
        <v>471</v>
      </c>
      <c r="D187" s="9" t="s">
        <v>11</v>
      </c>
      <c r="E187" s="9" t="s">
        <v>43</v>
      </c>
      <c r="F187" s="9">
        <v>31816.57</v>
      </c>
      <c r="G187" s="10">
        <v>43497</v>
      </c>
      <c r="H187" s="9">
        <v>0.3</v>
      </c>
      <c r="I187" s="9" t="s">
        <v>28</v>
      </c>
      <c r="J187" s="9" t="s">
        <v>15</v>
      </c>
      <c r="K187" s="9" t="s">
        <v>804</v>
      </c>
      <c r="L187" s="9" t="s">
        <v>15</v>
      </c>
      <c r="M187" s="9"/>
      <c r="N187" s="9" t="s">
        <v>882</v>
      </c>
    </row>
    <row r="188" spans="1:14" x14ac:dyDescent="0.25">
      <c r="A188" s="9" t="s">
        <v>871</v>
      </c>
      <c r="B188" s="9">
        <v>2957</v>
      </c>
      <c r="C188" s="9" t="s">
        <v>476</v>
      </c>
      <c r="D188" s="9" t="s">
        <v>18</v>
      </c>
      <c r="E188" s="9" t="s">
        <v>26</v>
      </c>
      <c r="F188" s="9">
        <v>84745.93</v>
      </c>
      <c r="G188" s="10">
        <v>43707</v>
      </c>
      <c r="H188" s="9">
        <v>1</v>
      </c>
      <c r="I188" s="9" t="s">
        <v>14</v>
      </c>
      <c r="J188" s="9" t="s">
        <v>37</v>
      </c>
      <c r="K188" s="9" t="s">
        <v>805</v>
      </c>
      <c r="L188" s="9" t="s">
        <v>859</v>
      </c>
      <c r="M188" s="9" t="s">
        <v>865</v>
      </c>
      <c r="N188" s="9" t="s">
        <v>881</v>
      </c>
    </row>
    <row r="189" spans="1:14" x14ac:dyDescent="0.25">
      <c r="A189" s="9" t="s">
        <v>874</v>
      </c>
      <c r="B189" s="9">
        <v>2570</v>
      </c>
      <c r="C189" s="9" t="s">
        <v>131</v>
      </c>
      <c r="D189" s="9" t="s">
        <v>18</v>
      </c>
      <c r="E189" s="9" t="s">
        <v>83</v>
      </c>
      <c r="F189" s="9">
        <v>69163.39</v>
      </c>
      <c r="G189" s="10">
        <v>43397</v>
      </c>
      <c r="H189" s="9">
        <v>1</v>
      </c>
      <c r="I189" s="9" t="s">
        <v>14</v>
      </c>
      <c r="J189" s="9" t="s">
        <v>15</v>
      </c>
      <c r="K189" s="9" t="s">
        <v>695</v>
      </c>
      <c r="L189" s="9" t="s">
        <v>15</v>
      </c>
      <c r="M189" s="9"/>
      <c r="N189" s="9" t="s">
        <v>881</v>
      </c>
    </row>
    <row r="190" spans="1:14" x14ac:dyDescent="0.25">
      <c r="A190" s="9" t="s">
        <v>873</v>
      </c>
      <c r="B190" s="9">
        <v>596</v>
      </c>
      <c r="C190" s="9" t="s">
        <v>404</v>
      </c>
      <c r="D190" s="9" t="s">
        <v>18</v>
      </c>
      <c r="E190" s="9" t="s">
        <v>86</v>
      </c>
      <c r="F190" s="9">
        <v>84598.88</v>
      </c>
      <c r="G190" s="10">
        <v>44116</v>
      </c>
      <c r="H190" s="9">
        <v>1</v>
      </c>
      <c r="I190" s="9" t="s">
        <v>28</v>
      </c>
      <c r="J190" s="9" t="s">
        <v>20</v>
      </c>
      <c r="K190" s="9" t="s">
        <v>785</v>
      </c>
      <c r="L190" s="9" t="s">
        <v>857</v>
      </c>
      <c r="M190" s="9" t="s">
        <v>863</v>
      </c>
      <c r="N190" s="9" t="s">
        <v>881</v>
      </c>
    </row>
    <row r="191" spans="1:14" x14ac:dyDescent="0.25">
      <c r="A191" s="9" t="s">
        <v>874</v>
      </c>
      <c r="B191" s="9">
        <v>1601</v>
      </c>
      <c r="C191" s="9" t="s">
        <v>479</v>
      </c>
      <c r="D191" s="9" t="s">
        <v>18</v>
      </c>
      <c r="E191" s="9" t="s">
        <v>101</v>
      </c>
      <c r="F191" s="9">
        <v>68795.48</v>
      </c>
      <c r="G191" s="10">
        <v>44277</v>
      </c>
      <c r="H191" s="9">
        <v>0.2</v>
      </c>
      <c r="I191" s="9" t="s">
        <v>14</v>
      </c>
      <c r="J191" s="9" t="s">
        <v>15</v>
      </c>
      <c r="K191" s="9" t="s">
        <v>806</v>
      </c>
      <c r="L191" s="9" t="s">
        <v>15</v>
      </c>
      <c r="M191" s="9"/>
      <c r="N191" s="9" t="s">
        <v>882</v>
      </c>
    </row>
    <row r="192" spans="1:14" x14ac:dyDescent="0.25">
      <c r="A192" s="9" t="s">
        <v>872</v>
      </c>
      <c r="B192" s="9">
        <v>1730</v>
      </c>
      <c r="C192" s="9" t="s">
        <v>481</v>
      </c>
      <c r="D192" s="9" t="s">
        <v>18</v>
      </c>
      <c r="E192" s="9" t="s">
        <v>23</v>
      </c>
      <c r="F192" s="9">
        <v>32269.91</v>
      </c>
      <c r="G192" s="10">
        <v>43346</v>
      </c>
      <c r="H192" s="9">
        <v>1</v>
      </c>
      <c r="I192" s="9" t="s">
        <v>14</v>
      </c>
      <c r="J192" s="9" t="s">
        <v>15</v>
      </c>
      <c r="K192" s="9" t="s">
        <v>807</v>
      </c>
      <c r="L192" s="9" t="s">
        <v>15</v>
      </c>
      <c r="M192" s="9"/>
      <c r="N192" s="9" t="s">
        <v>881</v>
      </c>
    </row>
    <row r="193" spans="1:14" x14ac:dyDescent="0.25">
      <c r="A193" s="9" t="s">
        <v>874</v>
      </c>
      <c r="B193" s="9">
        <v>3355</v>
      </c>
      <c r="C193" s="9" t="s">
        <v>483</v>
      </c>
      <c r="D193" s="9" t="s">
        <v>11</v>
      </c>
      <c r="E193" s="9" t="s">
        <v>46</v>
      </c>
      <c r="F193" s="9">
        <v>78705.929999999993</v>
      </c>
      <c r="G193" s="10">
        <v>43409</v>
      </c>
      <c r="H193" s="9">
        <v>1</v>
      </c>
      <c r="I193" s="9" t="s">
        <v>28</v>
      </c>
      <c r="J193" s="9" t="s">
        <v>20</v>
      </c>
      <c r="K193" s="9" t="s">
        <v>808</v>
      </c>
      <c r="L193" s="9" t="s">
        <v>857</v>
      </c>
      <c r="M193" s="9" t="s">
        <v>863</v>
      </c>
      <c r="N193" s="9" t="s">
        <v>881</v>
      </c>
    </row>
    <row r="194" spans="1:14" x14ac:dyDescent="0.25">
      <c r="A194" s="9" t="s">
        <v>873</v>
      </c>
      <c r="B194" s="9">
        <v>1246</v>
      </c>
      <c r="C194" s="9" t="s">
        <v>486</v>
      </c>
      <c r="D194" s="9" t="s">
        <v>11</v>
      </c>
      <c r="E194" s="9" t="s">
        <v>43</v>
      </c>
      <c r="F194" s="9">
        <v>53535.62</v>
      </c>
      <c r="G194" s="10">
        <v>44110</v>
      </c>
      <c r="H194" s="9">
        <v>0.5</v>
      </c>
      <c r="I194" s="9" t="s">
        <v>28</v>
      </c>
      <c r="J194" s="9" t="s">
        <v>20</v>
      </c>
      <c r="K194" s="9" t="s">
        <v>809</v>
      </c>
      <c r="L194" s="9" t="s">
        <v>857</v>
      </c>
      <c r="M194" s="9" t="s">
        <v>863</v>
      </c>
      <c r="N194" s="9" t="s">
        <v>882</v>
      </c>
    </row>
    <row r="195" spans="1:14" x14ac:dyDescent="0.25">
      <c r="A195" s="9" t="s">
        <v>871</v>
      </c>
      <c r="B195" s="9">
        <v>2275</v>
      </c>
      <c r="C195" s="9" t="s">
        <v>489</v>
      </c>
      <c r="D195" s="9" t="s">
        <v>18</v>
      </c>
      <c r="E195" s="9" t="s">
        <v>86</v>
      </c>
      <c r="F195" s="9">
        <v>41934.71</v>
      </c>
      <c r="G195" s="10">
        <v>43780</v>
      </c>
      <c r="H195" s="9">
        <v>1</v>
      </c>
      <c r="I195" s="9" t="s">
        <v>14</v>
      </c>
      <c r="J195" s="9" t="s">
        <v>15</v>
      </c>
      <c r="K195" s="9" t="s">
        <v>740</v>
      </c>
      <c r="L195" s="9" t="s">
        <v>15</v>
      </c>
      <c r="M195" s="9"/>
      <c r="N195" s="9" t="s">
        <v>881</v>
      </c>
    </row>
    <row r="196" spans="1:14" x14ac:dyDescent="0.25">
      <c r="A196" s="9" t="s">
        <v>874</v>
      </c>
      <c r="B196" s="9">
        <v>4166</v>
      </c>
      <c r="C196" s="9" t="s">
        <v>491</v>
      </c>
      <c r="D196" s="9" t="s">
        <v>18</v>
      </c>
      <c r="E196" s="9" t="s">
        <v>101</v>
      </c>
      <c r="F196" s="9">
        <v>91929.69</v>
      </c>
      <c r="G196" s="10">
        <v>44085</v>
      </c>
      <c r="H196" s="9">
        <v>1</v>
      </c>
      <c r="I196" s="9" t="s">
        <v>28</v>
      </c>
      <c r="J196" s="9" t="s">
        <v>15</v>
      </c>
      <c r="K196" s="9" t="s">
        <v>720</v>
      </c>
      <c r="L196" s="9" t="s">
        <v>15</v>
      </c>
      <c r="M196" s="9"/>
      <c r="N196" s="9" t="s">
        <v>881</v>
      </c>
    </row>
    <row r="197" spans="1:14" x14ac:dyDescent="0.25">
      <c r="A197" s="9" t="s">
        <v>872</v>
      </c>
      <c r="B197" s="9">
        <v>70</v>
      </c>
      <c r="C197" s="9" t="s">
        <v>493</v>
      </c>
      <c r="D197" s="9" t="s">
        <v>11</v>
      </c>
      <c r="E197" s="9" t="s">
        <v>46</v>
      </c>
      <c r="F197" s="9">
        <v>62281.24</v>
      </c>
      <c r="G197" s="10">
        <v>43272</v>
      </c>
      <c r="H197" s="9">
        <v>1</v>
      </c>
      <c r="I197" s="9" t="s">
        <v>14</v>
      </c>
      <c r="J197" s="9" t="s">
        <v>15</v>
      </c>
      <c r="K197" s="9" t="s">
        <v>810</v>
      </c>
      <c r="L197" s="9" t="s">
        <v>15</v>
      </c>
      <c r="M197" s="9"/>
      <c r="N197" s="9" t="s">
        <v>881</v>
      </c>
    </row>
    <row r="198" spans="1:14" x14ac:dyDescent="0.25">
      <c r="A198" s="9" t="s">
        <v>874</v>
      </c>
      <c r="B198" s="9">
        <v>1701</v>
      </c>
      <c r="C198" s="9" t="s">
        <v>495</v>
      </c>
      <c r="D198" s="9" t="s">
        <v>11</v>
      </c>
      <c r="E198" s="9" t="s">
        <v>83</v>
      </c>
      <c r="F198" s="9">
        <v>57925.91</v>
      </c>
      <c r="G198" s="10">
        <v>43572</v>
      </c>
      <c r="H198" s="9">
        <v>0.5</v>
      </c>
      <c r="I198" s="9" t="s">
        <v>14</v>
      </c>
      <c r="J198" s="9" t="s">
        <v>37</v>
      </c>
      <c r="K198" s="9" t="s">
        <v>811</v>
      </c>
      <c r="L198" s="9" t="s">
        <v>859</v>
      </c>
      <c r="M198" s="9" t="s">
        <v>865</v>
      </c>
      <c r="N198" s="9" t="s">
        <v>882</v>
      </c>
    </row>
    <row r="199" spans="1:14" x14ac:dyDescent="0.25">
      <c r="A199" s="9" t="s">
        <v>873</v>
      </c>
      <c r="B199" s="9">
        <v>3298</v>
      </c>
      <c r="C199" s="9" t="s">
        <v>498</v>
      </c>
      <c r="D199" s="9" t="s">
        <v>11</v>
      </c>
      <c r="E199" s="9" t="s">
        <v>35</v>
      </c>
      <c r="F199" s="9">
        <v>82239.53</v>
      </c>
      <c r="G199" s="10">
        <v>43846</v>
      </c>
      <c r="H199" s="9">
        <v>1</v>
      </c>
      <c r="I199" s="9" t="s">
        <v>62</v>
      </c>
      <c r="J199" s="9" t="s">
        <v>58</v>
      </c>
      <c r="K199" s="9" t="s">
        <v>812</v>
      </c>
      <c r="L199" s="9" t="s">
        <v>860</v>
      </c>
      <c r="M199" s="9" t="s">
        <v>863</v>
      </c>
      <c r="N199" s="9" t="s">
        <v>881</v>
      </c>
    </row>
    <row r="200" spans="1:14" x14ac:dyDescent="0.25">
      <c r="A200" s="9" t="s">
        <v>874</v>
      </c>
      <c r="B200" s="9">
        <v>4892</v>
      </c>
      <c r="C200" s="9" t="s">
        <v>500</v>
      </c>
      <c r="D200" s="9" t="s">
        <v>11</v>
      </c>
      <c r="E200" s="9" t="s">
        <v>35</v>
      </c>
      <c r="F200" s="9">
        <v>53184.02</v>
      </c>
      <c r="G200" s="10">
        <v>43180</v>
      </c>
      <c r="H200" s="9">
        <v>1</v>
      </c>
      <c r="I200" s="9" t="s">
        <v>28</v>
      </c>
      <c r="J200" s="9" t="s">
        <v>15</v>
      </c>
      <c r="K200" s="9" t="s">
        <v>813</v>
      </c>
      <c r="L200" s="9" t="s">
        <v>15</v>
      </c>
      <c r="M200" s="9"/>
      <c r="N200" s="9" t="s">
        <v>881</v>
      </c>
    </row>
    <row r="201" spans="1:14" x14ac:dyDescent="0.25">
      <c r="A201" s="9" t="s">
        <v>871</v>
      </c>
      <c r="B201" s="9">
        <v>1055</v>
      </c>
      <c r="C201" s="9" t="s">
        <v>503</v>
      </c>
      <c r="D201" s="9" t="s">
        <v>11</v>
      </c>
      <c r="E201" s="9" t="s">
        <v>83</v>
      </c>
      <c r="F201" s="9">
        <v>35936.31</v>
      </c>
      <c r="G201" s="10">
        <v>43241</v>
      </c>
      <c r="H201" s="9">
        <v>1</v>
      </c>
      <c r="I201" s="9" t="s">
        <v>14</v>
      </c>
      <c r="J201" s="9" t="s">
        <v>70</v>
      </c>
      <c r="K201" s="9" t="s">
        <v>814</v>
      </c>
      <c r="L201" s="9" t="s">
        <v>862</v>
      </c>
      <c r="M201" s="9" t="s">
        <v>864</v>
      </c>
      <c r="N201" s="9" t="s">
        <v>881</v>
      </c>
    </row>
    <row r="202" spans="1:14" x14ac:dyDescent="0.25">
      <c r="A202" s="9" t="s">
        <v>872</v>
      </c>
      <c r="B202" s="9">
        <v>4437</v>
      </c>
      <c r="C202" s="9" t="s">
        <v>505</v>
      </c>
      <c r="D202" s="9" t="s">
        <v>18</v>
      </c>
      <c r="E202" s="9" t="s">
        <v>23</v>
      </c>
      <c r="F202" s="9">
        <v>28305.08</v>
      </c>
      <c r="G202" s="10">
        <v>43754</v>
      </c>
      <c r="H202" s="9">
        <v>1</v>
      </c>
      <c r="I202" s="9" t="s">
        <v>14</v>
      </c>
      <c r="J202" s="9" t="s">
        <v>15</v>
      </c>
      <c r="K202" s="9" t="s">
        <v>815</v>
      </c>
      <c r="L202" s="9" t="s">
        <v>15</v>
      </c>
      <c r="M202" s="9"/>
      <c r="N202" s="9" t="s">
        <v>881</v>
      </c>
    </row>
    <row r="203" spans="1:14" x14ac:dyDescent="0.25">
      <c r="A203" s="9" t="s">
        <v>871</v>
      </c>
      <c r="B203" s="9">
        <v>770</v>
      </c>
      <c r="C203" s="9" t="s">
        <v>507</v>
      </c>
      <c r="D203" s="9" t="s">
        <v>11</v>
      </c>
      <c r="E203" s="9" t="s">
        <v>107</v>
      </c>
      <c r="F203" s="9">
        <v>29774.76</v>
      </c>
      <c r="G203" s="10">
        <v>44105</v>
      </c>
      <c r="H203" s="9">
        <v>1</v>
      </c>
      <c r="I203" s="9" t="s">
        <v>14</v>
      </c>
      <c r="J203" s="9" t="s">
        <v>37</v>
      </c>
      <c r="K203" s="9" t="s">
        <v>816</v>
      </c>
      <c r="L203" s="9" t="s">
        <v>859</v>
      </c>
      <c r="M203" s="9" t="s">
        <v>865</v>
      </c>
      <c r="N203" s="9" t="s">
        <v>881</v>
      </c>
    </row>
    <row r="204" spans="1:14" x14ac:dyDescent="0.25">
      <c r="A204" s="9" t="s">
        <v>873</v>
      </c>
      <c r="B204" s="9">
        <v>1762</v>
      </c>
      <c r="C204" s="9" t="s">
        <v>510</v>
      </c>
      <c r="D204" s="9" t="s">
        <v>11</v>
      </c>
      <c r="E204" s="9" t="s">
        <v>83</v>
      </c>
      <c r="F204" s="9">
        <v>102515.81</v>
      </c>
      <c r="G204" s="10">
        <v>43902</v>
      </c>
      <c r="H204" s="9">
        <v>1</v>
      </c>
      <c r="I204" s="9" t="s">
        <v>28</v>
      </c>
      <c r="J204" s="9" t="s">
        <v>70</v>
      </c>
      <c r="K204" s="9" t="s">
        <v>678</v>
      </c>
      <c r="L204" s="9" t="s">
        <v>862</v>
      </c>
      <c r="M204" s="9" t="s">
        <v>864</v>
      </c>
      <c r="N204" s="9" t="s">
        <v>881</v>
      </c>
    </row>
    <row r="205" spans="1:14" x14ac:dyDescent="0.25">
      <c r="A205" s="9" t="s">
        <v>874</v>
      </c>
      <c r="B205" s="9">
        <v>4428</v>
      </c>
      <c r="C205" s="9" t="s">
        <v>201</v>
      </c>
      <c r="D205" s="9" t="s">
        <v>883</v>
      </c>
      <c r="E205" s="9" t="s">
        <v>80</v>
      </c>
      <c r="F205" s="9">
        <v>99448.78</v>
      </c>
      <c r="G205" s="10">
        <v>43473</v>
      </c>
      <c r="H205" s="9">
        <v>1</v>
      </c>
      <c r="I205" s="9" t="s">
        <v>28</v>
      </c>
      <c r="J205" s="9" t="s">
        <v>37</v>
      </c>
      <c r="K205" s="9" t="s">
        <v>720</v>
      </c>
      <c r="L205" s="9" t="s">
        <v>859</v>
      </c>
      <c r="M205" s="9" t="s">
        <v>865</v>
      </c>
      <c r="N205" s="9" t="s">
        <v>881</v>
      </c>
    </row>
    <row r="206" spans="1:14" x14ac:dyDescent="0.25">
      <c r="A206" s="9" t="s">
        <v>874</v>
      </c>
      <c r="B206" s="9">
        <v>1601</v>
      </c>
      <c r="C206" s="9" t="s">
        <v>479</v>
      </c>
      <c r="D206" s="9" t="s">
        <v>18</v>
      </c>
      <c r="E206" s="9" t="s">
        <v>101</v>
      </c>
      <c r="F206" s="9">
        <v>68795.48</v>
      </c>
      <c r="G206" s="10">
        <v>44277</v>
      </c>
      <c r="H206" s="9">
        <v>0.2</v>
      </c>
      <c r="I206" s="9" t="s">
        <v>14</v>
      </c>
      <c r="J206" s="9" t="s">
        <v>15</v>
      </c>
      <c r="K206" s="9" t="s">
        <v>806</v>
      </c>
      <c r="L206" s="9" t="s">
        <v>15</v>
      </c>
      <c r="M206" s="9"/>
      <c r="N206" s="9" t="s">
        <v>882</v>
      </c>
    </row>
    <row r="207" spans="1:14" x14ac:dyDescent="0.25">
      <c r="A207" s="9" t="s">
        <v>874</v>
      </c>
      <c r="B207" s="9">
        <v>3575</v>
      </c>
      <c r="C207" s="9" t="s">
        <v>261</v>
      </c>
      <c r="D207" s="9" t="s">
        <v>18</v>
      </c>
      <c r="E207" s="9" t="s">
        <v>46</v>
      </c>
      <c r="F207" s="9">
        <v>99683.67</v>
      </c>
      <c r="G207" s="10">
        <v>43500</v>
      </c>
      <c r="H207" s="9">
        <v>1</v>
      </c>
      <c r="I207" s="9" t="s">
        <v>28</v>
      </c>
      <c r="J207" s="9" t="s">
        <v>20</v>
      </c>
      <c r="K207" s="9" t="s">
        <v>735</v>
      </c>
      <c r="L207" s="9" t="s">
        <v>857</v>
      </c>
      <c r="M207" s="9" t="s">
        <v>863</v>
      </c>
      <c r="N207" s="9" t="s">
        <v>881</v>
      </c>
    </row>
    <row r="208" spans="1:14" x14ac:dyDescent="0.25">
      <c r="A208" s="9" t="s">
        <v>873</v>
      </c>
      <c r="B208" s="9">
        <v>4273</v>
      </c>
      <c r="C208" s="9" t="s">
        <v>512</v>
      </c>
      <c r="D208" s="9" t="s">
        <v>11</v>
      </c>
      <c r="E208" s="9" t="s">
        <v>83</v>
      </c>
      <c r="F208" s="9">
        <v>38825.18</v>
      </c>
      <c r="G208" s="10">
        <v>43696</v>
      </c>
      <c r="H208" s="9">
        <v>1</v>
      </c>
      <c r="I208" s="9" t="s">
        <v>62</v>
      </c>
      <c r="J208" s="9" t="s">
        <v>15</v>
      </c>
      <c r="K208" s="9" t="s">
        <v>817</v>
      </c>
      <c r="L208" s="9" t="s">
        <v>15</v>
      </c>
      <c r="M208" s="9"/>
      <c r="N208" s="9" t="s">
        <v>881</v>
      </c>
    </row>
    <row r="209" spans="1:14" x14ac:dyDescent="0.25">
      <c r="A209" s="9" t="s">
        <v>872</v>
      </c>
      <c r="B209" s="9">
        <v>187</v>
      </c>
      <c r="C209" s="9" t="s">
        <v>514</v>
      </c>
      <c r="D209" s="9" t="s">
        <v>18</v>
      </c>
      <c r="E209" s="9" t="s">
        <v>23</v>
      </c>
      <c r="F209" s="9">
        <v>71229.42</v>
      </c>
      <c r="G209" s="10">
        <v>44166</v>
      </c>
      <c r="H209" s="9">
        <v>1</v>
      </c>
      <c r="I209" s="9" t="s">
        <v>14</v>
      </c>
      <c r="J209" s="9" t="s">
        <v>32</v>
      </c>
      <c r="K209" s="9" t="s">
        <v>818</v>
      </c>
      <c r="L209" s="9" t="s">
        <v>858</v>
      </c>
      <c r="M209" s="9" t="s">
        <v>864</v>
      </c>
      <c r="N209" s="9" t="s">
        <v>881</v>
      </c>
    </row>
    <row r="210" spans="1:14" x14ac:dyDescent="0.25">
      <c r="A210" s="9" t="s">
        <v>871</v>
      </c>
      <c r="B210" s="9">
        <v>113</v>
      </c>
      <c r="C210" s="9" t="s">
        <v>244</v>
      </c>
      <c r="D210" s="9" t="s">
        <v>18</v>
      </c>
      <c r="E210" s="9" t="s">
        <v>19</v>
      </c>
      <c r="F210" s="9">
        <v>80695.740000000005</v>
      </c>
      <c r="G210" s="10">
        <v>43360</v>
      </c>
      <c r="H210" s="9">
        <v>1</v>
      </c>
      <c r="I210" s="9" t="s">
        <v>14</v>
      </c>
      <c r="J210" s="9" t="s">
        <v>58</v>
      </c>
      <c r="K210" s="9" t="s">
        <v>731</v>
      </c>
      <c r="L210" s="9" t="s">
        <v>860</v>
      </c>
      <c r="M210" s="9" t="s">
        <v>863</v>
      </c>
      <c r="N210" s="9" t="s">
        <v>881</v>
      </c>
    </row>
    <row r="211" spans="1:14" x14ac:dyDescent="0.25">
      <c r="A211" s="9" t="s">
        <v>871</v>
      </c>
      <c r="B211" s="9">
        <v>1383</v>
      </c>
      <c r="C211" s="9" t="s">
        <v>517</v>
      </c>
      <c r="D211" s="9" t="s">
        <v>18</v>
      </c>
      <c r="E211" s="9" t="s">
        <v>101</v>
      </c>
      <c r="F211" s="9">
        <v>72502.61</v>
      </c>
      <c r="G211" s="10">
        <v>44235</v>
      </c>
      <c r="H211" s="9">
        <v>1</v>
      </c>
      <c r="I211" s="9" t="s">
        <v>14</v>
      </c>
      <c r="J211" s="9" t="s">
        <v>37</v>
      </c>
      <c r="K211" s="9" t="s">
        <v>819</v>
      </c>
      <c r="L211" s="9" t="s">
        <v>859</v>
      </c>
      <c r="M211" s="9" t="s">
        <v>865</v>
      </c>
      <c r="N211" s="9" t="s">
        <v>881</v>
      </c>
    </row>
    <row r="212" spans="1:14" x14ac:dyDescent="0.25">
      <c r="A212" s="9" t="s">
        <v>874</v>
      </c>
      <c r="B212" s="9">
        <v>258</v>
      </c>
      <c r="C212" s="9" t="s">
        <v>519</v>
      </c>
      <c r="D212" s="9" t="s">
        <v>18</v>
      </c>
      <c r="E212" s="9" t="s">
        <v>101</v>
      </c>
      <c r="F212" s="9">
        <v>68197.899999999994</v>
      </c>
      <c r="G212" s="10">
        <v>44119</v>
      </c>
      <c r="H212" s="9">
        <v>1</v>
      </c>
      <c r="I212" s="9" t="s">
        <v>14</v>
      </c>
      <c r="J212" s="9" t="s">
        <v>63</v>
      </c>
      <c r="K212" s="9" t="s">
        <v>820</v>
      </c>
      <c r="L212" s="9" t="s">
        <v>861</v>
      </c>
      <c r="M212" s="9" t="s">
        <v>865</v>
      </c>
      <c r="N212" s="9" t="s">
        <v>881</v>
      </c>
    </row>
    <row r="213" spans="1:14" x14ac:dyDescent="0.25">
      <c r="A213" s="9" t="s">
        <v>873</v>
      </c>
      <c r="B213" s="9">
        <v>839</v>
      </c>
      <c r="C213" s="9" t="s">
        <v>521</v>
      </c>
      <c r="D213" s="9" t="s">
        <v>18</v>
      </c>
      <c r="E213" s="9" t="s">
        <v>83</v>
      </c>
      <c r="F213" s="9"/>
      <c r="G213" s="10">
        <v>43501</v>
      </c>
      <c r="H213" s="9">
        <v>1</v>
      </c>
      <c r="I213" s="9" t="s">
        <v>28</v>
      </c>
      <c r="J213" s="9" t="s">
        <v>58</v>
      </c>
      <c r="K213" s="9" t="s">
        <v>821</v>
      </c>
      <c r="L213" s="9" t="s">
        <v>860</v>
      </c>
      <c r="M213" s="9" t="s">
        <v>863</v>
      </c>
      <c r="N213" s="9" t="s">
        <v>881</v>
      </c>
    </row>
    <row r="214" spans="1:14" x14ac:dyDescent="0.25">
      <c r="A214" s="9" t="s">
        <v>873</v>
      </c>
      <c r="B214" s="9">
        <v>476</v>
      </c>
      <c r="C214" s="9" t="s">
        <v>524</v>
      </c>
      <c r="D214" s="9" t="s">
        <v>11</v>
      </c>
      <c r="E214" s="9" t="s">
        <v>101</v>
      </c>
      <c r="F214" s="9">
        <v>89960.6</v>
      </c>
      <c r="G214" s="10">
        <v>43515</v>
      </c>
      <c r="H214" s="9">
        <v>1</v>
      </c>
      <c r="I214" s="9" t="s">
        <v>28</v>
      </c>
      <c r="J214" s="9" t="s">
        <v>63</v>
      </c>
      <c r="K214" s="9" t="s">
        <v>722</v>
      </c>
      <c r="L214" s="9" t="s">
        <v>861</v>
      </c>
      <c r="M214" s="9" t="s">
        <v>865</v>
      </c>
      <c r="N214" s="9" t="s">
        <v>881</v>
      </c>
    </row>
    <row r="215" spans="1:14" x14ac:dyDescent="0.25">
      <c r="A215" s="9" t="s">
        <v>872</v>
      </c>
      <c r="B215" s="9">
        <v>4934</v>
      </c>
      <c r="C215" s="9" t="s">
        <v>526</v>
      </c>
      <c r="D215" s="9" t="s">
        <v>11</v>
      </c>
      <c r="E215" s="9" t="s">
        <v>35</v>
      </c>
      <c r="F215" s="9"/>
      <c r="G215" s="10">
        <v>44207</v>
      </c>
      <c r="H215" s="9">
        <v>0.7</v>
      </c>
      <c r="I215" s="9" t="s">
        <v>14</v>
      </c>
      <c r="J215" s="9" t="s">
        <v>20</v>
      </c>
      <c r="K215" s="9" t="s">
        <v>822</v>
      </c>
      <c r="L215" s="9" t="s">
        <v>857</v>
      </c>
      <c r="M215" s="9" t="s">
        <v>863</v>
      </c>
      <c r="N215" s="9" t="s">
        <v>882</v>
      </c>
    </row>
    <row r="216" spans="1:14" x14ac:dyDescent="0.25">
      <c r="A216" s="9" t="s">
        <v>874</v>
      </c>
      <c r="B216" s="9">
        <v>1256</v>
      </c>
      <c r="C216" s="9" t="s">
        <v>232</v>
      </c>
      <c r="D216" s="9" t="s">
        <v>11</v>
      </c>
      <c r="E216" s="9" t="s">
        <v>107</v>
      </c>
      <c r="F216" s="9">
        <v>28481.16</v>
      </c>
      <c r="G216" s="10">
        <v>43916</v>
      </c>
      <c r="H216" s="9">
        <v>1</v>
      </c>
      <c r="I216" s="9" t="s">
        <v>14</v>
      </c>
      <c r="J216" s="9" t="s">
        <v>32</v>
      </c>
      <c r="K216" s="9" t="s">
        <v>729</v>
      </c>
      <c r="L216" s="9" t="s">
        <v>858</v>
      </c>
      <c r="M216" s="9" t="s">
        <v>864</v>
      </c>
      <c r="N216" s="9" t="s">
        <v>881</v>
      </c>
    </row>
    <row r="217" spans="1:14" x14ac:dyDescent="0.25">
      <c r="A217" s="9" t="s">
        <v>873</v>
      </c>
      <c r="B217" s="9">
        <v>4093</v>
      </c>
      <c r="C217" s="9" t="s">
        <v>169</v>
      </c>
      <c r="D217" s="9" t="s">
        <v>18</v>
      </c>
      <c r="E217" s="9" t="s">
        <v>26</v>
      </c>
      <c r="F217" s="9">
        <v>116767.63</v>
      </c>
      <c r="G217" s="10">
        <v>43949</v>
      </c>
      <c r="H217" s="9">
        <v>0.4</v>
      </c>
      <c r="I217" s="9" t="s">
        <v>62</v>
      </c>
      <c r="J217" s="9" t="s">
        <v>70</v>
      </c>
      <c r="K217" s="9" t="s">
        <v>654</v>
      </c>
      <c r="L217" s="9" t="s">
        <v>862</v>
      </c>
      <c r="M217" s="9" t="s">
        <v>864</v>
      </c>
      <c r="N217" s="9" t="s">
        <v>882</v>
      </c>
    </row>
    <row r="218" spans="1:14" x14ac:dyDescent="0.25">
      <c r="A218" s="9" t="s">
        <v>874</v>
      </c>
      <c r="B218" s="9">
        <v>1566</v>
      </c>
      <c r="C218" s="9" t="s">
        <v>528</v>
      </c>
      <c r="D218" s="9" t="s">
        <v>11</v>
      </c>
      <c r="E218" s="9" t="s">
        <v>101</v>
      </c>
      <c r="F218" s="9">
        <v>80360.41</v>
      </c>
      <c r="G218" s="10">
        <v>44167</v>
      </c>
      <c r="H218" s="9">
        <v>1</v>
      </c>
      <c r="I218" s="9" t="s">
        <v>14</v>
      </c>
      <c r="J218" s="9" t="s">
        <v>15</v>
      </c>
      <c r="K218" s="9" t="s">
        <v>823</v>
      </c>
      <c r="L218" s="9" t="s">
        <v>15</v>
      </c>
      <c r="M218" s="9"/>
      <c r="N218" s="9" t="s">
        <v>881</v>
      </c>
    </row>
    <row r="219" spans="1:14" x14ac:dyDescent="0.25">
      <c r="A219" s="9" t="s">
        <v>871</v>
      </c>
      <c r="B219" s="9">
        <v>4851</v>
      </c>
      <c r="C219" s="9" t="s">
        <v>531</v>
      </c>
      <c r="D219" s="9" t="s">
        <v>18</v>
      </c>
      <c r="E219" s="9" t="s">
        <v>86</v>
      </c>
      <c r="F219" s="9">
        <v>77045.440000000002</v>
      </c>
      <c r="G219" s="10">
        <v>43636</v>
      </c>
      <c r="H219" s="9">
        <v>1</v>
      </c>
      <c r="I219" s="9" t="s">
        <v>14</v>
      </c>
      <c r="J219" s="9" t="s">
        <v>15</v>
      </c>
      <c r="K219" s="9" t="s">
        <v>824</v>
      </c>
      <c r="L219" s="9" t="s">
        <v>15</v>
      </c>
      <c r="M219" s="9"/>
      <c r="N219" s="9" t="s">
        <v>881</v>
      </c>
    </row>
    <row r="220" spans="1:14" x14ac:dyDescent="0.25">
      <c r="A220" s="9" t="s">
        <v>871</v>
      </c>
      <c r="B220" s="9">
        <v>7</v>
      </c>
      <c r="C220" s="9" t="s">
        <v>534</v>
      </c>
      <c r="D220" s="9" t="s">
        <v>18</v>
      </c>
      <c r="E220" s="9" t="s">
        <v>26</v>
      </c>
      <c r="F220" s="9">
        <v>96135.75</v>
      </c>
      <c r="G220" s="10">
        <v>44025</v>
      </c>
      <c r="H220" s="9">
        <v>0.3</v>
      </c>
      <c r="I220" s="9" t="s">
        <v>14</v>
      </c>
      <c r="J220" s="9" t="s">
        <v>37</v>
      </c>
      <c r="K220" s="9" t="s">
        <v>825</v>
      </c>
      <c r="L220" s="9" t="s">
        <v>859</v>
      </c>
      <c r="M220" s="9" t="s">
        <v>865</v>
      </c>
      <c r="N220" s="9" t="s">
        <v>882</v>
      </c>
    </row>
    <row r="221" spans="1:14" x14ac:dyDescent="0.25">
      <c r="A221" s="9" t="s">
        <v>872</v>
      </c>
      <c r="B221" s="9">
        <v>3491</v>
      </c>
      <c r="C221" s="9" t="s">
        <v>537</v>
      </c>
      <c r="D221" s="9" t="s">
        <v>18</v>
      </c>
      <c r="E221" s="9" t="s">
        <v>86</v>
      </c>
      <c r="F221" s="9">
        <v>102129.37</v>
      </c>
      <c r="G221" s="10">
        <v>44396</v>
      </c>
      <c r="H221" s="9">
        <v>1</v>
      </c>
      <c r="I221" s="9" t="s">
        <v>14</v>
      </c>
      <c r="J221" s="9" t="s">
        <v>58</v>
      </c>
      <c r="K221" s="9" t="s">
        <v>679</v>
      </c>
      <c r="L221" s="9" t="s">
        <v>860</v>
      </c>
      <c r="M221" s="9" t="s">
        <v>863</v>
      </c>
      <c r="N221" s="9" t="s">
        <v>881</v>
      </c>
    </row>
    <row r="222" spans="1:14" x14ac:dyDescent="0.25">
      <c r="A222" s="9" t="s">
        <v>872</v>
      </c>
      <c r="B222" s="9">
        <v>2465</v>
      </c>
      <c r="C222" s="9" t="s">
        <v>539</v>
      </c>
      <c r="D222" s="9" t="s">
        <v>18</v>
      </c>
      <c r="E222" s="9" t="s">
        <v>26</v>
      </c>
      <c r="F222" s="9">
        <v>99965.97</v>
      </c>
      <c r="G222" s="10">
        <v>43133</v>
      </c>
      <c r="H222" s="9">
        <v>1</v>
      </c>
      <c r="I222" s="9" t="s">
        <v>14</v>
      </c>
      <c r="J222" s="9" t="s">
        <v>15</v>
      </c>
      <c r="K222" s="9" t="s">
        <v>826</v>
      </c>
      <c r="L222" s="9" t="s">
        <v>15</v>
      </c>
      <c r="M222" s="9"/>
      <c r="N222" s="9" t="s">
        <v>881</v>
      </c>
    </row>
    <row r="223" spans="1:14" x14ac:dyDescent="0.25">
      <c r="A223" s="9" t="s">
        <v>873</v>
      </c>
      <c r="B223" s="9">
        <v>194</v>
      </c>
      <c r="C223" s="9" t="s">
        <v>542</v>
      </c>
      <c r="D223" s="9" t="s">
        <v>18</v>
      </c>
      <c r="E223" s="9" t="s">
        <v>101</v>
      </c>
      <c r="F223" s="9">
        <v>49625.64</v>
      </c>
      <c r="G223" s="10">
        <v>44384</v>
      </c>
      <c r="H223" s="9">
        <v>0.5</v>
      </c>
      <c r="I223" s="9" t="s">
        <v>28</v>
      </c>
      <c r="J223" s="9" t="s">
        <v>15</v>
      </c>
      <c r="K223" s="9" t="s">
        <v>827</v>
      </c>
      <c r="L223" s="9" t="s">
        <v>15</v>
      </c>
      <c r="M223" s="9"/>
      <c r="N223" s="9" t="s">
        <v>882</v>
      </c>
    </row>
    <row r="224" spans="1:14" x14ac:dyDescent="0.25">
      <c r="A224" s="9" t="s">
        <v>874</v>
      </c>
      <c r="B224" s="9">
        <v>328</v>
      </c>
      <c r="C224" s="9" t="s">
        <v>544</v>
      </c>
      <c r="D224" s="9" t="s">
        <v>18</v>
      </c>
      <c r="E224" s="9" t="s">
        <v>35</v>
      </c>
      <c r="F224" s="9">
        <v>94815.28</v>
      </c>
      <c r="G224" s="10">
        <v>43440</v>
      </c>
      <c r="H224" s="9">
        <v>1</v>
      </c>
      <c r="I224" s="9" t="s">
        <v>14</v>
      </c>
      <c r="J224" s="9" t="s">
        <v>20</v>
      </c>
      <c r="K224" s="9" t="s">
        <v>828</v>
      </c>
      <c r="L224" s="9" t="s">
        <v>857</v>
      </c>
      <c r="M224" s="9" t="s">
        <v>863</v>
      </c>
      <c r="N224" s="9" t="s">
        <v>881</v>
      </c>
    </row>
    <row r="225" spans="1:14" x14ac:dyDescent="0.25">
      <c r="A225" s="9" t="s">
        <v>871</v>
      </c>
      <c r="B225" s="9">
        <v>3137</v>
      </c>
      <c r="C225" s="9" t="s">
        <v>547</v>
      </c>
      <c r="D225" s="9" t="s">
        <v>11</v>
      </c>
      <c r="E225" s="9" t="s">
        <v>40</v>
      </c>
      <c r="F225" s="9">
        <v>36714.379999999997</v>
      </c>
      <c r="G225" s="10">
        <v>44175</v>
      </c>
      <c r="H225" s="9">
        <v>1</v>
      </c>
      <c r="I225" s="9" t="s">
        <v>14</v>
      </c>
      <c r="J225" s="9" t="s">
        <v>70</v>
      </c>
      <c r="K225" s="9" t="s">
        <v>829</v>
      </c>
      <c r="L225" s="9" t="s">
        <v>862</v>
      </c>
      <c r="M225" s="9" t="s">
        <v>864</v>
      </c>
      <c r="N225" s="9" t="s">
        <v>881</v>
      </c>
    </row>
    <row r="226" spans="1:14" x14ac:dyDescent="0.25">
      <c r="A226" s="9" t="s">
        <v>871</v>
      </c>
      <c r="B226" s="9">
        <v>246</v>
      </c>
      <c r="C226" s="9" t="s">
        <v>549</v>
      </c>
      <c r="D226" s="9" t="s">
        <v>18</v>
      </c>
      <c r="E226" s="9" t="s">
        <v>43</v>
      </c>
      <c r="F226" s="9">
        <v>67905.8</v>
      </c>
      <c r="G226" s="10">
        <v>44194</v>
      </c>
      <c r="H226" s="9">
        <v>1</v>
      </c>
      <c r="I226" s="9" t="s">
        <v>14</v>
      </c>
      <c r="J226" s="9" t="s">
        <v>15</v>
      </c>
      <c r="K226" s="9" t="s">
        <v>830</v>
      </c>
      <c r="L226" s="9" t="s">
        <v>15</v>
      </c>
      <c r="M226" s="9"/>
      <c r="N226" s="9" t="s">
        <v>881</v>
      </c>
    </row>
    <row r="227" spans="1:14" x14ac:dyDescent="0.25">
      <c r="A227" s="9" t="s">
        <v>872</v>
      </c>
      <c r="B227" s="9">
        <v>2371</v>
      </c>
      <c r="C227" s="9" t="s">
        <v>551</v>
      </c>
      <c r="D227" s="9" t="s">
        <v>11</v>
      </c>
      <c r="E227" s="9" t="s">
        <v>80</v>
      </c>
      <c r="F227" s="9">
        <v>69862.38</v>
      </c>
      <c r="G227" s="10">
        <v>43458</v>
      </c>
      <c r="H227" s="9">
        <v>1</v>
      </c>
      <c r="I227" s="9" t="s">
        <v>14</v>
      </c>
      <c r="J227" s="9" t="s">
        <v>37</v>
      </c>
      <c r="K227" s="9" t="s">
        <v>831</v>
      </c>
      <c r="L227" s="9" t="s">
        <v>859</v>
      </c>
      <c r="M227" s="9" t="s">
        <v>865</v>
      </c>
      <c r="N227" s="9" t="s">
        <v>881</v>
      </c>
    </row>
    <row r="228" spans="1:14" x14ac:dyDescent="0.25">
      <c r="A228" s="9" t="s">
        <v>871</v>
      </c>
      <c r="B228" s="9">
        <v>1956</v>
      </c>
      <c r="C228" s="9" t="s">
        <v>338</v>
      </c>
      <c r="D228" s="9" t="s">
        <v>11</v>
      </c>
      <c r="E228" s="9" t="s">
        <v>83</v>
      </c>
      <c r="F228" s="9">
        <v>36547.58</v>
      </c>
      <c r="G228" s="10">
        <v>43416</v>
      </c>
      <c r="H228" s="9">
        <v>1</v>
      </c>
      <c r="I228" s="9" t="s">
        <v>14</v>
      </c>
      <c r="J228" s="9" t="s">
        <v>15</v>
      </c>
      <c r="K228" s="9" t="s">
        <v>760</v>
      </c>
      <c r="L228" s="9" t="s">
        <v>15</v>
      </c>
      <c r="M228" s="9"/>
      <c r="N228" s="9" t="s">
        <v>881</v>
      </c>
    </row>
    <row r="229" spans="1:14" x14ac:dyDescent="0.25">
      <c r="A229" s="9" t="s">
        <v>873</v>
      </c>
      <c r="B229" s="9">
        <v>4350</v>
      </c>
      <c r="C229" s="9" t="s">
        <v>554</v>
      </c>
      <c r="D229" s="9" t="s">
        <v>11</v>
      </c>
      <c r="E229" s="9" t="s">
        <v>19</v>
      </c>
      <c r="F229" s="9">
        <v>106400.02</v>
      </c>
      <c r="G229" s="10">
        <v>44021</v>
      </c>
      <c r="H229" s="9">
        <v>1</v>
      </c>
      <c r="I229" s="9" t="s">
        <v>62</v>
      </c>
      <c r="J229" s="9" t="s">
        <v>70</v>
      </c>
      <c r="K229" s="9" t="s">
        <v>680</v>
      </c>
      <c r="L229" s="9" t="s">
        <v>862</v>
      </c>
      <c r="M229" s="9" t="s">
        <v>864</v>
      </c>
      <c r="N229" s="9" t="s">
        <v>881</v>
      </c>
    </row>
    <row r="230" spans="1:14" x14ac:dyDescent="0.25">
      <c r="A230" s="9" t="s">
        <v>872</v>
      </c>
      <c r="B230" s="9">
        <v>2035</v>
      </c>
      <c r="C230" s="9" t="s">
        <v>557</v>
      </c>
      <c r="D230" s="9" t="s">
        <v>11</v>
      </c>
      <c r="E230" s="9" t="s">
        <v>80</v>
      </c>
      <c r="F230" s="9">
        <v>103494.94</v>
      </c>
      <c r="G230" s="10">
        <v>43256</v>
      </c>
      <c r="H230" s="9">
        <v>1</v>
      </c>
      <c r="I230" s="9" t="s">
        <v>14</v>
      </c>
      <c r="J230" s="9" t="s">
        <v>15</v>
      </c>
      <c r="K230" s="9" t="s">
        <v>681</v>
      </c>
      <c r="L230" s="9" t="s">
        <v>15</v>
      </c>
      <c r="M230" s="9"/>
      <c r="N230" s="9" t="s">
        <v>881</v>
      </c>
    </row>
    <row r="231" spans="1:14" x14ac:dyDescent="0.25">
      <c r="A231" s="9" t="s">
        <v>874</v>
      </c>
      <c r="B231" s="9">
        <v>2674</v>
      </c>
      <c r="C231" s="9" t="s">
        <v>419</v>
      </c>
      <c r="D231" s="9" t="s">
        <v>11</v>
      </c>
      <c r="E231" s="9" t="s">
        <v>86</v>
      </c>
      <c r="F231" s="9">
        <v>96753.78</v>
      </c>
      <c r="G231" s="10">
        <v>44494</v>
      </c>
      <c r="H231" s="9">
        <v>1</v>
      </c>
      <c r="I231" s="9" t="s">
        <v>14</v>
      </c>
      <c r="J231" s="9" t="s">
        <v>63</v>
      </c>
      <c r="K231" s="9" t="s">
        <v>790</v>
      </c>
      <c r="L231" s="9" t="s">
        <v>861</v>
      </c>
      <c r="M231" s="9" t="s">
        <v>865</v>
      </c>
      <c r="N231" s="9" t="s">
        <v>881</v>
      </c>
    </row>
    <row r="232" spans="1:14" x14ac:dyDescent="0.25">
      <c r="A232" s="9" t="s">
        <v>871</v>
      </c>
      <c r="B232" s="9">
        <v>113</v>
      </c>
      <c r="C232" s="9" t="s">
        <v>244</v>
      </c>
      <c r="D232" s="9" t="s">
        <v>18</v>
      </c>
      <c r="E232" s="9" t="s">
        <v>19</v>
      </c>
      <c r="F232" s="9">
        <v>80695.740000000005</v>
      </c>
      <c r="G232" s="10">
        <v>43360</v>
      </c>
      <c r="H232" s="9">
        <v>1</v>
      </c>
      <c r="I232" s="9" t="s">
        <v>14</v>
      </c>
      <c r="J232" s="9" t="s">
        <v>58</v>
      </c>
      <c r="K232" s="9" t="s">
        <v>731</v>
      </c>
      <c r="L232" s="9" t="s">
        <v>860</v>
      </c>
      <c r="M232" s="9" t="s">
        <v>863</v>
      </c>
      <c r="N232" s="9" t="s">
        <v>881</v>
      </c>
    </row>
    <row r="233" spans="1:14" x14ac:dyDescent="0.25">
      <c r="A233" s="9" t="s">
        <v>872</v>
      </c>
      <c r="B233" s="9">
        <v>286</v>
      </c>
      <c r="C233" s="9" t="s">
        <v>560</v>
      </c>
      <c r="D233" s="9" t="s">
        <v>18</v>
      </c>
      <c r="E233" s="9" t="s">
        <v>107</v>
      </c>
      <c r="F233" s="9">
        <v>61213.01</v>
      </c>
      <c r="G233" s="10">
        <v>44365</v>
      </c>
      <c r="H233" s="9">
        <v>1</v>
      </c>
      <c r="I233" s="9" t="s">
        <v>14</v>
      </c>
      <c r="J233" s="9" t="s">
        <v>70</v>
      </c>
      <c r="K233" s="9" t="s">
        <v>832</v>
      </c>
      <c r="L233" s="9" t="s">
        <v>862</v>
      </c>
      <c r="M233" s="9" t="s">
        <v>864</v>
      </c>
      <c r="N233" s="9" t="s">
        <v>881</v>
      </c>
    </row>
    <row r="234" spans="1:14" x14ac:dyDescent="0.25">
      <c r="A234" s="9" t="s">
        <v>874</v>
      </c>
      <c r="B234" s="9">
        <v>2205</v>
      </c>
      <c r="C234" s="9" t="s">
        <v>563</v>
      </c>
      <c r="D234" s="9" t="s">
        <v>11</v>
      </c>
      <c r="E234" s="9" t="s">
        <v>46</v>
      </c>
      <c r="F234" s="9">
        <v>69709.509999999995</v>
      </c>
      <c r="G234" s="10">
        <v>43472</v>
      </c>
      <c r="H234" s="9">
        <v>1</v>
      </c>
      <c r="I234" s="9" t="s">
        <v>14</v>
      </c>
      <c r="J234" s="9" t="s">
        <v>32</v>
      </c>
      <c r="K234" s="9" t="s">
        <v>833</v>
      </c>
      <c r="L234" s="9" t="s">
        <v>858</v>
      </c>
      <c r="M234" s="9" t="s">
        <v>864</v>
      </c>
      <c r="N234" s="9" t="s">
        <v>881</v>
      </c>
    </row>
    <row r="235" spans="1:14" x14ac:dyDescent="0.25">
      <c r="A235" s="9" t="s">
        <v>873</v>
      </c>
      <c r="B235" s="9">
        <v>740</v>
      </c>
      <c r="C235" s="9" t="s">
        <v>566</v>
      </c>
      <c r="D235" s="9" t="s">
        <v>18</v>
      </c>
      <c r="E235" s="9" t="s">
        <v>46</v>
      </c>
      <c r="F235" s="9">
        <v>46751.7</v>
      </c>
      <c r="G235" s="10">
        <v>43843</v>
      </c>
      <c r="H235" s="9">
        <v>1</v>
      </c>
      <c r="I235" s="9" t="s">
        <v>28</v>
      </c>
      <c r="J235" s="9" t="s">
        <v>32</v>
      </c>
      <c r="K235" s="9" t="s">
        <v>834</v>
      </c>
      <c r="L235" s="9" t="s">
        <v>858</v>
      </c>
      <c r="M235" s="9" t="s">
        <v>864</v>
      </c>
      <c r="N235" s="9" t="s">
        <v>881</v>
      </c>
    </row>
    <row r="236" spans="1:14" x14ac:dyDescent="0.25">
      <c r="A236" s="9" t="s">
        <v>871</v>
      </c>
      <c r="B236" s="9">
        <v>1476</v>
      </c>
      <c r="C236" s="9" t="s">
        <v>568</v>
      </c>
      <c r="D236" s="9" t="s">
        <v>11</v>
      </c>
      <c r="E236" s="9" t="s">
        <v>23</v>
      </c>
      <c r="F236" s="9">
        <v>77096.05</v>
      </c>
      <c r="G236" s="10">
        <v>43217</v>
      </c>
      <c r="H236" s="9">
        <v>1</v>
      </c>
      <c r="I236" s="9" t="s">
        <v>14</v>
      </c>
      <c r="J236" s="9" t="s">
        <v>70</v>
      </c>
      <c r="K236" s="9" t="s">
        <v>835</v>
      </c>
      <c r="L236" s="9" t="s">
        <v>862</v>
      </c>
      <c r="M236" s="9" t="s">
        <v>864</v>
      </c>
      <c r="N236" s="9" t="s">
        <v>881</v>
      </c>
    </row>
    <row r="237" spans="1:14" x14ac:dyDescent="0.25">
      <c r="A237" s="9" t="s">
        <v>874</v>
      </c>
      <c r="B237" s="9">
        <v>3169</v>
      </c>
      <c r="C237" s="9" t="s">
        <v>153</v>
      </c>
      <c r="D237" s="9" t="s">
        <v>18</v>
      </c>
      <c r="E237" s="9" t="s">
        <v>101</v>
      </c>
      <c r="F237" s="9">
        <v>67818.14</v>
      </c>
      <c r="G237" s="10">
        <v>43406</v>
      </c>
      <c r="H237" s="9">
        <v>0.6</v>
      </c>
      <c r="I237" s="9" t="s">
        <v>28</v>
      </c>
      <c r="J237" s="9" t="s">
        <v>15</v>
      </c>
      <c r="K237" s="9" t="s">
        <v>702</v>
      </c>
      <c r="L237" s="9" t="s">
        <v>15</v>
      </c>
      <c r="M237" s="9"/>
      <c r="N237" s="9" t="s">
        <v>882</v>
      </c>
    </row>
    <row r="238" spans="1:14" x14ac:dyDescent="0.25">
      <c r="A238" s="9" t="s">
        <v>872</v>
      </c>
      <c r="B238" s="9">
        <v>3112</v>
      </c>
      <c r="C238" s="9" t="s">
        <v>570</v>
      </c>
      <c r="D238" s="9" t="s">
        <v>11</v>
      </c>
      <c r="E238" s="9" t="s">
        <v>101</v>
      </c>
      <c r="F238" s="9">
        <v>77743.149999999994</v>
      </c>
      <c r="G238" s="10">
        <v>43920</v>
      </c>
      <c r="H238" s="9">
        <v>1</v>
      </c>
      <c r="I238" s="9" t="s">
        <v>14</v>
      </c>
      <c r="J238" s="9" t="s">
        <v>70</v>
      </c>
      <c r="K238" s="9" t="s">
        <v>836</v>
      </c>
      <c r="L238" s="9" t="s">
        <v>862</v>
      </c>
      <c r="M238" s="9" t="s">
        <v>864</v>
      </c>
      <c r="N238" s="9" t="s">
        <v>881</v>
      </c>
    </row>
    <row r="239" spans="1:14" x14ac:dyDescent="0.25">
      <c r="A239" s="9" t="s">
        <v>871</v>
      </c>
      <c r="B239" s="9">
        <v>1943</v>
      </c>
      <c r="C239" s="9" t="s">
        <v>573</v>
      </c>
      <c r="D239" s="9" t="s">
        <v>11</v>
      </c>
      <c r="E239" s="9" t="s">
        <v>80</v>
      </c>
      <c r="F239" s="9">
        <v>48525.71</v>
      </c>
      <c r="G239" s="10">
        <v>43264</v>
      </c>
      <c r="H239" s="9">
        <v>1</v>
      </c>
      <c r="I239" s="9" t="s">
        <v>14</v>
      </c>
      <c r="J239" s="9" t="s">
        <v>32</v>
      </c>
      <c r="K239" s="9" t="s">
        <v>837</v>
      </c>
      <c r="L239" s="9" t="s">
        <v>858</v>
      </c>
      <c r="M239" s="9" t="s">
        <v>864</v>
      </c>
      <c r="N239" s="9" t="s">
        <v>881</v>
      </c>
    </row>
    <row r="240" spans="1:14" x14ac:dyDescent="0.25">
      <c r="A240" s="9" t="s">
        <v>872</v>
      </c>
      <c r="B240" s="9">
        <v>2035</v>
      </c>
      <c r="C240" s="9" t="s">
        <v>557</v>
      </c>
      <c r="D240" s="9" t="s">
        <v>11</v>
      </c>
      <c r="E240" s="9" t="s">
        <v>80</v>
      </c>
      <c r="F240" s="9">
        <v>103494.94</v>
      </c>
      <c r="G240" s="10">
        <v>43256</v>
      </c>
      <c r="H240" s="9">
        <v>1</v>
      </c>
      <c r="I240" s="9" t="s">
        <v>14</v>
      </c>
      <c r="J240" s="9" t="s">
        <v>15</v>
      </c>
      <c r="K240" s="9" t="s">
        <v>681</v>
      </c>
      <c r="L240" s="9" t="s">
        <v>15</v>
      </c>
      <c r="M240" s="9"/>
      <c r="N240" s="9" t="s">
        <v>881</v>
      </c>
    </row>
    <row r="241" spans="1:14" x14ac:dyDescent="0.25">
      <c r="A241" s="9" t="s">
        <v>873</v>
      </c>
      <c r="B241" s="9">
        <v>4350</v>
      </c>
      <c r="C241" s="9" t="s">
        <v>554</v>
      </c>
      <c r="D241" s="9" t="s">
        <v>11</v>
      </c>
      <c r="E241" s="9" t="s">
        <v>19</v>
      </c>
      <c r="F241" s="9">
        <v>106400.02</v>
      </c>
      <c r="G241" s="10">
        <v>44021</v>
      </c>
      <c r="H241" s="9">
        <v>1</v>
      </c>
      <c r="I241" s="9" t="s">
        <v>62</v>
      </c>
      <c r="J241" s="9" t="s">
        <v>70</v>
      </c>
      <c r="K241" s="9" t="s">
        <v>680</v>
      </c>
      <c r="L241" s="9" t="s">
        <v>862</v>
      </c>
      <c r="M241" s="9" t="s">
        <v>864</v>
      </c>
      <c r="N241" s="9" t="s">
        <v>881</v>
      </c>
    </row>
    <row r="242" spans="1:14" x14ac:dyDescent="0.25">
      <c r="A242" s="9" t="s">
        <v>874</v>
      </c>
      <c r="B242" s="9">
        <v>243</v>
      </c>
      <c r="C242" s="9" t="s">
        <v>576</v>
      </c>
      <c r="D242" s="9" t="s">
        <v>18</v>
      </c>
      <c r="E242" s="9" t="s">
        <v>26</v>
      </c>
      <c r="F242" s="9"/>
      <c r="G242" s="10">
        <v>44035</v>
      </c>
      <c r="H242" s="9">
        <v>1</v>
      </c>
      <c r="I242" s="9" t="s">
        <v>14</v>
      </c>
      <c r="J242" s="9" t="s">
        <v>63</v>
      </c>
      <c r="K242" s="9" t="s">
        <v>838</v>
      </c>
      <c r="L242" s="9" t="s">
        <v>861</v>
      </c>
      <c r="M242" s="9" t="s">
        <v>865</v>
      </c>
      <c r="N242" s="9" t="s">
        <v>881</v>
      </c>
    </row>
    <row r="243" spans="1:14" x14ac:dyDescent="0.25">
      <c r="A243" s="9" t="s">
        <v>873</v>
      </c>
      <c r="B243" s="9">
        <v>1996</v>
      </c>
      <c r="C243" s="9" t="s">
        <v>579</v>
      </c>
      <c r="D243" s="9" t="s">
        <v>11</v>
      </c>
      <c r="E243" s="9" t="s">
        <v>80</v>
      </c>
      <c r="F243" s="9">
        <v>65569.36</v>
      </c>
      <c r="G243" s="10">
        <v>43293</v>
      </c>
      <c r="H243" s="9">
        <v>1</v>
      </c>
      <c r="I243" s="9" t="s">
        <v>28</v>
      </c>
      <c r="J243" s="9" t="s">
        <v>63</v>
      </c>
      <c r="K243" s="9" t="s">
        <v>839</v>
      </c>
      <c r="L243" s="9" t="s">
        <v>861</v>
      </c>
      <c r="M243" s="9" t="s">
        <v>865</v>
      </c>
      <c r="N243" s="9" t="s">
        <v>881</v>
      </c>
    </row>
    <row r="244" spans="1:14" x14ac:dyDescent="0.25">
      <c r="A244" s="9" t="s">
        <v>872</v>
      </c>
      <c r="B244" s="9">
        <v>1998</v>
      </c>
      <c r="C244" s="9" t="s">
        <v>356</v>
      </c>
      <c r="D244" s="9" t="s">
        <v>11</v>
      </c>
      <c r="E244" s="9" t="s">
        <v>101</v>
      </c>
      <c r="F244" s="9">
        <v>40445.29</v>
      </c>
      <c r="G244" s="10">
        <v>44393</v>
      </c>
      <c r="H244" s="9">
        <v>1</v>
      </c>
      <c r="I244" s="9" t="s">
        <v>14</v>
      </c>
      <c r="J244" s="9" t="s">
        <v>70</v>
      </c>
      <c r="K244" s="9" t="s">
        <v>768</v>
      </c>
      <c r="L244" s="9" t="s">
        <v>862</v>
      </c>
      <c r="M244" s="9" t="s">
        <v>864</v>
      </c>
      <c r="N244" s="9" t="s">
        <v>881</v>
      </c>
    </row>
    <row r="245" spans="1:14" x14ac:dyDescent="0.25">
      <c r="A245" s="9" t="s">
        <v>872</v>
      </c>
      <c r="B245" s="9">
        <v>4934</v>
      </c>
      <c r="C245" s="9" t="s">
        <v>526</v>
      </c>
      <c r="D245" s="9" t="s">
        <v>11</v>
      </c>
      <c r="E245" s="9" t="s">
        <v>35</v>
      </c>
      <c r="F245" s="9">
        <v>0</v>
      </c>
      <c r="G245" s="10">
        <v>44207</v>
      </c>
      <c r="H245" s="9">
        <v>0.7</v>
      </c>
      <c r="I245" s="9" t="s">
        <v>14</v>
      </c>
      <c r="J245" s="9" t="s">
        <v>20</v>
      </c>
      <c r="K245" s="9" t="s">
        <v>822</v>
      </c>
      <c r="L245" s="9" t="s">
        <v>857</v>
      </c>
      <c r="M245" s="9" t="s">
        <v>863</v>
      </c>
      <c r="N245" s="9" t="s">
        <v>882</v>
      </c>
    </row>
    <row r="246" spans="1:14" x14ac:dyDescent="0.25">
      <c r="A246" s="9" t="s">
        <v>872</v>
      </c>
      <c r="B246" s="9">
        <v>2565</v>
      </c>
      <c r="C246" s="9" t="s">
        <v>584</v>
      </c>
      <c r="D246" s="9" t="s">
        <v>18</v>
      </c>
      <c r="E246" s="9" t="s">
        <v>26</v>
      </c>
      <c r="F246" s="9">
        <v>56253.81</v>
      </c>
      <c r="G246" s="10">
        <v>44421</v>
      </c>
      <c r="H246" s="9">
        <v>1</v>
      </c>
      <c r="I246" s="9" t="s">
        <v>14</v>
      </c>
      <c r="J246" s="9" t="s">
        <v>63</v>
      </c>
      <c r="K246" s="9" t="s">
        <v>840</v>
      </c>
      <c r="L246" s="9" t="s">
        <v>861</v>
      </c>
      <c r="M246" s="9" t="s">
        <v>865</v>
      </c>
      <c r="N246" s="9" t="s">
        <v>881</v>
      </c>
    </row>
    <row r="247" spans="1:14" x14ac:dyDescent="0.25">
      <c r="A247" s="9" t="s">
        <v>872</v>
      </c>
      <c r="B247" s="9">
        <v>2582</v>
      </c>
      <c r="C247" s="9" t="s">
        <v>587</v>
      </c>
      <c r="D247" s="9" t="s">
        <v>18</v>
      </c>
      <c r="E247" s="9" t="s">
        <v>101</v>
      </c>
      <c r="F247" s="9">
        <v>51798.25</v>
      </c>
      <c r="G247" s="10">
        <v>43665</v>
      </c>
      <c r="H247" s="9">
        <v>1</v>
      </c>
      <c r="I247" s="9" t="s">
        <v>14</v>
      </c>
      <c r="J247" s="9" t="s">
        <v>32</v>
      </c>
      <c r="K247" s="9" t="s">
        <v>841</v>
      </c>
      <c r="L247" s="9" t="s">
        <v>858</v>
      </c>
      <c r="M247" s="9" t="s">
        <v>864</v>
      </c>
      <c r="N247" s="9" t="s">
        <v>881</v>
      </c>
    </row>
    <row r="248" spans="1:14" x14ac:dyDescent="0.25">
      <c r="A248" s="9" t="s">
        <v>874</v>
      </c>
      <c r="B248" s="9">
        <v>2397</v>
      </c>
      <c r="C248" s="9" t="s">
        <v>589</v>
      </c>
      <c r="D248" s="9" t="s">
        <v>11</v>
      </c>
      <c r="E248" s="9" t="s">
        <v>80</v>
      </c>
      <c r="F248" s="9">
        <v>28329.77</v>
      </c>
      <c r="G248" s="10">
        <v>43402</v>
      </c>
      <c r="H248" s="9">
        <v>1</v>
      </c>
      <c r="I248" s="9" t="s">
        <v>14</v>
      </c>
      <c r="J248" s="9" t="s">
        <v>20</v>
      </c>
      <c r="K248" s="9" t="s">
        <v>842</v>
      </c>
      <c r="L248" s="9" t="s">
        <v>857</v>
      </c>
      <c r="M248" s="9" t="s">
        <v>863</v>
      </c>
      <c r="N248" s="9" t="s">
        <v>881</v>
      </c>
    </row>
    <row r="249" spans="1:14" x14ac:dyDescent="0.25">
      <c r="A249" s="9" t="s">
        <v>874</v>
      </c>
      <c r="B249" s="9">
        <v>4265</v>
      </c>
      <c r="C249" s="9" t="s">
        <v>591</v>
      </c>
      <c r="D249" s="9" t="s">
        <v>18</v>
      </c>
      <c r="E249" s="9" t="s">
        <v>26</v>
      </c>
      <c r="F249" s="9">
        <v>93964.3</v>
      </c>
      <c r="G249" s="10">
        <v>44454</v>
      </c>
      <c r="H249" s="9">
        <v>0.4</v>
      </c>
      <c r="I249" s="9" t="s">
        <v>28</v>
      </c>
      <c r="J249" s="9" t="s">
        <v>32</v>
      </c>
      <c r="K249" s="9" t="s">
        <v>843</v>
      </c>
      <c r="L249" s="9" t="s">
        <v>858</v>
      </c>
      <c r="M249" s="9" t="s">
        <v>864</v>
      </c>
      <c r="N249" s="9" t="s">
        <v>882</v>
      </c>
    </row>
    <row r="250" spans="1:14" x14ac:dyDescent="0.25">
      <c r="A250" s="9" t="s">
        <v>874</v>
      </c>
      <c r="B250" s="9">
        <v>2204</v>
      </c>
      <c r="C250" s="9" t="s">
        <v>593</v>
      </c>
      <c r="D250" s="9" t="s">
        <v>11</v>
      </c>
      <c r="E250" s="9" t="s">
        <v>19</v>
      </c>
      <c r="F250" s="9">
        <v>90884.32</v>
      </c>
      <c r="G250" s="10">
        <v>44039</v>
      </c>
      <c r="H250" s="9">
        <v>0.5</v>
      </c>
      <c r="I250" s="9" t="s">
        <v>14</v>
      </c>
      <c r="J250" s="9" t="s">
        <v>58</v>
      </c>
      <c r="K250" s="9" t="s">
        <v>689</v>
      </c>
      <c r="L250" s="9" t="s">
        <v>860</v>
      </c>
      <c r="M250" s="9" t="s">
        <v>863</v>
      </c>
      <c r="N250" s="9" t="s">
        <v>882</v>
      </c>
    </row>
    <row r="251" spans="1:14" x14ac:dyDescent="0.25">
      <c r="A251" s="9" t="s">
        <v>871</v>
      </c>
      <c r="B251" s="9">
        <v>1306</v>
      </c>
      <c r="C251" s="9" t="s">
        <v>595</v>
      </c>
      <c r="D251" s="9" t="s">
        <v>11</v>
      </c>
      <c r="E251" s="9" t="s">
        <v>23</v>
      </c>
      <c r="F251" s="9">
        <v>84742.86</v>
      </c>
      <c r="G251" s="10">
        <v>44098</v>
      </c>
      <c r="H251" s="9">
        <v>1</v>
      </c>
      <c r="I251" s="9" t="s">
        <v>14</v>
      </c>
      <c r="J251" s="9" t="s">
        <v>63</v>
      </c>
      <c r="K251" s="9" t="s">
        <v>844</v>
      </c>
      <c r="L251" s="9" t="s">
        <v>861</v>
      </c>
      <c r="M251" s="9" t="s">
        <v>865</v>
      </c>
      <c r="N251" s="9" t="s">
        <v>881</v>
      </c>
    </row>
    <row r="252" spans="1:14" x14ac:dyDescent="0.25">
      <c r="A252" s="9" t="s">
        <v>873</v>
      </c>
      <c r="B252" s="9">
        <v>3771</v>
      </c>
      <c r="C252" s="9" t="s">
        <v>598</v>
      </c>
      <c r="D252" s="9" t="s">
        <v>11</v>
      </c>
      <c r="E252" s="9" t="s">
        <v>86</v>
      </c>
      <c r="F252" s="9">
        <v>80772.92</v>
      </c>
      <c r="G252" s="10">
        <v>44137</v>
      </c>
      <c r="H252" s="9">
        <v>1</v>
      </c>
      <c r="I252" s="9" t="s">
        <v>62</v>
      </c>
      <c r="J252" s="9" t="s">
        <v>15</v>
      </c>
      <c r="K252" s="9" t="s">
        <v>845</v>
      </c>
      <c r="L252" s="9" t="s">
        <v>15</v>
      </c>
      <c r="M252" s="9"/>
      <c r="N252" s="9" t="s">
        <v>881</v>
      </c>
    </row>
    <row r="253" spans="1:14" x14ac:dyDescent="0.25">
      <c r="A253" s="9" t="s">
        <v>872</v>
      </c>
      <c r="B253" s="9">
        <v>4613</v>
      </c>
      <c r="C253" s="9" t="s">
        <v>601</v>
      </c>
      <c r="D253" s="9" t="s">
        <v>18</v>
      </c>
      <c r="E253" s="9" t="s">
        <v>80</v>
      </c>
      <c r="F253" s="9">
        <v>85264.38</v>
      </c>
      <c r="G253" s="10">
        <v>43220</v>
      </c>
      <c r="H253" s="9">
        <v>1</v>
      </c>
      <c r="I253" s="9" t="s">
        <v>14</v>
      </c>
      <c r="J253" s="9" t="s">
        <v>70</v>
      </c>
      <c r="K253" s="9" t="s">
        <v>846</v>
      </c>
      <c r="L253" s="9" t="s">
        <v>862</v>
      </c>
      <c r="M253" s="9" t="s">
        <v>864</v>
      </c>
      <c r="N253" s="9" t="s">
        <v>881</v>
      </c>
    </row>
    <row r="254" spans="1:14" x14ac:dyDescent="0.25">
      <c r="A254" s="9" t="s">
        <v>872</v>
      </c>
      <c r="B254" s="9">
        <v>4116</v>
      </c>
      <c r="C254" s="9" t="s">
        <v>604</v>
      </c>
      <c r="D254" s="9" t="s">
        <v>11</v>
      </c>
      <c r="E254" s="9" t="s">
        <v>80</v>
      </c>
      <c r="F254" s="9"/>
      <c r="G254" s="10">
        <v>43514</v>
      </c>
      <c r="H254" s="9">
        <v>1</v>
      </c>
      <c r="I254" s="9" t="s">
        <v>14</v>
      </c>
      <c r="J254" s="9" t="s">
        <v>58</v>
      </c>
      <c r="K254" s="9" t="s">
        <v>847</v>
      </c>
      <c r="L254" s="9" t="s">
        <v>860</v>
      </c>
      <c r="M254" s="9" t="s">
        <v>863</v>
      </c>
      <c r="N254" s="9" t="s">
        <v>881</v>
      </c>
    </row>
    <row r="255" spans="1:14" x14ac:dyDescent="0.25">
      <c r="A255" s="9" t="s">
        <v>873</v>
      </c>
      <c r="B255" s="9">
        <v>3421</v>
      </c>
      <c r="C255" s="9" t="s">
        <v>207</v>
      </c>
      <c r="D255" s="9" t="s">
        <v>11</v>
      </c>
      <c r="E255" s="9" t="s">
        <v>107</v>
      </c>
      <c r="F255" s="9">
        <v>113747.56</v>
      </c>
      <c r="G255" s="10">
        <v>44270</v>
      </c>
      <c r="H255" s="9">
        <v>0.7</v>
      </c>
      <c r="I255" s="9" t="s">
        <v>62</v>
      </c>
      <c r="J255" s="9" t="s">
        <v>58</v>
      </c>
      <c r="K255" s="9" t="s">
        <v>655</v>
      </c>
      <c r="L255" s="9" t="s">
        <v>860</v>
      </c>
      <c r="M255" s="9" t="s">
        <v>863</v>
      </c>
      <c r="N255" s="9" t="s">
        <v>882</v>
      </c>
    </row>
    <row r="256" spans="1:14" x14ac:dyDescent="0.25">
      <c r="A256" s="9" t="s">
        <v>871</v>
      </c>
      <c r="B256" s="9">
        <v>2436</v>
      </c>
      <c r="C256" s="9" t="s">
        <v>606</v>
      </c>
      <c r="D256" s="9" t="s">
        <v>18</v>
      </c>
      <c r="E256" s="9" t="s">
        <v>35</v>
      </c>
      <c r="F256" s="9">
        <v>78378.2</v>
      </c>
      <c r="G256" s="10">
        <v>43465</v>
      </c>
      <c r="H256" s="9">
        <v>0.4</v>
      </c>
      <c r="I256" s="9" t="s">
        <v>14</v>
      </c>
      <c r="J256" s="9" t="s">
        <v>15</v>
      </c>
      <c r="K256" s="9" t="s">
        <v>848</v>
      </c>
      <c r="L256" s="9" t="s">
        <v>15</v>
      </c>
      <c r="M256" s="9"/>
      <c r="N256" s="9" t="s">
        <v>882</v>
      </c>
    </row>
    <row r="257" spans="1:14" x14ac:dyDescent="0.25">
      <c r="A257" s="9" t="s">
        <v>873</v>
      </c>
      <c r="B257" s="9">
        <v>534</v>
      </c>
      <c r="C257" s="9" t="s">
        <v>608</v>
      </c>
      <c r="D257" s="9" t="s">
        <v>11</v>
      </c>
      <c r="E257" s="9" t="s">
        <v>86</v>
      </c>
      <c r="F257" s="9">
        <v>91314.75</v>
      </c>
      <c r="G257" s="10">
        <v>43931</v>
      </c>
      <c r="H257" s="9">
        <v>1</v>
      </c>
      <c r="I257" s="9" t="s">
        <v>28</v>
      </c>
      <c r="J257" s="9" t="s">
        <v>20</v>
      </c>
      <c r="K257" s="9" t="s">
        <v>849</v>
      </c>
      <c r="L257" s="9" t="s">
        <v>857</v>
      </c>
      <c r="M257" s="9" t="s">
        <v>863</v>
      </c>
      <c r="N257" s="9" t="s">
        <v>881</v>
      </c>
    </row>
    <row r="258" spans="1:14" x14ac:dyDescent="0.25">
      <c r="A258" s="9" t="s">
        <v>871</v>
      </c>
      <c r="B258" s="9">
        <v>3804</v>
      </c>
      <c r="C258" s="9" t="s">
        <v>278</v>
      </c>
      <c r="D258" s="9" t="s">
        <v>11</v>
      </c>
      <c r="E258" s="9" t="s">
        <v>107</v>
      </c>
      <c r="F258" s="9">
        <v>66572.58</v>
      </c>
      <c r="G258" s="10">
        <v>44193</v>
      </c>
      <c r="H258" s="9">
        <v>1</v>
      </c>
      <c r="I258" s="9" t="s">
        <v>14</v>
      </c>
      <c r="J258" s="9" t="s">
        <v>70</v>
      </c>
      <c r="K258" s="9" t="s">
        <v>741</v>
      </c>
      <c r="L258" s="9" t="s">
        <v>862</v>
      </c>
      <c r="M258" s="9" t="s">
        <v>864</v>
      </c>
      <c r="N258" s="9" t="s">
        <v>881</v>
      </c>
    </row>
    <row r="259" spans="1:14" x14ac:dyDescent="0.25">
      <c r="A259" s="9" t="s">
        <v>874</v>
      </c>
      <c r="B259" s="9">
        <v>1396</v>
      </c>
      <c r="C259" s="9" t="s">
        <v>610</v>
      </c>
      <c r="D259" s="9" t="s">
        <v>11</v>
      </c>
      <c r="E259" s="9" t="s">
        <v>40</v>
      </c>
      <c r="F259" s="9">
        <v>30077.45</v>
      </c>
      <c r="G259" s="10">
        <v>43474</v>
      </c>
      <c r="H259" s="9">
        <v>1</v>
      </c>
      <c r="I259" s="9" t="s">
        <v>14</v>
      </c>
      <c r="J259" s="9" t="s">
        <v>37</v>
      </c>
      <c r="K259" s="9" t="s">
        <v>850</v>
      </c>
      <c r="L259" s="9" t="s">
        <v>859</v>
      </c>
      <c r="M259" s="9" t="s">
        <v>865</v>
      </c>
      <c r="N259" s="9" t="s">
        <v>881</v>
      </c>
    </row>
    <row r="260" spans="1:14" x14ac:dyDescent="0.25">
      <c r="A260" s="9" t="s">
        <v>874</v>
      </c>
      <c r="B260" s="9">
        <v>2377</v>
      </c>
      <c r="C260" s="9" t="s">
        <v>612</v>
      </c>
      <c r="D260" s="9" t="s">
        <v>883</v>
      </c>
      <c r="E260" s="9" t="s">
        <v>83</v>
      </c>
      <c r="F260" s="9">
        <v>98012.63</v>
      </c>
      <c r="G260" s="10">
        <v>43780</v>
      </c>
      <c r="H260" s="9">
        <v>1</v>
      </c>
      <c r="I260" s="9" t="s">
        <v>14</v>
      </c>
      <c r="J260" s="9" t="s">
        <v>15</v>
      </c>
      <c r="K260" s="9" t="s">
        <v>851</v>
      </c>
      <c r="L260" s="9" t="s">
        <v>15</v>
      </c>
      <c r="M260" s="9"/>
      <c r="N260" s="9" t="s">
        <v>881</v>
      </c>
    </row>
    <row r="261" spans="1:14" x14ac:dyDescent="0.25">
      <c r="A261" s="9" t="s">
        <v>871</v>
      </c>
      <c r="B261" s="9">
        <v>3532</v>
      </c>
      <c r="C261" s="9" t="s">
        <v>187</v>
      </c>
      <c r="D261" s="9" t="s">
        <v>11</v>
      </c>
      <c r="E261" s="9" t="s">
        <v>80</v>
      </c>
      <c r="F261" s="9">
        <v>72876.91</v>
      </c>
      <c r="G261" s="10">
        <v>43837</v>
      </c>
      <c r="H261" s="9">
        <v>1</v>
      </c>
      <c r="I261" s="9" t="s">
        <v>14</v>
      </c>
      <c r="J261" s="9" t="s">
        <v>15</v>
      </c>
      <c r="K261" s="9" t="s">
        <v>714</v>
      </c>
      <c r="L261" s="9" t="s">
        <v>15</v>
      </c>
      <c r="M261" s="9"/>
      <c r="N261" s="9" t="s">
        <v>881</v>
      </c>
    </row>
    <row r="262" spans="1:14" x14ac:dyDescent="0.25">
      <c r="A262" s="9" t="s">
        <v>874</v>
      </c>
      <c r="B262" s="9">
        <v>2988</v>
      </c>
      <c r="C262" s="9" t="s">
        <v>615</v>
      </c>
      <c r="D262" s="9" t="s">
        <v>11</v>
      </c>
      <c r="E262" s="9" t="s">
        <v>35</v>
      </c>
      <c r="F262" s="9">
        <v>92943.89</v>
      </c>
      <c r="G262" s="10">
        <v>44510</v>
      </c>
      <c r="H262" s="9">
        <v>1</v>
      </c>
      <c r="I262" s="9" t="s">
        <v>14</v>
      </c>
      <c r="J262" s="9" t="s">
        <v>32</v>
      </c>
      <c r="K262" s="9" t="s">
        <v>852</v>
      </c>
      <c r="L262" s="9" t="s">
        <v>858</v>
      </c>
      <c r="M262" s="9" t="s">
        <v>864</v>
      </c>
      <c r="N262" s="9" t="s">
        <v>881</v>
      </c>
    </row>
    <row r="263" spans="1:14" x14ac:dyDescent="0.25">
      <c r="A263" s="9" t="s">
        <v>873</v>
      </c>
      <c r="B263" s="9">
        <v>4905</v>
      </c>
      <c r="C263" s="9" t="s">
        <v>617</v>
      </c>
      <c r="D263" s="9" t="s">
        <v>18</v>
      </c>
      <c r="E263" s="9" t="s">
        <v>80</v>
      </c>
      <c r="F263" s="9">
        <v>29808.07</v>
      </c>
      <c r="G263" s="10">
        <v>43291</v>
      </c>
      <c r="H263" s="9">
        <v>0.3</v>
      </c>
      <c r="I263" s="9" t="s">
        <v>62</v>
      </c>
      <c r="J263" s="9" t="s">
        <v>32</v>
      </c>
      <c r="K263" s="9" t="s">
        <v>853</v>
      </c>
      <c r="L263" s="9" t="s">
        <v>858</v>
      </c>
      <c r="M263" s="9" t="s">
        <v>864</v>
      </c>
      <c r="N263" s="9" t="s">
        <v>882</v>
      </c>
    </row>
    <row r="264" spans="1:14" x14ac:dyDescent="0.25">
      <c r="A264" s="9" t="s">
        <v>871</v>
      </c>
      <c r="B264" s="9">
        <v>4366</v>
      </c>
      <c r="C264" s="9" t="s">
        <v>620</v>
      </c>
      <c r="D264" s="9" t="s">
        <v>18</v>
      </c>
      <c r="E264" s="9" t="s">
        <v>86</v>
      </c>
      <c r="F264" s="9">
        <v>47551.89</v>
      </c>
      <c r="G264" s="10">
        <v>43468</v>
      </c>
      <c r="H264" s="9">
        <v>1</v>
      </c>
      <c r="I264" s="9" t="s">
        <v>14</v>
      </c>
      <c r="J264" s="9" t="s">
        <v>63</v>
      </c>
      <c r="K264" s="9" t="s">
        <v>854</v>
      </c>
      <c r="L264" s="9" t="s">
        <v>861</v>
      </c>
      <c r="M264" s="9" t="s">
        <v>865</v>
      </c>
      <c r="N264" s="9" t="s">
        <v>881</v>
      </c>
    </row>
    <row r="265" spans="1:14" x14ac:dyDescent="0.25">
      <c r="A265" s="9" t="s">
        <v>874</v>
      </c>
      <c r="B265" s="9">
        <v>3032</v>
      </c>
      <c r="C265" s="9" t="s">
        <v>173</v>
      </c>
      <c r="D265" s="9" t="s">
        <v>18</v>
      </c>
      <c r="E265" s="9" t="s">
        <v>46</v>
      </c>
      <c r="F265" s="9">
        <v>39700.82</v>
      </c>
      <c r="G265" s="10">
        <v>44203</v>
      </c>
      <c r="H265" s="9">
        <v>0.8</v>
      </c>
      <c r="I265" s="9" t="s">
        <v>14</v>
      </c>
      <c r="J265" s="9" t="s">
        <v>70</v>
      </c>
      <c r="K265" s="9" t="s">
        <v>709</v>
      </c>
      <c r="L265" s="9" t="s">
        <v>862</v>
      </c>
      <c r="M265" s="9" t="s">
        <v>864</v>
      </c>
      <c r="N265" s="9" t="s">
        <v>882</v>
      </c>
    </row>
    <row r="266" spans="1:14" x14ac:dyDescent="0.25">
      <c r="A266" s="9" t="s">
        <v>874</v>
      </c>
      <c r="B266" s="9">
        <v>4775</v>
      </c>
      <c r="C266" s="9" t="s">
        <v>622</v>
      </c>
      <c r="D266" s="9" t="s">
        <v>18</v>
      </c>
      <c r="E266" s="9" t="s">
        <v>107</v>
      </c>
      <c r="F266" s="9">
        <v>31089.22</v>
      </c>
      <c r="G266" s="10">
        <v>43776</v>
      </c>
      <c r="H266" s="9">
        <v>1</v>
      </c>
      <c r="I266" s="9" t="s">
        <v>28</v>
      </c>
      <c r="J266" s="9" t="s">
        <v>70</v>
      </c>
      <c r="K266" s="9" t="s">
        <v>855</v>
      </c>
      <c r="L266" s="9" t="s">
        <v>862</v>
      </c>
      <c r="M266" s="9" t="s">
        <v>864</v>
      </c>
      <c r="N266" s="9" t="s">
        <v>881</v>
      </c>
    </row>
    <row r="267" spans="1:14" x14ac:dyDescent="0.25">
      <c r="A267" s="9" t="s">
        <v>872</v>
      </c>
      <c r="B267" s="9">
        <v>3625</v>
      </c>
      <c r="C267" s="9" t="s">
        <v>624</v>
      </c>
      <c r="D267" s="9" t="s">
        <v>18</v>
      </c>
      <c r="E267" s="9" t="s">
        <v>86</v>
      </c>
      <c r="F267" s="9">
        <v>78020.39</v>
      </c>
      <c r="G267" s="10">
        <v>43899</v>
      </c>
      <c r="H267" s="9">
        <v>1</v>
      </c>
      <c r="I267" s="9" t="s">
        <v>14</v>
      </c>
      <c r="J267" s="9" t="s">
        <v>15</v>
      </c>
      <c r="K267" s="9" t="s">
        <v>856</v>
      </c>
      <c r="L267" s="9" t="s">
        <v>15</v>
      </c>
      <c r="M267" s="9"/>
      <c r="N267" s="9" t="s">
        <v>881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c J w R V y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c J w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c E V f p f b V M P g I A A F I G A A A T A B w A R m 9 y b X V s Y X M v U 2 V j d G l v b j E u b S C i G A A o o B Q A A A A A A A A A A A A A A A A A A A A A A A A A A A C N V F u L 2 k A U f h f 8 D 4 f p S 4 Q g j Z S + b L f Q e i k L y 7 K s t n 0 Q K W N y r G E n M z K Z t B u C / 7 1 n J t H E J L v W F + X c v s s 5 T o q h i Z W E Z f k d 3 A w H w 0 G 6 5 x o j W P G t w A B u Q a A Z D o A + S 5 X p E C k y f w l R j K e Z 1 i j N T 6 W f t 0 o 9 e 6 N i / c A T v G V l J 9 s c 1 1 M l D Z V s / H L A O z b d c / n b D s 8 P y G i S K x 2 v N J f p T u l k q k S W S J t M v R L N L w o 2 T w 5 w N 2 M + G E q A w R d z 9 K F g F q w T / I Y y Q t 0 J z / D A t U m I S y e 1 5 I L r / B S W W b J F X S Y M t c C M m z M K l 7 n L L F b z n n q i K V S O 6 B I d G G s T C B V y a 3 Q n u 4 h 1 a n 7 J P k U X j Z N O e q o y a W r + L n 4 c n Q 1 f H k R s o P Q V t j k 8 q j R 2 D M 7 m u 4 q y w G s t y I f a e 1 d m U J f 1 K 4 L 5 m p + G p V 7 x 3 o c J 8 d l x k e K o c o M a x 0 E 9 Z D x h D W J N o O D K K b w h o 7 4 P B 3 X p z R n X h z t p P n 4 Y 2 3 F N d 5 7 Q W h 5 V g 9 O a R p m o w l 6 b b Q u U d p A a C O m 4 N L I 2 8 M n B 4 y v a J 1 e 1 t 0 l a 9 O 5 t R v S 7 i f E l i l y P j J x R X F T 9 N R x V 9 K 7 d s b Y / Q O 0 A q 6 O m G P J w D / E O 1 n T + G 5 o S g N m j B L b I h A A T 0 + k C 0 v b p L y F E 0 + J E / e m 3 2 C Z q i 1 8 l 7 B d d N v 8 h N O h X 2 u b T 0 G o 3 d U 3 n q t b J H u 0 O X K A p 9 y B 4 S P N / c J F h U 6 2 L u + g b Y u m c r H 0 + U 4 R J z 1 j V p i / 6 / f M z 1 7 B h E Q v 6 d 9 L Q J / W 3 4 f I S B b 3 t N u Z 1 y F V S v X X 9 O m 7 g 0 2 e 3 Q H r r I m g n 2 M P 3 + 3 s 2 G g 0 H s e z H v f k H U E s B A i 0 A F A A C A A g A c J w R V y + + d i O n A A A A + A A A A B I A A A A A A A A A A A A A A A A A A A A A A E N v b m Z p Z y 9 Q Y W N r Y W d l L n h t b F B L A Q I t A B Q A A g A I A H C c E V c P y u m r p A A A A O k A A A A T A A A A A A A A A A A A A A A A A P M A A A B b Q 2 9 u d G V u d F 9 U e X B l c 1 0 u e G 1 s U E s B A i 0 A F A A C A A g A c J w R V + l 9 t U w + A g A A U g Y A A B M A A A A A A A A A A A A A A A A A 5 A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Q A A A A A A A B N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3 V D E 0 O j A 1 O j M z L j I y M T M 2 N z l a I i A v P j x F b n R y e S B U e X B l P S J G a W x s Q 2 9 s d W 1 u V H l w Z X M i I F Z h b H V l P S J z Q m d N R 0 J n W U Z D U V V H Q m d Z R 0 J n Q T 0 i I C 8 + P E V u d H J 5 I F R 5 c G U 9 I k Z p b G x D b 2 x 1 b W 5 O Y W 1 l c y I g V m F s d W U 9 I n N b J n F 1 b 3 Q 7 Q 2 9 z d C B j Z W 5 0 c m U m c X V v d D s s J n F 1 b 3 Q 7 R W 1 w I E l E J n F 1 b 3 Q 7 L C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V t c G x v e W V l I H R 5 c G U m c X V v d D s s J n F 1 b 3 Q 7 V 2 9 y a y B s b 2 N h d G l v b i Z x d W 9 0 O y w m c X V v d D t G a X J z d F 9 u Y W 1 l J n F 1 b 3 Q 7 L C Z x d W 9 0 O 1 d v c m s g b G 9 j Y X R p b 2 4 y J n F 1 b 3 Q 7 L C Z x d W 9 0 O 0 N v d W 5 0 c n k m c X V v d D s s J n F 1 b 3 Q 7 V H l w Z S B v Z i B F b X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x L n t F b X A g S U Q u M S w w f S Z x d W 9 0 O y w m c X V v d D t T Z W N 0 a W 9 u M S 9 U Y W J s Z T E v Q 2 h h b m d l Z C B U e X B l M S 5 7 R W 1 w I E l E L j I s M X 0 m c X V v d D s s J n F 1 b 3 Q 7 U 2 V j d G l v b j E v V G F i b G U x L 0 N o Y W 5 n Z W Q g V H l w Z S 5 7 T m F t Z S w x f S Z x d W 9 0 O y w m c X V v d D t T Z W N 0 a W 9 u M S 9 U Y W J s Z T E v U m V w b G F j Z W Q g V m F s d W U u e 0 d l b m R l c i w z f S Z x d W 9 0 O y w m c X V v d D t T Z W N 0 a W 9 u M S 9 U Y W J s Z T E v Q 2 h h b m d l Z C B U e X B l L n t E Z X B h c n R t Z W 5 0 L D N 9 J n F 1 b 3 Q 7 L C Z x d W 9 0 O 1 N l Y 3 R p b 2 4 x L 1 R h Y m x l M S 9 D a G F u Z 2 V k I F R 5 c G U u e 1 N h b G F y e S w 0 f S Z x d W 9 0 O y w m c X V v d D t T Z W N 0 a W 9 u M S 9 U Y W J s Z T E v Q 2 h h b m d l Z C B U e X B l M i 5 7 U 3 R h c n Q g R G F 0 Z S w 2 f S Z x d W 9 0 O y w m c X V v d D t T Z W N 0 a W 9 u M S 9 U Y W J s Z T E v Q 2 h h b m d l Z C B U e X B l L n t G V E U s N n 0 m c X V v d D s s J n F 1 b 3 Q 7 U 2 V j d G l v b j E v V G F i b G U x L 0 N o Y W 5 n Z W Q g V H l w Z S 5 7 R W 1 w b G 9 5 Z W U g d H l w Z S w 3 f S Z x d W 9 0 O y w m c X V v d D t T Z W N 0 a W 9 u M S 9 U Y W J s Z T E v Q 2 h h b m d l Z C B U e X B l L n t X b 3 J r I G x v Y 2 F 0 a W 9 u L D h 9 J n F 1 b 3 Q 7 L C Z x d W 9 0 O 1 N l Y 3 R p b 2 4 x L 1 R h Y m x l M S 9 D a G F u Z 2 V k I F R 5 c G U u e 0 Z p c n N 0 X 2 5 h b W U s O X 0 m c X V v d D s s J n F 1 b 3 Q 7 U 2 V j d G l v b j E v V G F i b G U x L 0 N o Y W 5 n Z W Q g V H l w Z S 5 7 V 2 9 y a y B s b 2 N h d G l v b j I s M T B 9 J n F 1 b 3 Q 7 L C Z x d W 9 0 O 1 N l Y 3 R p b 2 4 x L 1 R h Y m x l M S 9 D a G F u Z 2 V k I F R 5 c G U u e 0 N v d W 5 0 c n k s M T F 9 J n F 1 b 3 Q 7 L C Z x d W 9 0 O 1 N l Y 3 R p b 2 4 x L 1 R h Y m x l M S 9 B Z G R l Z C B D b 2 5 k a X R p b 2 5 h b C B D b 2 x 1 b W 4 x L n t U e X B l I G 9 m I E V t c C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E v Q 2 h h b m d l Z C B U e X B l M S 5 7 R W 1 w I E l E L j E s M H 0 m c X V v d D s s J n F 1 b 3 Q 7 U 2 V j d G l v b j E v V G F i b G U x L 0 N o Y W 5 n Z W Q g V H l w Z T E u e 0 V t c C B J R C 4 y L D F 9 J n F 1 b 3 Q 7 L C Z x d W 9 0 O 1 N l Y 3 R p b 2 4 x L 1 R h Y m x l M S 9 D a G F u Z 2 V k I F R 5 c G U u e 0 5 h b W U s M X 0 m c X V v d D s s J n F 1 b 3 Q 7 U 2 V j d G l v b j E v V G F i b G U x L 1 J l c G x h Y 2 V k I F Z h b H V l L n t H Z W 5 k Z X I s M 3 0 m c X V v d D s s J n F 1 b 3 Q 7 U 2 V j d G l v b j E v V G F i b G U x L 0 N o Y W 5 n Z W Q g V H l w Z S 5 7 R G V w Y X J 0 b W V u d C w z f S Z x d W 9 0 O y w m c X V v d D t T Z W N 0 a W 9 u M S 9 U Y W J s Z T E v Q 2 h h b m d l Z C B U e X B l L n t T Y W x h c n k s N H 0 m c X V v d D s s J n F 1 b 3 Q 7 U 2 V j d G l v b j E v V G F i b G U x L 0 N o Y W 5 n Z W Q g V H l w Z T I u e 1 N 0 Y X J 0 I E R h d G U s N n 0 m c X V v d D s s J n F 1 b 3 Q 7 U 2 V j d G l v b j E v V G F i b G U x L 0 N o Y W 5 n Z W Q g V H l w Z S 5 7 R l R F L D Z 9 J n F 1 b 3 Q 7 L C Z x d W 9 0 O 1 N l Y 3 R p b 2 4 x L 1 R h Y m x l M S 9 D a G F u Z 2 V k I F R 5 c G U u e 0 V t c G x v e W V l I H R 5 c G U s N 3 0 m c X V v d D s s J n F 1 b 3 Q 7 U 2 V j d G l v b j E v V G F i b G U x L 0 N o Y W 5 n Z W Q g V H l w Z S 5 7 V 2 9 y a y B s b 2 N h d G l v b i w 4 f S Z x d W 9 0 O y w m c X V v d D t T Z W N 0 a W 9 u M S 9 U Y W J s Z T E v Q 2 h h b m d l Z C B U e X B l L n t G a X J z d F 9 u Y W 1 l L D l 9 J n F 1 b 3 Q 7 L C Z x d W 9 0 O 1 N l Y 3 R p b 2 4 x L 1 R h Y m x l M S 9 D a G F u Z 2 V k I F R 5 c G U u e 1 d v c m s g b G 9 j Y X R p b 2 4 y L D E w f S Z x d W 9 0 O y w m c X V v d D t T Z W N 0 a W 9 u M S 9 U Y W J s Z T E v Q 2 h h b m d l Z C B U e X B l L n t D b 3 V u d H J 5 L D E x f S Z x d W 9 0 O y w m c X V v d D t T Z W N 0 a W 9 u M S 9 U Y W J s Z T E v Q W R k Z W Q g Q 2 9 u Z G l 0 a W 9 u Y W w g Q 2 9 s d W 1 u M S 5 7 V H l w Z S B v Z i B F b X A g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O R 6 P t R 0 N d I t A 2 x / C y u 1 6 U A A A A A A g A A A A A A E G Y A A A A B A A A g A A A A l d K F b j N Y T h X 3 p r D J + M G M F H R k T 1 8 R v W B z P j i N O D l c 0 7 o A A A A A D o A A A A A C A A A g A A A A 4 D 9 S m 6 Q 8 i 3 g E + R c 7 j 5 C U g O 3 F u / 4 t A i v 4 1 5 y o i 9 d V U T 1 Q A A A A 2 3 / n q 0 f 7 M + 6 J n X / I / z A h Q l j / t d v y B 9 L U F C P V G t C q p p w p N T P s s N o P l 4 H t D v + I N 1 g 6 + 0 y s A C m v g V c C L i t H E D y a B W j Y I z o 6 l x P E V n 4 0 7 R 8 R 7 e 5 A A A A A k F 9 R e T J h u N M v k m 2 o V 4 u H j + I h N r 4 k 5 v q C o Y v 8 e Q n P O N I d S p 0 j J s c M h u 4 d 1 1 N D q H y H V W 3 O L I j d g P M a t g A 7 H c G L Q w = = < / D a t a M a s h u p > 
</file>

<file path=customXml/itemProps1.xml><?xml version="1.0" encoding="utf-8"?>
<ds:datastoreItem xmlns:ds="http://schemas.openxmlformats.org/officeDocument/2006/customXml" ds:itemID="{ADD96FC5-DC8C-409E-B190-039BC6985A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Power query</vt:lpstr>
      <vt:lpstr>Sheet2</vt:lpstr>
      <vt:lpstr>Power_query_cleaned_data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KURMA NEDURI</dc:creator>
  <cp:lastModifiedBy>KURMA NEDURI</cp:lastModifiedBy>
  <dcterms:created xsi:type="dcterms:W3CDTF">2023-08-17T12:58:28Z</dcterms:created>
  <dcterms:modified xsi:type="dcterms:W3CDTF">2023-08-17T14:12:22Z</dcterms:modified>
</cp:coreProperties>
</file>