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holarship_Kur maker chan\Scholarship_EDA\"/>
    </mc:Choice>
  </mc:AlternateContent>
  <bookViews>
    <workbookView xWindow="0" yWindow="0" windowWidth="20460" windowHeight="8880" activeTab="2"/>
  </bookViews>
  <sheets>
    <sheet name="scholarship for Refugees in ..." sheetId="1" r:id="rId1"/>
    <sheet name="pivot table for grades" sheetId="4" r:id="rId2"/>
    <sheet name="pivot table for languages" sheetId="5" r:id="rId3"/>
    <sheet name="nationalitis" sheetId="8" r:id="rId4"/>
    <sheet name="locations" sheetId="10" r:id="rId5"/>
    <sheet name="school of completion" sheetId="11" r:id="rId6"/>
    <sheet name="Intended courses to study" sheetId="12" r:id="rId7"/>
    <sheet name="visualizations" sheetId="14" r:id="rId8"/>
    <sheet name="marital status" sheetId="16" r:id="rId9"/>
    <sheet name="Sheet1" sheetId="3" r:id="rId10"/>
    <sheet name="calculations" sheetId="2" r:id="rId11"/>
  </sheets>
  <definedNames>
    <definedName name="_xlnm._FilterDatabase" localSheetId="0" hidden="1">'scholarship for Refugees in ...'!$T$1:$T$239</definedName>
  </definedNames>
  <calcPr calcId="162913"/>
  <pivotCaches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</pivotCaches>
</workbook>
</file>

<file path=xl/calcChain.xml><?xml version="1.0" encoding="utf-8"?>
<calcChain xmlns="http://schemas.openxmlformats.org/spreadsheetml/2006/main">
  <c r="Z16" i="3" l="1"/>
  <c r="Z15" i="3"/>
  <c r="Z2" i="3"/>
  <c r="Z13" i="3"/>
  <c r="Z11" i="3"/>
  <c r="Z10" i="3"/>
  <c r="Z9" i="3"/>
  <c r="Z6" i="3"/>
  <c r="Z5" i="3"/>
  <c r="Z3" i="3"/>
  <c r="Z13" i="1"/>
  <c r="Z12" i="1"/>
</calcChain>
</file>

<file path=xl/sharedStrings.xml><?xml version="1.0" encoding="utf-8"?>
<sst xmlns="http://schemas.openxmlformats.org/spreadsheetml/2006/main" count="8698" uniqueCount="614">
  <si>
    <t>your name in full</t>
  </si>
  <si>
    <t>your Gender</t>
  </si>
  <si>
    <t>your email address</t>
  </si>
  <si>
    <t>your individual number/ID number</t>
  </si>
  <si>
    <t>what is your nationality?</t>
  </si>
  <si>
    <t>what is your marital status ?</t>
  </si>
  <si>
    <t>where are you currently located ?</t>
  </si>
  <si>
    <t>what is your preferred language of communication?</t>
  </si>
  <si>
    <t>what is your level of Education ?</t>
  </si>
  <si>
    <t>what was the year  of completion ?</t>
  </si>
  <si>
    <t>what is your final Grade?</t>
  </si>
  <si>
    <t>name of your school of completion?</t>
  </si>
  <si>
    <t>Have your attended any vocational or university/college ?</t>
  </si>
  <si>
    <t>if yes , mention the vocational or university/college name and the course you studied.</t>
  </si>
  <si>
    <t>What is your field of study or intended course/program?</t>
  </si>
  <si>
    <t>Are you currently employed or involved in any community service or volunteer work?</t>
  </si>
  <si>
    <t>if yes , mention the job you are in</t>
  </si>
  <si>
    <t>What is your current financial situation?</t>
  </si>
  <si>
    <t>I certify that all information provided is accurate.</t>
  </si>
  <si>
    <t>I agree to the terms and conditions of the scholarship.</t>
  </si>
  <si>
    <t>Bol Ghak Nhomrom</t>
  </si>
  <si>
    <t>male</t>
  </si>
  <si>
    <t>bolghak43@gmail.com</t>
  </si>
  <si>
    <t>S. sudanese</t>
  </si>
  <si>
    <t>Single</t>
  </si>
  <si>
    <t>kakuma 1</t>
  </si>
  <si>
    <t>English</t>
  </si>
  <si>
    <t>Undergraduate</t>
  </si>
  <si>
    <t>D+</t>
  </si>
  <si>
    <t>Kakuma Refugee secondary school</t>
  </si>
  <si>
    <t>Yes</t>
  </si>
  <si>
    <t>Don Bosco Technical institute</t>
  </si>
  <si>
    <t>Computer science</t>
  </si>
  <si>
    <t>I was former community leader</t>
  </si>
  <si>
    <t>dependent</t>
  </si>
  <si>
    <t>Chol Aleer</t>
  </si>
  <si>
    <t>cholmaduk10@gmail.com</t>
  </si>
  <si>
    <t>English French</t>
  </si>
  <si>
    <t>High school</t>
  </si>
  <si>
    <t>B-</t>
  </si>
  <si>
    <t>No</t>
  </si>
  <si>
    <t>income</t>
  </si>
  <si>
    <t>Mubarak Daud Mosmur</t>
  </si>
  <si>
    <t>mubarakdaud968@gmail.com</t>
  </si>
  <si>
    <t>Sudanese</t>
  </si>
  <si>
    <t>Married</t>
  </si>
  <si>
    <t>Vision Secondary school</t>
  </si>
  <si>
    <t>AReL Data Analytics</t>
  </si>
  <si>
    <t>AJAH ALEER</t>
  </si>
  <si>
    <t>female</t>
  </si>
  <si>
    <t>juneammamy@gmail.com</t>
  </si>
  <si>
    <t>C+</t>
  </si>
  <si>
    <t>Data Science</t>
  </si>
  <si>
    <t>household</t>
  </si>
  <si>
    <t>Kur maker chan</t>
  </si>
  <si>
    <t>Kurmaker503@gmail.com</t>
  </si>
  <si>
    <t>kakuma 3</t>
  </si>
  <si>
    <t>B+</t>
  </si>
  <si>
    <t>Greenlight secondary school</t>
  </si>
  <si>
    <t>ARel -Data analytic course</t>
  </si>
  <si>
    <t>Teacher</t>
  </si>
  <si>
    <t>Goch Ayiik Bol</t>
  </si>
  <si>
    <t>wangkaarrealpop@gmail.com</t>
  </si>
  <si>
    <t>English Swahili</t>
  </si>
  <si>
    <t>D-</t>
  </si>
  <si>
    <t>AGUEK MAJOK KUR MONYTOM</t>
  </si>
  <si>
    <t>mjacobaguek@gmail.com</t>
  </si>
  <si>
    <t>Somali Bantu Secondary school</t>
  </si>
  <si>
    <t>Mount Kenya University</t>
  </si>
  <si>
    <t>Business Administration</t>
  </si>
  <si>
    <t>Ring kur chan</t>
  </si>
  <si>
    <t>Ayii Deng ayii</t>
  </si>
  <si>
    <t>Ayiideng31@gmail.com</t>
  </si>
  <si>
    <t>C</t>
  </si>
  <si>
    <t>Milito Deng</t>
  </si>
  <si>
    <t>Militodeng@gmail.com</t>
  </si>
  <si>
    <t>Michael Arik Kongor</t>
  </si>
  <si>
    <t>Michaelelarikdeprince@gmail.com</t>
  </si>
  <si>
    <t>C-</t>
  </si>
  <si>
    <t>Self employed</t>
  </si>
  <si>
    <t>Akol lem</t>
  </si>
  <si>
    <t>Akolkulii@gmail.com</t>
  </si>
  <si>
    <t>D</t>
  </si>
  <si>
    <t>Cambridge  universal college</t>
  </si>
  <si>
    <t>Koch Mabior Kuer</t>
  </si>
  <si>
    <t>kochruby117@gmail.com</t>
  </si>
  <si>
    <t>Mabior Yaak Akol</t>
  </si>
  <si>
    <t>mabioryaak3@gmail.com</t>
  </si>
  <si>
    <t>Blue State Secondary School</t>
  </si>
  <si>
    <t>Ibrahim Musa Abubakar</t>
  </si>
  <si>
    <t>kholgatwech@gmail.com</t>
  </si>
  <si>
    <t>Rwandese</t>
  </si>
  <si>
    <t>Swahili</t>
  </si>
  <si>
    <t>Jabalen Tito</t>
  </si>
  <si>
    <t>Titojabalen@gmail.com</t>
  </si>
  <si>
    <t>English Swahili Arabic</t>
  </si>
  <si>
    <t>ICT</t>
  </si>
  <si>
    <t>LWF</t>
  </si>
  <si>
    <t>Maluat Tong Dau</t>
  </si>
  <si>
    <t>Joshuagieu3@gmail.com</t>
  </si>
  <si>
    <t>Sebit Tong Dau</t>
  </si>
  <si>
    <t>Gieudau39@gmail.com</t>
  </si>
  <si>
    <t>B</t>
  </si>
  <si>
    <t>Dau Tong Dau</t>
  </si>
  <si>
    <t>Dautong27@gmail.com</t>
  </si>
  <si>
    <t>Joseph Khor Deng</t>
  </si>
  <si>
    <t>Khordeng12@gmail.com</t>
  </si>
  <si>
    <t>Gilo louis</t>
  </si>
  <si>
    <t>Giloluois23@gmail.com</t>
  </si>
  <si>
    <t>Human Resources Management</t>
  </si>
  <si>
    <t>Deng manyokdiit</t>
  </si>
  <si>
    <t>Deng manyokdiit 13@gmail.com</t>
  </si>
  <si>
    <t>Aluku Ali</t>
  </si>
  <si>
    <t>AlukuAli@gmail.com</t>
  </si>
  <si>
    <t>kakuma 2</t>
  </si>
  <si>
    <t>C_</t>
  </si>
  <si>
    <t>Joshua gieu Tong</t>
  </si>
  <si>
    <t>Joshuagieu22@gmail.com</t>
  </si>
  <si>
    <t>Ading deng</t>
  </si>
  <si>
    <t>Abingdon@gmail.com</t>
  </si>
  <si>
    <t>Monica awak</t>
  </si>
  <si>
    <t>Monicatong102@gmail.com</t>
  </si>
  <si>
    <t>Sabri emmanuel</t>
  </si>
  <si>
    <t>Sabriemmanuel21@gmail.com</t>
  </si>
  <si>
    <t>Emma wanjala</t>
  </si>
  <si>
    <t>Emmawanjala23@gmail.com</t>
  </si>
  <si>
    <t>Burundian</t>
  </si>
  <si>
    <t>kakuma 4</t>
  </si>
  <si>
    <t>A</t>
  </si>
  <si>
    <t>Ayuel bol Ayuel</t>
  </si>
  <si>
    <t>ayuelbol12@gmail.com</t>
  </si>
  <si>
    <t>Chol maker chan</t>
  </si>
  <si>
    <t>cholmaker12@gmail.com</t>
  </si>
  <si>
    <t>Akuol maker chan</t>
  </si>
  <si>
    <t>akuolmakerchan24@gmail.com</t>
  </si>
  <si>
    <t>Ayuel Kur chan</t>
  </si>
  <si>
    <t>ayuelkurchan77@gmail.com</t>
  </si>
  <si>
    <t>A-</t>
  </si>
  <si>
    <t>Catholic university-BA in Business management</t>
  </si>
  <si>
    <t>Business administrator</t>
  </si>
  <si>
    <t>John maina</t>
  </si>
  <si>
    <t>johnmaina12@gmail.com</t>
  </si>
  <si>
    <t>MKU-computer science</t>
  </si>
  <si>
    <t>Mary Ayen</t>
  </si>
  <si>
    <t>maryayen123@gmail.com</t>
  </si>
  <si>
    <t>Clinton muda</t>
  </si>
  <si>
    <t>Clintonmuda1234@gmail.com</t>
  </si>
  <si>
    <t>Ajak Kur chan</t>
  </si>
  <si>
    <t>Ajak kurmaker9@gmail.com</t>
  </si>
  <si>
    <t>Cristiano ronaldo</t>
  </si>
  <si>
    <t>Cristianoronaldo77@gmail.com</t>
  </si>
  <si>
    <t>Somalian</t>
  </si>
  <si>
    <t>Spanish</t>
  </si>
  <si>
    <t>Sport analyst</t>
  </si>
  <si>
    <t>Bruno fernandes</t>
  </si>
  <si>
    <t>Bruonfernandes88@gmail.com</t>
  </si>
  <si>
    <t>magret waithera</t>
  </si>
  <si>
    <t>magretwaithera54@gmail.com</t>
  </si>
  <si>
    <t>Ann salome</t>
  </si>
  <si>
    <t>annsalome123@gmail.com</t>
  </si>
  <si>
    <t>MKU-BA in sustainable Development</t>
  </si>
  <si>
    <t>judge</t>
  </si>
  <si>
    <t>Glad</t>
  </si>
  <si>
    <t>Johnmiyomkuol@gmail.com</t>
  </si>
  <si>
    <t>Williams Machar</t>
  </si>
  <si>
    <t>macharwilliamkuachdim@gmail.com</t>
  </si>
  <si>
    <t>Maryland</t>
  </si>
  <si>
    <t>ICT Trainer</t>
  </si>
  <si>
    <t>Kevin momanyi</t>
  </si>
  <si>
    <t>Kevin momanyi 23@gmail.com</t>
  </si>
  <si>
    <t>Deng Miyom Kuol</t>
  </si>
  <si>
    <t>Dengmiyomkuol@gmail.com</t>
  </si>
  <si>
    <t>Makarere University</t>
  </si>
  <si>
    <t>Doctor</t>
  </si>
  <si>
    <t>Rok Yiik Miyom</t>
  </si>
  <si>
    <t>rokyiik7@gmail.com</t>
  </si>
  <si>
    <t>Sponsor Bornize</t>
  </si>
  <si>
    <t>Sponsor@gmail.com</t>
  </si>
  <si>
    <t>Mijak Lal Kool</t>
  </si>
  <si>
    <t>kuolmijak001@gmail.com</t>
  </si>
  <si>
    <t>Alwi Dau monytoch</t>
  </si>
  <si>
    <t>aleidau9@gmail.com</t>
  </si>
  <si>
    <t>Achuil maker chan</t>
  </si>
  <si>
    <t>achuilmaker33@gmail.com</t>
  </si>
  <si>
    <t>Ayen maker chan</t>
  </si>
  <si>
    <t>ayenmaker123@gmail.com</t>
  </si>
  <si>
    <t>Public Relation</t>
  </si>
  <si>
    <t>Claude rekeraho</t>
  </si>
  <si>
    <t>Claude123@gmail.com</t>
  </si>
  <si>
    <t>English Arabic</t>
  </si>
  <si>
    <t>Nuna mayol</t>
  </si>
  <si>
    <t>Nuna22@gmail.com</t>
  </si>
  <si>
    <t>Martin theuri</t>
  </si>
  <si>
    <t>Matoo123@gmail.com</t>
  </si>
  <si>
    <t>Kevin thuo</t>
  </si>
  <si>
    <t>Kevoo123@gmail.com</t>
  </si>
  <si>
    <t>Milicent Akoth</t>
  </si>
  <si>
    <t>Milly22@gmail.com</t>
  </si>
  <si>
    <t>Health Administration</t>
  </si>
  <si>
    <t>Achichong chol</t>
  </si>
  <si>
    <t>achii123@gmail.com</t>
  </si>
  <si>
    <t>Chol lal kuol</t>
  </si>
  <si>
    <t>Chol112@gmail.com</t>
  </si>
  <si>
    <t>Chol Deng Ayuel</t>
  </si>
  <si>
    <t>Chol123@gmail.com</t>
  </si>
  <si>
    <t>Maurice john</t>
  </si>
  <si>
    <t>Maurice12@gmail.com</t>
  </si>
  <si>
    <t>Congolese</t>
  </si>
  <si>
    <t>Don Bosco-ICT COURSE</t>
  </si>
  <si>
    <t>ICT facililator</t>
  </si>
  <si>
    <t>Toni kroos</t>
  </si>
  <si>
    <t>Kroos88@gmail.com</t>
  </si>
  <si>
    <t>Harvard University-sport anaysis</t>
  </si>
  <si>
    <t>Biong kuoljur</t>
  </si>
  <si>
    <t>Biong123@gmail.com</t>
  </si>
  <si>
    <t>Mimi David</t>
  </si>
  <si>
    <t>Mimi12@gmail.com</t>
  </si>
  <si>
    <t>Sizaro dol</t>
  </si>
  <si>
    <t>Dol123@gmail.com</t>
  </si>
  <si>
    <t>Janet neyomkiza</t>
  </si>
  <si>
    <t>Janet123@gmail.com</t>
  </si>
  <si>
    <t>French</t>
  </si>
  <si>
    <t>Anselm lumumba</t>
  </si>
  <si>
    <t>Aselmlumumba12@gmail.com</t>
  </si>
  <si>
    <t>ARel technical institute -Data analytic</t>
  </si>
  <si>
    <t>Dogo Ali</t>
  </si>
  <si>
    <t>Dogo12@gmail.com</t>
  </si>
  <si>
    <t>Ajing manut</t>
  </si>
  <si>
    <t>Ajing23@gmail.com</t>
  </si>
  <si>
    <t>Deng minyiel</t>
  </si>
  <si>
    <t>Deng345@gmail.com</t>
  </si>
  <si>
    <t>Dorcas moraa</t>
  </si>
  <si>
    <t>Dorcas23@gmail.com</t>
  </si>
  <si>
    <t>Lilian nyambura</t>
  </si>
  <si>
    <t>Lilian24@gmail.com</t>
  </si>
  <si>
    <t>Audrey joy</t>
  </si>
  <si>
    <t>audrey123@gmail.com</t>
  </si>
  <si>
    <t>DAU MATHIANG NYOK</t>
  </si>
  <si>
    <t>daudimithiang@gmail.com</t>
  </si>
  <si>
    <t>Wek Ajak</t>
  </si>
  <si>
    <t>Wek23@gmail.com</t>
  </si>
  <si>
    <t>Ayen kuol mithiang</t>
  </si>
  <si>
    <t>Ayenkuol123@gmail.com</t>
  </si>
  <si>
    <t>Dictora kuol</t>
  </si>
  <si>
    <t>Dictora123@gmail.com</t>
  </si>
  <si>
    <t>Nyanchigor yol</t>
  </si>
  <si>
    <t>Aluk Mawai Majok</t>
  </si>
  <si>
    <t>alukmawai03@gmail.com</t>
  </si>
  <si>
    <t>John Deng</t>
  </si>
  <si>
    <t>Dengjohn1@gmail.com</t>
  </si>
  <si>
    <t>Churchill maina</t>
  </si>
  <si>
    <t>Churchillmaina@gmail.com</t>
  </si>
  <si>
    <t>Marc John</t>
  </si>
  <si>
    <t>Markjohn@gmail.com</t>
  </si>
  <si>
    <t>Deng Mijok</t>
  </si>
  <si>
    <t>Dengmijok@gmail.com</t>
  </si>
  <si>
    <t>Nyandeng Awan</t>
  </si>
  <si>
    <t>Nyandengawan1@gmail.com</t>
  </si>
  <si>
    <t>Malek Ayach</t>
  </si>
  <si>
    <t>Malekayach228@gmail.com</t>
  </si>
  <si>
    <t>Amar hussein</t>
  </si>
  <si>
    <t>Amarhussein@gmail.com</t>
  </si>
  <si>
    <t>Lual thuar</t>
  </si>
  <si>
    <t>Loski22@gmail.com</t>
  </si>
  <si>
    <t>Ali hassan</t>
  </si>
  <si>
    <t>Ali123@gmail.com</t>
  </si>
  <si>
    <t>Catherine mirara</t>
  </si>
  <si>
    <t>Catherine45@gmail.com</t>
  </si>
  <si>
    <t>George Desire</t>
  </si>
  <si>
    <t>George1234@gmail.com</t>
  </si>
  <si>
    <t>Margaret Angeer</t>
  </si>
  <si>
    <t>Magaret12@gmail.com</t>
  </si>
  <si>
    <t>Koch Deng Bol</t>
  </si>
  <si>
    <t>Koch23@gmail.com</t>
  </si>
  <si>
    <t>Monica lily</t>
  </si>
  <si>
    <t>Monica23@gmail.com</t>
  </si>
  <si>
    <t>Aluel Deng Amal</t>
  </si>
  <si>
    <t>Aluel23@gmail.com</t>
  </si>
  <si>
    <t>Abyei Deng kuol</t>
  </si>
  <si>
    <t>Abyei21@gmail.com</t>
  </si>
  <si>
    <t>Maxwell kipkemoi</t>
  </si>
  <si>
    <t>Max123@gmail.com</t>
  </si>
  <si>
    <t>Elvis wamuruto</t>
  </si>
  <si>
    <t>Elvis12@gmail.com</t>
  </si>
  <si>
    <t>Eddie brian</t>
  </si>
  <si>
    <t>Eddy134@gmail.com</t>
  </si>
  <si>
    <t>David wafula</t>
  </si>
  <si>
    <t>Wafula12@gmail.com</t>
  </si>
  <si>
    <t>Mary Apel</t>
  </si>
  <si>
    <t>Mary34@gmail.com</t>
  </si>
  <si>
    <t>Stephen lukudu</t>
  </si>
  <si>
    <t>stephenlukudu@outlook.com</t>
  </si>
  <si>
    <t>Omar son</t>
  </si>
  <si>
    <t>omarson850@gmail.com</t>
  </si>
  <si>
    <t>Bul ghai</t>
  </si>
  <si>
    <t>bulghai15@gmail.com</t>
  </si>
  <si>
    <t>Yousif Daud</t>
  </si>
  <si>
    <t>yousifdaud2002@gmail.com</t>
  </si>
  <si>
    <t>Makuei bol nhial</t>
  </si>
  <si>
    <t>makueibolnhial@gmail.com</t>
  </si>
  <si>
    <t>mahir shang</t>
  </si>
  <si>
    <t>mahirshang430@gmail.com</t>
  </si>
  <si>
    <t>Mount kenya University-finance</t>
  </si>
  <si>
    <t>Kuti Abuna</t>
  </si>
  <si>
    <t>kutiabuna@gmail.com</t>
  </si>
  <si>
    <t>Hakimu suleiman</t>
  </si>
  <si>
    <t>hakimsuleiman4711@gmail.com</t>
  </si>
  <si>
    <t>Denis oliech</t>
  </si>
  <si>
    <t>Adenisoliech23@gmail.com</t>
  </si>
  <si>
    <t>Wani Dominic</t>
  </si>
  <si>
    <t>wanidominic536@gmail.com</t>
  </si>
  <si>
    <t>Disha Abdikadir</t>
  </si>
  <si>
    <t>Dishaadikadir12@gmail.com</t>
  </si>
  <si>
    <t>Khamis richard</t>
  </si>
  <si>
    <t>khamisrichard79@gmail.com</t>
  </si>
  <si>
    <t>Edson Almuruka</t>
  </si>
  <si>
    <t>edsonalmuraka@gmail.com</t>
  </si>
  <si>
    <t>Awilo mahjub</t>
  </si>
  <si>
    <t>awilmahjub@gmail.com</t>
  </si>
  <si>
    <t>ARel-data analytics</t>
  </si>
  <si>
    <t>Isaac ibrahim</t>
  </si>
  <si>
    <t>Isaac Ibrahim12@gmail.com</t>
  </si>
  <si>
    <t>Omar omega</t>
  </si>
  <si>
    <t>Omaromega12@gmail.com</t>
  </si>
  <si>
    <t>kundar hama</t>
  </si>
  <si>
    <t>kundarhaman3@gmail.com</t>
  </si>
  <si>
    <t>Lucy nyamboke</t>
  </si>
  <si>
    <t>Lucynyamboke123@gmail.com</t>
  </si>
  <si>
    <t>julius nyongesa0</t>
  </si>
  <si>
    <t>juliusnyongesa0@gmail.com</t>
  </si>
  <si>
    <t>laurence yunis</t>
  </si>
  <si>
    <t>laurenceyunis2018@gmail.com</t>
  </si>
  <si>
    <t>danielmamer071@gmail.com</t>
  </si>
  <si>
    <t>raphael yohana</t>
  </si>
  <si>
    <t>raphaelyohana807@gmail.com</t>
  </si>
  <si>
    <t>muktar yahya musa</t>
  </si>
  <si>
    <t>muktaryahyamusa2019@gmail.com</t>
  </si>
  <si>
    <t>khansa wanis</t>
  </si>
  <si>
    <t>khansawanis77@gmail.com</t>
  </si>
  <si>
    <t>aguer Ajang</t>
  </si>
  <si>
    <t>aguerajang98@gmail.com</t>
  </si>
  <si>
    <t>elizabeth kolor</t>
  </si>
  <si>
    <t>elizabethkolor72@gmail.com</t>
  </si>
  <si>
    <t>ali hawatif</t>
  </si>
  <si>
    <t>alihawatif12@gmail.com</t>
  </si>
  <si>
    <t>Sultan Achuil</t>
  </si>
  <si>
    <t>Achuil123@gmail.com</t>
  </si>
  <si>
    <t>foos mohamed abdi</t>
  </si>
  <si>
    <t>foosmohamedabdi123@gmail.com</t>
  </si>
  <si>
    <t>Khamis ibrahim</t>
  </si>
  <si>
    <t>Khami12@gmail.com</t>
  </si>
  <si>
    <t>David marcos</t>
  </si>
  <si>
    <t>Davidmarcos123@gmail.com</t>
  </si>
  <si>
    <t>Hala Ajak</t>
  </si>
  <si>
    <t>Hala33@gmail.com</t>
  </si>
  <si>
    <t>Elvis machuani</t>
  </si>
  <si>
    <t>Elvismachuani45@gmail.com</t>
  </si>
  <si>
    <t>peter hamad</t>
  </si>
  <si>
    <t>peterhamad03@gmail.com</t>
  </si>
  <si>
    <t>chalo charles</t>
  </si>
  <si>
    <t>chalocharles59@gmail.com</t>
  </si>
  <si>
    <t>samiya mahad</t>
  </si>
  <si>
    <t>samiyamahad05@gmail.com</t>
  </si>
  <si>
    <t>Adit Deng</t>
  </si>
  <si>
    <t>aditdeng304@email.com</t>
  </si>
  <si>
    <t>luis okulang</t>
  </si>
  <si>
    <t>luisokulang@gmail.com</t>
  </si>
  <si>
    <t>egbal muluk</t>
  </si>
  <si>
    <t>egbalmuluk8@gmail.com</t>
  </si>
  <si>
    <t>ziga mulamba</t>
  </si>
  <si>
    <t>zigamulamba1@gmail.com</t>
  </si>
  <si>
    <t>bol edward festo</t>
  </si>
  <si>
    <t>boledwardfesto@gmail.com</t>
  </si>
  <si>
    <t>kuku said</t>
  </si>
  <si>
    <t>kukusaid2@gmail.com</t>
  </si>
  <si>
    <t>Ezekiel Jibrael</t>
  </si>
  <si>
    <t>ezekieljibrael@gmail.com</t>
  </si>
  <si>
    <t>chang wal</t>
  </si>
  <si>
    <t>changwal48@gmail.com</t>
  </si>
  <si>
    <t>karlo kamal</t>
  </si>
  <si>
    <t>karlokamal20@gmail.com</t>
  </si>
  <si>
    <t>simon logwee</t>
  </si>
  <si>
    <t>simonlogwee63@gmail.com</t>
  </si>
  <si>
    <t>okatch erickson</t>
  </si>
  <si>
    <t>okatcherickson@gmail.com</t>
  </si>
  <si>
    <t>shukri Ibrahim</t>
  </si>
  <si>
    <t>shukriibrahim785@gmail.com</t>
  </si>
  <si>
    <t>musa samahan</t>
  </si>
  <si>
    <t>musasamahan@gmail.com</t>
  </si>
  <si>
    <t>micheal chuku</t>
  </si>
  <si>
    <t>michealchuku678@gmail.com</t>
  </si>
  <si>
    <t>Abdullah majiros</t>
  </si>
  <si>
    <t>abdullahmajiros@gmail.com</t>
  </si>
  <si>
    <t>Abdalla Abdishakur</t>
  </si>
  <si>
    <t>abdallaabdishakur019@gmail.com</t>
  </si>
  <si>
    <t>Chebet said</t>
  </si>
  <si>
    <t>Chebetsaid12@gmail.com</t>
  </si>
  <si>
    <t>Ochaya stephen</t>
  </si>
  <si>
    <t>ochayastephen015@gmail.com</t>
  </si>
  <si>
    <t>Lokwar kennedy</t>
  </si>
  <si>
    <t>lokwarkennedy0716@gmail.com</t>
  </si>
  <si>
    <t>Aluel mabior</t>
  </si>
  <si>
    <t>aluelmabior468@gmail.com</t>
  </si>
  <si>
    <t>Andrew Ayub</t>
  </si>
  <si>
    <t>andrewayub00@gmail.com</t>
  </si>
  <si>
    <t>Ameri bismark</t>
  </si>
  <si>
    <t>ameribismark@gmail.com</t>
  </si>
  <si>
    <t>Peter sonelia</t>
  </si>
  <si>
    <t>petersonelia469@gmail.com</t>
  </si>
  <si>
    <t>Akol kulii</t>
  </si>
  <si>
    <t>akolkulii@gmail.com</t>
  </si>
  <si>
    <t>joseph marked</t>
  </si>
  <si>
    <t>josephmarked10@gmail.com</t>
  </si>
  <si>
    <t>Matumu Abiricirhuza</t>
  </si>
  <si>
    <t>matumuabiricirhuza@gmail.com</t>
  </si>
  <si>
    <t>ARel-data anaysis</t>
  </si>
  <si>
    <t>Rhoda Daniel097@gmail.com</t>
  </si>
  <si>
    <t>rhodadaniel097@gmail.com</t>
  </si>
  <si>
    <t>Cecilia juma</t>
  </si>
  <si>
    <t>ceciliajuma97@gmail.com</t>
  </si>
  <si>
    <t>Daniel Hamad</t>
  </si>
  <si>
    <t>danielhamad74@gmail.com</t>
  </si>
  <si>
    <t>Osman kalo</t>
  </si>
  <si>
    <t>osmankalo599@gmail.com</t>
  </si>
  <si>
    <t>Angelina Santino</t>
  </si>
  <si>
    <t>angelinasantino6@gmail.com</t>
  </si>
  <si>
    <t>Faras yare</t>
  </si>
  <si>
    <t>farasyare2021@gmail.com</t>
  </si>
  <si>
    <t>Aleer Awuol</t>
  </si>
  <si>
    <t>aleerawuol835@gmail.com</t>
  </si>
  <si>
    <t>Joseph Abwanja</t>
  </si>
  <si>
    <t>josephabwanja@gmail.com</t>
  </si>
  <si>
    <t>Nabil Hashuar</t>
  </si>
  <si>
    <t>nabilhashuar@gmail.com</t>
  </si>
  <si>
    <t>Don bosco technical institute-ICT</t>
  </si>
  <si>
    <t>Amass David</t>
  </si>
  <si>
    <t>Amass David12@gmail.com</t>
  </si>
  <si>
    <t>Mahir omar</t>
  </si>
  <si>
    <t>Mahir34@gmail.com</t>
  </si>
  <si>
    <t>Ahmed rashid</t>
  </si>
  <si>
    <t>Ahmedrashid45@gmail.com</t>
  </si>
  <si>
    <t>Security</t>
  </si>
  <si>
    <t>Lucy wambui</t>
  </si>
  <si>
    <t>Lucywambui7@gmail.com</t>
  </si>
  <si>
    <t>Irene wangare</t>
  </si>
  <si>
    <t>Irene23@gmail.com</t>
  </si>
  <si>
    <t>MKU-organi chemistry</t>
  </si>
  <si>
    <t>Moses kariuki</t>
  </si>
  <si>
    <t>Mosee34@gmail.com</t>
  </si>
  <si>
    <t>John mureithi</t>
  </si>
  <si>
    <t>Muriethi234@gmail.com</t>
  </si>
  <si>
    <t>James kelvin</t>
  </si>
  <si>
    <t>Jemoo45@gmail.com</t>
  </si>
  <si>
    <t>Meshack david</t>
  </si>
  <si>
    <t>Meshack12@gmail.com</t>
  </si>
  <si>
    <t>Teng Dau monytoch</t>
  </si>
  <si>
    <t>Tengdau123@gmail.com</t>
  </si>
  <si>
    <t>Willy paul</t>
  </si>
  <si>
    <t>Willypaul123@gmail.com</t>
  </si>
  <si>
    <t>Awor kuol Deng</t>
  </si>
  <si>
    <t>Aworkuol67@gmail.com</t>
  </si>
  <si>
    <t>Achol Bol Ayuel</t>
  </si>
  <si>
    <t>acholbol234@gmail.com</t>
  </si>
  <si>
    <t>Faith Akinyi</t>
  </si>
  <si>
    <t>Faith23@gmail.com</t>
  </si>
  <si>
    <t>Amuna kuol gum</t>
  </si>
  <si>
    <t>Amuna234@gmail.com</t>
  </si>
  <si>
    <t>Achuei maluol Deng</t>
  </si>
  <si>
    <t>achueimaluol23@gmail.com</t>
  </si>
  <si>
    <t>ARel-cyber security</t>
  </si>
  <si>
    <t>Joseph Bahome</t>
  </si>
  <si>
    <t>Joseebahome67@gmail.com</t>
  </si>
  <si>
    <t>Salma Daud</t>
  </si>
  <si>
    <t>Salmadau56@gmail.com</t>
  </si>
  <si>
    <t>Abuk Deng Nhial</t>
  </si>
  <si>
    <t>abuknhial12@gmail.com</t>
  </si>
  <si>
    <t>Richard neyo</t>
  </si>
  <si>
    <t>Richardneyo23@gmail.com</t>
  </si>
  <si>
    <t>Asama Chol</t>
  </si>
  <si>
    <t>adamachol45@gmail.com</t>
  </si>
  <si>
    <t>Mapat mayuen mapat</t>
  </si>
  <si>
    <t>mapatmayuen67@gmail.com</t>
  </si>
  <si>
    <t>Martin Odegard</t>
  </si>
  <si>
    <t>Martin12@gmail.com</t>
  </si>
  <si>
    <t>Nicholas jackson</t>
  </si>
  <si>
    <t>Nico34@gmail.com</t>
  </si>
  <si>
    <t>Luka zachariah</t>
  </si>
  <si>
    <t>Lukazachariah67@gmail.com</t>
  </si>
  <si>
    <t>Charles klevin</t>
  </si>
  <si>
    <t>Charlesklevin23@gmail.com</t>
  </si>
  <si>
    <t>Community Librarian</t>
  </si>
  <si>
    <t>Nyanjur Atem mithiang</t>
  </si>
  <si>
    <t>nyanjuratemmithiang123@gmail.com</t>
  </si>
  <si>
    <t>University of Abyei(UOA)-international relations</t>
  </si>
  <si>
    <t>UNHCR agent</t>
  </si>
  <si>
    <t>Dan washington</t>
  </si>
  <si>
    <t>Dani34@gmail.com</t>
  </si>
  <si>
    <t>Jamal Gai</t>
  </si>
  <si>
    <t>Weatcoast34@gmail.com</t>
  </si>
  <si>
    <t>Musonda junior</t>
  </si>
  <si>
    <t>musonda123@gmail.com</t>
  </si>
  <si>
    <t>Sarai Clinton</t>
  </si>
  <si>
    <t>Sarai56@gmail.com</t>
  </si>
  <si>
    <t>Mark kibet</t>
  </si>
  <si>
    <t>Mark234@gmail.com</t>
  </si>
  <si>
    <t>Ngor mawien chol</t>
  </si>
  <si>
    <t>ngor678@gmail.com</t>
  </si>
  <si>
    <t>Bahati elmu</t>
  </si>
  <si>
    <t>bahati23@gmail.com</t>
  </si>
  <si>
    <t>Amina bahati</t>
  </si>
  <si>
    <t>Aminabahati23@gmail.com</t>
  </si>
  <si>
    <t>Chantal Godelive</t>
  </si>
  <si>
    <t>Chantal234@gmail.com</t>
  </si>
  <si>
    <t>Esperance mado</t>
  </si>
  <si>
    <t>Madi45@gmail.com</t>
  </si>
  <si>
    <t>Faida kabibi</t>
  </si>
  <si>
    <t>Kabibi23@gmail.com</t>
  </si>
  <si>
    <t>JKUAT-Medicine</t>
  </si>
  <si>
    <t>Godelive kiza</t>
  </si>
  <si>
    <t>kiza67@gmail.com</t>
  </si>
  <si>
    <t>Immaculee</t>
  </si>
  <si>
    <t>Immaculee56@gmail.com</t>
  </si>
  <si>
    <t>Kahindo kabibi</t>
  </si>
  <si>
    <t>Kabibi998@gmail.com</t>
  </si>
  <si>
    <t>Mapendo malika</t>
  </si>
  <si>
    <t>Mapendo78@gmail.com</t>
  </si>
  <si>
    <t>Mwamba safi</t>
  </si>
  <si>
    <t>Safi23@gmail.com</t>
  </si>
  <si>
    <t>Ngagula safi</t>
  </si>
  <si>
    <t>Safi@gmail.com</t>
  </si>
  <si>
    <t>Taty zawadi</t>
  </si>
  <si>
    <t>Taty23@gmail.com</t>
  </si>
  <si>
    <t>ARel-Data analytic</t>
  </si>
  <si>
    <t>ICT facilitator</t>
  </si>
  <si>
    <t>Uwimana kabibi</t>
  </si>
  <si>
    <t>Uwimana78@gmail.com</t>
  </si>
  <si>
    <t>Venace mwamba</t>
  </si>
  <si>
    <t>Venace45@gmail.com</t>
  </si>
  <si>
    <t>Zawadi maurize</t>
  </si>
  <si>
    <t>Maurize56@gmail.com</t>
  </si>
  <si>
    <t>Jean claude</t>
  </si>
  <si>
    <t>Claude78@gmail.com</t>
  </si>
  <si>
    <t>Pierre claver</t>
  </si>
  <si>
    <t>Pierre34@gmail.com</t>
  </si>
  <si>
    <t>Aimes jacques</t>
  </si>
  <si>
    <t>aimes78@gmail.com</t>
  </si>
  <si>
    <t>Eric niyonkuru</t>
  </si>
  <si>
    <t>Niyonkuru34@gmail.com</t>
  </si>
  <si>
    <t>David nshimirimana</t>
  </si>
  <si>
    <t>nshimirimana23@gmail.com</t>
  </si>
  <si>
    <t>Celestin Habonimana</t>
  </si>
  <si>
    <t>Habonimana67@gmail.com</t>
  </si>
  <si>
    <t>Joseph ndikumana</t>
  </si>
  <si>
    <t>Joseph23@gmail.com</t>
  </si>
  <si>
    <t>Pascal nyingabo</t>
  </si>
  <si>
    <t>Pascal34@gmail.com</t>
  </si>
  <si>
    <t>Abdiraham Ali</t>
  </si>
  <si>
    <t>abdiraham67@gmail.com</t>
  </si>
  <si>
    <t>Ifrah hassan</t>
  </si>
  <si>
    <t>Ifrah456@gmail.com</t>
  </si>
  <si>
    <t>Mohamed yusuf</t>
  </si>
  <si>
    <t>Yusuf45@gmail.com</t>
  </si>
  <si>
    <t>Ahmed Mogadishu</t>
  </si>
  <si>
    <t>Mogadishu34@gmail.com</t>
  </si>
  <si>
    <t>Yusuf Ali</t>
  </si>
  <si>
    <t>Ali57@gmail.com</t>
  </si>
  <si>
    <t>Hassan Abdikadir</t>
  </si>
  <si>
    <t>hassan678@gmail.com</t>
  </si>
  <si>
    <t>Ayaan mahamed</t>
  </si>
  <si>
    <t>ayaan45@gmail.com</t>
  </si>
  <si>
    <t>Faduma hassan</t>
  </si>
  <si>
    <t>faduma789@gmail.com</t>
  </si>
  <si>
    <t>Hodan Ali</t>
  </si>
  <si>
    <t>hoda34@gmail.com</t>
  </si>
  <si>
    <t>Sahra mohamed</t>
  </si>
  <si>
    <t>Asoba chol guem</t>
  </si>
  <si>
    <t>asobachol34@gmail.com</t>
  </si>
  <si>
    <t>ringkurchan134@gmail.com</t>
  </si>
  <si>
    <t>Nyanchigor123@gail.com</t>
  </si>
  <si>
    <t>sahra23@gmail.com</t>
  </si>
  <si>
    <t xml:space="preserve">Greenlight secondary school </t>
  </si>
  <si>
    <t xml:space="preserve">Computer science </t>
  </si>
  <si>
    <t xml:space="preserve"> Human Resources Management</t>
  </si>
  <si>
    <t xml:space="preserve"> Health Administration</t>
  </si>
  <si>
    <t>N/A</t>
  </si>
  <si>
    <t xml:space="preserve"> household</t>
  </si>
  <si>
    <t>number males</t>
  </si>
  <si>
    <t>Number of males</t>
  </si>
  <si>
    <t>Number of females</t>
  </si>
  <si>
    <t>1. Gender Distribution</t>
  </si>
  <si>
    <t>2. Employment Status</t>
  </si>
  <si>
    <t>number femas</t>
  </si>
  <si>
    <t>employed</t>
  </si>
  <si>
    <t>not employed</t>
  </si>
  <si>
    <t>Employed</t>
  </si>
  <si>
    <t>3. Financial Situation</t>
  </si>
  <si>
    <t>Income</t>
  </si>
  <si>
    <t>Dependent</t>
  </si>
  <si>
    <t>Household</t>
  </si>
  <si>
    <t>4. Average Year of Completion</t>
  </si>
  <si>
    <t>Average year of completion</t>
  </si>
  <si>
    <t>Row Labels</t>
  </si>
  <si>
    <t>Count of what is your final Grade?</t>
  </si>
  <si>
    <t>Grand Total</t>
  </si>
  <si>
    <t>Count of what is your preferred language of communication?</t>
  </si>
  <si>
    <t>maritial status</t>
  </si>
  <si>
    <t>Count of where are you currently located ?</t>
  </si>
  <si>
    <t>Count of what is your marital status ?</t>
  </si>
  <si>
    <t>Count of what is your nationality?</t>
  </si>
  <si>
    <t>5. marital status</t>
  </si>
  <si>
    <t>single</t>
  </si>
  <si>
    <t>married</t>
  </si>
  <si>
    <t>Count of name of your school of completion?</t>
  </si>
  <si>
    <t>Count of What is your field of study or intended course/program?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</si>
</sst>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for</a:t>
            </a:r>
            <a:r>
              <a:rPr lang="en-US"/>
              <a:t>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81</c:v>
              </c:pt>
              <c:pt idx="1">
                <c:v>157</c:v>
              </c:pt>
            </c:numLit>
          </c:val>
          <c:extLst>
            <c:ext xmlns:c16="http://schemas.microsoft.com/office/drawing/2014/chart" uri="{C3380CC4-5D6E-409C-BE32-E72D297353CC}">
              <c16:uniqueId val="{00000000-F5D4-4E45-8754-F540C985C2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2484272"/>
        <c:axId val="1472481776"/>
      </c:barChart>
      <c:catAx>
        <c:axId val="147248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81776"/>
        <c:crosses val="autoZero"/>
        <c:auto val="1"/>
        <c:lblAlgn val="ctr"/>
        <c:lblOffset val="100"/>
        <c:noMultiLvlLbl val="0"/>
      </c:catAx>
      <c:valAx>
        <c:axId val="14724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8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Chart for nationality</a:t>
            </a:r>
          </a:p>
        </c:rich>
      </c:tx>
      <c:layout>
        <c:manualLayout>
          <c:xMode val="edge"/>
          <c:yMode val="edge"/>
          <c:x val="0.34944444444444445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Burundian</c:v>
              </c:pt>
              <c:pt idx="1">
                <c:v>Congolese</c:v>
              </c:pt>
              <c:pt idx="2">
                <c:v>Rwandese</c:v>
              </c:pt>
              <c:pt idx="3">
                <c:v>S. sudanese</c:v>
              </c:pt>
              <c:pt idx="4">
                <c:v>Somalian</c:v>
              </c:pt>
              <c:pt idx="5">
                <c:v>Sudanese</c:v>
              </c:pt>
            </c:strLit>
          </c:cat>
          <c:val>
            <c:numLit>
              <c:formatCode>General</c:formatCode>
              <c:ptCount val="6"/>
              <c:pt idx="0">
                <c:v>34</c:v>
              </c:pt>
              <c:pt idx="1">
                <c:v>32</c:v>
              </c:pt>
              <c:pt idx="2">
                <c:v>19</c:v>
              </c:pt>
              <c:pt idx="3">
                <c:v>66</c:v>
              </c:pt>
              <c:pt idx="4">
                <c:v>22</c:v>
              </c:pt>
              <c:pt idx="5">
                <c:v>65</c:v>
              </c:pt>
            </c:numLit>
          </c:val>
          <c:extLst>
            <c:ext xmlns:c16="http://schemas.microsoft.com/office/drawing/2014/chart" uri="{C3380CC4-5D6E-409C-BE32-E72D297353CC}">
              <c16:uniqueId val="{00000000-12E7-4262-BF2D-0D555F5B13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81750944"/>
        <c:axId val="1481753856"/>
      </c:barChart>
      <c:catAx>
        <c:axId val="148175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Nationalities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53856"/>
        <c:crosses val="autoZero"/>
        <c:auto val="1"/>
        <c:lblAlgn val="ctr"/>
        <c:lblOffset val="100"/>
        <c:noMultiLvlLbl val="0"/>
      </c:catAx>
      <c:valAx>
        <c:axId val="1481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5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[SCHOLARSHIP_Data cleaning.xlsx]marital status!PivotTable44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Chart</a:t>
            </a:r>
            <a:r>
              <a:rPr lang="en-US" baseline="0">
                <a:solidFill>
                  <a:srgbClr val="FF0000"/>
                </a:solidFill>
              </a:rPr>
              <a:t> for</a:t>
            </a:r>
            <a:r>
              <a:rPr lang="en-US">
                <a:solidFill>
                  <a:srgbClr val="FF0000"/>
                </a:solidFill>
              </a:rPr>
              <a:t> marital status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'marital status'!$B$3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'marital status'!$A$4:$A$5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status'!$B$4:$B$5</c:f>
              <c:numCache>
                <c:formatCode>General</c:formatCode>
                <c:ptCount val="2"/>
                <c:pt idx="0">
                  <c:v>135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9-4965-8011-FD1CA21903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68286896"/>
        <c:axId val="1472480112"/>
      </c:barChart>
      <c:catAx>
        <c:axId val="136828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marital</a:t>
                </a:r>
                <a:r>
                  <a:rPr lang="en-US" baseline="0">
                    <a:solidFill>
                      <a:srgbClr val="FF0000"/>
                    </a:solidFill>
                  </a:rPr>
                  <a:t> staus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688079615048122"/>
              <c:y val="0.79275663458734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80112"/>
        <c:crosses val="autoZero"/>
        <c:auto val="1"/>
        <c:lblAlgn val="ctr"/>
        <c:lblOffset val="100"/>
        <c:noMultiLvlLbl val="0"/>
      </c:catAx>
      <c:valAx>
        <c:axId val="147248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Chart</a:t>
            </a:r>
            <a:r>
              <a:rPr lang="en-US" baseline="0">
                <a:solidFill>
                  <a:srgbClr val="FF0000"/>
                </a:solidFill>
              </a:rPr>
              <a:t> for</a:t>
            </a:r>
            <a:r>
              <a:rPr lang="en-US">
                <a:solidFill>
                  <a:srgbClr val="FF0000"/>
                </a:solidFill>
              </a:rPr>
              <a:t> current locations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kakuma 1</c:v>
              </c:pt>
              <c:pt idx="1">
                <c:v>kakuma 2</c:v>
              </c:pt>
              <c:pt idx="2">
                <c:v>kakuma 3</c:v>
              </c:pt>
              <c:pt idx="3">
                <c:v>kakuma 4</c:v>
              </c:pt>
            </c:strLit>
          </c:cat>
          <c:val>
            <c:numLit>
              <c:formatCode>General</c:formatCode>
              <c:ptCount val="4"/>
              <c:pt idx="0">
                <c:v>87</c:v>
              </c:pt>
              <c:pt idx="1">
                <c:v>34</c:v>
              </c:pt>
              <c:pt idx="2">
                <c:v>81</c:v>
              </c:pt>
              <c:pt idx="3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DA3D-48F1-840A-A3512B4B93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65664640"/>
        <c:axId val="1469005360"/>
      </c:barChart>
      <c:catAx>
        <c:axId val="13656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Locations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5360"/>
        <c:crosses val="autoZero"/>
        <c:auto val="1"/>
        <c:lblAlgn val="ctr"/>
        <c:lblOffset val="100"/>
        <c:noMultiLvlLbl val="0"/>
      </c:catAx>
      <c:valAx>
        <c:axId val="1469005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656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Chart</a:t>
            </a:r>
            <a:r>
              <a:rPr lang="en-US" baseline="0">
                <a:solidFill>
                  <a:srgbClr val="FF0000"/>
                </a:solidFill>
              </a:rPr>
              <a:t> for schools of </a:t>
            </a:r>
            <a:r>
              <a:rPr lang="en-US">
                <a:solidFill>
                  <a:srgbClr val="FF0000"/>
                </a:solidFill>
              </a:rPr>
              <a:t>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Blue State Secondary School</c:v>
              </c:pt>
              <c:pt idx="1">
                <c:v>Greenlight secondary school</c:v>
              </c:pt>
              <c:pt idx="2">
                <c:v>Greenlight secondary school </c:v>
              </c:pt>
              <c:pt idx="3">
                <c:v>Kakuma Refugee secondary school</c:v>
              </c:pt>
              <c:pt idx="4">
                <c:v>Somali Bantu Secondary school</c:v>
              </c:pt>
              <c:pt idx="5">
                <c:v>Vision Secondary school</c:v>
              </c:pt>
            </c:strLit>
          </c:cat>
          <c:val>
            <c:numLit>
              <c:formatCode>General</c:formatCode>
              <c:ptCount val="6"/>
              <c:pt idx="0">
                <c:v>70</c:v>
              </c:pt>
              <c:pt idx="1">
                <c:v>55</c:v>
              </c:pt>
              <c:pt idx="2">
                <c:v>1</c:v>
              </c:pt>
              <c:pt idx="3">
                <c:v>36</c:v>
              </c:pt>
              <c:pt idx="4">
                <c:v>34</c:v>
              </c:pt>
              <c:pt idx="5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0-97A8-44F5-8238-087DA91EBE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69590496"/>
        <c:axId val="1469592160"/>
      </c:barChart>
      <c:catAx>
        <c:axId val="1469590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Schools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92160"/>
        <c:crosses val="autoZero"/>
        <c:auto val="1"/>
        <c:lblAlgn val="ctr"/>
        <c:lblOffset val="100"/>
        <c:noMultiLvlLbl val="0"/>
      </c:catAx>
      <c:valAx>
        <c:axId val="14695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Chart for  field of study or intended course/program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5"/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 Health Administration</c:v>
              </c:pt>
              <c:pt idx="1">
                <c:v> Human Resources Management</c:v>
              </c:pt>
              <c:pt idx="2">
                <c:v>Business Administration</c:v>
              </c:pt>
              <c:pt idx="3">
                <c:v>Computer science</c:v>
              </c:pt>
              <c:pt idx="4">
                <c:v>Computer science </c:v>
              </c:pt>
              <c:pt idx="5">
                <c:v>Data Science</c:v>
              </c:pt>
              <c:pt idx="6">
                <c:v>Health Administration</c:v>
              </c:pt>
              <c:pt idx="7">
                <c:v>Human Resources Management</c:v>
              </c:pt>
              <c:pt idx="8">
                <c:v>Public Relation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30</c:v>
              </c:pt>
              <c:pt idx="3">
                <c:v>108</c:v>
              </c:pt>
              <c:pt idx="4">
                <c:v>2</c:v>
              </c:pt>
              <c:pt idx="5">
                <c:v>39</c:v>
              </c:pt>
              <c:pt idx="6">
                <c:v>23</c:v>
              </c:pt>
              <c:pt idx="7">
                <c:v>22</c:v>
              </c:pt>
              <c:pt idx="8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5F15-4CE1-8D81-8E196B48AF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481759680"/>
        <c:axId val="1481750528"/>
      </c:barChart>
      <c:catAx>
        <c:axId val="148175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courses intended to study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50528"/>
        <c:crosses val="autoZero"/>
        <c:auto val="1"/>
        <c:lblAlgn val="ctr"/>
        <c:lblOffset val="100"/>
        <c:noMultiLvlLbl val="0"/>
      </c:catAx>
      <c:valAx>
        <c:axId val="14817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304800</xdr:colOff>
      <xdr:row>45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18.474275810186" createdVersion="6" refreshedVersion="6" minRefreshableVersion="3" recordCount="238">
  <cacheSource type="worksheet">
    <worksheetSource ref="A1:T239" sheet="Sheet1"/>
  </cacheSource>
  <cacheFields count="20">
    <cacheField name="your name in full" numFmtId="0">
      <sharedItems/>
    </cacheField>
    <cacheField name="your Gender" numFmtId="0">
      <sharedItems/>
    </cacheField>
    <cacheField name="your email address" numFmtId="0">
      <sharedItems/>
    </cacheField>
    <cacheField name="your individual number/ID number" numFmtId="0">
      <sharedItems containsSemiMixedTypes="0" containsString="0" containsNumber="1" containsInteger="1" minValue="9828119" maxValue="84522653880"/>
    </cacheField>
    <cacheField name="what is your nationality?" numFmtId="0">
      <sharedItems/>
    </cacheField>
    <cacheField name="what is your marital status ?" numFmtId="0">
      <sharedItems/>
    </cacheField>
    <cacheField name="where are you currently located ?" numFmtId="0">
      <sharedItems/>
    </cacheField>
    <cacheField name="what is your preferred language of communication?" numFmtId="0">
      <sharedItems/>
    </cacheField>
    <cacheField name="what is your level of Education ?" numFmtId="0">
      <sharedItems/>
    </cacheField>
    <cacheField name="what was the year  of completion ?" numFmtId="0">
      <sharedItems containsSemiMixedTypes="0" containsString="0" containsNumber="1" containsInteger="1" minValue="2005" maxValue="2024"/>
    </cacheField>
    <cacheField name="what is your final Grade?" numFmtId="0">
      <sharedItems count="12">
        <s v="D+"/>
        <s v="B-"/>
        <s v="C+"/>
        <s v="B+"/>
        <s v="D-"/>
        <s v="B"/>
        <s v="C"/>
        <s v="C-"/>
        <s v="D"/>
        <s v="C_"/>
        <s v="A"/>
        <s v="A-"/>
      </sharedItems>
    </cacheField>
    <cacheField name="name of your school of completion?" numFmtId="0">
      <sharedItems/>
    </cacheField>
    <cacheField name="Have your attended any vocational or university/college ?" numFmtId="0">
      <sharedItems/>
    </cacheField>
    <cacheField name="if yes , mention the vocational or university/college name and the course you studied." numFmtId="0">
      <sharedItems/>
    </cacheField>
    <cacheField name="What is your field of study or intended course/program?" numFmtId="0">
      <sharedItems/>
    </cacheField>
    <cacheField name="Are you currently employed or involved in any community service or volunteer work?" numFmtId="0">
      <sharedItems/>
    </cacheField>
    <cacheField name="if yes , mention the job you are in" numFmtId="0">
      <sharedItems/>
    </cacheField>
    <cacheField name="What is your current financial situation?" numFmtId="0">
      <sharedItems/>
    </cacheField>
    <cacheField name="I certify that all information provided is accurate." numFmtId="0">
      <sharedItems/>
    </cacheField>
    <cacheField name="I agree to the terms and conditions of the scholarship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18.480159027778" createdVersion="6" refreshedVersion="6" minRefreshableVersion="3" recordCount="238">
  <cacheSource type="worksheet">
    <worksheetSource ref="A1:T239" sheet="Sheet1"/>
  </cacheSource>
  <cacheFields count="20">
    <cacheField name="your name in full" numFmtId="0">
      <sharedItems/>
    </cacheField>
    <cacheField name="your Gender" numFmtId="0">
      <sharedItems/>
    </cacheField>
    <cacheField name="your email address" numFmtId="0">
      <sharedItems/>
    </cacheField>
    <cacheField name="your individual number/ID number" numFmtId="0">
      <sharedItems containsSemiMixedTypes="0" containsString="0" containsNumber="1" containsInteger="1" minValue="9828119" maxValue="84522653880"/>
    </cacheField>
    <cacheField name="what is your nationality?" numFmtId="0">
      <sharedItems/>
    </cacheField>
    <cacheField name="what is your marital status ?" numFmtId="0">
      <sharedItems/>
    </cacheField>
    <cacheField name="where are you currently located ?" numFmtId="0">
      <sharedItems/>
    </cacheField>
    <cacheField name="what is your preferred language of communication?" numFmtId="0">
      <sharedItems count="8">
        <s v="English"/>
        <s v="English French"/>
        <s v="English Swahili"/>
        <s v="Swahili"/>
        <s v="English Swahili Arabic"/>
        <s v="Spanish"/>
        <s v="English Arabic"/>
        <s v="French"/>
      </sharedItems>
    </cacheField>
    <cacheField name="what is your level of Education ?" numFmtId="0">
      <sharedItems/>
    </cacheField>
    <cacheField name="what was the year  of completion ?" numFmtId="0">
      <sharedItems containsSemiMixedTypes="0" containsString="0" containsNumber="1" containsInteger="1" minValue="2005" maxValue="2024"/>
    </cacheField>
    <cacheField name="what is your final Grade?" numFmtId="0">
      <sharedItems/>
    </cacheField>
    <cacheField name="name of your school of completion?" numFmtId="0">
      <sharedItems/>
    </cacheField>
    <cacheField name="Have your attended any vocational or university/college ?" numFmtId="0">
      <sharedItems/>
    </cacheField>
    <cacheField name="if yes , mention the vocational or university/college name and the course you studied." numFmtId="0">
      <sharedItems/>
    </cacheField>
    <cacheField name="What is your field of study or intended course/program?" numFmtId="0">
      <sharedItems/>
    </cacheField>
    <cacheField name="Are you currently employed or involved in any community service or volunteer work?" numFmtId="0">
      <sharedItems/>
    </cacheField>
    <cacheField name="if yes , mention the job you are in" numFmtId="0">
      <sharedItems/>
    </cacheField>
    <cacheField name="What is your current financial situation?" numFmtId="0">
      <sharedItems/>
    </cacheField>
    <cacheField name="I certify that all information provided is accurate." numFmtId="0">
      <sharedItems/>
    </cacheField>
    <cacheField name="I agree to the terms and conditions of the scholarship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618.493001273149" createdVersion="6" refreshedVersion="6" minRefreshableVersion="3" recordCount="238">
  <cacheSource type="worksheet">
    <worksheetSource ref="A1:T239" sheet="Sheet1"/>
  </cacheSource>
  <cacheFields count="20">
    <cacheField name="your name in full" numFmtId="0">
      <sharedItems/>
    </cacheField>
    <cacheField name="your Gender" numFmtId="0">
      <sharedItems/>
    </cacheField>
    <cacheField name="your email address" numFmtId="0">
      <sharedItems/>
    </cacheField>
    <cacheField name="your individual number/ID number" numFmtId="0">
      <sharedItems containsSemiMixedTypes="0" containsString="0" containsNumber="1" containsInteger="1" minValue="9828119" maxValue="84522653880"/>
    </cacheField>
    <cacheField name="what is your nationality?" numFmtId="0">
      <sharedItems count="6">
        <s v="S. sudanese"/>
        <s v="Sudanese"/>
        <s v="Rwandese"/>
        <s v="Burundian"/>
        <s v="Somalian"/>
        <s v="Congolese"/>
      </sharedItems>
    </cacheField>
    <cacheField name="what is your marital status ?" numFmtId="0">
      <sharedItems/>
    </cacheField>
    <cacheField name="where are you currently located ?" numFmtId="0">
      <sharedItems/>
    </cacheField>
    <cacheField name="what is your preferred language of communication?" numFmtId="0">
      <sharedItems/>
    </cacheField>
    <cacheField name="what is your level of Education ?" numFmtId="0">
      <sharedItems/>
    </cacheField>
    <cacheField name="what was the year  of completion ?" numFmtId="0">
      <sharedItems containsSemiMixedTypes="0" containsString="0" containsNumber="1" containsInteger="1" minValue="2005" maxValue="2024"/>
    </cacheField>
    <cacheField name="what is your final Grade?" numFmtId="0">
      <sharedItems/>
    </cacheField>
    <cacheField name="name of your school of completion?" numFmtId="0">
      <sharedItems/>
    </cacheField>
    <cacheField name="Have your attended any vocational or university/college ?" numFmtId="0">
      <sharedItems/>
    </cacheField>
    <cacheField name="if yes , mention the vocational or university/college name and the course you studied." numFmtId="0">
      <sharedItems/>
    </cacheField>
    <cacheField name="What is your field of study or intended course/program?" numFmtId="0">
      <sharedItems/>
    </cacheField>
    <cacheField name="Are you currently employed or involved in any community service or volunteer work?" numFmtId="0">
      <sharedItems/>
    </cacheField>
    <cacheField name="if yes , mention the job you are in" numFmtId="0">
      <sharedItems/>
    </cacheField>
    <cacheField name="What is your current financial situation?" numFmtId="0">
      <sharedItems/>
    </cacheField>
    <cacheField name="I certify that all information provided is accurate." numFmtId="0">
      <sharedItems/>
    </cacheField>
    <cacheField name="I agree to the terms and conditions of the scholarship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618.499182060186" createdVersion="6" refreshedVersion="6" minRefreshableVersion="3" recordCount="238">
  <cacheSource type="worksheet">
    <worksheetSource ref="A1:T239" sheet="Sheet1"/>
  </cacheSource>
  <cacheFields count="20">
    <cacheField name="your name in full" numFmtId="0">
      <sharedItems/>
    </cacheField>
    <cacheField name="your Gender" numFmtId="0">
      <sharedItems/>
    </cacheField>
    <cacheField name="your email address" numFmtId="0">
      <sharedItems/>
    </cacheField>
    <cacheField name="your individual number/ID number" numFmtId="0">
      <sharedItems containsSemiMixedTypes="0" containsString="0" containsNumber="1" containsInteger="1" minValue="9828119" maxValue="84522653880"/>
    </cacheField>
    <cacheField name="what is your nationality?" numFmtId="0">
      <sharedItems/>
    </cacheField>
    <cacheField name="what is your marital status ?" numFmtId="0">
      <sharedItems/>
    </cacheField>
    <cacheField name="where are you currently located ?" numFmtId="0">
      <sharedItems count="4">
        <s v="kakuma 1"/>
        <s v="kakuma 3"/>
        <s v="kakuma 2"/>
        <s v="kakuma 4"/>
      </sharedItems>
    </cacheField>
    <cacheField name="what is your preferred language of communication?" numFmtId="0">
      <sharedItems/>
    </cacheField>
    <cacheField name="what is your level of Education ?" numFmtId="0">
      <sharedItems/>
    </cacheField>
    <cacheField name="what was the year  of completion ?" numFmtId="0">
      <sharedItems containsSemiMixedTypes="0" containsString="0" containsNumber="1" containsInteger="1" minValue="2005" maxValue="2024"/>
    </cacheField>
    <cacheField name="what is your final Grade?" numFmtId="0">
      <sharedItems/>
    </cacheField>
    <cacheField name="name of your school of completion?" numFmtId="0">
      <sharedItems/>
    </cacheField>
    <cacheField name="Have your attended any vocational or university/college ?" numFmtId="0">
      <sharedItems/>
    </cacheField>
    <cacheField name="if yes , mention the vocational or university/college name and the course you studied." numFmtId="0">
      <sharedItems/>
    </cacheField>
    <cacheField name="What is your field of study or intended course/program?" numFmtId="0">
      <sharedItems/>
    </cacheField>
    <cacheField name="Are you currently employed or involved in any community service or volunteer work?" numFmtId="0">
      <sharedItems/>
    </cacheField>
    <cacheField name="if yes , mention the job you are in" numFmtId="0">
      <sharedItems/>
    </cacheField>
    <cacheField name="What is your current financial situation?" numFmtId="0">
      <sharedItems/>
    </cacheField>
    <cacheField name="I certify that all information provided is accurate." numFmtId="0">
      <sharedItems/>
    </cacheField>
    <cacheField name="I agree to the terms and conditions of the scholarship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5618.500724652775" createdVersion="6" refreshedVersion="6" minRefreshableVersion="3" recordCount="238">
  <cacheSource type="worksheet">
    <worksheetSource ref="A1:T239" sheet="Sheet1"/>
  </cacheSource>
  <cacheFields count="20">
    <cacheField name="your name in full" numFmtId="0">
      <sharedItems/>
    </cacheField>
    <cacheField name="your Gender" numFmtId="0">
      <sharedItems/>
    </cacheField>
    <cacheField name="your email address" numFmtId="0">
      <sharedItems/>
    </cacheField>
    <cacheField name="your individual number/ID number" numFmtId="0">
      <sharedItems containsSemiMixedTypes="0" containsString="0" containsNumber="1" containsInteger="1" minValue="9828119" maxValue="84522653880"/>
    </cacheField>
    <cacheField name="what is your nationality?" numFmtId="0">
      <sharedItems/>
    </cacheField>
    <cacheField name="what is your marital status ?" numFmtId="0">
      <sharedItems/>
    </cacheField>
    <cacheField name="where are you currently located ?" numFmtId="0">
      <sharedItems/>
    </cacheField>
    <cacheField name="what is your preferred language of communication?" numFmtId="0">
      <sharedItems/>
    </cacheField>
    <cacheField name="what is your level of Education ?" numFmtId="0">
      <sharedItems/>
    </cacheField>
    <cacheField name="what was the year  of completion ?" numFmtId="0">
      <sharedItems containsSemiMixedTypes="0" containsString="0" containsNumber="1" containsInteger="1" minValue="2005" maxValue="2024"/>
    </cacheField>
    <cacheField name="what is your final Grade?" numFmtId="0">
      <sharedItems/>
    </cacheField>
    <cacheField name="name of your school of completion?" numFmtId="0">
      <sharedItems count="6">
        <s v="Kakuma Refugee secondary school"/>
        <s v="Vision Secondary school"/>
        <s v="Greenlight secondary school"/>
        <s v="Somali Bantu Secondary school"/>
        <s v="Blue State Secondary School"/>
        <s v="Greenlight secondary school "/>
      </sharedItems>
    </cacheField>
    <cacheField name="Have your attended any vocational or university/college ?" numFmtId="0">
      <sharedItems/>
    </cacheField>
    <cacheField name="if yes , mention the vocational or university/college name and the course you studied." numFmtId="0">
      <sharedItems/>
    </cacheField>
    <cacheField name="What is your field of study or intended course/program?" numFmtId="0">
      <sharedItems/>
    </cacheField>
    <cacheField name="Are you currently employed or involved in any community service or volunteer work?" numFmtId="0">
      <sharedItems/>
    </cacheField>
    <cacheField name="if yes , mention the job you are in" numFmtId="0">
      <sharedItems/>
    </cacheField>
    <cacheField name="What is your current financial situation?" numFmtId="0">
      <sharedItems/>
    </cacheField>
    <cacheField name="I certify that all information provided is accurate." numFmtId="0">
      <sharedItems/>
    </cacheField>
    <cacheField name="I agree to the terms and conditions of the scholarship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ER" refreshedDate="45618.50130625" createdVersion="6" refreshedVersion="6" minRefreshableVersion="3" recordCount="238">
  <cacheSource type="worksheet">
    <worksheetSource ref="A1:T239" sheet="Sheet1"/>
  </cacheSource>
  <cacheFields count="20">
    <cacheField name="your name in full" numFmtId="0">
      <sharedItems/>
    </cacheField>
    <cacheField name="your Gender" numFmtId="0">
      <sharedItems/>
    </cacheField>
    <cacheField name="your email address" numFmtId="0">
      <sharedItems/>
    </cacheField>
    <cacheField name="your individual number/ID number" numFmtId="0">
      <sharedItems containsSemiMixedTypes="0" containsString="0" containsNumber="1" containsInteger="1" minValue="9828119" maxValue="84522653880"/>
    </cacheField>
    <cacheField name="what is your nationality?" numFmtId="0">
      <sharedItems/>
    </cacheField>
    <cacheField name="what is your marital status ?" numFmtId="0">
      <sharedItems/>
    </cacheField>
    <cacheField name="where are you currently located ?" numFmtId="0">
      <sharedItems/>
    </cacheField>
    <cacheField name="what is your preferred language of communication?" numFmtId="0">
      <sharedItems/>
    </cacheField>
    <cacheField name="what is your level of Education ?" numFmtId="0">
      <sharedItems/>
    </cacheField>
    <cacheField name="what was the year  of completion ?" numFmtId="0">
      <sharedItems containsSemiMixedTypes="0" containsString="0" containsNumber="1" containsInteger="1" minValue="2005" maxValue="2024"/>
    </cacheField>
    <cacheField name="what is your final Grade?" numFmtId="0">
      <sharedItems/>
    </cacheField>
    <cacheField name="name of your school of completion?" numFmtId="0">
      <sharedItems/>
    </cacheField>
    <cacheField name="Have your attended any vocational or university/college ?" numFmtId="0">
      <sharedItems/>
    </cacheField>
    <cacheField name="if yes , mention the vocational or university/college name and the course you studied." numFmtId="0">
      <sharedItems/>
    </cacheField>
    <cacheField name="What is your field of study or intended course/program?" numFmtId="0">
      <sharedItems count="9">
        <s v="Computer science"/>
        <s v="Data Science"/>
        <s v="Business Administration"/>
        <s v="Computer science "/>
        <s v=" Human Resources Management"/>
        <s v=" Health Administration"/>
        <s v="Human Resources Management"/>
        <s v="Public Relation"/>
        <s v="Health Administration"/>
      </sharedItems>
    </cacheField>
    <cacheField name="Are you currently employed or involved in any community service or volunteer work?" numFmtId="0">
      <sharedItems/>
    </cacheField>
    <cacheField name="if yes , mention the job you are in" numFmtId="0">
      <sharedItems/>
    </cacheField>
    <cacheField name="What is your current financial situation?" numFmtId="0">
      <sharedItems/>
    </cacheField>
    <cacheField name="I certify that all information provided is accurate." numFmtId="0">
      <sharedItems/>
    </cacheField>
    <cacheField name="I agree to the terms and conditions of the scholarship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USER" refreshedDate="45618.507968055557" createdVersion="6" refreshedVersion="6" minRefreshableVersion="3" recordCount="238">
  <cacheSource type="worksheet">
    <worksheetSource ref="A1:T239" sheet="Sheet1"/>
  </cacheSource>
  <cacheFields count="20">
    <cacheField name="your name in full" numFmtId="0">
      <sharedItems/>
    </cacheField>
    <cacheField name="your Gender" numFmtId="0">
      <sharedItems/>
    </cacheField>
    <cacheField name="your email address" numFmtId="0">
      <sharedItems/>
    </cacheField>
    <cacheField name="your individual number/ID number" numFmtId="0">
      <sharedItems containsSemiMixedTypes="0" containsString="0" containsNumber="1" containsInteger="1" minValue="9828119" maxValue="84522653880"/>
    </cacheField>
    <cacheField name="what is your nationality?" numFmtId="0">
      <sharedItems/>
    </cacheField>
    <cacheField name="what is your marital status ?" numFmtId="0">
      <sharedItems count="2">
        <s v="Single"/>
        <s v="Married"/>
      </sharedItems>
    </cacheField>
    <cacheField name="where are you currently located ?" numFmtId="0">
      <sharedItems/>
    </cacheField>
    <cacheField name="what is your preferred language of communication?" numFmtId="0">
      <sharedItems/>
    </cacheField>
    <cacheField name="what is your level of Education ?" numFmtId="0">
      <sharedItems/>
    </cacheField>
    <cacheField name="what was the year  of completion ?" numFmtId="0">
      <sharedItems containsSemiMixedTypes="0" containsString="0" containsNumber="1" containsInteger="1" minValue="2005" maxValue="2024"/>
    </cacheField>
    <cacheField name="what is your final Grade?" numFmtId="0">
      <sharedItems/>
    </cacheField>
    <cacheField name="name of your school of completion?" numFmtId="0">
      <sharedItems/>
    </cacheField>
    <cacheField name="Have your attended any vocational or university/college ?" numFmtId="0">
      <sharedItems/>
    </cacheField>
    <cacheField name="if yes , mention the vocational or university/college name and the course you studied." numFmtId="0">
      <sharedItems/>
    </cacheField>
    <cacheField name="What is your field of study or intended course/program?" numFmtId="0">
      <sharedItems/>
    </cacheField>
    <cacheField name="Are you currently employed or involved in any community service or volunteer work?" numFmtId="0">
      <sharedItems/>
    </cacheField>
    <cacheField name="if yes , mention the job you are in" numFmtId="0">
      <sharedItems/>
    </cacheField>
    <cacheField name="What is your current financial situation?" numFmtId="0">
      <sharedItems/>
    </cacheField>
    <cacheField name="I certify that all information provided is accurate." numFmtId="0">
      <sharedItems/>
    </cacheField>
    <cacheField name="I agree to the terms and conditions of the scholarship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">
  <r>
    <s v="Bol Ghak Nhomrom"/>
    <s v="male"/>
    <s v="bolghak43@gmail.com"/>
    <n v="84500282425"/>
    <s v="S. sudanese"/>
    <s v="Single"/>
    <s v="kakuma 1"/>
    <s v="English"/>
    <s v="Undergraduate"/>
    <n v="2022"/>
    <x v="0"/>
    <s v="Kakuma Refugee secondary school"/>
    <s v="Yes"/>
    <s v="Don Bosco Technical institute"/>
    <s v="Computer science"/>
    <s v="Yes"/>
    <s v="I was former community leader"/>
    <s v="dependent"/>
    <s v="Yes"/>
    <s v="Yes"/>
  </r>
  <r>
    <s v="Chol Aleer"/>
    <s v="male"/>
    <s v="cholmaduk10@gmail.com"/>
    <n v="84500033607"/>
    <s v="S. sudanese"/>
    <s v="Single"/>
    <s v="kakuma 1"/>
    <s v="English French"/>
    <s v="High school"/>
    <n v="2016"/>
    <x v="1"/>
    <s v="Kakuma Refugee secondary school"/>
    <s v="Yes"/>
    <s v="N/A"/>
    <s v="Computer science"/>
    <s v="Yes"/>
    <s v="Teacher"/>
    <s v="income"/>
    <s v="Yes"/>
    <s v="Yes"/>
  </r>
  <r>
    <s v="Mubarak Daud Mosmur"/>
    <s v="male"/>
    <s v="mubarakdaud968@gmail.com"/>
    <n v="10179781"/>
    <s v="Sudanese"/>
    <s v="Married"/>
    <s v="kakuma 1"/>
    <s v="English"/>
    <s v="Undergraduate"/>
    <n v="2023"/>
    <x v="1"/>
    <s v="Vision Secondary school"/>
    <s v="Yes"/>
    <s v="AReL Data Analytics"/>
    <s v="Computer science"/>
    <s v="No"/>
    <s v="N/A"/>
    <s v="dependent"/>
    <s v="Yes"/>
    <s v="Yes"/>
  </r>
  <r>
    <s v="AJAH ALEER"/>
    <s v="female"/>
    <s v="juneammamy@gmail.com"/>
    <n v="8450052624"/>
    <s v="S. sudanese"/>
    <s v="Single"/>
    <s v="kakuma 1"/>
    <s v="English"/>
    <s v="High school"/>
    <n v="2023"/>
    <x v="2"/>
    <s v="Kakuma Refugee secondary school"/>
    <s v="Yes"/>
    <s v="AReL Data Analytics"/>
    <s v="Data Science"/>
    <s v="Yes"/>
    <s v="Teacher"/>
    <s v="household"/>
    <s v="Yes"/>
    <s v="Yes"/>
  </r>
  <r>
    <s v="Kur maker chan"/>
    <s v="male"/>
    <s v="Kurmaker503@gmail.com"/>
    <n v="10231362"/>
    <s v="S. sudanese"/>
    <s v="Married"/>
    <s v="kakuma 3"/>
    <s v="English"/>
    <s v="High school"/>
    <n v="2022"/>
    <x v="3"/>
    <s v="Greenlight secondary school"/>
    <s v="Yes"/>
    <s v="ARel -Data analytic course"/>
    <s v="Data Science"/>
    <s v="Yes"/>
    <s v="Teacher"/>
    <s v="dependent"/>
    <s v="Yes"/>
    <s v="Yes"/>
  </r>
  <r>
    <s v="Goch Ayiik Bol"/>
    <s v="male"/>
    <s v="wangkaarrealpop@gmail.com"/>
    <n v="84500257526"/>
    <s v="S. sudanese"/>
    <s v="Single"/>
    <s v="kakuma 3"/>
    <s v="English Swahili"/>
    <s v="High school"/>
    <n v="2023"/>
    <x v="4"/>
    <s v="Greenlight secondary school"/>
    <s v="No"/>
    <s v="N/A"/>
    <s v="Computer science"/>
    <s v="No"/>
    <s v="N/A"/>
    <s v="household"/>
    <s v="Yes"/>
    <s v="Yes"/>
  </r>
  <r>
    <s v="Goch Ayiik Bol"/>
    <s v="male"/>
    <s v="wangkaarrealpop@gmail.com"/>
    <n v="84500257526"/>
    <s v="S. sudanese"/>
    <s v="Single"/>
    <s v="kakuma 3"/>
    <s v="English"/>
    <s v="High school"/>
    <n v="2023"/>
    <x v="4"/>
    <s v="Greenlight secondary school"/>
    <s v="No"/>
    <s v="N/A"/>
    <s v="Computer science"/>
    <s v="No"/>
    <s v="N/A"/>
    <s v="household"/>
    <s v="Yes"/>
    <s v="Yes"/>
  </r>
  <r>
    <s v="AGUEK MAJOK KUR MONYTOM"/>
    <s v="male"/>
    <s v="mjacobaguek@gmail.com"/>
    <n v="768461397"/>
    <s v="S. sudanese"/>
    <s v="Single"/>
    <s v="kakuma 3"/>
    <s v="English"/>
    <s v="High school"/>
    <n v="2020"/>
    <x v="3"/>
    <s v="Somali Bantu Secondary school"/>
    <s v="Yes"/>
    <s v="Mount Kenya University"/>
    <s v="Business Administration"/>
    <s v="No"/>
    <s v="N/A"/>
    <s v="household"/>
    <s v="Yes"/>
    <s v="Yes"/>
  </r>
  <r>
    <s v="Ring kur chan"/>
    <s v="male"/>
    <s v="ringkurchan134@gmail.com"/>
    <n v="10217442"/>
    <s v="S. sudanese"/>
    <s v="Single"/>
    <s v="kakuma 3"/>
    <s v="English"/>
    <s v="Undergraduate"/>
    <n v="2023"/>
    <x v="5"/>
    <s v="Greenlight secondary school"/>
    <s v="Yes"/>
    <s v="N/A"/>
    <s v="Computer science"/>
    <s v="No"/>
    <s v="N/A"/>
    <s v="dependent"/>
    <s v="Yes"/>
    <s v="Yes"/>
  </r>
  <r>
    <s v="Ayii Deng ayii"/>
    <s v="male"/>
    <s v="Ayiideng31@gmail.com"/>
    <n v="10219672"/>
    <s v="S. sudanese"/>
    <s v="Single"/>
    <s v="kakuma 3"/>
    <s v="English"/>
    <s v="High school"/>
    <n v="2024"/>
    <x v="6"/>
    <s v="Greenlight secondary school"/>
    <s v="No"/>
    <s v="N/A"/>
    <s v="Computer science"/>
    <s v="No"/>
    <s v="N/A"/>
    <s v="household"/>
    <s v="Yes"/>
    <s v="Yes"/>
  </r>
  <r>
    <s v="Milito Deng"/>
    <s v="male"/>
    <s v="Militodeng@gmail.com"/>
    <n v="10251095"/>
    <s v="S. sudanese"/>
    <s v="Single"/>
    <s v="kakuma 3"/>
    <s v="English"/>
    <s v="High school"/>
    <n v="2024"/>
    <x v="6"/>
    <s v="Greenlight secondary school"/>
    <s v="No"/>
    <s v="N/A"/>
    <s v="Computer science"/>
    <s v="No"/>
    <s v="N/A"/>
    <s v="household"/>
    <s v="Yes"/>
    <s v="Yes"/>
  </r>
  <r>
    <s v="Milito Deng"/>
    <s v="male"/>
    <s v="Militodeng@gmail.com"/>
    <n v="10219673"/>
    <s v="S. sudanese"/>
    <s v="Single"/>
    <s v="kakuma 3"/>
    <s v="English"/>
    <s v="High school"/>
    <n v="2024"/>
    <x v="6"/>
    <s v="Greenlight secondary school"/>
    <s v="No"/>
    <s v="N/A"/>
    <s v="Computer science"/>
    <s v="No"/>
    <s v="N/A"/>
    <s v="household"/>
    <s v="Yes"/>
    <s v="Yes"/>
  </r>
  <r>
    <s v="Michael Arik Kongor"/>
    <s v="male"/>
    <s v="Michaelelarikdeprince@gmail.com"/>
    <n v="10261773"/>
    <s v="S. sudanese"/>
    <s v="Single"/>
    <s v="kakuma 3"/>
    <s v="English"/>
    <s v="Undergraduate"/>
    <n v="2023"/>
    <x v="7"/>
    <s v="Vision Secondary school"/>
    <s v="No"/>
    <s v="N/A"/>
    <s v="Business Administration"/>
    <s v="Yes"/>
    <s v="Self employed"/>
    <s v="income"/>
    <s v="Yes"/>
    <s v="Yes"/>
  </r>
  <r>
    <s v="Akol lem"/>
    <s v="male"/>
    <s v="Akolkulii@gmail.com"/>
    <n v="10181924"/>
    <s v="S. sudanese"/>
    <s v="Single"/>
    <s v="kakuma 3"/>
    <s v="English Swahili"/>
    <s v="Undergraduate"/>
    <n v="2022"/>
    <x v="8"/>
    <s v="Vision Secondary school"/>
    <s v="Yes"/>
    <s v="Cambridge  universal college"/>
    <s v="Computer science"/>
    <s v="No"/>
    <s v="N/A"/>
    <s v="dependent"/>
    <s v="Yes"/>
    <s v="Yes"/>
  </r>
  <r>
    <s v="Koch Mabior Kuer"/>
    <s v="male"/>
    <s v="kochruby117@gmail.com"/>
    <n v="10274904"/>
    <s v="S. sudanese"/>
    <s v="Single"/>
    <s v="kakuma 1"/>
    <s v="English"/>
    <s v="High school"/>
    <n v="2023"/>
    <x v="6"/>
    <s v="Kakuma Refugee secondary school"/>
    <s v="No"/>
    <s v="N/A"/>
    <s v="Data Science"/>
    <s v="No"/>
    <s v="N/A"/>
    <s v="dependent"/>
    <s v="Yes"/>
    <s v="Yes"/>
  </r>
  <r>
    <s v="Mabior Yaak Akol"/>
    <s v="male"/>
    <s v="mabioryaak3@gmail.com"/>
    <n v="10281090"/>
    <s v="S. sudanese"/>
    <s v="Single"/>
    <s v="kakuma 3"/>
    <s v="English"/>
    <s v="High school"/>
    <n v="2021"/>
    <x v="2"/>
    <s v="Blue State Secondary School"/>
    <s v="No"/>
    <s v="N/A"/>
    <s v="Computer science"/>
    <s v="No"/>
    <s v="N/A"/>
    <s v="household"/>
    <s v="Yes"/>
    <s v="Yes"/>
  </r>
  <r>
    <s v="Ibrahim Musa Abubakar"/>
    <s v="male"/>
    <s v="kholgatwech@gmail.com"/>
    <n v="9828119"/>
    <s v="Rwandese"/>
    <s v="Single"/>
    <s v="kakuma 3"/>
    <s v="Swahili"/>
    <s v="High school"/>
    <n v="2023"/>
    <x v="3"/>
    <s v="Blue State Secondary School"/>
    <s v="No"/>
    <s v="N/A"/>
    <s v="Business Administration"/>
    <s v="No"/>
    <s v="N/A"/>
    <s v="income"/>
    <s v="Yes"/>
    <s v="Yes"/>
  </r>
  <r>
    <s v="Jabalen Tito"/>
    <s v="male"/>
    <s v="Titojabalen@gmail.com"/>
    <n v="10238488"/>
    <s v="Sudanese"/>
    <s v="Single"/>
    <s v="kakuma 3"/>
    <s v="English Swahili Arabic"/>
    <s v="Undergraduate"/>
    <n v="2023"/>
    <x v="6"/>
    <s v="Greenlight secondary school"/>
    <s v="Yes"/>
    <s v="ICT"/>
    <s v="Computer science"/>
    <s v="Yes"/>
    <s v="LWF"/>
    <s v="dependent"/>
    <s v="Yes"/>
    <s v="Yes"/>
  </r>
  <r>
    <s v="Maluat Tong Dau"/>
    <s v="male"/>
    <s v="Joshuagieu3@gmail.com"/>
    <n v="84500126220"/>
    <s v="S. sudanese"/>
    <s v="Single"/>
    <s v="kakuma 3"/>
    <s v="English Swahili"/>
    <s v="High school"/>
    <n v="2023"/>
    <x v="8"/>
    <s v="Greenlight secondary school"/>
    <s v="No"/>
    <s v="N/A"/>
    <s v="Computer science "/>
    <s v="No"/>
    <s v="N/A"/>
    <s v="dependent"/>
    <s v="Yes"/>
    <s v="Yes"/>
  </r>
  <r>
    <s v="Sebit Tong Dau"/>
    <s v="male"/>
    <s v="Gieudau39@gmail.com"/>
    <n v="84522653880"/>
    <s v="S. sudanese"/>
    <s v="Single"/>
    <s v="kakuma 3"/>
    <s v="English Swahili Arabic"/>
    <s v="High school"/>
    <n v="2022"/>
    <x v="5"/>
    <s v="Greenlight secondary school"/>
    <s v="No"/>
    <s v="N/A"/>
    <s v="Computer science"/>
    <s v="No"/>
    <s v="N/A"/>
    <s v="dependent"/>
    <s v="Yes"/>
    <s v="Yes"/>
  </r>
  <r>
    <s v="Dau Tong Dau"/>
    <s v="male"/>
    <s v="Dautong27@gmail.com"/>
    <n v="84500534850"/>
    <s v="S. sudanese"/>
    <s v="Married"/>
    <s v="kakuma 1"/>
    <s v="English Swahili Arabic"/>
    <s v="High school"/>
    <n v="2015"/>
    <x v="7"/>
    <s v="Greenlight secondary school"/>
    <s v="No"/>
    <s v="N/A"/>
    <s v=" Human Resources Management"/>
    <s v="No"/>
    <s v="N/A"/>
    <s v="income"/>
    <s v="Yes"/>
    <s v="Yes"/>
  </r>
  <r>
    <s v="Joseph Khor Deng"/>
    <s v="male"/>
    <s v="Khordeng12@gmail.com"/>
    <n v="84500855485"/>
    <s v="Sudanese"/>
    <s v="Single"/>
    <s v="kakuma 1"/>
    <s v="English Swahili"/>
    <s v="High school"/>
    <n v="2023"/>
    <x v="6"/>
    <s v="Greenlight secondary school"/>
    <s v="No"/>
    <s v="N/A"/>
    <s v=" Health Administration"/>
    <s v="No"/>
    <s v="N/A"/>
    <s v="dependent"/>
    <s v="Yes"/>
    <s v="Yes"/>
  </r>
  <r>
    <s v="Gilo louis"/>
    <s v="male"/>
    <s v="Giloluois23@gmail.com"/>
    <n v="10231321"/>
    <s v="S. sudanese"/>
    <s v="Single"/>
    <s v="kakuma 3"/>
    <s v="English"/>
    <s v="High school"/>
    <n v="2021"/>
    <x v="2"/>
    <s v="Blue State Secondary School"/>
    <s v="No"/>
    <s v="N/A"/>
    <s v="Human Resources Management"/>
    <s v="No"/>
    <s v="N/A"/>
    <s v="dependent"/>
    <s v="Yes"/>
    <s v="Yes"/>
  </r>
  <r>
    <s v="Deng manyokdiit"/>
    <s v="male"/>
    <s v="Deng manyokdiit 13@gmail.com"/>
    <n v="8450008231"/>
    <s v="S. sudanese"/>
    <s v="Married"/>
    <s v="kakuma 3"/>
    <s v="English"/>
    <s v="High school"/>
    <n v="2022"/>
    <x v="2"/>
    <s v="Greenlight secondary school"/>
    <s v="No"/>
    <s v="N/A"/>
    <s v="Data Science"/>
    <s v="No"/>
    <s v="N/A"/>
    <s v="income"/>
    <s v="Yes"/>
    <s v="Yes"/>
  </r>
  <r>
    <s v="Aluku Ali"/>
    <s v="male"/>
    <s v="AlukuAli@gmail.com"/>
    <n v="845001020"/>
    <s v="Sudanese"/>
    <s v="Single"/>
    <s v="kakuma 2"/>
    <s v="English"/>
    <s v="High school"/>
    <n v="2017"/>
    <x v="9"/>
    <s v="Somali Bantu Secondary school"/>
    <s v="No"/>
    <s v="N/A"/>
    <s v="Computer science"/>
    <s v="No"/>
    <s v="N/A"/>
    <s v="household"/>
    <s v="Yes"/>
    <s v="Yes"/>
  </r>
  <r>
    <s v="Joshua gieu Tong"/>
    <s v="male"/>
    <s v="Joshuagieu22@gmail.com"/>
    <n v="10173324"/>
    <s v="S. sudanese"/>
    <s v="Single"/>
    <s v="kakuma 3"/>
    <s v="English Swahili Arabic"/>
    <s v="High school"/>
    <n v="2021"/>
    <x v="5"/>
    <s v="Greenlight secondary school"/>
    <s v="No"/>
    <s v="N/A"/>
    <s v="Computer science"/>
    <s v="No"/>
    <s v="N/A"/>
    <s v="dependent"/>
    <s v="Yes"/>
    <s v="Yes"/>
  </r>
  <r>
    <s v="Ading deng"/>
    <s v="female"/>
    <s v="Abingdon@gmail.com"/>
    <n v="10173324"/>
    <s v="S. sudanese"/>
    <s v="Single"/>
    <s v="kakuma 1"/>
    <s v="English Swahili Arabic"/>
    <s v="High school"/>
    <n v="2020"/>
    <x v="6"/>
    <s v="Greenlight secondary school"/>
    <s v="No"/>
    <s v="N/A"/>
    <s v="Business Administration"/>
    <s v="No"/>
    <s v="N/A"/>
    <s v="dependent"/>
    <s v="Yes"/>
    <s v="Yes"/>
  </r>
  <r>
    <s v="Monica awak"/>
    <s v="female"/>
    <s v="Monicatong102@gmail.com"/>
    <n v="13075536"/>
    <s v="S. sudanese"/>
    <s v="Single"/>
    <s v="kakuma 1"/>
    <s v="English Swahili Arabic"/>
    <s v="High school"/>
    <n v="2020"/>
    <x v="6"/>
    <s v="Greenlight secondary school"/>
    <s v="No"/>
    <s v="N/A"/>
    <s v="Computer science"/>
    <s v="No"/>
    <s v="N/A"/>
    <s v="dependent"/>
    <s v="Yes"/>
    <s v="Yes"/>
  </r>
  <r>
    <s v="Sabri emmanuel"/>
    <s v="male"/>
    <s v="Sabriemmanuel21@gmail.com"/>
    <n v="10112312"/>
    <s v="S. sudanese"/>
    <s v="Married"/>
    <s v="kakuma 2"/>
    <s v="English Swahili"/>
    <s v="High school"/>
    <n v="2017"/>
    <x v="8"/>
    <s v="Greenlight secondary school"/>
    <s v="No"/>
    <s v="N/A"/>
    <s v="Business Administration"/>
    <s v="No"/>
    <s v="N/A"/>
    <s v="household"/>
    <s v="Yes"/>
    <s v="Yes"/>
  </r>
  <r>
    <s v="Emma wanjala"/>
    <s v="female"/>
    <s v="Emmawanjala23@gmail.com"/>
    <n v="10213569"/>
    <s v="Burundian"/>
    <s v="Single"/>
    <s v="kakuma 4"/>
    <s v="English"/>
    <s v="High school"/>
    <n v="2024"/>
    <x v="10"/>
    <s v="Blue State Secondary School"/>
    <s v="No"/>
    <s v="N/A"/>
    <s v="Data Science"/>
    <s v="No"/>
    <s v="N/A"/>
    <s v="household"/>
    <s v="Yes"/>
    <s v="Yes"/>
  </r>
  <r>
    <s v="Ayuel bol Ayuel"/>
    <s v="male"/>
    <s v="ayuelbol12@gmail.com"/>
    <n v="10231545"/>
    <s v="Sudanese"/>
    <s v="Married"/>
    <s v="kakuma 4"/>
    <s v="Swahili"/>
    <s v="High school"/>
    <n v="2021"/>
    <x v="8"/>
    <s v="Somali Bantu Secondary school"/>
    <s v="No"/>
    <s v="N/A"/>
    <s v="Human Resources Management"/>
    <s v="No"/>
    <s v="N/A"/>
    <s v="dependent"/>
    <s v="Yes"/>
    <s v="Yes"/>
  </r>
  <r>
    <s v="Chol maker chan"/>
    <s v="male"/>
    <s v="cholmaker12@gmail.com"/>
    <n v="10231356"/>
    <s v="S. sudanese"/>
    <s v="Single"/>
    <s v="kakuma 2"/>
    <s v="English"/>
    <s v="High school"/>
    <n v="2021"/>
    <x v="2"/>
    <s v="Greenlight secondary school"/>
    <s v="No"/>
    <s v="N/A"/>
    <s v="Computer science"/>
    <s v="No"/>
    <s v="N/A"/>
    <s v="dependent"/>
    <s v="Yes"/>
    <s v="Yes"/>
  </r>
  <r>
    <s v="Akuol maker chan"/>
    <s v="female"/>
    <s v="akuolmakerchan24@gmail.com"/>
    <n v="84500000863"/>
    <s v="Sudanese"/>
    <s v="Married"/>
    <s v="kakuma 3"/>
    <s v="English"/>
    <s v="High school"/>
    <n v="2024"/>
    <x v="6"/>
    <s v="Blue State Secondary School"/>
    <s v="No"/>
    <s v="N/A"/>
    <s v="Human Resources Management"/>
    <s v="No"/>
    <s v="N/A"/>
    <s v="dependent"/>
    <s v="Yes"/>
    <s v="Yes"/>
  </r>
  <r>
    <s v="Ayuel Kur chan"/>
    <s v="male"/>
    <s v="ayuelkurchan77@gmail.com"/>
    <n v="84500000856"/>
    <s v="S. sudanese"/>
    <s v="Single"/>
    <s v="kakuma 3"/>
    <s v="English"/>
    <s v="High school"/>
    <n v="2024"/>
    <x v="11"/>
    <s v="Somali Bantu Secondary school"/>
    <s v="Yes"/>
    <s v="Catholic university-BA in Business management"/>
    <s v="Human Resources Management"/>
    <s v="Yes"/>
    <s v="Business administrator"/>
    <s v="income"/>
    <s v="Yes"/>
    <s v="Yes"/>
  </r>
  <r>
    <s v="John maina"/>
    <s v="male"/>
    <s v="johnmaina12@gmail.com"/>
    <n v="10231258"/>
    <s v="Rwandese"/>
    <s v="Single"/>
    <s v="kakuma 4"/>
    <s v="English"/>
    <s v="High school"/>
    <n v="2022"/>
    <x v="11"/>
    <s v="Vision Secondary school"/>
    <s v="Yes"/>
    <s v="MKU-computer science"/>
    <s v="Business Administration"/>
    <s v="No"/>
    <s v="N/A"/>
    <s v="dependent"/>
    <s v="Yes"/>
    <s v="Yes"/>
  </r>
  <r>
    <s v="Mary Ayen"/>
    <s v="female"/>
    <s v="maryayen123@gmail.com"/>
    <n v="84500015236"/>
    <s v="S. sudanese"/>
    <s v="Single"/>
    <s v="kakuma 3"/>
    <s v="English"/>
    <s v="High school"/>
    <n v="2022"/>
    <x v="1"/>
    <s v="Kakuma Refugee secondary school"/>
    <s v="No"/>
    <s v="N/A"/>
    <s v="Human Resources Management"/>
    <s v="No"/>
    <s v="N/A"/>
    <s v="dependent"/>
    <s v="Yes"/>
    <s v="Yes"/>
  </r>
  <r>
    <s v="Clinton muda"/>
    <s v="male"/>
    <s v="Clintonmuda1234@gmail.com"/>
    <n v="10231569"/>
    <s v="Rwandese"/>
    <s v="Married"/>
    <s v="kakuma 1"/>
    <s v="English"/>
    <s v="High school"/>
    <n v="2022"/>
    <x v="2"/>
    <s v="Blue State Secondary School"/>
    <s v="No"/>
    <s v="N/A"/>
    <s v="Data Science"/>
    <s v="No"/>
    <s v="N/A"/>
    <s v="dependent"/>
    <s v="Yes"/>
    <s v="Yes"/>
  </r>
  <r>
    <s v="Ajak Kur chan"/>
    <s v="male"/>
    <s v="Ajak kurmaker9@gmail.com"/>
    <n v="10231212"/>
    <s v="Sudanese"/>
    <s v="Married"/>
    <s v="kakuma 3"/>
    <s v="English"/>
    <s v="High school"/>
    <n v="2023"/>
    <x v="2"/>
    <s v="Greenlight secondary school"/>
    <s v="No"/>
    <s v="N/A"/>
    <s v="Business Administration"/>
    <s v="No"/>
    <s v="N/A"/>
    <s v="dependent"/>
    <s v="Yes"/>
    <s v="Yes"/>
  </r>
  <r>
    <s v="Cristiano ronaldo"/>
    <s v="male"/>
    <s v="Cristianoronaldo77@gmail.com"/>
    <n v="10212524"/>
    <s v="Somalian"/>
    <s v="Married"/>
    <s v="kakuma 4"/>
    <s v="Spanish"/>
    <s v="High school"/>
    <n v="2018"/>
    <x v="10"/>
    <s v="Blue State Secondary School"/>
    <s v="No"/>
    <s v="N/A"/>
    <s v="Business Administration"/>
    <s v="Yes"/>
    <s v="Sport analyst"/>
    <s v="income"/>
    <s v="Yes"/>
    <s v="Yes"/>
  </r>
  <r>
    <s v="Bruno fernandes"/>
    <s v="male"/>
    <s v="Bruonfernandes88@gmail.com"/>
    <n v="10232158"/>
    <s v="Somalian"/>
    <s v="Married"/>
    <s v="kakuma 3"/>
    <s v="Spanish"/>
    <s v="High school"/>
    <n v="2019"/>
    <x v="11"/>
    <s v="Somali Bantu Secondary school"/>
    <s v="No"/>
    <s v="N/A"/>
    <s v="Human Resources Management"/>
    <s v="Yes"/>
    <s v="Sport analyst"/>
    <s v="income"/>
    <s v="Yes"/>
    <s v="Yes"/>
  </r>
  <r>
    <s v="magret waithera"/>
    <s v="female"/>
    <s v="magretwaithera54@gmail.com"/>
    <n v="10234567"/>
    <s v="Rwandese"/>
    <s v="Married"/>
    <s v="kakuma 1"/>
    <s v="English"/>
    <s v="High school"/>
    <n v="2023"/>
    <x v="11"/>
    <s v="Blue State Secondary School"/>
    <s v="No"/>
    <s v="N/A"/>
    <s v="Human Resources Management"/>
    <s v="No"/>
    <s v="N/A"/>
    <s v="dependent"/>
    <s v="Yes"/>
    <s v="Yes"/>
  </r>
  <r>
    <s v="Ann salome"/>
    <s v="female"/>
    <s v="annsalome123@gmail.com"/>
    <n v="712345626"/>
    <s v="Burundian"/>
    <s v="Single"/>
    <s v="kakuma 4"/>
    <s v="English"/>
    <s v="High school"/>
    <n v="2021"/>
    <x v="7"/>
    <s v="Somali Bantu Secondary school"/>
    <s v="Yes"/>
    <s v="MKU-BA in sustainable Development"/>
    <s v="Business Administration"/>
    <s v="Yes"/>
    <s v="judge"/>
    <s v="income"/>
    <s v="Yes"/>
    <s v="Yes"/>
  </r>
  <r>
    <s v="Glad"/>
    <s v="male"/>
    <s v="Johnmiyomkuol@gmail.com"/>
    <n v="10269221"/>
    <s v="S. sudanese"/>
    <s v="Single"/>
    <s v="kakuma 3"/>
    <s v="English Swahili"/>
    <s v="High school"/>
    <n v="2024"/>
    <x v="6"/>
    <s v="Blue State Secondary School"/>
    <s v="No"/>
    <s v="N/A"/>
    <s v="Business Administration"/>
    <s v="Yes"/>
    <s v="Teacher"/>
    <s v="dependent"/>
    <s v="Yes"/>
    <s v="Yes"/>
  </r>
  <r>
    <s v="Williams Machar"/>
    <s v="male"/>
    <s v="macharwilliamkuachdim@gmail.com"/>
    <n v="84500246199"/>
    <s v="S. sudanese"/>
    <s v="Single"/>
    <s v="kakuma 3"/>
    <s v="English"/>
    <s v="High school"/>
    <n v="2023"/>
    <x v="10"/>
    <s v="Greenlight secondary school"/>
    <s v="Yes"/>
    <s v="Maryland"/>
    <s v="Data Science"/>
    <s v="Yes"/>
    <s v="ICT Trainer"/>
    <s v="income"/>
    <s v="Yes"/>
    <s v="Yes"/>
  </r>
  <r>
    <s v="Kevin momanyi"/>
    <s v="male"/>
    <s v="Kevin momanyi 23@gmail.com"/>
    <n v="10231556"/>
    <s v="Burundian"/>
    <s v="Single"/>
    <s v="kakuma 1"/>
    <s v="English Swahili"/>
    <s v="High school"/>
    <n v="2021"/>
    <x v="8"/>
    <s v="Kakuma Refugee secondary school"/>
    <s v="No"/>
    <s v="N/A"/>
    <s v="Data Science"/>
    <s v="No"/>
    <s v="N/A"/>
    <s v="dependent"/>
    <s v="Yes"/>
    <s v="Yes"/>
  </r>
  <r>
    <s v="Deng Miyom Kuol"/>
    <s v="male"/>
    <s v="Dengmiyomkuol@gmail.com"/>
    <n v="10269222"/>
    <s v="S. sudanese"/>
    <s v="Single"/>
    <s v="kakuma 3"/>
    <s v="English"/>
    <s v="Undergraduate"/>
    <n v="2022"/>
    <x v="3"/>
    <s v="Greenlight secondary school"/>
    <s v="Yes"/>
    <s v="Makarere University"/>
    <s v="Computer science "/>
    <s v="Yes"/>
    <s v="Doctor"/>
    <s v="income"/>
    <s v="Yes"/>
    <s v="Yes"/>
  </r>
  <r>
    <s v="Rok Yiik Miyom"/>
    <s v="male"/>
    <s v="rokyiik7@gmail.com"/>
    <n v="84500265440"/>
    <s v="S. sudanese"/>
    <s v="Single"/>
    <s v="kakuma 3"/>
    <s v="English"/>
    <s v="High school"/>
    <n v="2020"/>
    <x v="5"/>
    <s v="Greenlight secondary school "/>
    <s v="No"/>
    <s v="N/A"/>
    <s v="Computer science"/>
    <s v="No"/>
    <s v="N/A"/>
    <s v="dependent"/>
    <s v="Yes"/>
    <s v="Yes"/>
  </r>
  <r>
    <s v="Sponsor Bornize"/>
    <s v="male"/>
    <s v="Sponsor@gmail.com"/>
    <n v="10233094"/>
    <s v="S. sudanese"/>
    <s v="Single"/>
    <s v="kakuma 3"/>
    <s v="English"/>
    <s v="High school"/>
    <n v="2021"/>
    <x v="2"/>
    <s v="Greenlight secondary school"/>
    <s v="No"/>
    <s v="N/A"/>
    <s v="Computer science"/>
    <s v="No"/>
    <s v="N/A"/>
    <s v="dependent"/>
    <s v="Yes"/>
    <s v="Yes"/>
  </r>
  <r>
    <s v="Mijak Lal Kool"/>
    <s v="male"/>
    <s v="kuolmijak001@gmail.com"/>
    <n v="10215151"/>
    <s v="S. sudanese"/>
    <s v="Single"/>
    <s v="kakuma 3"/>
    <s v="English"/>
    <s v="High school"/>
    <n v="2022"/>
    <x v="6"/>
    <s v="Somali Bantu Secondary school"/>
    <s v="No"/>
    <s v="N/A"/>
    <s v="Human Resources Management"/>
    <s v="No"/>
    <s v="N/A"/>
    <s v="dependent"/>
    <s v="Yes"/>
    <s v="Yes"/>
  </r>
  <r>
    <s v="Alwi Dau monytoch"/>
    <s v="male"/>
    <s v="aleidau9@gmail.com"/>
    <n v="10232536"/>
    <s v="Sudanese"/>
    <s v="Single"/>
    <s v="kakuma 3"/>
    <s v="English"/>
    <s v="High school"/>
    <n v="2022"/>
    <x v="1"/>
    <s v="Greenlight secondary school"/>
    <s v="No"/>
    <s v="N/A"/>
    <s v="Business Administration"/>
    <s v="No"/>
    <s v="N/A"/>
    <s v="dependent"/>
    <s v="Yes"/>
    <s v="Yes"/>
  </r>
  <r>
    <s v="Achuil maker chan"/>
    <s v="female"/>
    <s v="achuilmaker33@gmail.com"/>
    <n v="10256935"/>
    <s v="S. sudanese"/>
    <s v="Married"/>
    <s v="kakuma 3"/>
    <s v="English"/>
    <s v="High school"/>
    <n v="2024"/>
    <x v="2"/>
    <s v="Blue State Secondary School"/>
    <s v="No"/>
    <s v="N/A"/>
    <s v="Human Resources Management"/>
    <s v="No"/>
    <s v="N/A"/>
    <s v="dependent"/>
    <s v="Yes"/>
    <s v="Yes"/>
  </r>
  <r>
    <s v="Ayen maker chan"/>
    <s v="female"/>
    <s v="ayenmaker123@gmail.com"/>
    <n v="845000035"/>
    <s v="S. sudanese"/>
    <s v="Married"/>
    <s v="kakuma 3"/>
    <s v="English"/>
    <s v="High school"/>
    <n v="2021"/>
    <x v="3"/>
    <s v="Blue State Secondary School"/>
    <s v="No"/>
    <s v="N/A"/>
    <s v="Public Relation"/>
    <s v="No"/>
    <s v="N/A"/>
    <s v="dependent"/>
    <s v="Yes"/>
    <s v="Yes"/>
  </r>
  <r>
    <s v="Claude rekeraho"/>
    <s v="male"/>
    <s v="Claude123@gmail.com"/>
    <n v="10235689"/>
    <s v="Rwandese"/>
    <s v="Married"/>
    <s v="kakuma 3"/>
    <s v="English Arabic"/>
    <s v="High school"/>
    <n v="2022"/>
    <x v="2"/>
    <s v="Greenlight secondary school"/>
    <s v="No"/>
    <s v="N/A"/>
    <s v="Computer science"/>
    <s v="No"/>
    <s v="N/A"/>
    <s v="dependent"/>
    <s v="Yes"/>
    <s v="Yes"/>
  </r>
  <r>
    <s v="Nuna mayol"/>
    <s v="female"/>
    <s v="Nuna22@gmail.com"/>
    <n v="10252528"/>
    <s v="Sudanese"/>
    <s v="Single"/>
    <s v="kakuma 1"/>
    <s v="English"/>
    <s v="High school"/>
    <n v="2023"/>
    <x v="5"/>
    <s v="Blue State Secondary School"/>
    <s v="No"/>
    <s v="N/A"/>
    <s v="Human Resources Management"/>
    <s v="No"/>
    <s v="N/A"/>
    <s v="dependent"/>
    <s v="Yes"/>
    <s v="Yes"/>
  </r>
  <r>
    <s v="Martin theuri"/>
    <s v="male"/>
    <s v="Matoo123@gmail.com"/>
    <n v="25806935"/>
    <s v="Somalian"/>
    <s v="Single"/>
    <s v="kakuma 4"/>
    <s v="English"/>
    <s v="High school"/>
    <n v="2021"/>
    <x v="5"/>
    <s v="Vision Secondary school"/>
    <s v="No"/>
    <s v="N/A"/>
    <s v="Business Administration"/>
    <s v="No"/>
    <s v="N/A"/>
    <s v="dependent"/>
    <s v="Yes"/>
    <s v="Yes"/>
  </r>
  <r>
    <s v="Kevin thuo"/>
    <s v="male"/>
    <s v="Kevoo123@gmail.com"/>
    <n v="10232536"/>
    <s v="Burundian"/>
    <s v="Single"/>
    <s v="kakuma 1"/>
    <s v="English"/>
    <s v="High school"/>
    <n v="2022"/>
    <x v="6"/>
    <s v="Kakuma Refugee secondary school"/>
    <s v="No"/>
    <s v="N/A"/>
    <s v="Public Relation"/>
    <s v="No"/>
    <s v="N/A"/>
    <s v="dependent"/>
    <s v="Yes"/>
    <s v="Yes"/>
  </r>
  <r>
    <s v="Milicent Akoth"/>
    <s v="female"/>
    <s v="Milly22@gmail.com"/>
    <n v="10232125"/>
    <s v="Burundian"/>
    <s v="Married"/>
    <s v="kakuma 1"/>
    <s v="English"/>
    <s v="High school"/>
    <n v="2021"/>
    <x v="2"/>
    <s v="Kakuma Refugee secondary school"/>
    <s v="No"/>
    <s v="N/A"/>
    <s v="Health Administration"/>
    <s v="No"/>
    <s v="N/A"/>
    <s v="dependent"/>
    <s v="Yes"/>
    <s v="Yes"/>
  </r>
  <r>
    <s v="Achichong chol"/>
    <s v="female"/>
    <s v="achii123@gmail.com"/>
    <n v="10231236"/>
    <s v="Sudanese"/>
    <s v="Married"/>
    <s v="kakuma 2"/>
    <s v="English"/>
    <s v="High school"/>
    <n v="2024"/>
    <x v="2"/>
    <s v="Vision Secondary school"/>
    <s v="No"/>
    <s v="N/A"/>
    <s v="Public Relation"/>
    <s v="No"/>
    <s v="N/A"/>
    <s v="dependent"/>
    <s v="Yes"/>
    <s v="Yes"/>
  </r>
  <r>
    <s v="Chol lal kuol"/>
    <s v="male"/>
    <s v="Chol112@gmail.com"/>
    <n v="10242156"/>
    <s v="Sudanese"/>
    <s v="Single"/>
    <s v="kakuma 1"/>
    <s v="English"/>
    <s v="High school"/>
    <n v="2021"/>
    <x v="8"/>
    <s v="Kakuma Refugee secondary school"/>
    <s v="No"/>
    <s v="N/A"/>
    <s v="Computer science"/>
    <s v="Yes"/>
    <s v="Teacher"/>
    <s v="dependent"/>
    <s v="Yes"/>
    <s v="Yes"/>
  </r>
  <r>
    <s v="Chol Deng Ayuel"/>
    <s v="male"/>
    <s v="Chol123@gmail.com"/>
    <n v="10231225"/>
    <s v="S. sudanese"/>
    <s v="Single"/>
    <s v="kakuma 1"/>
    <s v="English"/>
    <s v="High school"/>
    <n v="2021"/>
    <x v="2"/>
    <s v="Blue State Secondary School"/>
    <s v="No"/>
    <s v="N/A"/>
    <s v="Data Science"/>
    <s v="No"/>
    <s v="N/A"/>
    <s v="dependent"/>
    <s v="Yes"/>
    <s v="Yes"/>
  </r>
  <r>
    <s v="Maurice john"/>
    <s v="male"/>
    <s v="Maurice12@gmail.com"/>
    <n v="8450012369"/>
    <s v="Congolese"/>
    <s v="Married"/>
    <s v="kakuma 1"/>
    <s v="English"/>
    <s v="High school"/>
    <n v="2020"/>
    <x v="6"/>
    <s v="Vision Secondary school"/>
    <s v="Yes"/>
    <s v="Don Bosco-ICT COURSE"/>
    <s v="Data Science"/>
    <s v="Yes"/>
    <s v="ICT facililator"/>
    <s v="income"/>
    <s v="Yes"/>
    <s v="Yes"/>
  </r>
  <r>
    <s v="Toni kroos"/>
    <s v="male"/>
    <s v="Kroos88@gmail.com"/>
    <n v="10252523"/>
    <s v="Somalian"/>
    <s v="Married"/>
    <s v="kakuma 4"/>
    <s v="Spanish"/>
    <s v="High school"/>
    <n v="2015"/>
    <x v="5"/>
    <s v="Vision Secondary school"/>
    <s v="Yes"/>
    <s v="Harvard University-sport anaysis"/>
    <s v="Human Resources Management"/>
    <s v="Yes"/>
    <s v="Sport analyst"/>
    <s v="income"/>
    <s v="Yes"/>
    <s v="Yes"/>
  </r>
  <r>
    <s v="Biong kuoljur"/>
    <s v="male"/>
    <s v="Biong123@gmail.com"/>
    <n v="10232325"/>
    <s v="Burundian"/>
    <s v="Married"/>
    <s v="kakuma 1"/>
    <s v="English"/>
    <s v="High school"/>
    <n v="2021"/>
    <x v="6"/>
    <s v="Blue State Secondary School"/>
    <s v="No"/>
    <s v="N/A"/>
    <s v="Human Resources Management"/>
    <s v="No"/>
    <s v="N/A"/>
    <s v="dependent"/>
    <s v="Yes"/>
    <s v="Yes"/>
  </r>
  <r>
    <s v="Mimi David"/>
    <s v="female"/>
    <s v="Mimi12@gmail.com"/>
    <n v="10232536"/>
    <s v="Congolese"/>
    <s v="Married"/>
    <s v="kakuma 1"/>
    <s v="Swahili"/>
    <s v="Undergraduate"/>
    <n v="2024"/>
    <x v="6"/>
    <s v="Greenlight secondary school"/>
    <s v="No"/>
    <s v="N/A"/>
    <s v="Public Relation"/>
    <s v="No"/>
    <s v="N/A"/>
    <s v="dependent"/>
    <s v="Yes"/>
    <s v="Yes"/>
  </r>
  <r>
    <s v="Sizaro dol"/>
    <s v="male"/>
    <s v="Dol123@gmail.com"/>
    <n v="10254125"/>
    <s v="Somalian"/>
    <s v="Single"/>
    <s v="kakuma 3"/>
    <s v="English"/>
    <s v="High school"/>
    <n v="2024"/>
    <x v="5"/>
    <s v="Somali Bantu Secondary school"/>
    <s v="No"/>
    <s v="N/A"/>
    <s v="Computer science"/>
    <s v="No"/>
    <s v="N/A"/>
    <s v="dependent"/>
    <s v="Yes"/>
    <s v="Yes"/>
  </r>
  <r>
    <s v="Janet neyomkiza"/>
    <s v="female"/>
    <s v="Janet123@gmail.com"/>
    <n v="10235689"/>
    <s v="Rwandese"/>
    <s v="Married"/>
    <s v="kakuma 3"/>
    <s v="French"/>
    <s v="High school"/>
    <n v="2023"/>
    <x v="6"/>
    <s v="Vision Secondary school"/>
    <s v="No"/>
    <s v="N/A"/>
    <s v="Computer science"/>
    <s v="No"/>
    <s v="N/A"/>
    <s v="dependent"/>
    <s v="Yes"/>
    <s v="Yes"/>
  </r>
  <r>
    <s v="Anselm lumumba"/>
    <s v="male"/>
    <s v="Aselmlumumba12@gmail.com"/>
    <n v="10253669"/>
    <s v="Burundian"/>
    <s v="Married"/>
    <s v="kakuma 4"/>
    <s v="English"/>
    <s v="High school"/>
    <n v="2021"/>
    <x v="5"/>
    <s v="Blue State Secondary School"/>
    <s v="Yes"/>
    <s v="ARel technical institute -Data analytic"/>
    <s v="Business Administration"/>
    <s v="Yes"/>
    <s v="Teacher"/>
    <s v="income"/>
    <s v="Yes"/>
    <s v="Yes"/>
  </r>
  <r>
    <s v="Dogo Ali"/>
    <s v="male"/>
    <s v="Dogo12@gmail.com"/>
    <n v="10252635"/>
    <s v="Congolese"/>
    <s v="Married"/>
    <s v="kakuma 1"/>
    <s v="English"/>
    <s v="High school"/>
    <n v="2021"/>
    <x v="6"/>
    <s v="Blue State Secondary School"/>
    <s v="No"/>
    <s v="N/A"/>
    <s v="Business Administration"/>
    <s v="No"/>
    <s v="N/A"/>
    <s v="dependent"/>
    <s v="Yes"/>
    <s v="Yes"/>
  </r>
  <r>
    <s v="Ajing manut"/>
    <s v="male"/>
    <s v="Ajing23@gmail.com"/>
    <n v="10232536"/>
    <s v="S. sudanese"/>
    <s v="Married"/>
    <s v="kakuma 3"/>
    <s v="English"/>
    <s v="High school"/>
    <n v="2020"/>
    <x v="6"/>
    <s v="Kakuma Refugee secondary school"/>
    <s v="No"/>
    <s v="N/A"/>
    <s v="Public Relation"/>
    <s v="No"/>
    <s v="N/A"/>
    <s v="dependent"/>
    <s v="Yes"/>
    <s v="Yes"/>
  </r>
  <r>
    <s v="Deng minyiel"/>
    <s v="male"/>
    <s v="Deng345@gmail.com"/>
    <n v="10235689"/>
    <s v="Sudanese"/>
    <s v="Married"/>
    <s v="kakuma 3"/>
    <s v="English"/>
    <s v="High school"/>
    <n v="2021"/>
    <x v="5"/>
    <s v="Blue State Secondary School"/>
    <s v="No"/>
    <s v="N/A"/>
    <s v="Health Administration"/>
    <s v="No"/>
    <s v="N/A"/>
    <s v="dependent"/>
    <s v="Yes"/>
    <s v="Yes"/>
  </r>
  <r>
    <s v="Dorcas moraa"/>
    <s v="female"/>
    <s v="Dorcas23@gmail.com"/>
    <n v="8450000569"/>
    <s v="Rwandese"/>
    <s v="Married"/>
    <s v="kakuma 4"/>
    <s v="English"/>
    <s v="High school"/>
    <n v="2023"/>
    <x v="10"/>
    <s v="Blue State Secondary School"/>
    <s v="No"/>
    <s v="N/A"/>
    <s v="Business Administration"/>
    <s v="No"/>
    <s v="N/A"/>
    <s v="dependent"/>
    <s v="Yes"/>
    <s v="Yes"/>
  </r>
  <r>
    <s v="Lilian nyambura"/>
    <s v="female"/>
    <s v="Lilian24@gmail.com"/>
    <n v="10232356"/>
    <s v="Burundian"/>
    <s v="Single"/>
    <s v="kakuma 4"/>
    <s v="English"/>
    <s v="High school"/>
    <n v="2023"/>
    <x v="6"/>
    <s v="Kakuma Refugee secondary school"/>
    <s v="No"/>
    <s v="N/A"/>
    <s v="Data Science"/>
    <s v="No"/>
    <s v="N/A"/>
    <s v="dependent"/>
    <s v="Yes"/>
    <s v="Yes"/>
  </r>
  <r>
    <s v="Audrey joy"/>
    <s v="female"/>
    <s v="audrey123@gmail.com"/>
    <n v="845001236"/>
    <s v="Burundian"/>
    <s v="Single"/>
    <s v="kakuma 3"/>
    <s v="English"/>
    <s v="High school"/>
    <n v="2022"/>
    <x v="6"/>
    <s v="Vision Secondary school"/>
    <s v="No"/>
    <s v="N/A"/>
    <s v="Human Resources Management"/>
    <s v="No"/>
    <s v="N/A"/>
    <s v="dependent"/>
    <s v="Yes"/>
    <s v="Yes"/>
  </r>
  <r>
    <s v="DAU MATHIANG NYOK"/>
    <s v="male"/>
    <s v="daudimithiang@gmail.com"/>
    <n v="10233363"/>
    <s v="S. sudanese"/>
    <s v="Single"/>
    <s v="kakuma 3"/>
    <s v="English"/>
    <s v="High school"/>
    <n v="2022"/>
    <x v="6"/>
    <s v="Greenlight secondary school"/>
    <s v="No"/>
    <s v="N/A"/>
    <s v="Health Administration"/>
    <s v="Yes"/>
    <s v="Teacher"/>
    <s v="income"/>
    <s v="Yes"/>
    <s v="Yes"/>
  </r>
  <r>
    <s v="Wek Ajak"/>
    <s v="male"/>
    <s v="Wek23@gmail.com"/>
    <n v="10232536"/>
    <s v="Sudanese"/>
    <s v="Single"/>
    <s v="kakuma 3"/>
    <s v="English"/>
    <s v="High school"/>
    <n v="2022"/>
    <x v="6"/>
    <s v="Greenlight secondary school"/>
    <s v="No"/>
    <s v="N/A"/>
    <s v="Business Administration"/>
    <s v="No"/>
    <s v="N/A"/>
    <s v="dependent"/>
    <s v="Yes"/>
    <s v="Yes"/>
  </r>
  <r>
    <s v="Ayen kuol mithiang"/>
    <s v="female"/>
    <s v="Ayenkuol123@gmail.com"/>
    <n v="10231236"/>
    <s v="S. sudanese"/>
    <s v="Married"/>
    <s v="kakuma 3"/>
    <s v="English"/>
    <s v="High school"/>
    <n v="2024"/>
    <x v="5"/>
    <s v="Greenlight secondary school"/>
    <s v="No"/>
    <s v="N/A"/>
    <s v="Health Administration"/>
    <s v="No"/>
    <s v="N/A"/>
    <s v="dependent"/>
    <s v="Yes"/>
    <s v="Yes"/>
  </r>
  <r>
    <s v="Dictora kuol"/>
    <s v="female"/>
    <s v="Dictora123@gmail.com"/>
    <n v="10235689"/>
    <s v="Sudanese"/>
    <s v="Single"/>
    <s v="kakuma 3"/>
    <s v="English"/>
    <s v="High school"/>
    <n v="2021"/>
    <x v="6"/>
    <s v="Blue State Secondary School"/>
    <s v="No"/>
    <s v="N/A"/>
    <s v="Computer science"/>
    <s v="No"/>
    <s v="N/A"/>
    <s v="dependent"/>
    <s v="Yes"/>
    <s v="Yes"/>
  </r>
  <r>
    <s v="Nyanchigor yol"/>
    <s v="female"/>
    <s v="Nyanchigor123@gail.com"/>
    <n v="10244887"/>
    <s v="S. sudanese"/>
    <s v="Married"/>
    <s v="kakuma 3"/>
    <s v="English"/>
    <s v="High school"/>
    <n v="2005"/>
    <x v="6"/>
    <s v="Vision Secondary school"/>
    <s v="Yes"/>
    <s v="N/A"/>
    <s v="Computer science"/>
    <s v="No"/>
    <s v="N/A"/>
    <s v="household"/>
    <s v="Yes"/>
    <s v="Yes"/>
  </r>
  <r>
    <s v="Aluk Mawai Majok"/>
    <s v="female"/>
    <s v="alukmawai03@gmail.com"/>
    <n v="10231656"/>
    <s v="S. sudanese"/>
    <s v="Married"/>
    <s v="kakuma 3"/>
    <s v="English"/>
    <s v="High school"/>
    <n v="2023"/>
    <x v="2"/>
    <s v="Greenlight secondary school"/>
    <s v="No"/>
    <s v="N/A"/>
    <s v="Business Administration"/>
    <s v="No"/>
    <s v="N/A"/>
    <s v="dependent"/>
    <s v="Yes"/>
    <s v="Yes"/>
  </r>
  <r>
    <s v="John Deng"/>
    <s v="male"/>
    <s v="Dengjohn1@gmail.com"/>
    <n v="10118524"/>
    <s v="S. sudanese"/>
    <s v="Single"/>
    <s v="kakuma 1"/>
    <s v="English Swahili Arabic"/>
    <s v="High school"/>
    <n v="2022"/>
    <x v="5"/>
    <s v="Greenlight secondary school"/>
    <s v="No"/>
    <s v="N/A"/>
    <s v="Computer science"/>
    <s v="No"/>
    <s v="N/A"/>
    <s v="income"/>
    <s v="Yes"/>
    <s v="Yes"/>
  </r>
  <r>
    <s v="Churchill maina"/>
    <s v="male"/>
    <s v="Churchillmaina@gmail.com"/>
    <n v="33526489"/>
    <s v="S. sudanese"/>
    <s v="Single"/>
    <s v="kakuma 2"/>
    <s v="English Swahili"/>
    <s v="High school"/>
    <n v="2020"/>
    <x v="6"/>
    <s v="Greenlight secondary school"/>
    <s v="No"/>
    <s v="N/A"/>
    <s v="Computer science"/>
    <s v="No"/>
    <s v="N/A"/>
    <s v="income"/>
    <s v="Yes"/>
    <s v="Yes"/>
  </r>
  <r>
    <s v="Marc John"/>
    <s v="male"/>
    <s v="Markjohn@gmail.com"/>
    <n v="66458869"/>
    <s v="S. sudanese"/>
    <s v="Married"/>
    <s v="kakuma 2"/>
    <s v="Swahili"/>
    <s v="High school"/>
    <n v="2023"/>
    <x v="6"/>
    <s v="Greenlight secondary school"/>
    <s v="No"/>
    <s v="N/A"/>
    <s v="Computer science"/>
    <s v="No"/>
    <s v="N/A"/>
    <s v="income"/>
    <s v="Yes"/>
    <s v="Yes"/>
  </r>
  <r>
    <s v="Deng Mijok"/>
    <s v="male"/>
    <s v="Dengmijok@gmail.com"/>
    <n v="10133659"/>
    <s v="S. sudanese"/>
    <s v="Single"/>
    <s v="kakuma 2"/>
    <s v="English Arabic"/>
    <s v="High school"/>
    <n v="2020"/>
    <x v="8"/>
    <s v="Vision Secondary school"/>
    <s v="No"/>
    <s v="N/A"/>
    <s v="Computer science"/>
    <s v="No"/>
    <s v="N/A"/>
    <s v="income"/>
    <s v="Yes"/>
    <s v="Yes"/>
  </r>
  <r>
    <s v="Nyandeng Awan"/>
    <s v="female"/>
    <s v="Nyandengawan1@gmail.com"/>
    <n v="10109855"/>
    <s v="S. sudanese"/>
    <s v="Married"/>
    <s v="kakuma 1"/>
    <s v="English Swahili Arabic"/>
    <s v="High school"/>
    <n v="2023"/>
    <x v="8"/>
    <s v="Kakuma Refugee secondary school"/>
    <s v="No"/>
    <s v="N/A"/>
    <s v="Public Relation"/>
    <s v="No"/>
    <s v="N/A"/>
    <s v=" household"/>
    <s v="Yes"/>
    <s v="Yes"/>
  </r>
  <r>
    <s v="Malek Ayach"/>
    <s v="male"/>
    <s v="Malekayach228@gmail.com"/>
    <n v="10998265"/>
    <s v="S. sudanese"/>
    <s v="Single"/>
    <s v="kakuma 3"/>
    <s v="English Swahili Arabic"/>
    <s v="High school"/>
    <n v="2023"/>
    <x v="6"/>
    <s v="Somali Bantu Secondary school"/>
    <s v="No"/>
    <s v="N/A"/>
    <s v="Computer science"/>
    <s v="No"/>
    <s v="N/A"/>
    <s v="income"/>
    <s v="Yes"/>
    <s v="Yes"/>
  </r>
  <r>
    <s v="Amar hussein"/>
    <s v="male"/>
    <s v="Amarhussein@gmail.com"/>
    <n v="10553362"/>
    <s v="Sudanese"/>
    <s v="Single"/>
    <s v="kakuma 1"/>
    <s v="English Swahili Arabic"/>
    <s v="High school"/>
    <n v="2023"/>
    <x v="8"/>
    <s v="Kakuma Refugee secondary school"/>
    <s v="No"/>
    <s v="N/A"/>
    <s v="Computer science"/>
    <s v="No"/>
    <s v="N/A"/>
    <s v="household"/>
    <s v="Yes"/>
    <s v="Yes"/>
  </r>
  <r>
    <s v="Lual thuar"/>
    <s v="male"/>
    <s v="Loski22@gmail.com"/>
    <n v="10256789"/>
    <s v="S. sudanese"/>
    <s v="Married"/>
    <s v="kakuma 1"/>
    <s v="English Swahili Arabic"/>
    <s v="High school"/>
    <n v="2023"/>
    <x v="6"/>
    <s v="Kakuma Refugee secondary school"/>
    <s v="No"/>
    <s v="N/A"/>
    <s v="Computer science"/>
    <s v="No"/>
    <s v="N/A"/>
    <s v="dependent"/>
    <s v="Yes"/>
    <s v="Yes"/>
  </r>
  <r>
    <s v="Ali hassan"/>
    <s v="male"/>
    <s v="Ali123@gmail.com"/>
    <n v="10252558"/>
    <s v="Somalian"/>
    <s v="Single"/>
    <s v="kakuma 4"/>
    <s v="English"/>
    <s v="High school"/>
    <n v="2023"/>
    <x v="5"/>
    <s v="Somali Bantu Secondary school"/>
    <s v="No"/>
    <s v="N/A"/>
    <s v="Business Administration"/>
    <s v="No"/>
    <s v="N/A"/>
    <s v="dependent"/>
    <s v="Yes"/>
    <s v="Yes"/>
  </r>
  <r>
    <s v="Catherine mirara"/>
    <s v="female"/>
    <s v="Catherine45@gmail.com"/>
    <n v="845001236"/>
    <s v="Rwandese"/>
    <s v="Single"/>
    <s v="kakuma 3"/>
    <s v="English"/>
    <s v="High school"/>
    <n v="2023"/>
    <x v="5"/>
    <s v="Vision Secondary school"/>
    <s v="No"/>
    <s v="N/A"/>
    <s v="Computer science"/>
    <s v="No"/>
    <s v="N/A"/>
    <s v="dependent"/>
    <s v="Yes"/>
    <s v="Yes"/>
  </r>
  <r>
    <s v="George Desire"/>
    <s v="male"/>
    <s v="George1234@gmail.com"/>
    <n v="10253689"/>
    <s v="Burundian"/>
    <s v="Single"/>
    <s v="kakuma 4"/>
    <s v="English"/>
    <s v="High school"/>
    <n v="2024"/>
    <x v="6"/>
    <s v="Blue State Secondary School"/>
    <s v="No"/>
    <s v="N/A"/>
    <s v="Health Administration"/>
    <s v="No"/>
    <s v="N/A"/>
    <s v="dependent"/>
    <s v="Yes"/>
    <s v="Yes"/>
  </r>
  <r>
    <s v="Margaret Angeer"/>
    <s v="female"/>
    <s v="Magaret12@gmail.com"/>
    <n v="10258908"/>
    <s v="Sudanese"/>
    <s v="Single"/>
    <s v="kakuma 4"/>
    <s v="English"/>
    <s v="High school"/>
    <n v="2021"/>
    <x v="1"/>
    <s v="Vision Secondary school"/>
    <s v="No"/>
    <s v="N/A"/>
    <s v="Computer science"/>
    <s v="No"/>
    <s v="N/A"/>
    <s v="dependent"/>
    <s v="Yes"/>
    <s v="Yes"/>
  </r>
  <r>
    <s v="Koch Deng Bol"/>
    <s v="male"/>
    <s v="Koch23@gmail.com"/>
    <n v="10253689"/>
    <s v="Sudanese"/>
    <s v="Married"/>
    <s v="kakuma 3"/>
    <s v="English"/>
    <s v="High school"/>
    <n v="2021"/>
    <x v="6"/>
    <s v="Greenlight secondary school"/>
    <s v="No"/>
    <s v="N/A"/>
    <s v="Public Relation"/>
    <s v="No"/>
    <s v="N/A"/>
    <s v="dependent"/>
    <s v="Yes"/>
    <s v="Yes"/>
  </r>
  <r>
    <s v="Monica lily"/>
    <s v="female"/>
    <s v="Monica23@gmail.com"/>
    <n v="845000036"/>
    <s v="Burundian"/>
    <s v="Married"/>
    <s v="kakuma 4"/>
    <s v="French"/>
    <s v="High school"/>
    <n v="2023"/>
    <x v="5"/>
    <s v="Greenlight secondary school"/>
    <s v="No"/>
    <s v="N/A"/>
    <s v="Business Administration"/>
    <s v="No"/>
    <s v="N/A"/>
    <s v="dependent"/>
    <s v="Yes"/>
    <s v="Yes"/>
  </r>
  <r>
    <s v="Aluel Deng Amal"/>
    <s v="female"/>
    <s v="Aluel23@gmail.com"/>
    <n v="10235689"/>
    <s v="Sudanese"/>
    <s v="Married"/>
    <s v="kakuma 3"/>
    <s v="English"/>
    <s v="High school"/>
    <n v="2022"/>
    <x v="5"/>
    <s v="Greenlight secondary school"/>
    <s v="No"/>
    <s v="N/A"/>
    <s v="Data Science"/>
    <s v="No"/>
    <s v="N/A"/>
    <s v="dependent"/>
    <s v="Yes"/>
    <s v="Yes"/>
  </r>
  <r>
    <s v="Abyei Deng kuol"/>
    <s v="male"/>
    <s v="Abyei21@gmail.com"/>
    <n v="11111111"/>
    <s v="Sudanese"/>
    <s v="Married"/>
    <s v="kakuma 4"/>
    <s v="English"/>
    <s v="High school"/>
    <n v="2005"/>
    <x v="10"/>
    <s v="Vision Secondary school"/>
    <s v="No"/>
    <s v="N/A"/>
    <s v="Public Relation"/>
    <s v="No"/>
    <s v="N/A"/>
    <s v="dependent"/>
    <s v="Yes"/>
    <s v="Yes"/>
  </r>
  <r>
    <s v="Maxwell kipkemoi"/>
    <s v="male"/>
    <s v="Max123@gmail.com"/>
    <n v="10252356"/>
    <s v="Burundian"/>
    <s v="Married"/>
    <s v="kakuma 1"/>
    <s v="Swahili"/>
    <s v="High school"/>
    <n v="2022"/>
    <x v="6"/>
    <s v="Blue State Secondary School"/>
    <s v="No"/>
    <s v="N/A"/>
    <s v="Computer science"/>
    <s v="No"/>
    <s v="N/A"/>
    <s v="dependent"/>
    <s v="Yes"/>
    <s v="Yes"/>
  </r>
  <r>
    <s v="Elvis wamuruto"/>
    <s v="male"/>
    <s v="Elvis12@gmail.com"/>
    <n v="8450001234"/>
    <s v="Burundian"/>
    <s v="Married"/>
    <s v="kakuma 3"/>
    <s v="English"/>
    <s v="High school"/>
    <n v="2023"/>
    <x v="5"/>
    <s v="Blue State Secondary School"/>
    <s v="No"/>
    <s v="N/A"/>
    <s v="Computer science"/>
    <s v="No"/>
    <s v="N/A"/>
    <s v="dependent"/>
    <s v="Yes"/>
    <s v="Yes"/>
  </r>
  <r>
    <s v="Eddie brian"/>
    <s v="male"/>
    <s v="Eddy134@gmail.com"/>
    <n v="10235689"/>
    <s v="Rwandese"/>
    <s v="Married"/>
    <s v="kakuma 2"/>
    <s v="English"/>
    <s v="High school"/>
    <n v="2022"/>
    <x v="10"/>
    <s v="Blue State Secondary School"/>
    <s v="No"/>
    <s v="N/A"/>
    <s v="Data Science"/>
    <s v="No"/>
    <s v="N/A"/>
    <s v="dependent"/>
    <s v="Yes"/>
    <s v="Yes"/>
  </r>
  <r>
    <s v="David wafula"/>
    <s v="male"/>
    <s v="Wafula12@gmail.com"/>
    <n v="10253689"/>
    <s v="Rwandese"/>
    <s v="Married"/>
    <s v="kakuma 1"/>
    <s v="English"/>
    <s v="High school"/>
    <n v="2023"/>
    <x v="5"/>
    <s v="Vision Secondary school"/>
    <s v="No"/>
    <s v="N/A"/>
    <s v="Business Administration"/>
    <s v="No"/>
    <s v="N/A"/>
    <s v="dependent"/>
    <s v="Yes"/>
    <s v="Yes"/>
  </r>
  <r>
    <s v="Mary Apel"/>
    <s v="female"/>
    <s v="Mary34@gmail.com"/>
    <n v="10235689"/>
    <s v="Sudanese"/>
    <s v="Married"/>
    <s v="kakuma 1"/>
    <s v="English"/>
    <s v="High school"/>
    <n v="2023"/>
    <x v="6"/>
    <s v="Greenlight secondary school"/>
    <s v="No"/>
    <s v="N/A"/>
    <s v="Computer science"/>
    <s v="No"/>
    <s v="N/A"/>
    <s v="dependent"/>
    <s v="Yes"/>
    <s v="Yes"/>
  </r>
  <r>
    <s v="Stephen lukudu"/>
    <s v="male"/>
    <s v="stephenlukudu@outlook.com"/>
    <n v="10253689"/>
    <s v="Burundian"/>
    <s v="Married"/>
    <s v="kakuma 2"/>
    <s v="English"/>
    <s v="High school"/>
    <n v="2021"/>
    <x v="5"/>
    <s v="Somali Bantu Secondary school"/>
    <s v="No"/>
    <s v="N/A"/>
    <s v="Computer science"/>
    <s v="No"/>
    <s v="N/A"/>
    <s v="dependent"/>
    <s v="Yes"/>
    <s v="Yes"/>
  </r>
  <r>
    <s v="Omar son"/>
    <s v="male"/>
    <s v="omarson850@gmail.com"/>
    <n v="10235689"/>
    <s v="Sudanese"/>
    <s v="Single"/>
    <s v="kakuma 1"/>
    <s v="English"/>
    <s v="High school"/>
    <n v="2023"/>
    <x v="5"/>
    <s v="Vision Secondary school"/>
    <s v="No"/>
    <s v="N/A"/>
    <s v="Computer science"/>
    <s v="No"/>
    <s v="N/A"/>
    <s v="dependent"/>
    <s v="Yes"/>
    <s v="Yes"/>
  </r>
  <r>
    <s v="Bul ghai"/>
    <s v="male"/>
    <s v="bulghai15@gmail.com"/>
    <n v="84500000653"/>
    <s v="S. sudanese"/>
    <s v="Married"/>
    <s v="kakuma 1"/>
    <s v="English"/>
    <s v="High school"/>
    <n v="2019"/>
    <x v="6"/>
    <s v="Kakuma Refugee secondary school"/>
    <s v="No"/>
    <s v="N/A"/>
    <s v="Computer science"/>
    <s v="Yes"/>
    <s v="Teacher"/>
    <s v="dependent"/>
    <s v="Yes"/>
    <s v="Yes"/>
  </r>
  <r>
    <s v="Yousif Daud"/>
    <s v="male"/>
    <s v="yousifdaud2002@gmail.com"/>
    <n v="10235689"/>
    <s v="Sudanese"/>
    <s v="Married"/>
    <s v="kakuma 2"/>
    <s v="English"/>
    <s v="High school"/>
    <n v="2022"/>
    <x v="6"/>
    <s v="Blue State Secondary School"/>
    <s v="No"/>
    <s v="N/A"/>
    <s v="Health Administration"/>
    <s v="No"/>
    <s v="N/A"/>
    <s v="dependent"/>
    <s v="Yes"/>
    <s v="Yes"/>
  </r>
  <r>
    <s v="Makuei bol nhial"/>
    <s v="male"/>
    <s v="makueibolnhial@gmail.com"/>
    <n v="10255808"/>
    <s v="S. sudanese"/>
    <s v="Married"/>
    <s v="kakuma 1"/>
    <s v="English"/>
    <s v="High school"/>
    <n v="2021"/>
    <x v="6"/>
    <s v="Kakuma Refugee secondary school"/>
    <s v="No"/>
    <s v="N/A"/>
    <s v="Computer science"/>
    <s v="No"/>
    <s v="N/A"/>
    <s v="dependent"/>
    <s v="Yes"/>
    <s v="Yes"/>
  </r>
  <r>
    <s v="mahir shang"/>
    <s v="male"/>
    <s v="mahirshang430@gmail.com"/>
    <n v="10231245"/>
    <s v="Sudanese"/>
    <s v="Single"/>
    <s v="kakuma 1"/>
    <s v="English"/>
    <s v="High school"/>
    <n v="2020"/>
    <x v="6"/>
    <s v="Vision Secondary school"/>
    <s v="Yes"/>
    <s v="Mount kenya University-finance"/>
    <s v="Computer science"/>
    <s v="No"/>
    <s v="N/A"/>
    <s v="dependent"/>
    <s v="Yes"/>
    <s v="Yes"/>
  </r>
  <r>
    <s v="Kuti Abuna"/>
    <s v="female"/>
    <s v="kutiabuna@gmail.com"/>
    <n v="10235689"/>
    <s v="Sudanese"/>
    <s v="Married"/>
    <s v="kakuma 1"/>
    <s v="English"/>
    <s v="High school"/>
    <n v="2019"/>
    <x v="6"/>
    <s v="Vision Secondary school"/>
    <s v="No"/>
    <s v="N/A"/>
    <s v="Health Administration"/>
    <s v="No"/>
    <s v="N/A"/>
    <s v="dependent"/>
    <s v="Yes"/>
    <s v="Yes"/>
  </r>
  <r>
    <s v="Hakimu suleiman"/>
    <s v="female"/>
    <s v="hakimsuleiman4711@gmail.com"/>
    <n v="8450001526"/>
    <s v="Congolese"/>
    <s v="Married"/>
    <s v="kakuma 1"/>
    <s v="English"/>
    <s v="High school"/>
    <n v="2022"/>
    <x v="6"/>
    <s v="Blue State Secondary School"/>
    <s v="No"/>
    <s v="N/A"/>
    <s v="Computer science"/>
    <s v="No"/>
    <s v="N/A"/>
    <s v="dependent"/>
    <s v="Yes"/>
    <s v="Yes"/>
  </r>
  <r>
    <s v="Denis oliech"/>
    <s v="male"/>
    <s v="Adenisoliech23@gmail.com"/>
    <n v="10235689"/>
    <s v="Rwandese"/>
    <s v="Married"/>
    <s v="kakuma 3"/>
    <s v="English"/>
    <s v="High school"/>
    <n v="2022"/>
    <x v="6"/>
    <s v="Blue State Secondary School"/>
    <s v="No"/>
    <s v="N/A"/>
    <s v="Computer science"/>
    <s v="No"/>
    <s v="N/A"/>
    <s v="dependent"/>
    <s v="Yes"/>
    <s v="Yes"/>
  </r>
  <r>
    <s v="Wani Dominic"/>
    <s v="female"/>
    <s v="wanidominic536@gmail.com"/>
    <n v="10235689"/>
    <s v="Congolese"/>
    <s v="Married"/>
    <s v="kakuma 4"/>
    <s v="English"/>
    <s v="High school"/>
    <n v="2021"/>
    <x v="6"/>
    <s v="Blue State Secondary School"/>
    <s v="No"/>
    <s v="N/A"/>
    <s v="Computer science"/>
    <s v="No"/>
    <s v="N/A"/>
    <s v="dependent"/>
    <s v="Yes"/>
    <s v="Yes"/>
  </r>
  <r>
    <s v="Disha Abdikadir"/>
    <s v="female"/>
    <s v="Dishaadikadir12@gmail.com"/>
    <n v="10231245"/>
    <s v="Burundian"/>
    <s v="Married"/>
    <s v="kakuma 4"/>
    <s v="English"/>
    <s v="High school"/>
    <n v="2021"/>
    <x v="6"/>
    <s v="Somali Bantu Secondary school"/>
    <s v="No"/>
    <s v="N/A"/>
    <s v="Data Science"/>
    <s v="No"/>
    <s v="N/A"/>
    <s v="dependent"/>
    <s v="Yes"/>
    <s v="Yes"/>
  </r>
  <r>
    <s v="Khamis richard"/>
    <s v="male"/>
    <s v="khamisrichard79@gmail.com"/>
    <n v="10258960"/>
    <s v="Rwandese"/>
    <s v="Single"/>
    <s v="kakuma 2"/>
    <s v="English"/>
    <s v="High school"/>
    <n v="2021"/>
    <x v="6"/>
    <s v="Vision Secondary school"/>
    <s v="No"/>
    <s v="N/A"/>
    <s v="Computer science"/>
    <s v="No"/>
    <s v="N/A"/>
    <s v="dependent"/>
    <s v="Yes"/>
    <s v="Yes"/>
  </r>
  <r>
    <s v="Edson Almuruka"/>
    <s v="male"/>
    <s v="edsonalmuraka@gmail.com"/>
    <n v="10251478"/>
    <s v="Sudanese"/>
    <s v="Married"/>
    <s v="kakuma 2"/>
    <s v="English"/>
    <s v="High school"/>
    <n v="2020"/>
    <x v="6"/>
    <s v="Blue State Secondary School"/>
    <s v="No"/>
    <s v="N/A"/>
    <s v="Computer science"/>
    <s v="No"/>
    <s v="N/A"/>
    <s v="dependent"/>
    <s v="Yes"/>
    <s v="Yes"/>
  </r>
  <r>
    <s v="Awilo mahjub"/>
    <s v="male"/>
    <s v="awilmahjub@gmail.com"/>
    <n v="10258074"/>
    <s v="Congolese"/>
    <s v="Married"/>
    <s v="kakuma 1"/>
    <s v="English"/>
    <s v="High school"/>
    <n v="2018"/>
    <x v="6"/>
    <s v="Blue State Secondary School"/>
    <s v="Yes"/>
    <s v="ARel-data analytics"/>
    <s v="Human Resources Management"/>
    <s v="No"/>
    <s v="N/A"/>
    <s v="dependent"/>
    <s v="Yes"/>
    <s v="Yes"/>
  </r>
  <r>
    <s v="Isaac ibrahim"/>
    <s v="male"/>
    <s v="Isaac Ibrahim12@gmail.com"/>
    <n v="10235689"/>
    <s v="Sudanese"/>
    <s v="Married"/>
    <s v="kakuma 2"/>
    <s v="English"/>
    <s v="High school"/>
    <n v="2023"/>
    <x v="5"/>
    <s v="Vision Secondary school"/>
    <s v="No"/>
    <s v="N/A"/>
    <s v="Computer science"/>
    <s v="No"/>
    <s v="N/A"/>
    <s v="dependent"/>
    <s v="Yes"/>
    <s v="Yes"/>
  </r>
  <r>
    <s v="Omar omega"/>
    <s v="male"/>
    <s v="Omaromega12@gmail.com"/>
    <n v="10235689"/>
    <s v="Sudanese"/>
    <s v="Married"/>
    <s v="kakuma 1"/>
    <s v="English"/>
    <s v="High school"/>
    <n v="2021"/>
    <x v="6"/>
    <s v="Blue State Secondary School"/>
    <s v="No"/>
    <s v="N/A"/>
    <s v="Computer science"/>
    <s v="No"/>
    <s v="N/A"/>
    <s v="dependent"/>
    <s v="Yes"/>
    <s v="Yes"/>
  </r>
  <r>
    <s v="kundar hama"/>
    <s v="male"/>
    <s v="kundarhaman3@gmail.com"/>
    <n v="10258069"/>
    <s v="Sudanese"/>
    <s v="Married"/>
    <s v="kakuma 2"/>
    <s v="English"/>
    <s v="High school"/>
    <n v="2021"/>
    <x v="6"/>
    <s v="Somali Bantu Secondary school"/>
    <s v="No"/>
    <s v="N/A"/>
    <s v="Computer science"/>
    <s v="No"/>
    <s v="N/A"/>
    <s v="dependent"/>
    <s v="Yes"/>
    <s v="Yes"/>
  </r>
  <r>
    <s v="Lucy nyamboke"/>
    <s v="female"/>
    <s v="Lucynyamboke123@gmail.com"/>
    <n v="10235689"/>
    <s v="Sudanese"/>
    <s v="Married"/>
    <s v="kakuma 1"/>
    <s v="English"/>
    <s v="High school"/>
    <n v="2022"/>
    <x v="5"/>
    <s v="Vision Secondary school"/>
    <s v="No"/>
    <s v="N/A"/>
    <s v="Computer science"/>
    <s v="No"/>
    <s v="N/A"/>
    <s v="dependent"/>
    <s v="Yes"/>
    <s v="Yes"/>
  </r>
  <r>
    <s v="julius nyongesa0"/>
    <s v="male"/>
    <s v="juliusnyongesa0@gmail.com"/>
    <n v="10235689"/>
    <s v="Sudanese"/>
    <s v="Married"/>
    <s v="kakuma 1"/>
    <s v="English"/>
    <s v="High school"/>
    <n v="2023"/>
    <x v="6"/>
    <s v="Blue State Secondary School"/>
    <s v="No"/>
    <s v="N/A"/>
    <s v="Computer science"/>
    <s v="No"/>
    <s v="N/A"/>
    <s v="dependent"/>
    <s v="Yes"/>
    <s v="Yes"/>
  </r>
  <r>
    <s v="laurence yunis"/>
    <s v="male"/>
    <s v="laurenceyunis2018@gmail.com"/>
    <n v="10258069"/>
    <s v="S. sudanese"/>
    <s v="Married"/>
    <s v="kakuma 1"/>
    <s v="English"/>
    <s v="High school"/>
    <n v="2021"/>
    <x v="6"/>
    <s v="Somali Bantu Secondary school"/>
    <s v="No"/>
    <s v="N/A"/>
    <s v="Computer science"/>
    <s v="No"/>
    <s v="N/A"/>
    <s v="dependent"/>
    <s v="Yes"/>
    <s v="Yes"/>
  </r>
  <r>
    <s v="danielmamer071@gmail.com"/>
    <s v="male"/>
    <s v="danielmamer071@gmail.com"/>
    <n v="10102569"/>
    <s v="S. sudanese"/>
    <s v="Married"/>
    <s v="kakuma 1"/>
    <s v="English"/>
    <s v="High school"/>
    <n v="2018"/>
    <x v="5"/>
    <s v="Vision Secondary school"/>
    <s v="No"/>
    <s v="N/A"/>
    <s v="Health Administration"/>
    <s v="No"/>
    <s v="N/A"/>
    <s v="dependent"/>
    <s v="Yes"/>
    <s v="Yes"/>
  </r>
  <r>
    <s v="raphael yohana"/>
    <s v="male"/>
    <s v="raphaelyohana807@gmail.com"/>
    <n v="10265689"/>
    <s v="Rwandese"/>
    <s v="Married"/>
    <s v="kakuma 4"/>
    <s v="English"/>
    <s v="High school"/>
    <n v="2023"/>
    <x v="6"/>
    <s v="Blue State Secondary School"/>
    <s v="No"/>
    <s v="N/A"/>
    <s v="Computer science"/>
    <s v="No"/>
    <s v="N/A"/>
    <s v="dependent"/>
    <s v="Yes"/>
    <s v="Yes"/>
  </r>
  <r>
    <s v="muktar yahya musa"/>
    <s v="male"/>
    <s v="muktaryahyamusa2019@gmail.com"/>
    <n v="10253690"/>
    <s v="Somalian"/>
    <s v="Married"/>
    <s v="kakuma 3"/>
    <s v="English"/>
    <s v="High school"/>
    <n v="2021"/>
    <x v="6"/>
    <s v="Greenlight secondary school"/>
    <s v="No"/>
    <s v="N/A"/>
    <s v="Computer science"/>
    <s v="No"/>
    <s v="N/A"/>
    <s v="dependent"/>
    <s v="Yes"/>
    <s v="Yes"/>
  </r>
  <r>
    <s v="khansa wanis"/>
    <s v="female"/>
    <s v="khansawanis77@gmail.com"/>
    <n v="10258058"/>
    <s v="Sudanese"/>
    <s v="Single"/>
    <s v="kakuma 4"/>
    <s v="English"/>
    <s v="High school"/>
    <n v="2022"/>
    <x v="6"/>
    <s v="Vision Secondary school"/>
    <s v="No"/>
    <s v="N/A"/>
    <s v="Human Resources Management"/>
    <s v="No"/>
    <s v="N/A"/>
    <s v="dependent"/>
    <s v="Yes"/>
    <s v="Yes"/>
  </r>
  <r>
    <s v="aguer Ajang"/>
    <s v="male"/>
    <s v="aguerajang98@gmail.com"/>
    <n v="10202536"/>
    <s v="Rwandese"/>
    <s v="Single"/>
    <s v="kakuma 2"/>
    <s v="English"/>
    <s v="High school"/>
    <n v="2019"/>
    <x v="6"/>
    <s v="Blue State Secondary School"/>
    <s v="No"/>
    <s v="N/A"/>
    <s v="Computer science"/>
    <s v="No"/>
    <s v="N/A"/>
    <s v="dependent"/>
    <s v="Yes"/>
    <s v="Yes"/>
  </r>
  <r>
    <s v="elizabeth kolor"/>
    <s v="female"/>
    <s v="elizabethkolor72@gmail.com"/>
    <n v="10235689"/>
    <s v="Sudanese"/>
    <s v="Married"/>
    <s v="kakuma 1"/>
    <s v="English"/>
    <s v="High school"/>
    <n v="2018"/>
    <x v="6"/>
    <s v="Kakuma Refugee secondary school"/>
    <s v="No"/>
    <s v="N/A"/>
    <s v="Human Resources Management"/>
    <s v="No"/>
    <s v="N/A"/>
    <s v="dependent"/>
    <s v="Yes"/>
    <s v="Yes"/>
  </r>
  <r>
    <s v="ali hawatif"/>
    <s v="male"/>
    <s v="alihawatif12@gmail.com"/>
    <n v="10258960"/>
    <s v="Sudanese"/>
    <s v="Single"/>
    <s v="kakuma 3"/>
    <s v="English"/>
    <s v="High school"/>
    <n v="2021"/>
    <x v="6"/>
    <s v="Blue State Secondary School"/>
    <s v="No"/>
    <s v="N/A"/>
    <s v="Business Administration"/>
    <s v="No"/>
    <s v="N/A"/>
    <s v="dependent"/>
    <s v="Yes"/>
    <s v="Yes"/>
  </r>
  <r>
    <s v="Sultan Achuil"/>
    <s v="male"/>
    <s v="Achuil123@gmail.com"/>
    <n v="10235689"/>
    <s v="Sudanese"/>
    <s v="Single"/>
    <s v="kakuma 2"/>
    <s v="English"/>
    <s v="High school"/>
    <n v="2022"/>
    <x v="6"/>
    <s v="Vision Secondary school"/>
    <s v="No"/>
    <s v="N/A"/>
    <s v="Human Resources Management"/>
    <s v="No"/>
    <s v="N/A"/>
    <s v="dependent"/>
    <s v="Yes"/>
    <s v="Yes"/>
  </r>
  <r>
    <s v="foos mohamed abdi"/>
    <s v="male"/>
    <s v="foosmohamedabdi123@gmail.com"/>
    <n v="10235689"/>
    <s v="Sudanese"/>
    <s v="Single"/>
    <s v="kakuma 4"/>
    <s v="English"/>
    <s v="High school"/>
    <n v="2021"/>
    <x v="5"/>
    <s v="Blue State Secondary School"/>
    <s v="No"/>
    <s v="N/A"/>
    <s v="Business Administration"/>
    <s v="No"/>
    <s v="N/A"/>
    <s v="dependent"/>
    <s v="Yes"/>
    <s v="Yes"/>
  </r>
  <r>
    <s v="Khamis ibrahim"/>
    <s v="male"/>
    <s v="Khami12@gmail.com"/>
    <n v="845000123"/>
    <s v="Sudanese"/>
    <s v="Single"/>
    <s v="kakuma 1"/>
    <s v="English"/>
    <s v="High school"/>
    <n v="2019"/>
    <x v="5"/>
    <s v="Somali Bantu Secondary school"/>
    <s v="No"/>
    <s v="N/A"/>
    <s v="Human Resources Management"/>
    <s v="No"/>
    <s v="N/A"/>
    <s v="dependent"/>
    <s v="Yes"/>
    <s v="Yes"/>
  </r>
  <r>
    <s v="David marcos"/>
    <s v="male"/>
    <s v="Davidmarcos123@gmail.com"/>
    <n v="10808956"/>
    <s v="Burundian"/>
    <s v="Single"/>
    <s v="kakuma 2"/>
    <s v="English"/>
    <s v="High school"/>
    <n v="2021"/>
    <x v="5"/>
    <s v="Blue State Secondary School"/>
    <s v="No"/>
    <s v="N/A"/>
    <s v="Public Relation"/>
    <s v="No"/>
    <s v="N/A"/>
    <s v="dependent"/>
    <s v="Yes"/>
    <s v="Yes"/>
  </r>
  <r>
    <s v="Hala Ajak"/>
    <s v="female"/>
    <s v="Hala33@gmail.com"/>
    <n v="10254758"/>
    <s v="Sudanese"/>
    <s v="Single"/>
    <s v="kakuma 1"/>
    <s v="English"/>
    <s v="High school"/>
    <n v="2024"/>
    <x v="6"/>
    <s v="Greenlight secondary school"/>
    <s v="No"/>
    <s v="N/A"/>
    <s v="Computer science"/>
    <s v="No"/>
    <s v="N/A"/>
    <s v="dependent"/>
    <s v="Yes"/>
    <s v="Yes"/>
  </r>
  <r>
    <s v="Elvis machuani"/>
    <s v="male"/>
    <s v="Elvismachuani45@gmail.com"/>
    <n v="10562389"/>
    <s v="Burundian"/>
    <s v="Married"/>
    <s v="kakuma 3"/>
    <s v="English"/>
    <s v="High school"/>
    <n v="2024"/>
    <x v="6"/>
    <s v="Blue State Secondary School"/>
    <s v="No"/>
    <s v="N/A"/>
    <s v="Data Science"/>
    <s v="No"/>
    <s v="N/A"/>
    <s v="dependent"/>
    <s v="Yes"/>
    <s v="Yes"/>
  </r>
  <r>
    <s v="peter hamad"/>
    <s v="male"/>
    <s v="peterhamad03@gmail.com"/>
    <n v="10253689"/>
    <s v="Sudanese"/>
    <s v="Married"/>
    <s v="kakuma 3"/>
    <s v="English"/>
    <s v="High school"/>
    <n v="2021"/>
    <x v="6"/>
    <s v="Greenlight secondary school"/>
    <s v="No"/>
    <s v="N/A"/>
    <s v="Computer science"/>
    <s v="No"/>
    <s v="N/A"/>
    <s v="dependent"/>
    <s v="Yes"/>
    <s v="Yes"/>
  </r>
  <r>
    <s v="chalo charles"/>
    <s v="male"/>
    <s v="chalocharles59@gmail.com"/>
    <n v="10258089"/>
    <s v="Congolese"/>
    <s v="Married"/>
    <s v="kakuma 1"/>
    <s v="English"/>
    <s v="High school"/>
    <n v="2023"/>
    <x v="5"/>
    <s v="Greenlight secondary school"/>
    <s v="No"/>
    <s v="N/A"/>
    <s v="Computer science"/>
    <s v="No"/>
    <s v="N/A"/>
    <s v="dependent"/>
    <s v="Yes"/>
    <s v="Yes"/>
  </r>
  <r>
    <s v="samiya mahad"/>
    <s v="female"/>
    <s v="samiyamahad05@gmail.com"/>
    <n v="10253656"/>
    <s v="Somalian"/>
    <s v="Married"/>
    <s v="kakuma 1"/>
    <s v="English"/>
    <s v="High school"/>
    <n v="2021"/>
    <x v="6"/>
    <s v="Blue State Secondary School"/>
    <s v="No"/>
    <s v="N/A"/>
    <s v="Computer science"/>
    <s v="No"/>
    <s v="N/A"/>
    <s v="dependent"/>
    <s v="Yes"/>
    <s v="Yes"/>
  </r>
  <r>
    <s v="Adit Deng"/>
    <s v="female"/>
    <s v="aditdeng304@email.com"/>
    <n v="10235689"/>
    <s v="Sudanese"/>
    <s v="Married"/>
    <s v="kakuma 2"/>
    <s v="English"/>
    <s v="High school"/>
    <n v="2021"/>
    <x v="5"/>
    <s v="Blue State Secondary School"/>
    <s v="No"/>
    <s v="N/A"/>
    <s v="Computer science"/>
    <s v="No"/>
    <s v="N/A"/>
    <s v="dependent"/>
    <s v="Yes"/>
    <s v="Yes"/>
  </r>
  <r>
    <s v="luis okulang"/>
    <s v="male"/>
    <s v="luisokulang@gmail.com"/>
    <n v="10254578"/>
    <s v="S. sudanese"/>
    <s v="Married"/>
    <s v="kakuma 4"/>
    <s v="English"/>
    <s v="High school"/>
    <n v="2019"/>
    <x v="6"/>
    <s v="Blue State Secondary School"/>
    <s v="No"/>
    <s v="N/A"/>
    <s v="Computer science"/>
    <s v="No"/>
    <s v="N/A"/>
    <s v="dependent"/>
    <s v="Yes"/>
    <s v="Yes"/>
  </r>
  <r>
    <s v="egbal muluk"/>
    <s v="female"/>
    <s v="egbalmuluk8@gmail.com"/>
    <n v="8450001236"/>
    <s v="Sudanese"/>
    <s v="Married"/>
    <s v="kakuma 1"/>
    <s v="English"/>
    <s v="High school"/>
    <n v="2019"/>
    <x v="5"/>
    <s v="Somali Bantu Secondary school"/>
    <s v="No"/>
    <s v="N/A"/>
    <s v="Business Administration"/>
    <s v="No"/>
    <s v="N/A"/>
    <s v="dependent"/>
    <s v="Yes"/>
    <s v="Yes"/>
  </r>
  <r>
    <s v="ziga mulamba"/>
    <s v="male"/>
    <s v="zigamulamba1@gmail.com"/>
    <n v="10253689"/>
    <s v="Congolese"/>
    <s v="Married"/>
    <s v="kakuma 1"/>
    <s v="English"/>
    <s v="High school"/>
    <n v="2023"/>
    <x v="6"/>
    <s v="Kakuma Refugee secondary school"/>
    <s v="No"/>
    <s v="N/A"/>
    <s v="Data Science"/>
    <s v="No"/>
    <s v="N/A"/>
    <s v="dependent"/>
    <s v="Yes"/>
    <s v="Yes"/>
  </r>
  <r>
    <s v="bol edward festo"/>
    <s v="male"/>
    <s v="boledwardfesto@gmail.com"/>
    <n v="10253689"/>
    <s v="Burundian"/>
    <s v="Married"/>
    <s v="kakuma 3"/>
    <s v="English"/>
    <s v="High school"/>
    <n v="2018"/>
    <x v="6"/>
    <s v="Vision Secondary school"/>
    <s v="No"/>
    <s v="N/A"/>
    <s v="Computer science"/>
    <s v="No"/>
    <s v="N/A"/>
    <s v="dependent"/>
    <s v="Yes"/>
    <s v="Yes"/>
  </r>
  <r>
    <s v="kuku said"/>
    <s v="male"/>
    <s v="kukusaid2@gmail.com"/>
    <n v="10253689"/>
    <s v="Sudanese"/>
    <s v="Married"/>
    <s v="kakuma 3"/>
    <s v="English"/>
    <s v="High school"/>
    <n v="2021"/>
    <x v="6"/>
    <s v="Somali Bantu Secondary school"/>
    <s v="No"/>
    <s v="N/A"/>
    <s v="Health Administration"/>
    <s v="No"/>
    <s v="N/A"/>
    <s v="dependent"/>
    <s v="Yes"/>
    <s v="Yes"/>
  </r>
  <r>
    <s v="Ezekiel Jibrael"/>
    <s v="male"/>
    <s v="ezekieljibrael@gmail.com"/>
    <n v="10235689"/>
    <s v="Sudanese"/>
    <s v="Married"/>
    <s v="kakuma 1"/>
    <s v="English"/>
    <s v="High school"/>
    <n v="2021"/>
    <x v="5"/>
    <s v="Blue State Secondary School"/>
    <s v="No"/>
    <s v="N/A"/>
    <s v="Health Administration"/>
    <s v="No"/>
    <s v="N/A"/>
    <s v="dependent"/>
    <s v="Yes"/>
    <s v="Yes"/>
  </r>
  <r>
    <s v="chang wal"/>
    <s v="female"/>
    <s v="changwal48@gmail.com"/>
    <n v="10253689"/>
    <s v="Sudanese"/>
    <s v="Married"/>
    <s v="kakuma 4"/>
    <s v="English"/>
    <s v="High school"/>
    <n v="2021"/>
    <x v="5"/>
    <s v="Somali Bantu Secondary school"/>
    <s v="No"/>
    <s v="N/A"/>
    <s v="Health Administration"/>
    <s v="No"/>
    <s v="N/A"/>
    <s v="dependent"/>
    <s v="Yes"/>
    <s v="Yes"/>
  </r>
  <r>
    <s v="karlo kamal"/>
    <s v="male"/>
    <s v="karlokamal20@gmail.com"/>
    <n v="10258089"/>
    <s v="Sudanese"/>
    <s v="Married"/>
    <s v="kakuma 1"/>
    <s v="English"/>
    <s v="High school"/>
    <n v="2021"/>
    <x v="6"/>
    <s v="Somali Bantu Secondary school"/>
    <s v="No"/>
    <s v="N/A"/>
    <s v="Computer science"/>
    <s v="No"/>
    <s v="N/A"/>
    <s v="dependent"/>
    <s v="Yes"/>
    <s v="Yes"/>
  </r>
  <r>
    <s v="simon logwee"/>
    <s v="male"/>
    <s v="simonlogwee63@gmail.com"/>
    <n v="845000692"/>
    <s v="Congolese"/>
    <s v="Married"/>
    <s v="kakuma 4"/>
    <s v="English"/>
    <s v="High school"/>
    <n v="2023"/>
    <x v="5"/>
    <s v="Vision Secondary school"/>
    <s v="No"/>
    <s v="N/A"/>
    <s v="Data Science"/>
    <s v="No"/>
    <s v="N/A"/>
    <s v="dependent"/>
    <s v="Yes"/>
    <s v="Yes"/>
  </r>
  <r>
    <s v="okatch erickson"/>
    <s v="male"/>
    <s v="okatcherickson@gmail.com"/>
    <n v="10253689"/>
    <s v="Burundian"/>
    <s v="Married"/>
    <s v="kakuma 1"/>
    <s v="English"/>
    <s v="High school"/>
    <n v="2021"/>
    <x v="6"/>
    <s v="Kakuma Refugee secondary school"/>
    <s v="No"/>
    <s v="N/A"/>
    <s v="Computer science"/>
    <s v="No"/>
    <s v="N/A"/>
    <s v="dependent"/>
    <s v="Yes"/>
    <s v="Yes"/>
  </r>
  <r>
    <s v="shukri Ibrahim"/>
    <s v="male"/>
    <s v="shukriibrahim785@gmail.com"/>
    <n v="10253689"/>
    <s v="Sudanese"/>
    <s v="Married"/>
    <s v="kakuma 3"/>
    <s v="English"/>
    <s v="High school"/>
    <n v="2021"/>
    <x v="5"/>
    <s v="Kakuma Refugee secondary school"/>
    <s v="No"/>
    <s v="N/A"/>
    <s v="Business Administration"/>
    <s v="No"/>
    <s v="N/A"/>
    <s v="dependent"/>
    <s v="Yes"/>
    <s v="Yes"/>
  </r>
  <r>
    <s v="musa samahan"/>
    <s v="male"/>
    <s v="musasamahan@gmail.com"/>
    <n v="10253689"/>
    <s v="Sudanese"/>
    <s v="Single"/>
    <s v="kakuma 3"/>
    <s v="English"/>
    <s v="High school"/>
    <n v="2023"/>
    <x v="6"/>
    <s v="Blue State Secondary School"/>
    <s v="No"/>
    <s v="N/A"/>
    <s v="Computer science"/>
    <s v="No"/>
    <s v="N/A"/>
    <s v="dependent"/>
    <s v="Yes"/>
    <s v="Yes"/>
  </r>
  <r>
    <s v="micheal chuku"/>
    <s v="male"/>
    <s v="michealchuku678@gmail.com"/>
    <n v="10258089"/>
    <s v="Congolese"/>
    <s v="Married"/>
    <s v="kakuma 2"/>
    <s v="English"/>
    <s v="High school"/>
    <n v="2022"/>
    <x v="5"/>
    <s v="Somali Bantu Secondary school"/>
    <s v="No"/>
    <s v="N/A"/>
    <s v="Data Science"/>
    <s v="No"/>
    <s v="N/A"/>
    <s v="dependent"/>
    <s v="Yes"/>
    <s v="Yes"/>
  </r>
  <r>
    <s v="Abdullah majiros"/>
    <s v="male"/>
    <s v="abdullahmajiros@gmail.com"/>
    <n v="84500156789"/>
    <s v="Sudanese"/>
    <s v="Married"/>
    <s v="kakuma 1"/>
    <s v="English"/>
    <s v="High school"/>
    <n v="2020"/>
    <x v="5"/>
    <s v="Blue State Secondary School"/>
    <s v="No"/>
    <s v="N/A"/>
    <s v="Health Administration"/>
    <s v="No"/>
    <s v="N/A"/>
    <s v="dependent"/>
    <s v="Yes"/>
    <s v="Yes"/>
  </r>
  <r>
    <s v="Abdalla Abdishakur"/>
    <s v="male"/>
    <s v="abdallaabdishakur019@gmail.com"/>
    <n v="10253689"/>
    <s v="Somalian"/>
    <s v="Married"/>
    <s v="kakuma 4"/>
    <s v="English"/>
    <s v="High school"/>
    <n v="2021"/>
    <x v="5"/>
    <s v="Vision Secondary school"/>
    <s v="No"/>
    <s v="N/A"/>
    <s v="Business Administration"/>
    <s v="No"/>
    <s v="N/A"/>
    <s v="dependent"/>
    <s v="Yes"/>
    <s v="Yes"/>
  </r>
  <r>
    <s v="Chebet said"/>
    <s v="male"/>
    <s v="Chebetsaid12@gmail.com"/>
    <n v="10253689"/>
    <s v="Congolese"/>
    <s v="Married"/>
    <s v="kakuma 2"/>
    <s v="English"/>
    <s v="High school"/>
    <n v="2020"/>
    <x v="5"/>
    <s v="Somali Bantu Secondary school"/>
    <s v="No"/>
    <s v="N/A"/>
    <s v="Data Science"/>
    <s v="No"/>
    <s v="N/A"/>
    <s v="household"/>
    <s v="Yes"/>
    <s v="Yes"/>
  </r>
  <r>
    <s v="Ochaya stephen"/>
    <s v="male"/>
    <s v="ochayastephen015@gmail.com"/>
    <n v="10235689"/>
    <s v="Sudanese"/>
    <s v="Married"/>
    <s v="kakuma 1"/>
    <s v="English"/>
    <s v="High school"/>
    <n v="2020"/>
    <x v="5"/>
    <s v="Somali Bantu Secondary school"/>
    <s v="No"/>
    <s v="N/A"/>
    <s v="Data Science"/>
    <s v="No"/>
    <s v="N/A"/>
    <s v="dependent"/>
    <s v="Yes"/>
    <s v="Yes"/>
  </r>
  <r>
    <s v="Lokwar kennedy"/>
    <s v="male"/>
    <s v="lokwarkennedy0716@gmail.com"/>
    <n v="10253698"/>
    <s v="Sudanese"/>
    <s v="Married"/>
    <s v="kakuma 1"/>
    <s v="English"/>
    <s v="High school"/>
    <n v="2021"/>
    <x v="5"/>
    <s v="Greenlight secondary school"/>
    <s v="No"/>
    <s v="N/A"/>
    <s v="Computer science"/>
    <s v="No"/>
    <s v="N/A"/>
    <s v="dependent"/>
    <s v="Yes"/>
    <s v="Yes"/>
  </r>
  <r>
    <s v="Aluel mabior"/>
    <s v="female"/>
    <s v="aluelmabior468@gmail.com"/>
    <n v="10253698"/>
    <s v="S. sudanese"/>
    <s v="Married"/>
    <s v="kakuma 3"/>
    <s v="English"/>
    <s v="High school"/>
    <n v="2023"/>
    <x v="5"/>
    <s v="Blue State Secondary School"/>
    <s v="No"/>
    <s v="N/A"/>
    <s v="Computer science"/>
    <s v="No"/>
    <s v="N/A"/>
    <s v="dependent"/>
    <s v="Yes"/>
    <s v="Yes"/>
  </r>
  <r>
    <s v="Andrew Ayub"/>
    <s v="male"/>
    <s v="andrewayub00@gmail.com"/>
    <n v="10253689"/>
    <s v="Sudanese"/>
    <s v="Married"/>
    <s v="kakuma 3"/>
    <s v="English"/>
    <s v="High school"/>
    <n v="2021"/>
    <x v="1"/>
    <s v="Somali Bantu Secondary school"/>
    <s v="No"/>
    <s v="N/A"/>
    <s v="Computer science"/>
    <s v="No"/>
    <s v="N/A"/>
    <s v="dependent"/>
    <s v="Yes"/>
    <s v="Yes"/>
  </r>
  <r>
    <s v="Ameri bismark"/>
    <s v="female"/>
    <s v="ameribismark@gmail.com"/>
    <n v="10253689"/>
    <s v="Congolese"/>
    <s v="Married"/>
    <s v="kakuma 3"/>
    <s v="English"/>
    <s v="High school"/>
    <n v="2023"/>
    <x v="8"/>
    <s v="Somali Bantu Secondary school"/>
    <s v="No"/>
    <s v="N/A"/>
    <s v="Computer science"/>
    <s v="No"/>
    <s v="N/A"/>
    <s v="dependent"/>
    <s v="Yes"/>
    <s v="Yes"/>
  </r>
  <r>
    <s v="Peter sonelia"/>
    <s v="male"/>
    <s v="petersonelia469@gmail.com"/>
    <n v="10253689"/>
    <s v="Congolese"/>
    <s v="Married"/>
    <s v="kakuma 1"/>
    <s v="English"/>
    <s v="High school"/>
    <n v="2021"/>
    <x v="6"/>
    <s v="Vision Secondary school"/>
    <s v="No"/>
    <s v="N/A"/>
    <s v="Health Administration"/>
    <s v="No"/>
    <s v="N/A"/>
    <s v="dependent"/>
    <s v="Yes"/>
    <s v="Yes"/>
  </r>
  <r>
    <s v="Akol kulii"/>
    <s v="male"/>
    <s v="akolkulii@gmail.com"/>
    <n v="10253689"/>
    <s v="S. sudanese"/>
    <s v="Married"/>
    <s v="kakuma 3"/>
    <s v="English"/>
    <s v="High school"/>
    <n v="2023"/>
    <x v="6"/>
    <s v="Vision Secondary school"/>
    <s v="No"/>
    <s v="N/A"/>
    <s v="Computer science"/>
    <s v="No"/>
    <s v="N/A"/>
    <s v="dependent"/>
    <s v="Yes"/>
    <s v="Yes"/>
  </r>
  <r>
    <s v="joseph marked"/>
    <s v="male"/>
    <s v="josephmarked10@gmail.com"/>
    <n v="10523698"/>
    <s v="Sudanese"/>
    <s v="Married"/>
    <s v="kakuma 4"/>
    <s v="English"/>
    <s v="High school"/>
    <n v="2022"/>
    <x v="8"/>
    <s v="Vision Secondary school"/>
    <s v="No"/>
    <s v="N/A"/>
    <s v="Data Science"/>
    <s v="No"/>
    <s v="N/A"/>
    <s v="dependent"/>
    <s v="Yes"/>
    <s v="Yes"/>
  </r>
  <r>
    <s v="Matumu Abiricirhuza"/>
    <s v="female"/>
    <s v="matumuabiricirhuza@gmail.com"/>
    <n v="10235689"/>
    <s v="Sudanese"/>
    <s v="Married"/>
    <s v="kakuma 2"/>
    <s v="English"/>
    <s v="High school"/>
    <n v="2021"/>
    <x v="6"/>
    <s v="Greenlight secondary school"/>
    <s v="Yes"/>
    <s v="ARel-data anaysis"/>
    <s v="Business Administration"/>
    <s v="No"/>
    <s v="N/A"/>
    <s v="dependent"/>
    <s v="Yes"/>
    <s v="Yes"/>
  </r>
  <r>
    <s v="Rhoda Daniel097@gmail.com"/>
    <s v="female"/>
    <s v="rhodadaniel097@gmail.com"/>
    <n v="10253689"/>
    <s v="Sudanese"/>
    <s v="Married"/>
    <s v="kakuma 1"/>
    <s v="English"/>
    <s v="High school"/>
    <n v="2020"/>
    <x v="6"/>
    <s v="Blue State Secondary School"/>
    <s v="No"/>
    <s v="N/A"/>
    <s v="Computer science"/>
    <s v="No"/>
    <s v="N/A"/>
    <s v="dependent"/>
    <s v="Yes"/>
    <s v="Yes"/>
  </r>
  <r>
    <s v="Cecilia juma"/>
    <s v="female"/>
    <s v="ceciliajuma97@gmail.com"/>
    <n v="10253658"/>
    <s v="S. sudanese"/>
    <s v="Married"/>
    <s v="kakuma 2"/>
    <s v="English"/>
    <s v="High school"/>
    <n v="2022"/>
    <x v="6"/>
    <s v="Blue State Secondary School"/>
    <s v="No"/>
    <s v="N/A"/>
    <s v="Computer science"/>
    <s v="No"/>
    <s v="N/A"/>
    <s v="dependent"/>
    <s v="Yes"/>
    <s v="Yes"/>
  </r>
  <r>
    <s v="Daniel Hamad"/>
    <s v="male"/>
    <s v="danielhamad74@gmail.com"/>
    <n v="845000145"/>
    <s v="Sudanese"/>
    <s v="Married"/>
    <s v="kakuma 2"/>
    <s v="English"/>
    <s v="High school"/>
    <n v="2021"/>
    <x v="5"/>
    <s v="Blue State Secondary School"/>
    <s v="No"/>
    <s v="N/A"/>
    <s v="Computer science"/>
    <s v="No"/>
    <s v="N/A"/>
    <s v="dependent"/>
    <s v="Yes"/>
    <s v="Yes"/>
  </r>
  <r>
    <s v="Osman kalo"/>
    <s v="male"/>
    <s v="osmankalo599@gmail.com"/>
    <n v="10235689"/>
    <s v="Sudanese"/>
    <s v="Single"/>
    <s v="kakuma 3"/>
    <s v="English"/>
    <s v="High school"/>
    <n v="2021"/>
    <x v="5"/>
    <s v="Vision Secondary school"/>
    <s v="No"/>
    <s v="N/A"/>
    <s v="Health Administration"/>
    <s v="No"/>
    <s v="N/A"/>
    <s v="dependent"/>
    <s v="Yes"/>
    <s v="Yes"/>
  </r>
  <r>
    <s v="Angelina Santino"/>
    <s v="female"/>
    <s v="angelinasantino6@gmail.com"/>
    <n v="10253690"/>
    <s v="Congolese"/>
    <s v="Married"/>
    <s v="kakuma 1"/>
    <s v="English"/>
    <s v="High school"/>
    <n v="2021"/>
    <x v="6"/>
    <s v="Vision Secondary school"/>
    <s v="No"/>
    <s v="N/A"/>
    <s v="Computer science"/>
    <s v="Yes"/>
    <s v="Teacher"/>
    <s v="income"/>
    <s v="Yes"/>
    <s v="Yes"/>
  </r>
  <r>
    <s v="Faras yare"/>
    <s v="female"/>
    <s v="farasyare2021@gmail.com"/>
    <n v="10235689"/>
    <s v="Somalian"/>
    <s v="Married"/>
    <s v="kakuma 1"/>
    <s v="English"/>
    <s v="High school"/>
    <n v="2019"/>
    <x v="6"/>
    <s v="Blue State Secondary School"/>
    <s v="No"/>
    <s v="N/A"/>
    <s v="Computer science"/>
    <s v="No"/>
    <s v="N/A"/>
    <s v="dependent"/>
    <s v="Yes"/>
    <s v="Yes"/>
  </r>
  <r>
    <s v="Aleer Awuol"/>
    <s v="female"/>
    <s v="aleerawuol835@gmail.com"/>
    <n v="1025368908"/>
    <s v="S. sudanese"/>
    <s v="Married"/>
    <s v="kakuma 1"/>
    <s v="English"/>
    <s v="High school"/>
    <n v="2021"/>
    <x v="8"/>
    <s v="Somali Bantu Secondary school"/>
    <s v="No"/>
    <s v="N/A"/>
    <s v="Computer science"/>
    <s v="No"/>
    <s v="N/A"/>
    <s v="dependent"/>
    <s v="Yes"/>
    <s v="Yes"/>
  </r>
  <r>
    <s v="Joseph Abwanja"/>
    <s v="male"/>
    <s v="josephabwanja@gmail.com"/>
    <n v="10253689"/>
    <s v="Rwandese"/>
    <s v="Married"/>
    <s v="kakuma 1"/>
    <s v="English"/>
    <s v="High school"/>
    <n v="2021"/>
    <x v="6"/>
    <s v="Somali Bantu Secondary school"/>
    <s v="No"/>
    <s v="N/A"/>
    <s v="Human Resources Management"/>
    <s v="No"/>
    <s v="N/A"/>
    <s v="dependent"/>
    <s v="Yes"/>
    <s v="Yes"/>
  </r>
  <r>
    <s v="Nabil Hashuar"/>
    <s v="male"/>
    <s v="nabilhashuar@gmail.com"/>
    <n v="84500015236"/>
    <s v="Sudanese"/>
    <s v="Single"/>
    <s v="kakuma 1"/>
    <s v="English"/>
    <s v="High school"/>
    <n v="2019"/>
    <x v="6"/>
    <s v="Kakuma Refugee secondary school"/>
    <s v="Yes"/>
    <s v="Don bosco technical institute-ICT"/>
    <s v="Computer science"/>
    <s v="No"/>
    <s v="N/A"/>
    <s v="dependent"/>
    <s v="Yes"/>
    <s v="Yes"/>
  </r>
  <r>
    <s v="Amass David"/>
    <s v="male"/>
    <s v="Amass David12@gmail.com"/>
    <n v="10528693"/>
    <s v="S. sudanese"/>
    <s v="Married"/>
    <s v="kakuma 2"/>
    <s v="English"/>
    <s v="High school"/>
    <n v="2021"/>
    <x v="6"/>
    <s v="Blue State Secondary School"/>
    <s v="No"/>
    <s v="N/A"/>
    <s v="Computer science"/>
    <s v="No"/>
    <s v="N/A"/>
    <s v="dependent"/>
    <s v="Yes"/>
    <s v="Yes"/>
  </r>
  <r>
    <s v="Mahir omar"/>
    <s v="male"/>
    <s v="Mahir34@gmail.com"/>
    <n v="10231362"/>
    <s v="Sudanese"/>
    <s v="Married"/>
    <s v="kakuma 1"/>
    <s v="English"/>
    <s v="High school"/>
    <n v="2021"/>
    <x v="5"/>
    <s v="Kakuma Refugee secondary school"/>
    <s v="No"/>
    <s v="N/A"/>
    <s v="Computer science"/>
    <s v="No"/>
    <s v="N/A"/>
    <s v="dependent"/>
    <s v="Yes"/>
    <s v="Yes"/>
  </r>
  <r>
    <s v="Ahmed rashid"/>
    <s v="male"/>
    <s v="Ahmedrashid45@gmail.com"/>
    <n v="10258089"/>
    <s v="Somalian"/>
    <s v="Married"/>
    <s v="kakuma 1"/>
    <s v="English"/>
    <s v="High school"/>
    <n v="2021"/>
    <x v="5"/>
    <s v="Vision Secondary school"/>
    <s v="No"/>
    <s v="N/A"/>
    <s v="Data Science"/>
    <s v="Yes"/>
    <s v="Security"/>
    <s v="income"/>
    <s v="Yes"/>
    <s v="Yes"/>
  </r>
  <r>
    <s v="Lucy wambui"/>
    <s v="female"/>
    <s v="Lucywambui7@gmail.com"/>
    <n v="8450123691"/>
    <s v="Rwandese"/>
    <s v="Married"/>
    <s v="kakuma 1"/>
    <s v="English"/>
    <s v="High school"/>
    <n v="2022"/>
    <x v="6"/>
    <s v="Somali Bantu Secondary school"/>
    <s v="No"/>
    <s v="N/A"/>
    <s v="Computer science"/>
    <s v="No"/>
    <s v="N/A"/>
    <s v="dependent"/>
    <s v="Yes"/>
    <s v="Yes"/>
  </r>
  <r>
    <s v="Irene wangare"/>
    <s v="female"/>
    <s v="Irene23@gmail.com"/>
    <n v="10253689"/>
    <s v="Burundian"/>
    <s v="Married"/>
    <s v="kakuma 3"/>
    <s v="English"/>
    <s v="High school"/>
    <n v="2023"/>
    <x v="5"/>
    <s v="Blue State Secondary School"/>
    <s v="Yes"/>
    <s v="MKU-organi chemistry"/>
    <s v="Computer science"/>
    <s v="No"/>
    <s v="N/A"/>
    <s v="dependent"/>
    <s v="Yes"/>
    <s v="Yes"/>
  </r>
  <r>
    <s v="Moses kariuki"/>
    <s v="male"/>
    <s v="Mosee34@gmail.com"/>
    <n v="10235689"/>
    <s v="Burundian"/>
    <s v="Married"/>
    <s v="kakuma 4"/>
    <s v="English"/>
    <s v="High school"/>
    <n v="2024"/>
    <x v="8"/>
    <s v="Kakuma Refugee secondary school"/>
    <s v="No"/>
    <s v="N/A"/>
    <s v="Data Science"/>
    <s v="No"/>
    <s v="N/A"/>
    <s v="dependent"/>
    <s v="Yes"/>
    <s v="Yes"/>
  </r>
  <r>
    <s v="John mureithi"/>
    <s v="male"/>
    <s v="Muriethi234@gmail.com"/>
    <n v="10254578"/>
    <s v="Rwandese"/>
    <s v="Single"/>
    <s v="kakuma 1"/>
    <s v="English"/>
    <s v="High school"/>
    <n v="2022"/>
    <x v="6"/>
    <s v="Kakuma Refugee secondary school"/>
    <s v="No"/>
    <s v="N/A"/>
    <s v="Public Relation"/>
    <s v="No"/>
    <s v="N/A"/>
    <s v="dependent"/>
    <s v="Yes"/>
    <s v="Yes"/>
  </r>
  <r>
    <s v="James kelvin"/>
    <s v="male"/>
    <s v="Jemoo45@gmail.com"/>
    <n v="10235689"/>
    <s v="Burundian"/>
    <s v="Single"/>
    <s v="kakuma 2"/>
    <s v="English"/>
    <s v="High school"/>
    <n v="2024"/>
    <x v="10"/>
    <s v="Blue State Secondary School"/>
    <s v="No"/>
    <s v="N/A"/>
    <s v="Computer science"/>
    <s v="No"/>
    <s v="N/A"/>
    <s v="dependent"/>
    <s v="Yes"/>
    <s v="Yes"/>
  </r>
  <r>
    <s v="Meshack david"/>
    <s v="male"/>
    <s v="Meshack12@gmail.com"/>
    <n v="10253689"/>
    <s v="Congolese"/>
    <s v="Single"/>
    <s v="kakuma 3"/>
    <s v="English"/>
    <s v="High school"/>
    <n v="2024"/>
    <x v="5"/>
    <s v="Vision Secondary school"/>
    <s v="No"/>
    <s v="N/A"/>
    <s v="Data Science"/>
    <s v="No"/>
    <s v="N/A"/>
    <s v="dependent"/>
    <s v="Yes"/>
    <s v="Yes"/>
  </r>
  <r>
    <s v="Teng Dau monytoch"/>
    <s v="male"/>
    <s v="Tengdau123@gmail.com"/>
    <n v="10253689"/>
    <s v="S. sudanese"/>
    <s v="Single"/>
    <s v="kakuma 3"/>
    <s v="English"/>
    <s v="High school"/>
    <n v="2024"/>
    <x v="5"/>
    <s v="Blue State Secondary School"/>
    <s v="No"/>
    <s v="N/A"/>
    <s v="Human Resources Management"/>
    <s v="No"/>
    <s v="N/A"/>
    <s v="dependent"/>
    <s v="Yes"/>
    <s v="Yes"/>
  </r>
  <r>
    <s v="Willy paul"/>
    <s v="male"/>
    <s v="Willypaul123@gmail.com"/>
    <n v="10253646"/>
    <s v="Somalian"/>
    <s v="Single"/>
    <s v="kakuma 3"/>
    <s v="English"/>
    <s v="High school"/>
    <n v="2024"/>
    <x v="8"/>
    <s v="Somali Bantu Secondary school"/>
    <s v="No"/>
    <s v="N/A"/>
    <s v="Health Administration"/>
    <s v="No"/>
    <s v="N/A"/>
    <s v="dependent"/>
    <s v="Yes"/>
    <s v="Yes"/>
  </r>
  <r>
    <s v="Awor kuol Deng"/>
    <s v="female"/>
    <s v="Aworkuol67@gmail.com"/>
    <n v="845000589"/>
    <s v="Sudanese"/>
    <s v="Single"/>
    <s v="kakuma 2"/>
    <s v="English"/>
    <s v="High school"/>
    <n v="2024"/>
    <x v="1"/>
    <s v="Greenlight secondary school"/>
    <s v="No"/>
    <s v="N/A"/>
    <s v="Computer science"/>
    <s v="No"/>
    <s v="N/A"/>
    <s v="dependent"/>
    <s v="Yes"/>
    <s v="Yes"/>
  </r>
  <r>
    <s v="Achol Bol Ayuel"/>
    <s v="female"/>
    <s v="acholbol234@gmail.com"/>
    <n v="845000169"/>
    <s v="S. sudanese"/>
    <s v="Married"/>
    <s v="kakuma 2"/>
    <s v="English"/>
    <s v="High school"/>
    <n v="2021"/>
    <x v="8"/>
    <s v="Greenlight secondary school"/>
    <s v="No"/>
    <s v="N/A"/>
    <s v="Data Science"/>
    <s v="No"/>
    <s v="N/A"/>
    <s v="dependent"/>
    <s v="Yes"/>
    <s v="Yes"/>
  </r>
  <r>
    <s v="Faith Akinyi"/>
    <s v="female"/>
    <s v="Faith23@gmail.com"/>
    <n v="845002369"/>
    <s v="Sudanese"/>
    <s v="Single"/>
    <s v="kakuma 2"/>
    <s v="English"/>
    <s v="High school"/>
    <n v="2021"/>
    <x v="5"/>
    <s v="Blue State Secondary School"/>
    <s v="No"/>
    <s v="N/A"/>
    <s v="Computer science"/>
    <s v="No"/>
    <s v="N/A"/>
    <s v="dependent"/>
    <s v="Yes"/>
    <s v="Yes"/>
  </r>
  <r>
    <s v="Asoba chol guem"/>
    <s v="female"/>
    <s v="asobachol34@gmail.com"/>
    <n v="10235689"/>
    <s v="Sudanese"/>
    <s v="Married"/>
    <s v="kakuma 2"/>
    <s v="English"/>
    <s v="High school"/>
    <n v="2021"/>
    <x v="6"/>
    <s v="Greenlight secondary school"/>
    <s v="No"/>
    <s v="N/A"/>
    <s v="Business Administration"/>
    <s v="No"/>
    <s v="N/A"/>
    <s v="dependent"/>
    <s v="Yes"/>
    <s v="Yes"/>
  </r>
  <r>
    <s v="Amuna kuol gum"/>
    <s v="female"/>
    <s v="Amuna234@gmail.com"/>
    <n v="10362558"/>
    <s v="Sudanese"/>
    <s v="Married"/>
    <s v="kakuma 2"/>
    <s v="English"/>
    <s v="High school"/>
    <n v="2021"/>
    <x v="6"/>
    <s v="Blue State Secondary School"/>
    <s v="No"/>
    <s v="N/A"/>
    <s v="Computer science"/>
    <s v="No"/>
    <s v="N/A"/>
    <s v="dependent"/>
    <s v="Yes"/>
    <s v="Yes"/>
  </r>
  <r>
    <s v="Achuei maluol Deng"/>
    <s v="female"/>
    <s v="achueimaluol23@gmail.com"/>
    <n v="10235689"/>
    <s v="Sudanese"/>
    <s v="Married"/>
    <s v="kakuma 3"/>
    <s v="English"/>
    <s v="High school"/>
    <n v="2023"/>
    <x v="5"/>
    <s v="Blue State Secondary School"/>
    <s v="Yes"/>
    <s v="ARel-cyber security"/>
    <s v="Data Science"/>
    <s v="Yes"/>
    <s v="Teacher"/>
    <s v="income"/>
    <s v="Yes"/>
    <s v="Yes"/>
  </r>
  <r>
    <s v="Joseph Bahome"/>
    <s v="male"/>
    <s v="Joseebahome67@gmail.com"/>
    <n v="10235689"/>
    <s v="Congolese"/>
    <s v="Married"/>
    <s v="kakuma 1"/>
    <s v="English"/>
    <s v="High school"/>
    <n v="2023"/>
    <x v="6"/>
    <s v="Greenlight secondary school"/>
    <s v="No"/>
    <s v="N/A"/>
    <s v="Computer science"/>
    <s v="No"/>
    <s v="N/A"/>
    <s v="dependent"/>
    <s v="Yes"/>
    <s v="Yes"/>
  </r>
  <r>
    <s v="Salma Daud"/>
    <s v="female"/>
    <s v="Salmadau56@gmail.com"/>
    <n v="10235689"/>
    <s v="Sudanese"/>
    <s v="Married"/>
    <s v="kakuma 1"/>
    <s v="English"/>
    <s v="High school"/>
    <n v="2024"/>
    <x v="5"/>
    <s v="Greenlight secondary school"/>
    <s v="No"/>
    <s v="N/A"/>
    <s v="Data Science"/>
    <s v="No"/>
    <s v="N/A"/>
    <s v="dependent"/>
    <s v="Yes"/>
    <s v="Yes"/>
  </r>
  <r>
    <s v="Abuk Deng Nhial"/>
    <s v="female"/>
    <s v="abuknhial12@gmail.com"/>
    <n v="10253608"/>
    <s v="S. sudanese"/>
    <s v="Married"/>
    <s v="kakuma 1"/>
    <s v="English"/>
    <s v="High school"/>
    <n v="2023"/>
    <x v="5"/>
    <s v="Vision Secondary school"/>
    <s v="No"/>
    <s v="N/A"/>
    <s v="Computer science"/>
    <s v="No"/>
    <s v="N/A"/>
    <s v="dependent"/>
    <s v="Yes"/>
    <s v="Yes"/>
  </r>
  <r>
    <s v="Richard neyo"/>
    <s v="male"/>
    <s v="Richardneyo23@gmail.com"/>
    <n v="10235847"/>
    <s v="Congolese"/>
    <s v="Married"/>
    <s v="kakuma 1"/>
    <s v="English"/>
    <s v="High school"/>
    <n v="2023"/>
    <x v="5"/>
    <s v="Blue State Secondary School"/>
    <s v="No"/>
    <s v="N/A"/>
    <s v="Computer science"/>
    <s v="No"/>
    <s v="N/A"/>
    <s v="dependent"/>
    <s v="Yes"/>
    <s v="Yes"/>
  </r>
  <r>
    <s v="Asama Chol"/>
    <s v="female"/>
    <s v="adamachol45@gmail.com"/>
    <n v="10253690"/>
    <s v="S. sudanese"/>
    <s v="Single"/>
    <s v="kakuma 3"/>
    <s v="English"/>
    <s v="High school"/>
    <n v="2023"/>
    <x v="6"/>
    <s v="Blue State Secondary School"/>
    <s v="No"/>
    <s v="N/A"/>
    <s v="Public Relation"/>
    <s v="No"/>
    <s v="N/A"/>
    <s v="dependent"/>
    <s v="Yes"/>
    <s v="Yes"/>
  </r>
  <r>
    <s v="Mapat mayuen mapat"/>
    <s v="male"/>
    <s v="mapatmayuen67@gmail.com"/>
    <n v="10235689"/>
    <s v="S. sudanese"/>
    <s v="Married"/>
    <s v="kakuma 4"/>
    <s v="English"/>
    <s v="High school"/>
    <n v="2023"/>
    <x v="5"/>
    <s v="Somali Bantu Secondary school"/>
    <s v="Yes"/>
    <s v="Teacher"/>
    <s v="Human Resources Management"/>
    <s v="No"/>
    <s v="N/A"/>
    <s v="dependent"/>
    <s v="Yes"/>
    <s v="Yes"/>
  </r>
  <r>
    <s v="Martin Odegard"/>
    <s v="male"/>
    <s v="Martin12@gmail.com"/>
    <n v="8450236980"/>
    <s v="Burundian"/>
    <s v="Married"/>
    <s v="kakuma 4"/>
    <s v="English"/>
    <s v="High school"/>
    <n v="2023"/>
    <x v="6"/>
    <s v="Vision Secondary school"/>
    <s v="No"/>
    <s v="N/A"/>
    <s v="Health Administration"/>
    <s v="Yes"/>
    <s v="Sport analyst"/>
    <s v="income"/>
    <s v="Yes"/>
    <s v="Yes"/>
  </r>
  <r>
    <s v="Nicholas jackson"/>
    <s v="male"/>
    <s v="Nico34@gmail.com"/>
    <n v="10457880"/>
    <s v="Rwandese"/>
    <s v="Married"/>
    <s v="kakuma 3"/>
    <s v="English"/>
    <s v="High school"/>
    <n v="2021"/>
    <x v="5"/>
    <s v="Somali Bantu Secondary school"/>
    <s v="No"/>
    <s v="N/A"/>
    <s v="Business Administration"/>
    <s v="Yes"/>
    <s v="Sport analyst"/>
    <s v="income"/>
    <s v="Yes"/>
    <s v="Yes"/>
  </r>
  <r>
    <s v="Luka zachariah"/>
    <s v="male"/>
    <s v="Lukazachariah67@gmail.com"/>
    <n v="10235689"/>
    <s v="Sudanese"/>
    <s v="Single"/>
    <s v="kakuma 3"/>
    <s v="English"/>
    <s v="High school"/>
    <n v="2023"/>
    <x v="10"/>
    <s v="Greenlight secondary school"/>
    <s v="No"/>
    <s v="N/A"/>
    <s v="Public Relation"/>
    <s v="No"/>
    <s v="N/A"/>
    <s v="dependent"/>
    <s v="Yes"/>
    <s v="Yes"/>
  </r>
  <r>
    <s v="Charles klevin"/>
    <s v="male"/>
    <s v="Charlesklevin23@gmail.com"/>
    <n v="10362589"/>
    <s v="Burundian"/>
    <s v="Single"/>
    <s v="kakuma 4"/>
    <s v="English"/>
    <s v="High school"/>
    <n v="2024"/>
    <x v="10"/>
    <s v="Blue State Secondary School"/>
    <s v="No"/>
    <s v="N/A"/>
    <s v="Computer science"/>
    <s v="Yes"/>
    <s v="Community Librarian"/>
    <s v="income"/>
    <s v="Yes"/>
    <s v="Yes"/>
  </r>
  <r>
    <s v="Nyanjur Atem mithiang"/>
    <s v="female"/>
    <s v="nyanjuratemmithiang123@gmail.com"/>
    <n v="10235478"/>
    <s v="S. sudanese"/>
    <s v="Married"/>
    <s v="kakuma 3"/>
    <s v="English"/>
    <s v="High school"/>
    <n v="2016"/>
    <x v="3"/>
    <s v="Blue State Secondary School"/>
    <s v="Yes"/>
    <s v="University of Abyei(UOA)-international relations"/>
    <s v="Business Administration"/>
    <s v="Yes"/>
    <s v="UNHCR agent"/>
    <s v="income"/>
    <s v="Yes"/>
    <s v="Yes"/>
  </r>
  <r>
    <s v="Dan washington"/>
    <s v="male"/>
    <s v="Dani34@gmail.com"/>
    <n v="10235689"/>
    <s v="Congolese"/>
    <s v="Married"/>
    <s v="kakuma 1"/>
    <s v="English"/>
    <s v="High school"/>
    <n v="2021"/>
    <x v="10"/>
    <s v="Kakuma Refugee secondary school"/>
    <s v="No"/>
    <s v="N/A"/>
    <s v="Computer science"/>
    <s v="No"/>
    <s v="N/A"/>
    <s v="dependent"/>
    <s v="Yes"/>
    <s v="Yes"/>
  </r>
  <r>
    <s v="Jamal Gai"/>
    <s v="male"/>
    <s v="Weatcoast34@gmail.com"/>
    <n v="10235689"/>
    <s v="S. sudanese"/>
    <s v="Married"/>
    <s v="kakuma 3"/>
    <s v="English"/>
    <s v="High school"/>
    <n v="2021"/>
    <x v="2"/>
    <s v="Greenlight secondary school"/>
    <s v="No"/>
    <s v="N/A"/>
    <s v="Health Administration"/>
    <s v="No"/>
    <s v="N/A"/>
    <s v="dependent"/>
    <s v="Yes"/>
    <s v="Yes"/>
  </r>
  <r>
    <s v="Musonda junior"/>
    <s v="male"/>
    <s v="musonda123@gmail.com"/>
    <n v="84500023656"/>
    <s v="S. sudanese"/>
    <s v="Married"/>
    <s v="kakuma 1"/>
    <s v="English"/>
    <s v="High school"/>
    <n v="2023"/>
    <x v="5"/>
    <s v="Blue State Secondary School"/>
    <s v="No"/>
    <s v="N/A"/>
    <s v="Computer science"/>
    <s v="No"/>
    <s v="N/A"/>
    <s v="dependent"/>
    <s v="Yes"/>
    <s v="Yes"/>
  </r>
  <r>
    <s v="Sarai Clinton"/>
    <s v="female"/>
    <s v="Sarai56@gmail.com"/>
    <n v="10235869"/>
    <s v="Rwandese"/>
    <s v="Single"/>
    <s v="kakuma 1"/>
    <s v="English"/>
    <s v="High school"/>
    <n v="2023"/>
    <x v="5"/>
    <s v="Vision Secondary school"/>
    <s v="No"/>
    <s v="N/A"/>
    <s v="Data Science"/>
    <s v="No"/>
    <s v="N/A"/>
    <s v="dependent"/>
    <s v="Yes"/>
    <s v="Yes"/>
  </r>
  <r>
    <s v="Mark kibet"/>
    <s v="male"/>
    <s v="Mark234@gmail.com"/>
    <n v="10232569"/>
    <s v="Burundian"/>
    <s v="Single"/>
    <s v="kakuma 4"/>
    <s v="English"/>
    <s v="High school"/>
    <n v="2023"/>
    <x v="5"/>
    <s v="Blue State Secondary School"/>
    <s v="No"/>
    <s v="N/A"/>
    <s v="Data Science"/>
    <s v="No"/>
    <s v="N/A"/>
    <s v="dependent"/>
    <s v="Yes"/>
    <s v="Yes"/>
  </r>
  <r>
    <s v="Ngor mawien chol"/>
    <s v="male"/>
    <s v="ngor678@gmail.com"/>
    <n v="10235689"/>
    <s v="Sudanese"/>
    <s v="Single"/>
    <s v="kakuma 2"/>
    <s v="English"/>
    <s v="High school"/>
    <n v="2023"/>
    <x v="5"/>
    <s v="Greenlight secondary school"/>
    <s v="No"/>
    <s v="N/A"/>
    <s v="Data Science"/>
    <s v="No"/>
    <s v="N/A"/>
    <s v="dependent"/>
    <s v="Yes"/>
    <s v="Yes"/>
  </r>
  <r>
    <s v="Bahati elmu"/>
    <s v="female"/>
    <s v="bahati23@gmail.com"/>
    <n v="84500012369"/>
    <s v="Burundian"/>
    <s v="Married"/>
    <s v="kakuma 4"/>
    <s v="English"/>
    <s v="High school"/>
    <n v="2023"/>
    <x v="6"/>
    <s v="Kakuma Refugee secondary school"/>
    <s v="No"/>
    <s v="N/A"/>
    <s v="Data Science"/>
    <s v="No"/>
    <s v="N/A"/>
    <s v="dependent"/>
    <s v="Yes"/>
    <s v="Yes"/>
  </r>
  <r>
    <s v="Amina bahati"/>
    <s v="female"/>
    <s v="Aminabahati23@gmail.com"/>
    <n v="10235689"/>
    <s v="Congolese"/>
    <s v="Single"/>
    <s v="kakuma 3"/>
    <s v="English"/>
    <s v="High school"/>
    <n v="2021"/>
    <x v="5"/>
    <s v="Blue State Secondary School"/>
    <s v="No"/>
    <s v="N/A"/>
    <s v="Computer science"/>
    <s v="No"/>
    <s v="N/A"/>
    <s v="dependent"/>
    <s v="Yes"/>
    <s v="Yes"/>
  </r>
  <r>
    <s v="Chantal Godelive"/>
    <s v="female"/>
    <s v="Chantal234@gmail.com"/>
    <n v="10235689"/>
    <s v="Congolese"/>
    <s v="Single"/>
    <s v="kakuma 1"/>
    <s v="English"/>
    <s v="High school"/>
    <n v="2023"/>
    <x v="8"/>
    <s v="Greenlight secondary school"/>
    <s v="No"/>
    <s v="N/A"/>
    <s v="Data Science"/>
    <s v="No"/>
    <s v="N/A"/>
    <s v="dependent"/>
    <s v="Yes"/>
    <s v="Yes"/>
  </r>
  <r>
    <s v="Esperance mado"/>
    <s v="female"/>
    <s v="Madi45@gmail.com"/>
    <n v="10259806"/>
    <s v="Congolese"/>
    <s v="Married"/>
    <s v="kakuma 1"/>
    <s v="English"/>
    <s v="High school"/>
    <n v="2021"/>
    <x v="5"/>
    <s v="Vision Secondary school"/>
    <s v="No"/>
    <s v="N/A"/>
    <s v="Computer science"/>
    <s v="No"/>
    <s v="N/A"/>
    <s v="dependent"/>
    <s v="Yes"/>
    <s v="Yes"/>
  </r>
  <r>
    <s v="Faida kabibi"/>
    <s v="female"/>
    <s v="Kabibi23@gmail.com"/>
    <n v="10235689"/>
    <s v="Congolese"/>
    <s v="Single"/>
    <s v="kakuma 1"/>
    <s v="English"/>
    <s v="High school"/>
    <n v="2023"/>
    <x v="5"/>
    <s v="Blue State Secondary School"/>
    <s v="Yes"/>
    <s v="JKUAT-Medicine"/>
    <s v="Data Science"/>
    <s v="No"/>
    <s v="N/A"/>
    <s v="dependent"/>
    <s v="Yes"/>
    <s v="Yes"/>
  </r>
  <r>
    <s v="Godelive kiza"/>
    <s v="female"/>
    <s v="kiza67@gmail.com"/>
    <n v="10369805"/>
    <s v="Congolese"/>
    <s v="Single"/>
    <s v="kakuma 4"/>
    <s v="English"/>
    <s v="High school"/>
    <n v="2023"/>
    <x v="8"/>
    <s v="Kakuma Refugee secondary school"/>
    <s v="No"/>
    <s v="N/A"/>
    <s v="Data Science"/>
    <s v="No"/>
    <s v="N/A"/>
    <s v="dependent"/>
    <s v="Yes"/>
    <s v="Yes"/>
  </r>
  <r>
    <s v="Immaculee"/>
    <s v="female"/>
    <s v="Immaculee56@gmail.com"/>
    <n v="84500000863"/>
    <s v="Congolese"/>
    <s v="Married"/>
    <s v="kakuma 4"/>
    <s v="English"/>
    <s v="High school"/>
    <n v="2023"/>
    <x v="5"/>
    <s v="Kakuma Refugee secondary school"/>
    <s v="No"/>
    <s v="N/A"/>
    <s v="Data Science"/>
    <s v="No"/>
    <s v="N/A"/>
    <s v="dependent"/>
    <s v="Yes"/>
    <s v="Yes"/>
  </r>
  <r>
    <s v="Kahindo kabibi"/>
    <s v="female"/>
    <s v="Kabibi998@gmail.com"/>
    <n v="10253689"/>
    <s v="Congolese"/>
    <s v="Married"/>
    <s v="kakuma 2"/>
    <s v="English"/>
    <s v="High school"/>
    <n v="2022"/>
    <x v="6"/>
    <s v="Blue State Secondary School"/>
    <s v="No"/>
    <s v="N/A"/>
    <s v="Health Administration"/>
    <s v="No"/>
    <s v="N/A"/>
    <s v="dependent"/>
    <s v="Yes"/>
    <s v="Yes"/>
  </r>
  <r>
    <s v="Mapendo malika"/>
    <s v="female"/>
    <s v="Mapendo78@gmail.com"/>
    <n v="78663258"/>
    <s v="Congolese"/>
    <s v="Married"/>
    <s v="kakuma 2"/>
    <s v="English"/>
    <s v="High school"/>
    <n v="2023"/>
    <x v="6"/>
    <s v="Kakuma Refugee secondary school"/>
    <s v="No"/>
    <s v="N/A"/>
    <s v="Computer science"/>
    <s v="Yes"/>
    <s v="Teacher"/>
    <s v="income"/>
    <s v="Yes"/>
    <s v="Yes"/>
  </r>
  <r>
    <s v="Mwamba safi"/>
    <s v="female"/>
    <s v="Safi23@gmail.com"/>
    <n v="84500012369"/>
    <s v="Congolese"/>
    <s v="Single"/>
    <s v="kakuma 3"/>
    <s v="English"/>
    <s v="High school"/>
    <n v="2023"/>
    <x v="5"/>
    <s v="Vision Secondary school"/>
    <s v="No"/>
    <s v="N/A"/>
    <s v="Computer science"/>
    <s v="No"/>
    <s v="N/A"/>
    <s v="dependent"/>
    <s v="Yes"/>
    <s v="Yes"/>
  </r>
  <r>
    <s v="Ngagula safi"/>
    <s v="female"/>
    <s v="Safi@gmail.com"/>
    <n v="84520369002"/>
    <s v="Congolese"/>
    <s v="Single"/>
    <s v="kakuma 3"/>
    <s v="English"/>
    <s v="High school"/>
    <n v="2024"/>
    <x v="8"/>
    <s v="Blue State Secondary School"/>
    <s v="No"/>
    <s v="N/A"/>
    <s v="Health Administration"/>
    <s v="No"/>
    <s v="N/A"/>
    <s v="dependent"/>
    <s v="Yes"/>
    <s v="Yes"/>
  </r>
  <r>
    <s v="Taty zawadi"/>
    <s v="female"/>
    <s v="Taty23@gmail.com"/>
    <n v="10235689"/>
    <s v="Congolese"/>
    <s v="Married"/>
    <s v="kakuma 3"/>
    <s v="English"/>
    <s v="High school"/>
    <n v="2021"/>
    <x v="5"/>
    <s v="Vision Secondary school"/>
    <s v="Yes"/>
    <s v="ARel-Data analytic"/>
    <s v="Computer science"/>
    <s v="Yes"/>
    <s v="ICT facilitator"/>
    <s v="income"/>
    <s v="Yes"/>
    <s v="Yes"/>
  </r>
  <r>
    <s v="Uwimana kabibi"/>
    <s v="female"/>
    <s v="Uwimana78@gmail.com"/>
    <n v="10457896"/>
    <s v="Congolese"/>
    <s v="Married"/>
    <s v="kakuma 1"/>
    <s v="English"/>
    <s v="High school"/>
    <n v="2023"/>
    <x v="8"/>
    <s v="Kakuma Refugee secondary school"/>
    <s v="No"/>
    <s v="N/A"/>
    <s v="Computer science"/>
    <s v="No"/>
    <s v="N/A"/>
    <s v="dependent"/>
    <s v="Yes"/>
    <s v="Yes"/>
  </r>
  <r>
    <s v="Venace mwamba"/>
    <s v="female"/>
    <s v="Venace45@gmail.com"/>
    <n v="10235689"/>
    <s v="Congolese"/>
    <s v="Single"/>
    <s v="kakuma 3"/>
    <s v="English"/>
    <s v="High school"/>
    <n v="2023"/>
    <x v="5"/>
    <s v="Somali Bantu Secondary school"/>
    <s v="No"/>
    <s v="N/A"/>
    <s v="Computer science"/>
    <s v="No"/>
    <s v="N/A"/>
    <s v="dependent"/>
    <s v="Yes"/>
    <s v="Yes"/>
  </r>
  <r>
    <s v="Zawadi maurize"/>
    <s v="female"/>
    <s v="Maurize56@gmail.com"/>
    <n v="78965423"/>
    <s v="Congolese"/>
    <s v="Married"/>
    <s v="kakuma 1"/>
    <s v="English"/>
    <s v="High school"/>
    <n v="2021"/>
    <x v="8"/>
    <s v="Kakuma Refugee secondary school"/>
    <s v="No"/>
    <s v="N/A"/>
    <s v="Computer science"/>
    <s v="Yes"/>
    <s v="Teacher"/>
    <s v="dependent"/>
    <s v="Yes"/>
    <s v="Yes"/>
  </r>
  <r>
    <s v="Jean claude"/>
    <s v="male"/>
    <s v="Claude78@gmail.com"/>
    <n v="10895623"/>
    <s v="Burundian"/>
    <s v="Married"/>
    <s v="kakuma 1"/>
    <s v="English"/>
    <s v="High school"/>
    <n v="2021"/>
    <x v="8"/>
    <s v="Kakuma Refugee secondary school"/>
    <s v="No"/>
    <s v="N/A"/>
    <s v="Computer science"/>
    <s v="No"/>
    <s v="N/A"/>
    <s v="dependent"/>
    <s v="Yes"/>
    <s v="Yes"/>
  </r>
  <r>
    <s v="Pierre claver"/>
    <s v="male"/>
    <s v="Pierre34@gmail.com"/>
    <n v="10895636"/>
    <s v="Burundian"/>
    <s v="Single"/>
    <s v="kakuma 1"/>
    <s v="English"/>
    <s v="High school"/>
    <n v="2023"/>
    <x v="6"/>
    <s v="Kakuma Refugee secondary school"/>
    <s v="No"/>
    <s v="N/A"/>
    <s v="Health Administration"/>
    <s v="No"/>
    <s v="N/A"/>
    <s v="dependent"/>
    <s v="Yes"/>
    <s v="Yes"/>
  </r>
  <r>
    <s v="Aimes jacques"/>
    <s v="male"/>
    <s v="aimes78@gmail.com"/>
    <n v="84500012369"/>
    <s v="Burundian"/>
    <s v="Single"/>
    <s v="kakuma 1"/>
    <s v="English"/>
    <s v="High school"/>
    <n v="2023"/>
    <x v="6"/>
    <s v="Kakuma Refugee secondary school"/>
    <s v="No"/>
    <s v="N/A"/>
    <s v="Data Science"/>
    <s v="Yes"/>
    <s v="Teacher"/>
    <s v="income"/>
    <s v="Yes"/>
    <s v="Yes"/>
  </r>
  <r>
    <s v="Eric niyonkuru"/>
    <s v="male"/>
    <s v="Niyonkuru34@gmail.com"/>
    <n v="10258096"/>
    <s v="Burundian"/>
    <s v="Married"/>
    <s v="kakuma 1"/>
    <s v="English"/>
    <s v="High school"/>
    <n v="2023"/>
    <x v="8"/>
    <s v="Greenlight secondary school"/>
    <s v="No"/>
    <s v="N/A"/>
    <s v="Health Administration"/>
    <s v="No"/>
    <s v="N/A"/>
    <s v="dependent"/>
    <s v="Yes"/>
    <s v="Yes"/>
  </r>
  <r>
    <s v="David nshimirimana"/>
    <s v="male"/>
    <s v="nshimirimana23@gmail.com"/>
    <n v="10235698"/>
    <s v="Burundian"/>
    <s v="Married"/>
    <s v="kakuma 1"/>
    <s v="English"/>
    <s v="High school"/>
    <n v="2023"/>
    <x v="8"/>
    <s v="Blue State Secondary School"/>
    <s v="No"/>
    <s v="N/A"/>
    <s v="Computer science"/>
    <s v="No"/>
    <s v="N/A"/>
    <s v="dependent"/>
    <s v="Yes"/>
    <s v="Yes"/>
  </r>
  <r>
    <s v="Celestin Habonimana"/>
    <s v="male"/>
    <s v="Habonimana67@gmail.com"/>
    <n v="10658902"/>
    <s v="Burundian"/>
    <s v="Married"/>
    <s v="kakuma 1"/>
    <s v="English"/>
    <s v="High school"/>
    <n v="2023"/>
    <x v="8"/>
    <s v="Somali Bantu Secondary school"/>
    <s v="No"/>
    <s v="N/A"/>
    <s v="Computer science"/>
    <s v="No"/>
    <s v="N/A"/>
    <s v="dependent"/>
    <s v="Yes"/>
    <s v="Yes"/>
  </r>
  <r>
    <s v="Joseph ndikumana"/>
    <s v="male"/>
    <s v="Joseph23@gmail.com"/>
    <n v="84512356489"/>
    <s v="Burundian"/>
    <s v="Married"/>
    <s v="kakuma 1"/>
    <s v="English"/>
    <s v="High school"/>
    <n v="2023"/>
    <x v="8"/>
    <s v="Somali Bantu Secondary school"/>
    <s v="No"/>
    <s v="N/A"/>
    <s v="Computer science"/>
    <s v="Yes"/>
    <s v="Teacher"/>
    <s v="income"/>
    <s v="Yes"/>
    <s v="Yes"/>
  </r>
  <r>
    <s v="Pascal nyingabo"/>
    <s v="male"/>
    <s v="Pascal34@gmail.com"/>
    <n v="10235698"/>
    <s v="Burundian"/>
    <s v="Single"/>
    <s v="kakuma 4"/>
    <s v="English"/>
    <s v="High school"/>
    <n v="2024"/>
    <x v="5"/>
    <s v="Blue State Secondary School"/>
    <s v="No"/>
    <s v="N/A"/>
    <s v="Data Science"/>
    <s v="No"/>
    <s v="N/A"/>
    <s v="dependent"/>
    <s v="Yes"/>
    <s v="Yes"/>
  </r>
  <r>
    <s v="Abdiraham Ali"/>
    <s v="male"/>
    <s v="abdiraham67@gmail.com"/>
    <n v="10568923"/>
    <s v="Somalian"/>
    <s v="Married"/>
    <s v="kakuma 1"/>
    <s v="English"/>
    <s v="High school"/>
    <n v="2024"/>
    <x v="5"/>
    <s v="Greenlight secondary school"/>
    <s v="No"/>
    <s v="N/A"/>
    <s v="Computer science"/>
    <s v="No"/>
    <s v="N/A"/>
    <s v="dependent"/>
    <s v="Yes"/>
    <s v="Yes"/>
  </r>
  <r>
    <s v="Ifrah hassan"/>
    <s v="female"/>
    <s v="Ifrah456@gmail.com"/>
    <n v="84500012369"/>
    <s v="Somalian"/>
    <s v="Single"/>
    <s v="kakuma 1"/>
    <s v="English"/>
    <s v="High school"/>
    <n v="2023"/>
    <x v="8"/>
    <s v="Kakuma Refugee secondary school"/>
    <s v="No"/>
    <s v="N/A"/>
    <s v="Data Science"/>
    <s v="No"/>
    <s v="N/A"/>
    <s v="dependent"/>
    <s v="Yes"/>
    <s v="Yes"/>
  </r>
  <r>
    <s v="Mohamed yusuf"/>
    <s v="male"/>
    <s v="Yusuf45@gmail.com"/>
    <n v="10789653"/>
    <s v="Somalian"/>
    <s v="Single"/>
    <s v="kakuma 1"/>
    <s v="English"/>
    <s v="High school"/>
    <n v="2023"/>
    <x v="6"/>
    <s v="Kakuma Refugee secondary school"/>
    <s v="No"/>
    <s v="N/A"/>
    <s v="Computer science"/>
    <s v="No"/>
    <s v="N/A"/>
    <s v="dependent"/>
    <s v="Yes"/>
    <s v="Yes"/>
  </r>
  <r>
    <s v="Ahmed Mogadishu"/>
    <s v="male"/>
    <s v="Mogadishu34@gmail.com"/>
    <n v="10865923"/>
    <s v="Somalian"/>
    <s v="Single"/>
    <s v="kakuma 3"/>
    <s v="English"/>
    <s v="High school"/>
    <n v="2023"/>
    <x v="6"/>
    <s v="Greenlight secondary school"/>
    <s v="No"/>
    <s v="N/A"/>
    <s v="Health Administration"/>
    <s v="No"/>
    <s v="N/A"/>
    <s v="dependent"/>
    <s v="Yes"/>
    <s v="Yes"/>
  </r>
  <r>
    <s v="Yusuf Ali"/>
    <s v="male"/>
    <s v="Ali57@gmail.com"/>
    <n v="10485263"/>
    <s v="Somalian"/>
    <s v="Married"/>
    <s v="kakuma 1"/>
    <s v="English"/>
    <s v="High school"/>
    <n v="2023"/>
    <x v="8"/>
    <s v="Blue State Secondary School"/>
    <s v="No"/>
    <s v="N/A"/>
    <s v="Data Science"/>
    <s v="No"/>
    <s v="N/A"/>
    <s v="dependent"/>
    <s v="Yes"/>
    <s v="Yes"/>
  </r>
  <r>
    <s v="Hassan Abdikadir"/>
    <s v="male"/>
    <s v="hassan678@gmail.com"/>
    <n v="10869523"/>
    <s v="Somalian"/>
    <s v="Single"/>
    <s v="kakuma 3"/>
    <s v="English"/>
    <s v="High school"/>
    <n v="2024"/>
    <x v="6"/>
    <s v="Blue State Secondary School"/>
    <s v="No"/>
    <s v="N/A"/>
    <s v="Human Resources Management"/>
    <s v="No"/>
    <s v="N/A"/>
    <s v="dependent"/>
    <s v="Yes"/>
    <s v="Yes"/>
  </r>
  <r>
    <s v="Ayaan mahamed"/>
    <s v="female"/>
    <s v="ayaan45@gmail.com"/>
    <n v="8450236912"/>
    <s v="Somalian"/>
    <s v="Single"/>
    <s v="kakuma 4"/>
    <s v="English"/>
    <s v="High school"/>
    <n v="2023"/>
    <x v="10"/>
    <s v="Blue State Secondary School"/>
    <s v="No"/>
    <s v="N/A"/>
    <s v="Computer science"/>
    <s v="No"/>
    <s v="N/A"/>
    <s v="dependent"/>
    <s v="Yes"/>
    <s v="Yes"/>
  </r>
  <r>
    <s v="Faduma hassan"/>
    <s v="female"/>
    <s v="faduma789@gmail.com"/>
    <n v="84501236986"/>
    <s v="Somalian"/>
    <s v="Single"/>
    <s v="kakuma 2"/>
    <s v="English"/>
    <s v="High school"/>
    <n v="2024"/>
    <x v="6"/>
    <s v="Somali Bantu Secondary school"/>
    <s v="No"/>
    <s v="N/A"/>
    <s v="Health Administration"/>
    <s v="No"/>
    <s v="N/A"/>
    <s v="dependent"/>
    <s v="Yes"/>
    <s v="Yes"/>
  </r>
  <r>
    <s v="Hodan Ali"/>
    <s v="female"/>
    <s v="hoda34@gmail.com"/>
    <n v="84500000123"/>
    <s v="Somalian"/>
    <s v="Single"/>
    <s v="kakuma 4"/>
    <s v="English"/>
    <s v="High school"/>
    <n v="2024"/>
    <x v="6"/>
    <s v="Vision Secondary school"/>
    <s v="No"/>
    <s v="N/A"/>
    <s v="Business Administration"/>
    <s v="No"/>
    <s v="N/A"/>
    <s v="dependent"/>
    <s v="Yes"/>
    <s v="Yes"/>
  </r>
  <r>
    <s v="Sahra mohamed"/>
    <s v="female"/>
    <s v="sahra23@gmail.com"/>
    <n v="10652389"/>
    <s v="Somalian"/>
    <s v="Single"/>
    <s v="kakuma 3"/>
    <s v="English"/>
    <s v="High school"/>
    <n v="2023"/>
    <x v="6"/>
    <s v="Greenlight secondary school"/>
    <s v="No"/>
    <s v="N/A"/>
    <s v="Computer science"/>
    <s v="No"/>
    <s v="N/A"/>
    <s v="dependent"/>
    <s v="Yes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8">
  <r>
    <s v="Bol Ghak Nhomrom"/>
    <s v="male"/>
    <s v="bolghak43@gmail.com"/>
    <n v="84500282425"/>
    <s v="S. sudanese"/>
    <s v="Single"/>
    <s v="kakuma 1"/>
    <x v="0"/>
    <s v="Undergraduate"/>
    <n v="2022"/>
    <s v="D+"/>
    <s v="Kakuma Refugee secondary school"/>
    <s v="Yes"/>
    <s v="Don Bosco Technical institute"/>
    <s v="Computer science"/>
    <s v="Yes"/>
    <s v="I was former community leader"/>
    <s v="dependent"/>
    <s v="Yes"/>
    <s v="Yes"/>
  </r>
  <r>
    <s v="Chol Aleer"/>
    <s v="male"/>
    <s v="cholmaduk10@gmail.com"/>
    <n v="84500033607"/>
    <s v="S. sudanese"/>
    <s v="Single"/>
    <s v="kakuma 1"/>
    <x v="1"/>
    <s v="High school"/>
    <n v="2016"/>
    <s v="B-"/>
    <s v="Kakuma Refugee secondary school"/>
    <s v="Yes"/>
    <s v="N/A"/>
    <s v="Computer science"/>
    <s v="Yes"/>
    <s v="Teacher"/>
    <s v="income"/>
    <s v="Yes"/>
    <s v="Yes"/>
  </r>
  <r>
    <s v="Mubarak Daud Mosmur"/>
    <s v="male"/>
    <s v="mubarakdaud968@gmail.com"/>
    <n v="10179781"/>
    <s v="Sudanese"/>
    <s v="Married"/>
    <s v="kakuma 1"/>
    <x v="0"/>
    <s v="Undergraduate"/>
    <n v="2023"/>
    <s v="B-"/>
    <s v="Vision Secondary school"/>
    <s v="Yes"/>
    <s v="AReL Data Analytics"/>
    <s v="Computer science"/>
    <s v="No"/>
    <s v="N/A"/>
    <s v="dependent"/>
    <s v="Yes"/>
    <s v="Yes"/>
  </r>
  <r>
    <s v="AJAH ALEER"/>
    <s v="female"/>
    <s v="juneammamy@gmail.com"/>
    <n v="8450052624"/>
    <s v="S. sudanese"/>
    <s v="Single"/>
    <s v="kakuma 1"/>
    <x v="0"/>
    <s v="High school"/>
    <n v="2023"/>
    <s v="C+"/>
    <s v="Kakuma Refugee secondary school"/>
    <s v="Yes"/>
    <s v="AReL Data Analytics"/>
    <s v="Data Science"/>
    <s v="Yes"/>
    <s v="Teacher"/>
    <s v="household"/>
    <s v="Yes"/>
    <s v="Yes"/>
  </r>
  <r>
    <s v="Kur maker chan"/>
    <s v="male"/>
    <s v="Kurmaker503@gmail.com"/>
    <n v="10231362"/>
    <s v="S. sudanese"/>
    <s v="Married"/>
    <s v="kakuma 3"/>
    <x v="0"/>
    <s v="High school"/>
    <n v="2022"/>
    <s v="B+"/>
    <s v="Greenlight secondary school"/>
    <s v="Yes"/>
    <s v="ARel -Data analytic course"/>
    <s v="Data Science"/>
    <s v="Yes"/>
    <s v="Teacher"/>
    <s v="dependent"/>
    <s v="Yes"/>
    <s v="Yes"/>
  </r>
  <r>
    <s v="Goch Ayiik Bol"/>
    <s v="male"/>
    <s v="wangkaarrealpop@gmail.com"/>
    <n v="84500257526"/>
    <s v="S. sudanese"/>
    <s v="Single"/>
    <s v="kakuma 3"/>
    <x v="2"/>
    <s v="High school"/>
    <n v="2023"/>
    <s v="D-"/>
    <s v="Greenlight secondary school"/>
    <s v="No"/>
    <s v="N/A"/>
    <s v="Computer science"/>
    <s v="No"/>
    <s v="N/A"/>
    <s v="household"/>
    <s v="Yes"/>
    <s v="Yes"/>
  </r>
  <r>
    <s v="Goch Ayiik Bol"/>
    <s v="male"/>
    <s v="wangkaarrealpop@gmail.com"/>
    <n v="84500257526"/>
    <s v="S. sudanese"/>
    <s v="Single"/>
    <s v="kakuma 3"/>
    <x v="0"/>
    <s v="High school"/>
    <n v="2023"/>
    <s v="D-"/>
    <s v="Greenlight secondary school"/>
    <s v="No"/>
    <s v="N/A"/>
    <s v="Computer science"/>
    <s v="No"/>
    <s v="N/A"/>
    <s v="household"/>
    <s v="Yes"/>
    <s v="Yes"/>
  </r>
  <r>
    <s v="AGUEK MAJOK KUR MONYTOM"/>
    <s v="male"/>
    <s v="mjacobaguek@gmail.com"/>
    <n v="768461397"/>
    <s v="S. sudanese"/>
    <s v="Single"/>
    <s v="kakuma 3"/>
    <x v="0"/>
    <s v="High school"/>
    <n v="2020"/>
    <s v="B+"/>
    <s v="Somali Bantu Secondary school"/>
    <s v="Yes"/>
    <s v="Mount Kenya University"/>
    <s v="Business Administration"/>
    <s v="No"/>
    <s v="N/A"/>
    <s v="household"/>
    <s v="Yes"/>
    <s v="Yes"/>
  </r>
  <r>
    <s v="Ring kur chan"/>
    <s v="male"/>
    <s v="ringkurchan134@gmail.com"/>
    <n v="10217442"/>
    <s v="S. sudanese"/>
    <s v="Single"/>
    <s v="kakuma 3"/>
    <x v="0"/>
    <s v="Undergraduate"/>
    <n v="2023"/>
    <s v="B"/>
    <s v="Greenlight secondary school"/>
    <s v="Yes"/>
    <s v="N/A"/>
    <s v="Computer science"/>
    <s v="No"/>
    <s v="N/A"/>
    <s v="dependent"/>
    <s v="Yes"/>
    <s v="Yes"/>
  </r>
  <r>
    <s v="Ayii Deng ayii"/>
    <s v="male"/>
    <s v="Ayiideng31@gmail.com"/>
    <n v="10219672"/>
    <s v="S. sudanese"/>
    <s v="Single"/>
    <s v="kakuma 3"/>
    <x v="0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lito Deng"/>
    <s v="male"/>
    <s v="Militodeng@gmail.com"/>
    <n v="10251095"/>
    <s v="S. sudanese"/>
    <s v="Single"/>
    <s v="kakuma 3"/>
    <x v="0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lito Deng"/>
    <s v="male"/>
    <s v="Militodeng@gmail.com"/>
    <n v="10219673"/>
    <s v="S. sudanese"/>
    <s v="Single"/>
    <s v="kakuma 3"/>
    <x v="0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chael Arik Kongor"/>
    <s v="male"/>
    <s v="Michaelelarikdeprince@gmail.com"/>
    <n v="10261773"/>
    <s v="S. sudanese"/>
    <s v="Single"/>
    <s v="kakuma 3"/>
    <x v="0"/>
    <s v="Undergraduate"/>
    <n v="2023"/>
    <s v="C-"/>
    <s v="Vision Secondary school"/>
    <s v="No"/>
    <s v="N/A"/>
    <s v="Business Administration"/>
    <s v="Yes"/>
    <s v="Self employed"/>
    <s v="income"/>
    <s v="Yes"/>
    <s v="Yes"/>
  </r>
  <r>
    <s v="Akol lem"/>
    <s v="male"/>
    <s v="Akolkulii@gmail.com"/>
    <n v="10181924"/>
    <s v="S. sudanese"/>
    <s v="Single"/>
    <s v="kakuma 3"/>
    <x v="2"/>
    <s v="Undergraduate"/>
    <n v="2022"/>
    <s v="D"/>
    <s v="Vision Secondary school"/>
    <s v="Yes"/>
    <s v="Cambridge  universal college"/>
    <s v="Computer science"/>
    <s v="No"/>
    <s v="N/A"/>
    <s v="dependent"/>
    <s v="Yes"/>
    <s v="Yes"/>
  </r>
  <r>
    <s v="Koch Mabior Kuer"/>
    <s v="male"/>
    <s v="kochruby117@gmail.com"/>
    <n v="10274904"/>
    <s v="S. sudanese"/>
    <s v="Single"/>
    <s v="kakuma 1"/>
    <x v="0"/>
    <s v="High school"/>
    <n v="2023"/>
    <s v="C"/>
    <s v="Kakuma Refugee secondary school"/>
    <s v="No"/>
    <s v="N/A"/>
    <s v="Data Science"/>
    <s v="No"/>
    <s v="N/A"/>
    <s v="dependent"/>
    <s v="Yes"/>
    <s v="Yes"/>
  </r>
  <r>
    <s v="Mabior Yaak Akol"/>
    <s v="male"/>
    <s v="mabioryaak3@gmail.com"/>
    <n v="10281090"/>
    <s v="S. sudanese"/>
    <s v="Single"/>
    <s v="kakuma 3"/>
    <x v="0"/>
    <s v="High school"/>
    <n v="2021"/>
    <s v="C+"/>
    <s v="Blue State Secondary School"/>
    <s v="No"/>
    <s v="N/A"/>
    <s v="Computer science"/>
    <s v="No"/>
    <s v="N/A"/>
    <s v="household"/>
    <s v="Yes"/>
    <s v="Yes"/>
  </r>
  <r>
    <s v="Ibrahim Musa Abubakar"/>
    <s v="male"/>
    <s v="kholgatwech@gmail.com"/>
    <n v="9828119"/>
    <s v="Rwandese"/>
    <s v="Single"/>
    <s v="kakuma 3"/>
    <x v="3"/>
    <s v="High school"/>
    <n v="2023"/>
    <s v="B+"/>
    <s v="Blue State Secondary School"/>
    <s v="No"/>
    <s v="N/A"/>
    <s v="Business Administration"/>
    <s v="No"/>
    <s v="N/A"/>
    <s v="income"/>
    <s v="Yes"/>
    <s v="Yes"/>
  </r>
  <r>
    <s v="Jabalen Tito"/>
    <s v="male"/>
    <s v="Titojabalen@gmail.com"/>
    <n v="10238488"/>
    <s v="Sudanese"/>
    <s v="Single"/>
    <s v="kakuma 3"/>
    <x v="4"/>
    <s v="Undergraduate"/>
    <n v="2023"/>
    <s v="C"/>
    <s v="Greenlight secondary school"/>
    <s v="Yes"/>
    <s v="ICT"/>
    <s v="Computer science"/>
    <s v="Yes"/>
    <s v="LWF"/>
    <s v="dependent"/>
    <s v="Yes"/>
    <s v="Yes"/>
  </r>
  <r>
    <s v="Maluat Tong Dau"/>
    <s v="male"/>
    <s v="Joshuagieu3@gmail.com"/>
    <n v="84500126220"/>
    <s v="S. sudanese"/>
    <s v="Single"/>
    <s v="kakuma 3"/>
    <x v="2"/>
    <s v="High school"/>
    <n v="2023"/>
    <s v="D"/>
    <s v="Greenlight secondary school"/>
    <s v="No"/>
    <s v="N/A"/>
    <s v="Computer science "/>
    <s v="No"/>
    <s v="N/A"/>
    <s v="dependent"/>
    <s v="Yes"/>
    <s v="Yes"/>
  </r>
  <r>
    <s v="Sebit Tong Dau"/>
    <s v="male"/>
    <s v="Gieudau39@gmail.com"/>
    <n v="84522653880"/>
    <s v="S. sudanese"/>
    <s v="Single"/>
    <s v="kakuma 3"/>
    <x v="4"/>
    <s v="High school"/>
    <n v="2022"/>
    <s v="B"/>
    <s v="Greenlight secondary school"/>
    <s v="No"/>
    <s v="N/A"/>
    <s v="Computer science"/>
    <s v="No"/>
    <s v="N/A"/>
    <s v="dependent"/>
    <s v="Yes"/>
    <s v="Yes"/>
  </r>
  <r>
    <s v="Dau Tong Dau"/>
    <s v="male"/>
    <s v="Dautong27@gmail.com"/>
    <n v="84500534850"/>
    <s v="S. sudanese"/>
    <s v="Married"/>
    <s v="kakuma 1"/>
    <x v="4"/>
    <s v="High school"/>
    <n v="2015"/>
    <s v="C-"/>
    <s v="Greenlight secondary school"/>
    <s v="No"/>
    <s v="N/A"/>
    <s v=" Human Resources Management"/>
    <s v="No"/>
    <s v="N/A"/>
    <s v="income"/>
    <s v="Yes"/>
    <s v="Yes"/>
  </r>
  <r>
    <s v="Joseph Khor Deng"/>
    <s v="male"/>
    <s v="Khordeng12@gmail.com"/>
    <n v="84500855485"/>
    <s v="Sudanese"/>
    <s v="Single"/>
    <s v="kakuma 1"/>
    <x v="2"/>
    <s v="High school"/>
    <n v="2023"/>
    <s v="C"/>
    <s v="Greenlight secondary school"/>
    <s v="No"/>
    <s v="N/A"/>
    <s v=" Health Administration"/>
    <s v="No"/>
    <s v="N/A"/>
    <s v="dependent"/>
    <s v="Yes"/>
    <s v="Yes"/>
  </r>
  <r>
    <s v="Gilo louis"/>
    <s v="male"/>
    <s v="Giloluois23@gmail.com"/>
    <n v="10231321"/>
    <s v="S. sudanese"/>
    <s v="Single"/>
    <s v="kakuma 3"/>
    <x v="0"/>
    <s v="High school"/>
    <n v="2021"/>
    <s v="C+"/>
    <s v="Blue State Secondary School"/>
    <s v="No"/>
    <s v="N/A"/>
    <s v="Human Resources Management"/>
    <s v="No"/>
    <s v="N/A"/>
    <s v="dependent"/>
    <s v="Yes"/>
    <s v="Yes"/>
  </r>
  <r>
    <s v="Deng manyokdiit"/>
    <s v="male"/>
    <s v="Deng manyokdiit 13@gmail.com"/>
    <n v="8450008231"/>
    <s v="S. sudanese"/>
    <s v="Married"/>
    <s v="kakuma 3"/>
    <x v="0"/>
    <s v="High school"/>
    <n v="2022"/>
    <s v="C+"/>
    <s v="Greenlight secondary school"/>
    <s v="No"/>
    <s v="N/A"/>
    <s v="Data Science"/>
    <s v="No"/>
    <s v="N/A"/>
    <s v="income"/>
    <s v="Yes"/>
    <s v="Yes"/>
  </r>
  <r>
    <s v="Aluku Ali"/>
    <s v="male"/>
    <s v="AlukuAli@gmail.com"/>
    <n v="845001020"/>
    <s v="Sudanese"/>
    <s v="Single"/>
    <s v="kakuma 2"/>
    <x v="0"/>
    <s v="High school"/>
    <n v="2017"/>
    <s v="C_"/>
    <s v="Somali Bantu Secondary school"/>
    <s v="No"/>
    <s v="N/A"/>
    <s v="Computer science"/>
    <s v="No"/>
    <s v="N/A"/>
    <s v="household"/>
    <s v="Yes"/>
    <s v="Yes"/>
  </r>
  <r>
    <s v="Joshua gieu Tong"/>
    <s v="male"/>
    <s v="Joshuagieu22@gmail.com"/>
    <n v="10173324"/>
    <s v="S. sudanese"/>
    <s v="Single"/>
    <s v="kakuma 3"/>
    <x v="4"/>
    <s v="High school"/>
    <n v="2021"/>
    <s v="B"/>
    <s v="Greenlight secondary school"/>
    <s v="No"/>
    <s v="N/A"/>
    <s v="Computer science"/>
    <s v="No"/>
    <s v="N/A"/>
    <s v="dependent"/>
    <s v="Yes"/>
    <s v="Yes"/>
  </r>
  <r>
    <s v="Ading deng"/>
    <s v="female"/>
    <s v="Abingdon@gmail.com"/>
    <n v="10173324"/>
    <s v="S. sudanese"/>
    <s v="Single"/>
    <s v="kakuma 1"/>
    <x v="4"/>
    <s v="High school"/>
    <n v="2020"/>
    <s v="C"/>
    <s v="Greenlight secondary school"/>
    <s v="No"/>
    <s v="N/A"/>
    <s v="Business Administration"/>
    <s v="No"/>
    <s v="N/A"/>
    <s v="dependent"/>
    <s v="Yes"/>
    <s v="Yes"/>
  </r>
  <r>
    <s v="Monica awak"/>
    <s v="female"/>
    <s v="Monicatong102@gmail.com"/>
    <n v="13075536"/>
    <s v="S. sudanese"/>
    <s v="Single"/>
    <s v="kakuma 1"/>
    <x v="4"/>
    <s v="High school"/>
    <n v="2020"/>
    <s v="C"/>
    <s v="Greenlight secondary school"/>
    <s v="No"/>
    <s v="N/A"/>
    <s v="Computer science"/>
    <s v="No"/>
    <s v="N/A"/>
    <s v="dependent"/>
    <s v="Yes"/>
    <s v="Yes"/>
  </r>
  <r>
    <s v="Sabri emmanuel"/>
    <s v="male"/>
    <s v="Sabriemmanuel21@gmail.com"/>
    <n v="10112312"/>
    <s v="S. sudanese"/>
    <s v="Married"/>
    <s v="kakuma 2"/>
    <x v="2"/>
    <s v="High school"/>
    <n v="2017"/>
    <s v="D"/>
    <s v="Greenlight secondary school"/>
    <s v="No"/>
    <s v="N/A"/>
    <s v="Business Administration"/>
    <s v="No"/>
    <s v="N/A"/>
    <s v="household"/>
    <s v="Yes"/>
    <s v="Yes"/>
  </r>
  <r>
    <s v="Emma wanjala"/>
    <s v="female"/>
    <s v="Emmawanjala23@gmail.com"/>
    <n v="10213569"/>
    <s v="Burundian"/>
    <s v="Single"/>
    <s v="kakuma 4"/>
    <x v="0"/>
    <s v="High school"/>
    <n v="2024"/>
    <s v="A"/>
    <s v="Blue State Secondary School"/>
    <s v="No"/>
    <s v="N/A"/>
    <s v="Data Science"/>
    <s v="No"/>
    <s v="N/A"/>
    <s v="household"/>
    <s v="Yes"/>
    <s v="Yes"/>
  </r>
  <r>
    <s v="Ayuel bol Ayuel"/>
    <s v="male"/>
    <s v="ayuelbol12@gmail.com"/>
    <n v="10231545"/>
    <s v="Sudanese"/>
    <s v="Married"/>
    <s v="kakuma 4"/>
    <x v="3"/>
    <s v="High school"/>
    <n v="2021"/>
    <s v="D"/>
    <s v="Somali Bantu Secondary school"/>
    <s v="No"/>
    <s v="N/A"/>
    <s v="Human Resources Management"/>
    <s v="No"/>
    <s v="N/A"/>
    <s v="dependent"/>
    <s v="Yes"/>
    <s v="Yes"/>
  </r>
  <r>
    <s v="Chol maker chan"/>
    <s v="male"/>
    <s v="cholmaker12@gmail.com"/>
    <n v="10231356"/>
    <s v="S. sudanese"/>
    <s v="Single"/>
    <s v="kakuma 2"/>
    <x v="0"/>
    <s v="High school"/>
    <n v="2021"/>
    <s v="C+"/>
    <s v="Greenlight secondary school"/>
    <s v="No"/>
    <s v="N/A"/>
    <s v="Computer science"/>
    <s v="No"/>
    <s v="N/A"/>
    <s v="dependent"/>
    <s v="Yes"/>
    <s v="Yes"/>
  </r>
  <r>
    <s v="Akuol maker chan"/>
    <s v="female"/>
    <s v="akuolmakerchan24@gmail.com"/>
    <n v="84500000863"/>
    <s v="Sudanese"/>
    <s v="Married"/>
    <s v="kakuma 3"/>
    <x v="0"/>
    <s v="High school"/>
    <n v="2024"/>
    <s v="C"/>
    <s v="Blue State Secondary School"/>
    <s v="No"/>
    <s v="N/A"/>
    <s v="Human Resources Management"/>
    <s v="No"/>
    <s v="N/A"/>
    <s v="dependent"/>
    <s v="Yes"/>
    <s v="Yes"/>
  </r>
  <r>
    <s v="Ayuel Kur chan"/>
    <s v="male"/>
    <s v="ayuelkurchan77@gmail.com"/>
    <n v="84500000856"/>
    <s v="S. sudanese"/>
    <s v="Single"/>
    <s v="kakuma 3"/>
    <x v="0"/>
    <s v="High school"/>
    <n v="2024"/>
    <s v="A-"/>
    <s v="Somali Bantu Secondary school"/>
    <s v="Yes"/>
    <s v="Catholic university-BA in Business management"/>
    <s v="Human Resources Management"/>
    <s v="Yes"/>
    <s v="Business administrator"/>
    <s v="income"/>
    <s v="Yes"/>
    <s v="Yes"/>
  </r>
  <r>
    <s v="John maina"/>
    <s v="male"/>
    <s v="johnmaina12@gmail.com"/>
    <n v="10231258"/>
    <s v="Rwandese"/>
    <s v="Single"/>
    <s v="kakuma 4"/>
    <x v="0"/>
    <s v="High school"/>
    <n v="2022"/>
    <s v="A-"/>
    <s v="Vision Secondary school"/>
    <s v="Yes"/>
    <s v="MKU-computer science"/>
    <s v="Business Administration"/>
    <s v="No"/>
    <s v="N/A"/>
    <s v="dependent"/>
    <s v="Yes"/>
    <s v="Yes"/>
  </r>
  <r>
    <s v="Mary Ayen"/>
    <s v="female"/>
    <s v="maryayen123@gmail.com"/>
    <n v="84500015236"/>
    <s v="S. sudanese"/>
    <s v="Single"/>
    <s v="kakuma 3"/>
    <x v="0"/>
    <s v="High school"/>
    <n v="2022"/>
    <s v="B-"/>
    <s v="Kakuma Refugee secondary school"/>
    <s v="No"/>
    <s v="N/A"/>
    <s v="Human Resources Management"/>
    <s v="No"/>
    <s v="N/A"/>
    <s v="dependent"/>
    <s v="Yes"/>
    <s v="Yes"/>
  </r>
  <r>
    <s v="Clinton muda"/>
    <s v="male"/>
    <s v="Clintonmuda1234@gmail.com"/>
    <n v="10231569"/>
    <s v="Rwandese"/>
    <s v="Married"/>
    <s v="kakuma 1"/>
    <x v="0"/>
    <s v="High school"/>
    <n v="2022"/>
    <s v="C+"/>
    <s v="Blue State Secondary School"/>
    <s v="No"/>
    <s v="N/A"/>
    <s v="Data Science"/>
    <s v="No"/>
    <s v="N/A"/>
    <s v="dependent"/>
    <s v="Yes"/>
    <s v="Yes"/>
  </r>
  <r>
    <s v="Ajak Kur chan"/>
    <s v="male"/>
    <s v="Ajak kurmaker9@gmail.com"/>
    <n v="10231212"/>
    <s v="Sudanese"/>
    <s v="Married"/>
    <s v="kakuma 3"/>
    <x v="0"/>
    <s v="High school"/>
    <n v="2023"/>
    <s v="C+"/>
    <s v="Greenlight secondary school"/>
    <s v="No"/>
    <s v="N/A"/>
    <s v="Business Administration"/>
    <s v="No"/>
    <s v="N/A"/>
    <s v="dependent"/>
    <s v="Yes"/>
    <s v="Yes"/>
  </r>
  <r>
    <s v="Cristiano ronaldo"/>
    <s v="male"/>
    <s v="Cristianoronaldo77@gmail.com"/>
    <n v="10212524"/>
    <s v="Somalian"/>
    <s v="Married"/>
    <s v="kakuma 4"/>
    <x v="5"/>
    <s v="High school"/>
    <n v="2018"/>
    <s v="A"/>
    <s v="Blue State Secondary School"/>
    <s v="No"/>
    <s v="N/A"/>
    <s v="Business Administration"/>
    <s v="Yes"/>
    <s v="Sport analyst"/>
    <s v="income"/>
    <s v="Yes"/>
    <s v="Yes"/>
  </r>
  <r>
    <s v="Bruno fernandes"/>
    <s v="male"/>
    <s v="Bruonfernandes88@gmail.com"/>
    <n v="10232158"/>
    <s v="Somalian"/>
    <s v="Married"/>
    <s v="kakuma 3"/>
    <x v="5"/>
    <s v="High school"/>
    <n v="2019"/>
    <s v="A-"/>
    <s v="Somali Bantu Secondary school"/>
    <s v="No"/>
    <s v="N/A"/>
    <s v="Human Resources Management"/>
    <s v="Yes"/>
    <s v="Sport analyst"/>
    <s v="income"/>
    <s v="Yes"/>
    <s v="Yes"/>
  </r>
  <r>
    <s v="magret waithera"/>
    <s v="female"/>
    <s v="magretwaithera54@gmail.com"/>
    <n v="10234567"/>
    <s v="Rwandese"/>
    <s v="Married"/>
    <s v="kakuma 1"/>
    <x v="0"/>
    <s v="High school"/>
    <n v="2023"/>
    <s v="A-"/>
    <s v="Blue State Secondary School"/>
    <s v="No"/>
    <s v="N/A"/>
    <s v="Human Resources Management"/>
    <s v="No"/>
    <s v="N/A"/>
    <s v="dependent"/>
    <s v="Yes"/>
    <s v="Yes"/>
  </r>
  <r>
    <s v="Ann salome"/>
    <s v="female"/>
    <s v="annsalome123@gmail.com"/>
    <n v="712345626"/>
    <s v="Burundian"/>
    <s v="Single"/>
    <s v="kakuma 4"/>
    <x v="0"/>
    <s v="High school"/>
    <n v="2021"/>
    <s v="C-"/>
    <s v="Somali Bantu Secondary school"/>
    <s v="Yes"/>
    <s v="MKU-BA in sustainable Development"/>
    <s v="Business Administration"/>
    <s v="Yes"/>
    <s v="judge"/>
    <s v="income"/>
    <s v="Yes"/>
    <s v="Yes"/>
  </r>
  <r>
    <s v="Glad"/>
    <s v="male"/>
    <s v="Johnmiyomkuol@gmail.com"/>
    <n v="10269221"/>
    <s v="S. sudanese"/>
    <s v="Single"/>
    <s v="kakuma 3"/>
    <x v="2"/>
    <s v="High school"/>
    <n v="2024"/>
    <s v="C"/>
    <s v="Blue State Secondary School"/>
    <s v="No"/>
    <s v="N/A"/>
    <s v="Business Administration"/>
    <s v="Yes"/>
    <s v="Teacher"/>
    <s v="dependent"/>
    <s v="Yes"/>
    <s v="Yes"/>
  </r>
  <r>
    <s v="Williams Machar"/>
    <s v="male"/>
    <s v="macharwilliamkuachdim@gmail.com"/>
    <n v="84500246199"/>
    <s v="S. sudanese"/>
    <s v="Single"/>
    <s v="kakuma 3"/>
    <x v="0"/>
    <s v="High school"/>
    <n v="2023"/>
    <s v="A"/>
    <s v="Greenlight secondary school"/>
    <s v="Yes"/>
    <s v="Maryland"/>
    <s v="Data Science"/>
    <s v="Yes"/>
    <s v="ICT Trainer"/>
    <s v="income"/>
    <s v="Yes"/>
    <s v="Yes"/>
  </r>
  <r>
    <s v="Kevin momanyi"/>
    <s v="male"/>
    <s v="Kevin momanyi 23@gmail.com"/>
    <n v="10231556"/>
    <s v="Burundian"/>
    <s v="Single"/>
    <s v="kakuma 1"/>
    <x v="2"/>
    <s v="High school"/>
    <n v="2021"/>
    <s v="D"/>
    <s v="Kakuma Refugee secondary school"/>
    <s v="No"/>
    <s v="N/A"/>
    <s v="Data Science"/>
    <s v="No"/>
    <s v="N/A"/>
    <s v="dependent"/>
    <s v="Yes"/>
    <s v="Yes"/>
  </r>
  <r>
    <s v="Deng Miyom Kuol"/>
    <s v="male"/>
    <s v="Dengmiyomkuol@gmail.com"/>
    <n v="10269222"/>
    <s v="S. sudanese"/>
    <s v="Single"/>
    <s v="kakuma 3"/>
    <x v="0"/>
    <s v="Undergraduate"/>
    <n v="2022"/>
    <s v="B+"/>
    <s v="Greenlight secondary school"/>
    <s v="Yes"/>
    <s v="Makarere University"/>
    <s v="Computer science "/>
    <s v="Yes"/>
    <s v="Doctor"/>
    <s v="income"/>
    <s v="Yes"/>
    <s v="Yes"/>
  </r>
  <r>
    <s v="Rok Yiik Miyom"/>
    <s v="male"/>
    <s v="rokyiik7@gmail.com"/>
    <n v="84500265440"/>
    <s v="S. sudanese"/>
    <s v="Single"/>
    <s v="kakuma 3"/>
    <x v="0"/>
    <s v="High school"/>
    <n v="2020"/>
    <s v="B"/>
    <s v="Greenlight secondary school "/>
    <s v="No"/>
    <s v="N/A"/>
    <s v="Computer science"/>
    <s v="No"/>
    <s v="N/A"/>
    <s v="dependent"/>
    <s v="Yes"/>
    <s v="Yes"/>
  </r>
  <r>
    <s v="Sponsor Bornize"/>
    <s v="male"/>
    <s v="Sponsor@gmail.com"/>
    <n v="10233094"/>
    <s v="S. sudanese"/>
    <s v="Single"/>
    <s v="kakuma 3"/>
    <x v="0"/>
    <s v="High school"/>
    <n v="2021"/>
    <s v="C+"/>
    <s v="Greenlight secondary school"/>
    <s v="No"/>
    <s v="N/A"/>
    <s v="Computer science"/>
    <s v="No"/>
    <s v="N/A"/>
    <s v="dependent"/>
    <s v="Yes"/>
    <s v="Yes"/>
  </r>
  <r>
    <s v="Mijak Lal Kool"/>
    <s v="male"/>
    <s v="kuolmijak001@gmail.com"/>
    <n v="10215151"/>
    <s v="S. sudanese"/>
    <s v="Single"/>
    <s v="kakuma 3"/>
    <x v="0"/>
    <s v="High school"/>
    <n v="2022"/>
    <s v="C"/>
    <s v="Somali Bantu Secondary school"/>
    <s v="No"/>
    <s v="N/A"/>
    <s v="Human Resources Management"/>
    <s v="No"/>
    <s v="N/A"/>
    <s v="dependent"/>
    <s v="Yes"/>
    <s v="Yes"/>
  </r>
  <r>
    <s v="Alwi Dau monytoch"/>
    <s v="male"/>
    <s v="aleidau9@gmail.com"/>
    <n v="10232536"/>
    <s v="Sudanese"/>
    <s v="Single"/>
    <s v="kakuma 3"/>
    <x v="0"/>
    <s v="High school"/>
    <n v="2022"/>
    <s v="B-"/>
    <s v="Greenlight secondary school"/>
    <s v="No"/>
    <s v="N/A"/>
    <s v="Business Administration"/>
    <s v="No"/>
    <s v="N/A"/>
    <s v="dependent"/>
    <s v="Yes"/>
    <s v="Yes"/>
  </r>
  <r>
    <s v="Achuil maker chan"/>
    <s v="female"/>
    <s v="achuilmaker33@gmail.com"/>
    <n v="10256935"/>
    <s v="S. sudanese"/>
    <s v="Married"/>
    <s v="kakuma 3"/>
    <x v="0"/>
    <s v="High school"/>
    <n v="2024"/>
    <s v="C+"/>
    <s v="Blue State Secondary School"/>
    <s v="No"/>
    <s v="N/A"/>
    <s v="Human Resources Management"/>
    <s v="No"/>
    <s v="N/A"/>
    <s v="dependent"/>
    <s v="Yes"/>
    <s v="Yes"/>
  </r>
  <r>
    <s v="Ayen maker chan"/>
    <s v="female"/>
    <s v="ayenmaker123@gmail.com"/>
    <n v="845000035"/>
    <s v="S. sudanese"/>
    <s v="Married"/>
    <s v="kakuma 3"/>
    <x v="0"/>
    <s v="High school"/>
    <n v="2021"/>
    <s v="B+"/>
    <s v="Blue State Secondary School"/>
    <s v="No"/>
    <s v="N/A"/>
    <s v="Public Relation"/>
    <s v="No"/>
    <s v="N/A"/>
    <s v="dependent"/>
    <s v="Yes"/>
    <s v="Yes"/>
  </r>
  <r>
    <s v="Claude rekeraho"/>
    <s v="male"/>
    <s v="Claude123@gmail.com"/>
    <n v="10235689"/>
    <s v="Rwandese"/>
    <s v="Married"/>
    <s v="kakuma 3"/>
    <x v="6"/>
    <s v="High school"/>
    <n v="2022"/>
    <s v="C+"/>
    <s v="Greenlight secondary school"/>
    <s v="No"/>
    <s v="N/A"/>
    <s v="Computer science"/>
    <s v="No"/>
    <s v="N/A"/>
    <s v="dependent"/>
    <s v="Yes"/>
    <s v="Yes"/>
  </r>
  <r>
    <s v="Nuna mayol"/>
    <s v="female"/>
    <s v="Nuna22@gmail.com"/>
    <n v="10252528"/>
    <s v="Sudanese"/>
    <s v="Single"/>
    <s v="kakuma 1"/>
    <x v="0"/>
    <s v="High school"/>
    <n v="2023"/>
    <s v="B"/>
    <s v="Blue State Secondary School"/>
    <s v="No"/>
    <s v="N/A"/>
    <s v="Human Resources Management"/>
    <s v="No"/>
    <s v="N/A"/>
    <s v="dependent"/>
    <s v="Yes"/>
    <s v="Yes"/>
  </r>
  <r>
    <s v="Martin theuri"/>
    <s v="male"/>
    <s v="Matoo123@gmail.com"/>
    <n v="25806935"/>
    <s v="Somalian"/>
    <s v="Single"/>
    <s v="kakuma 4"/>
    <x v="0"/>
    <s v="High school"/>
    <n v="2021"/>
    <s v="B"/>
    <s v="Vision Secondary school"/>
    <s v="No"/>
    <s v="N/A"/>
    <s v="Business Administration"/>
    <s v="No"/>
    <s v="N/A"/>
    <s v="dependent"/>
    <s v="Yes"/>
    <s v="Yes"/>
  </r>
  <r>
    <s v="Kevin thuo"/>
    <s v="male"/>
    <s v="Kevoo123@gmail.com"/>
    <n v="10232536"/>
    <s v="Burundian"/>
    <s v="Single"/>
    <s v="kakuma 1"/>
    <x v="0"/>
    <s v="High school"/>
    <n v="2022"/>
    <s v="C"/>
    <s v="Kakuma Refugee secondary school"/>
    <s v="No"/>
    <s v="N/A"/>
    <s v="Public Relation"/>
    <s v="No"/>
    <s v="N/A"/>
    <s v="dependent"/>
    <s v="Yes"/>
    <s v="Yes"/>
  </r>
  <r>
    <s v="Milicent Akoth"/>
    <s v="female"/>
    <s v="Milly22@gmail.com"/>
    <n v="10232125"/>
    <s v="Burundian"/>
    <s v="Married"/>
    <s v="kakuma 1"/>
    <x v="0"/>
    <s v="High school"/>
    <n v="2021"/>
    <s v="C+"/>
    <s v="Kakuma Refugee secondary school"/>
    <s v="No"/>
    <s v="N/A"/>
    <s v="Health Administration"/>
    <s v="No"/>
    <s v="N/A"/>
    <s v="dependent"/>
    <s v="Yes"/>
    <s v="Yes"/>
  </r>
  <r>
    <s v="Achichong chol"/>
    <s v="female"/>
    <s v="achii123@gmail.com"/>
    <n v="10231236"/>
    <s v="Sudanese"/>
    <s v="Married"/>
    <s v="kakuma 2"/>
    <x v="0"/>
    <s v="High school"/>
    <n v="2024"/>
    <s v="C+"/>
    <s v="Vision Secondary school"/>
    <s v="No"/>
    <s v="N/A"/>
    <s v="Public Relation"/>
    <s v="No"/>
    <s v="N/A"/>
    <s v="dependent"/>
    <s v="Yes"/>
    <s v="Yes"/>
  </r>
  <r>
    <s v="Chol lal kuol"/>
    <s v="male"/>
    <s v="Chol112@gmail.com"/>
    <n v="10242156"/>
    <s v="Sudanese"/>
    <s v="Single"/>
    <s v="kakuma 1"/>
    <x v="0"/>
    <s v="High school"/>
    <n v="2021"/>
    <s v="D"/>
    <s v="Kakuma Refugee secondary school"/>
    <s v="No"/>
    <s v="N/A"/>
    <s v="Computer science"/>
    <s v="Yes"/>
    <s v="Teacher"/>
    <s v="dependent"/>
    <s v="Yes"/>
    <s v="Yes"/>
  </r>
  <r>
    <s v="Chol Deng Ayuel"/>
    <s v="male"/>
    <s v="Chol123@gmail.com"/>
    <n v="10231225"/>
    <s v="S. sudanese"/>
    <s v="Single"/>
    <s v="kakuma 1"/>
    <x v="0"/>
    <s v="High school"/>
    <n v="2021"/>
    <s v="C+"/>
    <s v="Blue State Secondary School"/>
    <s v="No"/>
    <s v="N/A"/>
    <s v="Data Science"/>
    <s v="No"/>
    <s v="N/A"/>
    <s v="dependent"/>
    <s v="Yes"/>
    <s v="Yes"/>
  </r>
  <r>
    <s v="Maurice john"/>
    <s v="male"/>
    <s v="Maurice12@gmail.com"/>
    <n v="8450012369"/>
    <s v="Congolese"/>
    <s v="Married"/>
    <s v="kakuma 1"/>
    <x v="0"/>
    <s v="High school"/>
    <n v="2020"/>
    <s v="C"/>
    <s v="Vision Secondary school"/>
    <s v="Yes"/>
    <s v="Don Bosco-ICT COURSE"/>
    <s v="Data Science"/>
    <s v="Yes"/>
    <s v="ICT facililator"/>
    <s v="income"/>
    <s v="Yes"/>
    <s v="Yes"/>
  </r>
  <r>
    <s v="Toni kroos"/>
    <s v="male"/>
    <s v="Kroos88@gmail.com"/>
    <n v="10252523"/>
    <s v="Somalian"/>
    <s v="Married"/>
    <s v="kakuma 4"/>
    <x v="5"/>
    <s v="High school"/>
    <n v="2015"/>
    <s v="B"/>
    <s v="Vision Secondary school"/>
    <s v="Yes"/>
    <s v="Harvard University-sport anaysis"/>
    <s v="Human Resources Management"/>
    <s v="Yes"/>
    <s v="Sport analyst"/>
    <s v="income"/>
    <s v="Yes"/>
    <s v="Yes"/>
  </r>
  <r>
    <s v="Biong kuoljur"/>
    <s v="male"/>
    <s v="Biong123@gmail.com"/>
    <n v="10232325"/>
    <s v="Burundian"/>
    <s v="Married"/>
    <s v="kakuma 1"/>
    <x v="0"/>
    <s v="High school"/>
    <n v="2021"/>
    <s v="C"/>
    <s v="Blue State Secondary School"/>
    <s v="No"/>
    <s v="N/A"/>
    <s v="Human Resources Management"/>
    <s v="No"/>
    <s v="N/A"/>
    <s v="dependent"/>
    <s v="Yes"/>
    <s v="Yes"/>
  </r>
  <r>
    <s v="Mimi David"/>
    <s v="female"/>
    <s v="Mimi12@gmail.com"/>
    <n v="10232536"/>
    <s v="Congolese"/>
    <s v="Married"/>
    <s v="kakuma 1"/>
    <x v="3"/>
    <s v="Undergraduate"/>
    <n v="2024"/>
    <s v="C"/>
    <s v="Greenlight secondary school"/>
    <s v="No"/>
    <s v="N/A"/>
    <s v="Public Relation"/>
    <s v="No"/>
    <s v="N/A"/>
    <s v="dependent"/>
    <s v="Yes"/>
    <s v="Yes"/>
  </r>
  <r>
    <s v="Sizaro dol"/>
    <s v="male"/>
    <s v="Dol123@gmail.com"/>
    <n v="10254125"/>
    <s v="Somalian"/>
    <s v="Single"/>
    <s v="kakuma 3"/>
    <x v="0"/>
    <s v="High school"/>
    <n v="2024"/>
    <s v="B"/>
    <s v="Somali Bantu Secondary school"/>
    <s v="No"/>
    <s v="N/A"/>
    <s v="Computer science"/>
    <s v="No"/>
    <s v="N/A"/>
    <s v="dependent"/>
    <s v="Yes"/>
    <s v="Yes"/>
  </r>
  <r>
    <s v="Janet neyomkiza"/>
    <s v="female"/>
    <s v="Janet123@gmail.com"/>
    <n v="10235689"/>
    <s v="Rwandese"/>
    <s v="Married"/>
    <s v="kakuma 3"/>
    <x v="7"/>
    <s v="High school"/>
    <n v="2023"/>
    <s v="C"/>
    <s v="Vision Secondary school"/>
    <s v="No"/>
    <s v="N/A"/>
    <s v="Computer science"/>
    <s v="No"/>
    <s v="N/A"/>
    <s v="dependent"/>
    <s v="Yes"/>
    <s v="Yes"/>
  </r>
  <r>
    <s v="Anselm lumumba"/>
    <s v="male"/>
    <s v="Aselmlumumba12@gmail.com"/>
    <n v="10253669"/>
    <s v="Burundian"/>
    <s v="Married"/>
    <s v="kakuma 4"/>
    <x v="0"/>
    <s v="High school"/>
    <n v="2021"/>
    <s v="B"/>
    <s v="Blue State Secondary School"/>
    <s v="Yes"/>
    <s v="ARel technical institute -Data analytic"/>
    <s v="Business Administration"/>
    <s v="Yes"/>
    <s v="Teacher"/>
    <s v="income"/>
    <s v="Yes"/>
    <s v="Yes"/>
  </r>
  <r>
    <s v="Dogo Ali"/>
    <s v="male"/>
    <s v="Dogo12@gmail.com"/>
    <n v="10252635"/>
    <s v="Congolese"/>
    <s v="Married"/>
    <s v="kakuma 1"/>
    <x v="0"/>
    <s v="High school"/>
    <n v="2021"/>
    <s v="C"/>
    <s v="Blue State Secondary School"/>
    <s v="No"/>
    <s v="N/A"/>
    <s v="Business Administration"/>
    <s v="No"/>
    <s v="N/A"/>
    <s v="dependent"/>
    <s v="Yes"/>
    <s v="Yes"/>
  </r>
  <r>
    <s v="Ajing manut"/>
    <s v="male"/>
    <s v="Ajing23@gmail.com"/>
    <n v="10232536"/>
    <s v="S. sudanese"/>
    <s v="Married"/>
    <s v="kakuma 3"/>
    <x v="0"/>
    <s v="High school"/>
    <n v="2020"/>
    <s v="C"/>
    <s v="Kakuma Refugee secondary school"/>
    <s v="No"/>
    <s v="N/A"/>
    <s v="Public Relation"/>
    <s v="No"/>
    <s v="N/A"/>
    <s v="dependent"/>
    <s v="Yes"/>
    <s v="Yes"/>
  </r>
  <r>
    <s v="Deng minyiel"/>
    <s v="male"/>
    <s v="Deng345@gmail.com"/>
    <n v="10235689"/>
    <s v="Sudanese"/>
    <s v="Married"/>
    <s v="kakuma 3"/>
    <x v="0"/>
    <s v="High school"/>
    <n v="2021"/>
    <s v="B"/>
    <s v="Blue State Secondary School"/>
    <s v="No"/>
    <s v="N/A"/>
    <s v="Health Administration"/>
    <s v="No"/>
    <s v="N/A"/>
    <s v="dependent"/>
    <s v="Yes"/>
    <s v="Yes"/>
  </r>
  <r>
    <s v="Dorcas moraa"/>
    <s v="female"/>
    <s v="Dorcas23@gmail.com"/>
    <n v="8450000569"/>
    <s v="Rwandese"/>
    <s v="Married"/>
    <s v="kakuma 4"/>
    <x v="0"/>
    <s v="High school"/>
    <n v="2023"/>
    <s v="A"/>
    <s v="Blue State Secondary School"/>
    <s v="No"/>
    <s v="N/A"/>
    <s v="Business Administration"/>
    <s v="No"/>
    <s v="N/A"/>
    <s v="dependent"/>
    <s v="Yes"/>
    <s v="Yes"/>
  </r>
  <r>
    <s v="Lilian nyambura"/>
    <s v="female"/>
    <s v="Lilian24@gmail.com"/>
    <n v="10232356"/>
    <s v="Burundian"/>
    <s v="Single"/>
    <s v="kakuma 4"/>
    <x v="0"/>
    <s v="High school"/>
    <n v="2023"/>
    <s v="C"/>
    <s v="Kakuma Refugee secondary school"/>
    <s v="No"/>
    <s v="N/A"/>
    <s v="Data Science"/>
    <s v="No"/>
    <s v="N/A"/>
    <s v="dependent"/>
    <s v="Yes"/>
    <s v="Yes"/>
  </r>
  <r>
    <s v="Audrey joy"/>
    <s v="female"/>
    <s v="audrey123@gmail.com"/>
    <n v="845001236"/>
    <s v="Burundian"/>
    <s v="Single"/>
    <s v="kakuma 3"/>
    <x v="0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DAU MATHIANG NYOK"/>
    <s v="male"/>
    <s v="daudimithiang@gmail.com"/>
    <n v="10233363"/>
    <s v="S. sudanese"/>
    <s v="Single"/>
    <s v="kakuma 3"/>
    <x v="0"/>
    <s v="High school"/>
    <n v="2022"/>
    <s v="C"/>
    <s v="Greenlight secondary school"/>
    <s v="No"/>
    <s v="N/A"/>
    <s v="Health Administration"/>
    <s v="Yes"/>
    <s v="Teacher"/>
    <s v="income"/>
    <s v="Yes"/>
    <s v="Yes"/>
  </r>
  <r>
    <s v="Wek Ajak"/>
    <s v="male"/>
    <s v="Wek23@gmail.com"/>
    <n v="10232536"/>
    <s v="Sudanese"/>
    <s v="Single"/>
    <s v="kakuma 3"/>
    <x v="0"/>
    <s v="High school"/>
    <n v="2022"/>
    <s v="C"/>
    <s v="Greenlight secondary school"/>
    <s v="No"/>
    <s v="N/A"/>
    <s v="Business Administration"/>
    <s v="No"/>
    <s v="N/A"/>
    <s v="dependent"/>
    <s v="Yes"/>
    <s v="Yes"/>
  </r>
  <r>
    <s v="Ayen kuol mithiang"/>
    <s v="female"/>
    <s v="Ayenkuol123@gmail.com"/>
    <n v="10231236"/>
    <s v="S. sudanese"/>
    <s v="Married"/>
    <s v="kakuma 3"/>
    <x v="0"/>
    <s v="High school"/>
    <n v="2024"/>
    <s v="B"/>
    <s v="Greenlight secondary school"/>
    <s v="No"/>
    <s v="N/A"/>
    <s v="Health Administration"/>
    <s v="No"/>
    <s v="N/A"/>
    <s v="dependent"/>
    <s v="Yes"/>
    <s v="Yes"/>
  </r>
  <r>
    <s v="Dictora kuol"/>
    <s v="female"/>
    <s v="Dictora123@gmail.com"/>
    <n v="10235689"/>
    <s v="Sudanese"/>
    <s v="Single"/>
    <s v="kakuma 3"/>
    <x v="0"/>
    <s v="High school"/>
    <n v="2021"/>
    <s v="C"/>
    <s v="Blue State Secondary School"/>
    <s v="No"/>
    <s v="N/A"/>
    <s v="Computer science"/>
    <s v="No"/>
    <s v="N/A"/>
    <s v="dependent"/>
    <s v="Yes"/>
    <s v="Yes"/>
  </r>
  <r>
    <s v="Nyanchigor yol"/>
    <s v="female"/>
    <s v="Nyanchigor123@gail.com"/>
    <n v="10244887"/>
    <s v="S. sudanese"/>
    <s v="Married"/>
    <s v="kakuma 3"/>
    <x v="0"/>
    <s v="High school"/>
    <n v="2005"/>
    <s v="C"/>
    <s v="Vision Secondary school"/>
    <s v="Yes"/>
    <s v="N/A"/>
    <s v="Computer science"/>
    <s v="No"/>
    <s v="N/A"/>
    <s v="household"/>
    <s v="Yes"/>
    <s v="Yes"/>
  </r>
  <r>
    <s v="Aluk Mawai Majok"/>
    <s v="female"/>
    <s v="alukmawai03@gmail.com"/>
    <n v="10231656"/>
    <s v="S. sudanese"/>
    <s v="Married"/>
    <s v="kakuma 3"/>
    <x v="0"/>
    <s v="High school"/>
    <n v="2023"/>
    <s v="C+"/>
    <s v="Greenlight secondary school"/>
    <s v="No"/>
    <s v="N/A"/>
    <s v="Business Administration"/>
    <s v="No"/>
    <s v="N/A"/>
    <s v="dependent"/>
    <s v="Yes"/>
    <s v="Yes"/>
  </r>
  <r>
    <s v="John Deng"/>
    <s v="male"/>
    <s v="Dengjohn1@gmail.com"/>
    <n v="10118524"/>
    <s v="S. sudanese"/>
    <s v="Single"/>
    <s v="kakuma 1"/>
    <x v="4"/>
    <s v="High school"/>
    <n v="2022"/>
    <s v="B"/>
    <s v="Greenlight secondary school"/>
    <s v="No"/>
    <s v="N/A"/>
    <s v="Computer science"/>
    <s v="No"/>
    <s v="N/A"/>
    <s v="income"/>
    <s v="Yes"/>
    <s v="Yes"/>
  </r>
  <r>
    <s v="Churchill maina"/>
    <s v="male"/>
    <s v="Churchillmaina@gmail.com"/>
    <n v="33526489"/>
    <s v="S. sudanese"/>
    <s v="Single"/>
    <s v="kakuma 2"/>
    <x v="2"/>
    <s v="High school"/>
    <n v="2020"/>
    <s v="C"/>
    <s v="Greenlight secondary school"/>
    <s v="No"/>
    <s v="N/A"/>
    <s v="Computer science"/>
    <s v="No"/>
    <s v="N/A"/>
    <s v="income"/>
    <s v="Yes"/>
    <s v="Yes"/>
  </r>
  <r>
    <s v="Marc John"/>
    <s v="male"/>
    <s v="Markjohn@gmail.com"/>
    <n v="66458869"/>
    <s v="S. sudanese"/>
    <s v="Married"/>
    <s v="kakuma 2"/>
    <x v="3"/>
    <s v="High school"/>
    <n v="2023"/>
    <s v="C"/>
    <s v="Greenlight secondary school"/>
    <s v="No"/>
    <s v="N/A"/>
    <s v="Computer science"/>
    <s v="No"/>
    <s v="N/A"/>
    <s v="income"/>
    <s v="Yes"/>
    <s v="Yes"/>
  </r>
  <r>
    <s v="Deng Mijok"/>
    <s v="male"/>
    <s v="Dengmijok@gmail.com"/>
    <n v="10133659"/>
    <s v="S. sudanese"/>
    <s v="Single"/>
    <s v="kakuma 2"/>
    <x v="6"/>
    <s v="High school"/>
    <n v="2020"/>
    <s v="D"/>
    <s v="Vision Secondary school"/>
    <s v="No"/>
    <s v="N/A"/>
    <s v="Computer science"/>
    <s v="No"/>
    <s v="N/A"/>
    <s v="income"/>
    <s v="Yes"/>
    <s v="Yes"/>
  </r>
  <r>
    <s v="Nyandeng Awan"/>
    <s v="female"/>
    <s v="Nyandengawan1@gmail.com"/>
    <n v="10109855"/>
    <s v="S. sudanese"/>
    <s v="Married"/>
    <s v="kakuma 1"/>
    <x v="4"/>
    <s v="High school"/>
    <n v="2023"/>
    <s v="D"/>
    <s v="Kakuma Refugee secondary school"/>
    <s v="No"/>
    <s v="N/A"/>
    <s v="Public Relation"/>
    <s v="No"/>
    <s v="N/A"/>
    <s v=" household"/>
    <s v="Yes"/>
    <s v="Yes"/>
  </r>
  <r>
    <s v="Malek Ayach"/>
    <s v="male"/>
    <s v="Malekayach228@gmail.com"/>
    <n v="10998265"/>
    <s v="S. sudanese"/>
    <s v="Single"/>
    <s v="kakuma 3"/>
    <x v="4"/>
    <s v="High school"/>
    <n v="2023"/>
    <s v="C"/>
    <s v="Somali Bantu Secondary school"/>
    <s v="No"/>
    <s v="N/A"/>
    <s v="Computer science"/>
    <s v="No"/>
    <s v="N/A"/>
    <s v="income"/>
    <s v="Yes"/>
    <s v="Yes"/>
  </r>
  <r>
    <s v="Amar hussein"/>
    <s v="male"/>
    <s v="Amarhussein@gmail.com"/>
    <n v="10553362"/>
    <s v="Sudanese"/>
    <s v="Single"/>
    <s v="kakuma 1"/>
    <x v="4"/>
    <s v="High school"/>
    <n v="2023"/>
    <s v="D"/>
    <s v="Kakuma Refugee secondary school"/>
    <s v="No"/>
    <s v="N/A"/>
    <s v="Computer science"/>
    <s v="No"/>
    <s v="N/A"/>
    <s v="household"/>
    <s v="Yes"/>
    <s v="Yes"/>
  </r>
  <r>
    <s v="Lual thuar"/>
    <s v="male"/>
    <s v="Loski22@gmail.com"/>
    <n v="10256789"/>
    <s v="S. sudanese"/>
    <s v="Married"/>
    <s v="kakuma 1"/>
    <x v="4"/>
    <s v="High school"/>
    <n v="2023"/>
    <s v="C"/>
    <s v="Kakuma Refugee secondary school"/>
    <s v="No"/>
    <s v="N/A"/>
    <s v="Computer science"/>
    <s v="No"/>
    <s v="N/A"/>
    <s v="dependent"/>
    <s v="Yes"/>
    <s v="Yes"/>
  </r>
  <r>
    <s v="Ali hassan"/>
    <s v="male"/>
    <s v="Ali123@gmail.com"/>
    <n v="10252558"/>
    <s v="Somalian"/>
    <s v="Single"/>
    <s v="kakuma 4"/>
    <x v="0"/>
    <s v="High school"/>
    <n v="2023"/>
    <s v="B"/>
    <s v="Somali Bantu Secondary school"/>
    <s v="No"/>
    <s v="N/A"/>
    <s v="Business Administration"/>
    <s v="No"/>
    <s v="N/A"/>
    <s v="dependent"/>
    <s v="Yes"/>
    <s v="Yes"/>
  </r>
  <r>
    <s v="Catherine mirara"/>
    <s v="female"/>
    <s v="Catherine45@gmail.com"/>
    <n v="845001236"/>
    <s v="Rwandese"/>
    <s v="Single"/>
    <s v="kakuma 3"/>
    <x v="0"/>
    <s v="High school"/>
    <n v="2023"/>
    <s v="B"/>
    <s v="Vision Secondary school"/>
    <s v="No"/>
    <s v="N/A"/>
    <s v="Computer science"/>
    <s v="No"/>
    <s v="N/A"/>
    <s v="dependent"/>
    <s v="Yes"/>
    <s v="Yes"/>
  </r>
  <r>
    <s v="George Desire"/>
    <s v="male"/>
    <s v="George1234@gmail.com"/>
    <n v="10253689"/>
    <s v="Burundian"/>
    <s v="Single"/>
    <s v="kakuma 4"/>
    <x v="0"/>
    <s v="High school"/>
    <n v="2024"/>
    <s v="C"/>
    <s v="Blue State Secondary School"/>
    <s v="No"/>
    <s v="N/A"/>
    <s v="Health Administration"/>
    <s v="No"/>
    <s v="N/A"/>
    <s v="dependent"/>
    <s v="Yes"/>
    <s v="Yes"/>
  </r>
  <r>
    <s v="Margaret Angeer"/>
    <s v="female"/>
    <s v="Magaret12@gmail.com"/>
    <n v="10258908"/>
    <s v="Sudanese"/>
    <s v="Single"/>
    <s v="kakuma 4"/>
    <x v="0"/>
    <s v="High school"/>
    <n v="2021"/>
    <s v="B-"/>
    <s v="Vision Secondary school"/>
    <s v="No"/>
    <s v="N/A"/>
    <s v="Computer science"/>
    <s v="No"/>
    <s v="N/A"/>
    <s v="dependent"/>
    <s v="Yes"/>
    <s v="Yes"/>
  </r>
  <r>
    <s v="Koch Deng Bol"/>
    <s v="male"/>
    <s v="Koch23@gmail.com"/>
    <n v="10253689"/>
    <s v="Sudanese"/>
    <s v="Married"/>
    <s v="kakuma 3"/>
    <x v="0"/>
    <s v="High school"/>
    <n v="2021"/>
    <s v="C"/>
    <s v="Greenlight secondary school"/>
    <s v="No"/>
    <s v="N/A"/>
    <s v="Public Relation"/>
    <s v="No"/>
    <s v="N/A"/>
    <s v="dependent"/>
    <s v="Yes"/>
    <s v="Yes"/>
  </r>
  <r>
    <s v="Monica lily"/>
    <s v="female"/>
    <s v="Monica23@gmail.com"/>
    <n v="845000036"/>
    <s v="Burundian"/>
    <s v="Married"/>
    <s v="kakuma 4"/>
    <x v="7"/>
    <s v="High school"/>
    <n v="2023"/>
    <s v="B"/>
    <s v="Greenlight secondary school"/>
    <s v="No"/>
    <s v="N/A"/>
    <s v="Business Administration"/>
    <s v="No"/>
    <s v="N/A"/>
    <s v="dependent"/>
    <s v="Yes"/>
    <s v="Yes"/>
  </r>
  <r>
    <s v="Aluel Deng Amal"/>
    <s v="female"/>
    <s v="Aluel23@gmail.com"/>
    <n v="10235689"/>
    <s v="Sudanese"/>
    <s v="Married"/>
    <s v="kakuma 3"/>
    <x v="0"/>
    <s v="High school"/>
    <n v="2022"/>
    <s v="B"/>
    <s v="Greenlight secondary school"/>
    <s v="No"/>
    <s v="N/A"/>
    <s v="Data Science"/>
    <s v="No"/>
    <s v="N/A"/>
    <s v="dependent"/>
    <s v="Yes"/>
    <s v="Yes"/>
  </r>
  <r>
    <s v="Abyei Deng kuol"/>
    <s v="male"/>
    <s v="Abyei21@gmail.com"/>
    <n v="11111111"/>
    <s v="Sudanese"/>
    <s v="Married"/>
    <s v="kakuma 4"/>
    <x v="0"/>
    <s v="High school"/>
    <n v="2005"/>
    <s v="A"/>
    <s v="Vision Secondary school"/>
    <s v="No"/>
    <s v="N/A"/>
    <s v="Public Relation"/>
    <s v="No"/>
    <s v="N/A"/>
    <s v="dependent"/>
    <s v="Yes"/>
    <s v="Yes"/>
  </r>
  <r>
    <s v="Maxwell kipkemoi"/>
    <s v="male"/>
    <s v="Max123@gmail.com"/>
    <n v="10252356"/>
    <s v="Burundian"/>
    <s v="Married"/>
    <s v="kakuma 1"/>
    <x v="3"/>
    <s v="High school"/>
    <n v="2022"/>
    <s v="C"/>
    <s v="Blue State Secondary School"/>
    <s v="No"/>
    <s v="N/A"/>
    <s v="Computer science"/>
    <s v="No"/>
    <s v="N/A"/>
    <s v="dependent"/>
    <s v="Yes"/>
    <s v="Yes"/>
  </r>
  <r>
    <s v="Elvis wamuruto"/>
    <s v="male"/>
    <s v="Elvis12@gmail.com"/>
    <n v="8450001234"/>
    <s v="Burundian"/>
    <s v="Married"/>
    <s v="kakuma 3"/>
    <x v="0"/>
    <s v="High school"/>
    <n v="2023"/>
    <s v="B"/>
    <s v="Blue State Secondary School"/>
    <s v="No"/>
    <s v="N/A"/>
    <s v="Computer science"/>
    <s v="No"/>
    <s v="N/A"/>
    <s v="dependent"/>
    <s v="Yes"/>
    <s v="Yes"/>
  </r>
  <r>
    <s v="Eddie brian"/>
    <s v="male"/>
    <s v="Eddy134@gmail.com"/>
    <n v="10235689"/>
    <s v="Rwandese"/>
    <s v="Married"/>
    <s v="kakuma 2"/>
    <x v="0"/>
    <s v="High school"/>
    <n v="2022"/>
    <s v="A"/>
    <s v="Blue State Secondary School"/>
    <s v="No"/>
    <s v="N/A"/>
    <s v="Data Science"/>
    <s v="No"/>
    <s v="N/A"/>
    <s v="dependent"/>
    <s v="Yes"/>
    <s v="Yes"/>
  </r>
  <r>
    <s v="David wafula"/>
    <s v="male"/>
    <s v="Wafula12@gmail.com"/>
    <n v="10253689"/>
    <s v="Rwandese"/>
    <s v="Married"/>
    <s v="kakuma 1"/>
    <x v="0"/>
    <s v="High school"/>
    <n v="2023"/>
    <s v="B"/>
    <s v="Vision Secondary school"/>
    <s v="No"/>
    <s v="N/A"/>
    <s v="Business Administration"/>
    <s v="No"/>
    <s v="N/A"/>
    <s v="dependent"/>
    <s v="Yes"/>
    <s v="Yes"/>
  </r>
  <r>
    <s v="Mary Apel"/>
    <s v="female"/>
    <s v="Mary34@gmail.com"/>
    <n v="10235689"/>
    <s v="Sudanese"/>
    <s v="Married"/>
    <s v="kakuma 1"/>
    <x v="0"/>
    <s v="High school"/>
    <n v="2023"/>
    <s v="C"/>
    <s v="Greenlight secondary school"/>
    <s v="No"/>
    <s v="N/A"/>
    <s v="Computer science"/>
    <s v="No"/>
    <s v="N/A"/>
    <s v="dependent"/>
    <s v="Yes"/>
    <s v="Yes"/>
  </r>
  <r>
    <s v="Stephen lukudu"/>
    <s v="male"/>
    <s v="stephenlukudu@outlook.com"/>
    <n v="10253689"/>
    <s v="Burundian"/>
    <s v="Married"/>
    <s v="kakuma 2"/>
    <x v="0"/>
    <s v="High school"/>
    <n v="2021"/>
    <s v="B"/>
    <s v="Somali Bantu Secondary school"/>
    <s v="No"/>
    <s v="N/A"/>
    <s v="Computer science"/>
    <s v="No"/>
    <s v="N/A"/>
    <s v="dependent"/>
    <s v="Yes"/>
    <s v="Yes"/>
  </r>
  <r>
    <s v="Omar son"/>
    <s v="male"/>
    <s v="omarson850@gmail.com"/>
    <n v="10235689"/>
    <s v="Sudanese"/>
    <s v="Single"/>
    <s v="kakuma 1"/>
    <x v="0"/>
    <s v="High school"/>
    <n v="2023"/>
    <s v="B"/>
    <s v="Vision Secondary school"/>
    <s v="No"/>
    <s v="N/A"/>
    <s v="Computer science"/>
    <s v="No"/>
    <s v="N/A"/>
    <s v="dependent"/>
    <s v="Yes"/>
    <s v="Yes"/>
  </r>
  <r>
    <s v="Bul ghai"/>
    <s v="male"/>
    <s v="bulghai15@gmail.com"/>
    <n v="84500000653"/>
    <s v="S. sudanese"/>
    <s v="Married"/>
    <s v="kakuma 1"/>
    <x v="0"/>
    <s v="High school"/>
    <n v="2019"/>
    <s v="C"/>
    <s v="Kakuma Refugee secondary school"/>
    <s v="No"/>
    <s v="N/A"/>
    <s v="Computer science"/>
    <s v="Yes"/>
    <s v="Teacher"/>
    <s v="dependent"/>
    <s v="Yes"/>
    <s v="Yes"/>
  </r>
  <r>
    <s v="Yousif Daud"/>
    <s v="male"/>
    <s v="yousifdaud2002@gmail.com"/>
    <n v="10235689"/>
    <s v="Sudanese"/>
    <s v="Married"/>
    <s v="kakuma 2"/>
    <x v="0"/>
    <s v="High school"/>
    <n v="2022"/>
    <s v="C"/>
    <s v="Blue State Secondary School"/>
    <s v="No"/>
    <s v="N/A"/>
    <s v="Health Administration"/>
    <s v="No"/>
    <s v="N/A"/>
    <s v="dependent"/>
    <s v="Yes"/>
    <s v="Yes"/>
  </r>
  <r>
    <s v="Makuei bol nhial"/>
    <s v="male"/>
    <s v="makueibolnhial@gmail.com"/>
    <n v="10255808"/>
    <s v="S. sudanese"/>
    <s v="Married"/>
    <s v="kakuma 1"/>
    <x v="0"/>
    <s v="High school"/>
    <n v="2021"/>
    <s v="C"/>
    <s v="Kakuma Refugee secondary school"/>
    <s v="No"/>
    <s v="N/A"/>
    <s v="Computer science"/>
    <s v="No"/>
    <s v="N/A"/>
    <s v="dependent"/>
    <s v="Yes"/>
    <s v="Yes"/>
  </r>
  <r>
    <s v="mahir shang"/>
    <s v="male"/>
    <s v="mahirshang430@gmail.com"/>
    <n v="10231245"/>
    <s v="Sudanese"/>
    <s v="Single"/>
    <s v="kakuma 1"/>
    <x v="0"/>
    <s v="High school"/>
    <n v="2020"/>
    <s v="C"/>
    <s v="Vision Secondary school"/>
    <s v="Yes"/>
    <s v="Mount kenya University-finance"/>
    <s v="Computer science"/>
    <s v="No"/>
    <s v="N/A"/>
    <s v="dependent"/>
    <s v="Yes"/>
    <s v="Yes"/>
  </r>
  <r>
    <s v="Kuti Abuna"/>
    <s v="female"/>
    <s v="kutiabuna@gmail.com"/>
    <n v="10235689"/>
    <s v="Sudanese"/>
    <s v="Married"/>
    <s v="kakuma 1"/>
    <x v="0"/>
    <s v="High school"/>
    <n v="2019"/>
    <s v="C"/>
    <s v="Vision Secondary school"/>
    <s v="No"/>
    <s v="N/A"/>
    <s v="Health Administration"/>
    <s v="No"/>
    <s v="N/A"/>
    <s v="dependent"/>
    <s v="Yes"/>
    <s v="Yes"/>
  </r>
  <r>
    <s v="Hakimu suleiman"/>
    <s v="female"/>
    <s v="hakimsuleiman4711@gmail.com"/>
    <n v="8450001526"/>
    <s v="Congolese"/>
    <s v="Married"/>
    <s v="kakuma 1"/>
    <x v="0"/>
    <s v="High school"/>
    <n v="2022"/>
    <s v="C"/>
    <s v="Blue State Secondary School"/>
    <s v="No"/>
    <s v="N/A"/>
    <s v="Computer science"/>
    <s v="No"/>
    <s v="N/A"/>
    <s v="dependent"/>
    <s v="Yes"/>
    <s v="Yes"/>
  </r>
  <r>
    <s v="Denis oliech"/>
    <s v="male"/>
    <s v="Adenisoliech23@gmail.com"/>
    <n v="10235689"/>
    <s v="Rwandese"/>
    <s v="Married"/>
    <s v="kakuma 3"/>
    <x v="0"/>
    <s v="High school"/>
    <n v="2022"/>
    <s v="C"/>
    <s v="Blue State Secondary School"/>
    <s v="No"/>
    <s v="N/A"/>
    <s v="Computer science"/>
    <s v="No"/>
    <s v="N/A"/>
    <s v="dependent"/>
    <s v="Yes"/>
    <s v="Yes"/>
  </r>
  <r>
    <s v="Wani Dominic"/>
    <s v="female"/>
    <s v="wanidominic536@gmail.com"/>
    <n v="10235689"/>
    <s v="Congolese"/>
    <s v="Married"/>
    <s v="kakuma 4"/>
    <x v="0"/>
    <s v="High school"/>
    <n v="2021"/>
    <s v="C"/>
    <s v="Blue State Secondary School"/>
    <s v="No"/>
    <s v="N/A"/>
    <s v="Computer science"/>
    <s v="No"/>
    <s v="N/A"/>
    <s v="dependent"/>
    <s v="Yes"/>
    <s v="Yes"/>
  </r>
  <r>
    <s v="Disha Abdikadir"/>
    <s v="female"/>
    <s v="Dishaadikadir12@gmail.com"/>
    <n v="10231245"/>
    <s v="Burundian"/>
    <s v="Married"/>
    <s v="kakuma 4"/>
    <x v="0"/>
    <s v="High school"/>
    <n v="2021"/>
    <s v="C"/>
    <s v="Somali Bantu Secondary school"/>
    <s v="No"/>
    <s v="N/A"/>
    <s v="Data Science"/>
    <s v="No"/>
    <s v="N/A"/>
    <s v="dependent"/>
    <s v="Yes"/>
    <s v="Yes"/>
  </r>
  <r>
    <s v="Khamis richard"/>
    <s v="male"/>
    <s v="khamisrichard79@gmail.com"/>
    <n v="10258960"/>
    <s v="Rwandese"/>
    <s v="Single"/>
    <s v="kakuma 2"/>
    <x v="0"/>
    <s v="High school"/>
    <n v="2021"/>
    <s v="C"/>
    <s v="Vision Secondary school"/>
    <s v="No"/>
    <s v="N/A"/>
    <s v="Computer science"/>
    <s v="No"/>
    <s v="N/A"/>
    <s v="dependent"/>
    <s v="Yes"/>
    <s v="Yes"/>
  </r>
  <r>
    <s v="Edson Almuruka"/>
    <s v="male"/>
    <s v="edsonalmuraka@gmail.com"/>
    <n v="10251478"/>
    <s v="Sudanese"/>
    <s v="Married"/>
    <s v="kakuma 2"/>
    <x v="0"/>
    <s v="High school"/>
    <n v="2020"/>
    <s v="C"/>
    <s v="Blue State Secondary School"/>
    <s v="No"/>
    <s v="N/A"/>
    <s v="Computer science"/>
    <s v="No"/>
    <s v="N/A"/>
    <s v="dependent"/>
    <s v="Yes"/>
    <s v="Yes"/>
  </r>
  <r>
    <s v="Awilo mahjub"/>
    <s v="male"/>
    <s v="awilmahjub@gmail.com"/>
    <n v="10258074"/>
    <s v="Congolese"/>
    <s v="Married"/>
    <s v="kakuma 1"/>
    <x v="0"/>
    <s v="High school"/>
    <n v="2018"/>
    <s v="C"/>
    <s v="Blue State Secondary School"/>
    <s v="Yes"/>
    <s v="ARel-data analytics"/>
    <s v="Human Resources Management"/>
    <s v="No"/>
    <s v="N/A"/>
    <s v="dependent"/>
    <s v="Yes"/>
    <s v="Yes"/>
  </r>
  <r>
    <s v="Isaac ibrahim"/>
    <s v="male"/>
    <s v="Isaac Ibrahim12@gmail.com"/>
    <n v="10235689"/>
    <s v="Sudanese"/>
    <s v="Married"/>
    <s v="kakuma 2"/>
    <x v="0"/>
    <s v="High school"/>
    <n v="2023"/>
    <s v="B"/>
    <s v="Vision Secondary school"/>
    <s v="No"/>
    <s v="N/A"/>
    <s v="Computer science"/>
    <s v="No"/>
    <s v="N/A"/>
    <s v="dependent"/>
    <s v="Yes"/>
    <s v="Yes"/>
  </r>
  <r>
    <s v="Omar omega"/>
    <s v="male"/>
    <s v="Omaromega12@gmail.com"/>
    <n v="10235689"/>
    <s v="Sudanese"/>
    <s v="Married"/>
    <s v="kakuma 1"/>
    <x v="0"/>
    <s v="High school"/>
    <n v="2021"/>
    <s v="C"/>
    <s v="Blue State Secondary School"/>
    <s v="No"/>
    <s v="N/A"/>
    <s v="Computer science"/>
    <s v="No"/>
    <s v="N/A"/>
    <s v="dependent"/>
    <s v="Yes"/>
    <s v="Yes"/>
  </r>
  <r>
    <s v="kundar hama"/>
    <s v="male"/>
    <s v="kundarhaman3@gmail.com"/>
    <n v="10258069"/>
    <s v="Sudanese"/>
    <s v="Married"/>
    <s v="kakuma 2"/>
    <x v="0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Lucy nyamboke"/>
    <s v="female"/>
    <s v="Lucynyamboke123@gmail.com"/>
    <n v="10235689"/>
    <s v="Sudanese"/>
    <s v="Married"/>
    <s v="kakuma 1"/>
    <x v="0"/>
    <s v="High school"/>
    <n v="2022"/>
    <s v="B"/>
    <s v="Vision Secondary school"/>
    <s v="No"/>
    <s v="N/A"/>
    <s v="Computer science"/>
    <s v="No"/>
    <s v="N/A"/>
    <s v="dependent"/>
    <s v="Yes"/>
    <s v="Yes"/>
  </r>
  <r>
    <s v="julius nyongesa0"/>
    <s v="male"/>
    <s v="juliusnyongesa0@gmail.com"/>
    <n v="10235689"/>
    <s v="Sudanese"/>
    <s v="Married"/>
    <s v="kakuma 1"/>
    <x v="0"/>
    <s v="High school"/>
    <n v="2023"/>
    <s v="C"/>
    <s v="Blue State Secondary School"/>
    <s v="No"/>
    <s v="N/A"/>
    <s v="Computer science"/>
    <s v="No"/>
    <s v="N/A"/>
    <s v="dependent"/>
    <s v="Yes"/>
    <s v="Yes"/>
  </r>
  <r>
    <s v="laurence yunis"/>
    <s v="male"/>
    <s v="laurenceyunis2018@gmail.com"/>
    <n v="10258069"/>
    <s v="S. sudanese"/>
    <s v="Married"/>
    <s v="kakuma 1"/>
    <x v="0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danielmamer071@gmail.com"/>
    <s v="male"/>
    <s v="danielmamer071@gmail.com"/>
    <n v="10102569"/>
    <s v="S. sudanese"/>
    <s v="Married"/>
    <s v="kakuma 1"/>
    <x v="0"/>
    <s v="High school"/>
    <n v="2018"/>
    <s v="B"/>
    <s v="Vision Secondary school"/>
    <s v="No"/>
    <s v="N/A"/>
    <s v="Health Administration"/>
    <s v="No"/>
    <s v="N/A"/>
    <s v="dependent"/>
    <s v="Yes"/>
    <s v="Yes"/>
  </r>
  <r>
    <s v="raphael yohana"/>
    <s v="male"/>
    <s v="raphaelyohana807@gmail.com"/>
    <n v="10265689"/>
    <s v="Rwandese"/>
    <s v="Married"/>
    <s v="kakuma 4"/>
    <x v="0"/>
    <s v="High school"/>
    <n v="2023"/>
    <s v="C"/>
    <s v="Blue State Secondary School"/>
    <s v="No"/>
    <s v="N/A"/>
    <s v="Computer science"/>
    <s v="No"/>
    <s v="N/A"/>
    <s v="dependent"/>
    <s v="Yes"/>
    <s v="Yes"/>
  </r>
  <r>
    <s v="muktar yahya musa"/>
    <s v="male"/>
    <s v="muktaryahyamusa2019@gmail.com"/>
    <n v="10253690"/>
    <s v="Somalian"/>
    <s v="Married"/>
    <s v="kakuma 3"/>
    <x v="0"/>
    <s v="High school"/>
    <n v="2021"/>
    <s v="C"/>
    <s v="Greenlight secondary school"/>
    <s v="No"/>
    <s v="N/A"/>
    <s v="Computer science"/>
    <s v="No"/>
    <s v="N/A"/>
    <s v="dependent"/>
    <s v="Yes"/>
    <s v="Yes"/>
  </r>
  <r>
    <s v="khansa wanis"/>
    <s v="female"/>
    <s v="khansawanis77@gmail.com"/>
    <n v="10258058"/>
    <s v="Sudanese"/>
    <s v="Single"/>
    <s v="kakuma 4"/>
    <x v="0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aguer Ajang"/>
    <s v="male"/>
    <s v="aguerajang98@gmail.com"/>
    <n v="10202536"/>
    <s v="Rwandese"/>
    <s v="Single"/>
    <s v="kakuma 2"/>
    <x v="0"/>
    <s v="High school"/>
    <n v="2019"/>
    <s v="C"/>
    <s v="Blue State Secondary School"/>
    <s v="No"/>
    <s v="N/A"/>
    <s v="Computer science"/>
    <s v="No"/>
    <s v="N/A"/>
    <s v="dependent"/>
    <s v="Yes"/>
    <s v="Yes"/>
  </r>
  <r>
    <s v="elizabeth kolor"/>
    <s v="female"/>
    <s v="elizabethkolor72@gmail.com"/>
    <n v="10235689"/>
    <s v="Sudanese"/>
    <s v="Married"/>
    <s v="kakuma 1"/>
    <x v="0"/>
    <s v="High school"/>
    <n v="2018"/>
    <s v="C"/>
    <s v="Kakuma Refugee secondary school"/>
    <s v="No"/>
    <s v="N/A"/>
    <s v="Human Resources Management"/>
    <s v="No"/>
    <s v="N/A"/>
    <s v="dependent"/>
    <s v="Yes"/>
    <s v="Yes"/>
  </r>
  <r>
    <s v="ali hawatif"/>
    <s v="male"/>
    <s v="alihawatif12@gmail.com"/>
    <n v="10258960"/>
    <s v="Sudanese"/>
    <s v="Single"/>
    <s v="kakuma 3"/>
    <x v="0"/>
    <s v="High school"/>
    <n v="2021"/>
    <s v="C"/>
    <s v="Blue State Secondary School"/>
    <s v="No"/>
    <s v="N/A"/>
    <s v="Business Administration"/>
    <s v="No"/>
    <s v="N/A"/>
    <s v="dependent"/>
    <s v="Yes"/>
    <s v="Yes"/>
  </r>
  <r>
    <s v="Sultan Achuil"/>
    <s v="male"/>
    <s v="Achuil123@gmail.com"/>
    <n v="10235689"/>
    <s v="Sudanese"/>
    <s v="Single"/>
    <s v="kakuma 2"/>
    <x v="0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foos mohamed abdi"/>
    <s v="male"/>
    <s v="foosmohamedabdi123@gmail.com"/>
    <n v="10235689"/>
    <s v="Sudanese"/>
    <s v="Single"/>
    <s v="kakuma 4"/>
    <x v="0"/>
    <s v="High school"/>
    <n v="2021"/>
    <s v="B"/>
    <s v="Blue State Secondary School"/>
    <s v="No"/>
    <s v="N/A"/>
    <s v="Business Administration"/>
    <s v="No"/>
    <s v="N/A"/>
    <s v="dependent"/>
    <s v="Yes"/>
    <s v="Yes"/>
  </r>
  <r>
    <s v="Khamis ibrahim"/>
    <s v="male"/>
    <s v="Khami12@gmail.com"/>
    <n v="845000123"/>
    <s v="Sudanese"/>
    <s v="Single"/>
    <s v="kakuma 1"/>
    <x v="0"/>
    <s v="High school"/>
    <n v="2019"/>
    <s v="B"/>
    <s v="Somali Bantu Secondary school"/>
    <s v="No"/>
    <s v="N/A"/>
    <s v="Human Resources Management"/>
    <s v="No"/>
    <s v="N/A"/>
    <s v="dependent"/>
    <s v="Yes"/>
    <s v="Yes"/>
  </r>
  <r>
    <s v="David marcos"/>
    <s v="male"/>
    <s v="Davidmarcos123@gmail.com"/>
    <n v="10808956"/>
    <s v="Burundian"/>
    <s v="Single"/>
    <s v="kakuma 2"/>
    <x v="0"/>
    <s v="High school"/>
    <n v="2021"/>
    <s v="B"/>
    <s v="Blue State Secondary School"/>
    <s v="No"/>
    <s v="N/A"/>
    <s v="Public Relation"/>
    <s v="No"/>
    <s v="N/A"/>
    <s v="dependent"/>
    <s v="Yes"/>
    <s v="Yes"/>
  </r>
  <r>
    <s v="Hala Ajak"/>
    <s v="female"/>
    <s v="Hala33@gmail.com"/>
    <n v="10254758"/>
    <s v="Sudanese"/>
    <s v="Single"/>
    <s v="kakuma 1"/>
    <x v="0"/>
    <s v="High school"/>
    <n v="2024"/>
    <s v="C"/>
    <s v="Greenlight secondary school"/>
    <s v="No"/>
    <s v="N/A"/>
    <s v="Computer science"/>
    <s v="No"/>
    <s v="N/A"/>
    <s v="dependent"/>
    <s v="Yes"/>
    <s v="Yes"/>
  </r>
  <r>
    <s v="Elvis machuani"/>
    <s v="male"/>
    <s v="Elvismachuani45@gmail.com"/>
    <n v="10562389"/>
    <s v="Burundian"/>
    <s v="Married"/>
    <s v="kakuma 3"/>
    <x v="0"/>
    <s v="High school"/>
    <n v="2024"/>
    <s v="C"/>
    <s v="Blue State Secondary School"/>
    <s v="No"/>
    <s v="N/A"/>
    <s v="Data Science"/>
    <s v="No"/>
    <s v="N/A"/>
    <s v="dependent"/>
    <s v="Yes"/>
    <s v="Yes"/>
  </r>
  <r>
    <s v="peter hamad"/>
    <s v="male"/>
    <s v="peterhamad03@gmail.com"/>
    <n v="10253689"/>
    <s v="Sudanese"/>
    <s v="Married"/>
    <s v="kakuma 3"/>
    <x v="0"/>
    <s v="High school"/>
    <n v="2021"/>
    <s v="C"/>
    <s v="Greenlight secondary school"/>
    <s v="No"/>
    <s v="N/A"/>
    <s v="Computer science"/>
    <s v="No"/>
    <s v="N/A"/>
    <s v="dependent"/>
    <s v="Yes"/>
    <s v="Yes"/>
  </r>
  <r>
    <s v="chalo charles"/>
    <s v="male"/>
    <s v="chalocharles59@gmail.com"/>
    <n v="10258089"/>
    <s v="Congolese"/>
    <s v="Married"/>
    <s v="kakuma 1"/>
    <x v="0"/>
    <s v="High school"/>
    <n v="2023"/>
    <s v="B"/>
    <s v="Greenlight secondary school"/>
    <s v="No"/>
    <s v="N/A"/>
    <s v="Computer science"/>
    <s v="No"/>
    <s v="N/A"/>
    <s v="dependent"/>
    <s v="Yes"/>
    <s v="Yes"/>
  </r>
  <r>
    <s v="samiya mahad"/>
    <s v="female"/>
    <s v="samiyamahad05@gmail.com"/>
    <n v="10253656"/>
    <s v="Somalian"/>
    <s v="Married"/>
    <s v="kakuma 1"/>
    <x v="0"/>
    <s v="High school"/>
    <n v="2021"/>
    <s v="C"/>
    <s v="Blue State Secondary School"/>
    <s v="No"/>
    <s v="N/A"/>
    <s v="Computer science"/>
    <s v="No"/>
    <s v="N/A"/>
    <s v="dependent"/>
    <s v="Yes"/>
    <s v="Yes"/>
  </r>
  <r>
    <s v="Adit Deng"/>
    <s v="female"/>
    <s v="aditdeng304@email.com"/>
    <n v="10235689"/>
    <s v="Sudanese"/>
    <s v="Married"/>
    <s v="kakuma 2"/>
    <x v="0"/>
    <s v="High school"/>
    <n v="2021"/>
    <s v="B"/>
    <s v="Blue State Secondary School"/>
    <s v="No"/>
    <s v="N/A"/>
    <s v="Computer science"/>
    <s v="No"/>
    <s v="N/A"/>
    <s v="dependent"/>
    <s v="Yes"/>
    <s v="Yes"/>
  </r>
  <r>
    <s v="luis okulang"/>
    <s v="male"/>
    <s v="luisokulang@gmail.com"/>
    <n v="10254578"/>
    <s v="S. sudanese"/>
    <s v="Married"/>
    <s v="kakuma 4"/>
    <x v="0"/>
    <s v="High school"/>
    <n v="2019"/>
    <s v="C"/>
    <s v="Blue State Secondary School"/>
    <s v="No"/>
    <s v="N/A"/>
    <s v="Computer science"/>
    <s v="No"/>
    <s v="N/A"/>
    <s v="dependent"/>
    <s v="Yes"/>
    <s v="Yes"/>
  </r>
  <r>
    <s v="egbal muluk"/>
    <s v="female"/>
    <s v="egbalmuluk8@gmail.com"/>
    <n v="8450001236"/>
    <s v="Sudanese"/>
    <s v="Married"/>
    <s v="kakuma 1"/>
    <x v="0"/>
    <s v="High school"/>
    <n v="2019"/>
    <s v="B"/>
    <s v="Somali Bantu Secondary school"/>
    <s v="No"/>
    <s v="N/A"/>
    <s v="Business Administration"/>
    <s v="No"/>
    <s v="N/A"/>
    <s v="dependent"/>
    <s v="Yes"/>
    <s v="Yes"/>
  </r>
  <r>
    <s v="ziga mulamba"/>
    <s v="male"/>
    <s v="zigamulamba1@gmail.com"/>
    <n v="10253689"/>
    <s v="Congolese"/>
    <s v="Married"/>
    <s v="kakuma 1"/>
    <x v="0"/>
    <s v="High school"/>
    <n v="2023"/>
    <s v="C"/>
    <s v="Kakuma Refugee secondary school"/>
    <s v="No"/>
    <s v="N/A"/>
    <s v="Data Science"/>
    <s v="No"/>
    <s v="N/A"/>
    <s v="dependent"/>
    <s v="Yes"/>
    <s v="Yes"/>
  </r>
  <r>
    <s v="bol edward festo"/>
    <s v="male"/>
    <s v="boledwardfesto@gmail.com"/>
    <n v="10253689"/>
    <s v="Burundian"/>
    <s v="Married"/>
    <s v="kakuma 3"/>
    <x v="0"/>
    <s v="High school"/>
    <n v="2018"/>
    <s v="C"/>
    <s v="Vision Secondary school"/>
    <s v="No"/>
    <s v="N/A"/>
    <s v="Computer science"/>
    <s v="No"/>
    <s v="N/A"/>
    <s v="dependent"/>
    <s v="Yes"/>
    <s v="Yes"/>
  </r>
  <r>
    <s v="kuku said"/>
    <s v="male"/>
    <s v="kukusaid2@gmail.com"/>
    <n v="10253689"/>
    <s v="Sudanese"/>
    <s v="Married"/>
    <s v="kakuma 3"/>
    <x v="0"/>
    <s v="High school"/>
    <n v="2021"/>
    <s v="C"/>
    <s v="Somali Bantu Secondary school"/>
    <s v="No"/>
    <s v="N/A"/>
    <s v="Health Administration"/>
    <s v="No"/>
    <s v="N/A"/>
    <s v="dependent"/>
    <s v="Yes"/>
    <s v="Yes"/>
  </r>
  <r>
    <s v="Ezekiel Jibrael"/>
    <s v="male"/>
    <s v="ezekieljibrael@gmail.com"/>
    <n v="10235689"/>
    <s v="Sudanese"/>
    <s v="Married"/>
    <s v="kakuma 1"/>
    <x v="0"/>
    <s v="High school"/>
    <n v="2021"/>
    <s v="B"/>
    <s v="Blue State Secondary School"/>
    <s v="No"/>
    <s v="N/A"/>
    <s v="Health Administration"/>
    <s v="No"/>
    <s v="N/A"/>
    <s v="dependent"/>
    <s v="Yes"/>
    <s v="Yes"/>
  </r>
  <r>
    <s v="chang wal"/>
    <s v="female"/>
    <s v="changwal48@gmail.com"/>
    <n v="10253689"/>
    <s v="Sudanese"/>
    <s v="Married"/>
    <s v="kakuma 4"/>
    <x v="0"/>
    <s v="High school"/>
    <n v="2021"/>
    <s v="B"/>
    <s v="Somali Bantu Secondary school"/>
    <s v="No"/>
    <s v="N/A"/>
    <s v="Health Administration"/>
    <s v="No"/>
    <s v="N/A"/>
    <s v="dependent"/>
    <s v="Yes"/>
    <s v="Yes"/>
  </r>
  <r>
    <s v="karlo kamal"/>
    <s v="male"/>
    <s v="karlokamal20@gmail.com"/>
    <n v="10258089"/>
    <s v="Sudanese"/>
    <s v="Married"/>
    <s v="kakuma 1"/>
    <x v="0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simon logwee"/>
    <s v="male"/>
    <s v="simonlogwee63@gmail.com"/>
    <n v="845000692"/>
    <s v="Congolese"/>
    <s v="Married"/>
    <s v="kakuma 4"/>
    <x v="0"/>
    <s v="High school"/>
    <n v="2023"/>
    <s v="B"/>
    <s v="Vision Secondary school"/>
    <s v="No"/>
    <s v="N/A"/>
    <s v="Data Science"/>
    <s v="No"/>
    <s v="N/A"/>
    <s v="dependent"/>
    <s v="Yes"/>
    <s v="Yes"/>
  </r>
  <r>
    <s v="okatch erickson"/>
    <s v="male"/>
    <s v="okatcherickson@gmail.com"/>
    <n v="10253689"/>
    <s v="Burundian"/>
    <s v="Married"/>
    <s v="kakuma 1"/>
    <x v="0"/>
    <s v="High school"/>
    <n v="2021"/>
    <s v="C"/>
    <s v="Kakuma Refugee secondary school"/>
    <s v="No"/>
    <s v="N/A"/>
    <s v="Computer science"/>
    <s v="No"/>
    <s v="N/A"/>
    <s v="dependent"/>
    <s v="Yes"/>
    <s v="Yes"/>
  </r>
  <r>
    <s v="shukri Ibrahim"/>
    <s v="male"/>
    <s v="shukriibrahim785@gmail.com"/>
    <n v="10253689"/>
    <s v="Sudanese"/>
    <s v="Married"/>
    <s v="kakuma 3"/>
    <x v="0"/>
    <s v="High school"/>
    <n v="2021"/>
    <s v="B"/>
    <s v="Kakuma Refugee secondary school"/>
    <s v="No"/>
    <s v="N/A"/>
    <s v="Business Administration"/>
    <s v="No"/>
    <s v="N/A"/>
    <s v="dependent"/>
    <s v="Yes"/>
    <s v="Yes"/>
  </r>
  <r>
    <s v="musa samahan"/>
    <s v="male"/>
    <s v="musasamahan@gmail.com"/>
    <n v="10253689"/>
    <s v="Sudanese"/>
    <s v="Single"/>
    <s v="kakuma 3"/>
    <x v="0"/>
    <s v="High school"/>
    <n v="2023"/>
    <s v="C"/>
    <s v="Blue State Secondary School"/>
    <s v="No"/>
    <s v="N/A"/>
    <s v="Computer science"/>
    <s v="No"/>
    <s v="N/A"/>
    <s v="dependent"/>
    <s v="Yes"/>
    <s v="Yes"/>
  </r>
  <r>
    <s v="micheal chuku"/>
    <s v="male"/>
    <s v="michealchuku678@gmail.com"/>
    <n v="10258089"/>
    <s v="Congolese"/>
    <s v="Married"/>
    <s v="kakuma 2"/>
    <x v="0"/>
    <s v="High school"/>
    <n v="2022"/>
    <s v="B"/>
    <s v="Somali Bantu Secondary school"/>
    <s v="No"/>
    <s v="N/A"/>
    <s v="Data Science"/>
    <s v="No"/>
    <s v="N/A"/>
    <s v="dependent"/>
    <s v="Yes"/>
    <s v="Yes"/>
  </r>
  <r>
    <s v="Abdullah majiros"/>
    <s v="male"/>
    <s v="abdullahmajiros@gmail.com"/>
    <n v="84500156789"/>
    <s v="Sudanese"/>
    <s v="Married"/>
    <s v="kakuma 1"/>
    <x v="0"/>
    <s v="High school"/>
    <n v="2020"/>
    <s v="B"/>
    <s v="Blue State Secondary School"/>
    <s v="No"/>
    <s v="N/A"/>
    <s v="Health Administration"/>
    <s v="No"/>
    <s v="N/A"/>
    <s v="dependent"/>
    <s v="Yes"/>
    <s v="Yes"/>
  </r>
  <r>
    <s v="Abdalla Abdishakur"/>
    <s v="male"/>
    <s v="abdallaabdishakur019@gmail.com"/>
    <n v="10253689"/>
    <s v="Somalian"/>
    <s v="Married"/>
    <s v="kakuma 4"/>
    <x v="0"/>
    <s v="High school"/>
    <n v="2021"/>
    <s v="B"/>
    <s v="Vision Secondary school"/>
    <s v="No"/>
    <s v="N/A"/>
    <s v="Business Administration"/>
    <s v="No"/>
    <s v="N/A"/>
    <s v="dependent"/>
    <s v="Yes"/>
    <s v="Yes"/>
  </r>
  <r>
    <s v="Chebet said"/>
    <s v="male"/>
    <s v="Chebetsaid12@gmail.com"/>
    <n v="10253689"/>
    <s v="Congolese"/>
    <s v="Married"/>
    <s v="kakuma 2"/>
    <x v="0"/>
    <s v="High school"/>
    <n v="2020"/>
    <s v="B"/>
    <s v="Somali Bantu Secondary school"/>
    <s v="No"/>
    <s v="N/A"/>
    <s v="Data Science"/>
    <s v="No"/>
    <s v="N/A"/>
    <s v="household"/>
    <s v="Yes"/>
    <s v="Yes"/>
  </r>
  <r>
    <s v="Ochaya stephen"/>
    <s v="male"/>
    <s v="ochayastephen015@gmail.com"/>
    <n v="10235689"/>
    <s v="Sudanese"/>
    <s v="Married"/>
    <s v="kakuma 1"/>
    <x v="0"/>
    <s v="High school"/>
    <n v="2020"/>
    <s v="B"/>
    <s v="Somali Bantu Secondary school"/>
    <s v="No"/>
    <s v="N/A"/>
    <s v="Data Science"/>
    <s v="No"/>
    <s v="N/A"/>
    <s v="dependent"/>
    <s v="Yes"/>
    <s v="Yes"/>
  </r>
  <r>
    <s v="Lokwar kennedy"/>
    <s v="male"/>
    <s v="lokwarkennedy0716@gmail.com"/>
    <n v="10253698"/>
    <s v="Sudanese"/>
    <s v="Married"/>
    <s v="kakuma 1"/>
    <x v="0"/>
    <s v="High school"/>
    <n v="2021"/>
    <s v="B"/>
    <s v="Greenlight secondary school"/>
    <s v="No"/>
    <s v="N/A"/>
    <s v="Computer science"/>
    <s v="No"/>
    <s v="N/A"/>
    <s v="dependent"/>
    <s v="Yes"/>
    <s v="Yes"/>
  </r>
  <r>
    <s v="Aluel mabior"/>
    <s v="female"/>
    <s v="aluelmabior468@gmail.com"/>
    <n v="10253698"/>
    <s v="S. sudanese"/>
    <s v="Married"/>
    <s v="kakuma 3"/>
    <x v="0"/>
    <s v="High school"/>
    <n v="2023"/>
    <s v="B"/>
    <s v="Blue State Secondary School"/>
    <s v="No"/>
    <s v="N/A"/>
    <s v="Computer science"/>
    <s v="No"/>
    <s v="N/A"/>
    <s v="dependent"/>
    <s v="Yes"/>
    <s v="Yes"/>
  </r>
  <r>
    <s v="Andrew Ayub"/>
    <s v="male"/>
    <s v="andrewayub00@gmail.com"/>
    <n v="10253689"/>
    <s v="Sudanese"/>
    <s v="Married"/>
    <s v="kakuma 3"/>
    <x v="0"/>
    <s v="High school"/>
    <n v="2021"/>
    <s v="B-"/>
    <s v="Somali Bantu Secondary school"/>
    <s v="No"/>
    <s v="N/A"/>
    <s v="Computer science"/>
    <s v="No"/>
    <s v="N/A"/>
    <s v="dependent"/>
    <s v="Yes"/>
    <s v="Yes"/>
  </r>
  <r>
    <s v="Ameri bismark"/>
    <s v="female"/>
    <s v="ameribismark@gmail.com"/>
    <n v="10253689"/>
    <s v="Congolese"/>
    <s v="Married"/>
    <s v="kakuma 3"/>
    <x v="0"/>
    <s v="High school"/>
    <n v="2023"/>
    <s v="D"/>
    <s v="Somali Bantu Secondary school"/>
    <s v="No"/>
    <s v="N/A"/>
    <s v="Computer science"/>
    <s v="No"/>
    <s v="N/A"/>
    <s v="dependent"/>
    <s v="Yes"/>
    <s v="Yes"/>
  </r>
  <r>
    <s v="Peter sonelia"/>
    <s v="male"/>
    <s v="petersonelia469@gmail.com"/>
    <n v="10253689"/>
    <s v="Congolese"/>
    <s v="Married"/>
    <s v="kakuma 1"/>
    <x v="0"/>
    <s v="High school"/>
    <n v="2021"/>
    <s v="C"/>
    <s v="Vision Secondary school"/>
    <s v="No"/>
    <s v="N/A"/>
    <s v="Health Administration"/>
    <s v="No"/>
    <s v="N/A"/>
    <s v="dependent"/>
    <s v="Yes"/>
    <s v="Yes"/>
  </r>
  <r>
    <s v="Akol kulii"/>
    <s v="male"/>
    <s v="akolkulii@gmail.com"/>
    <n v="10253689"/>
    <s v="S. sudanese"/>
    <s v="Married"/>
    <s v="kakuma 3"/>
    <x v="0"/>
    <s v="High school"/>
    <n v="2023"/>
    <s v="C"/>
    <s v="Vision Secondary school"/>
    <s v="No"/>
    <s v="N/A"/>
    <s v="Computer science"/>
    <s v="No"/>
    <s v="N/A"/>
    <s v="dependent"/>
    <s v="Yes"/>
    <s v="Yes"/>
  </r>
  <r>
    <s v="joseph marked"/>
    <s v="male"/>
    <s v="josephmarked10@gmail.com"/>
    <n v="10523698"/>
    <s v="Sudanese"/>
    <s v="Married"/>
    <s v="kakuma 4"/>
    <x v="0"/>
    <s v="High school"/>
    <n v="2022"/>
    <s v="D"/>
    <s v="Vision Secondary school"/>
    <s v="No"/>
    <s v="N/A"/>
    <s v="Data Science"/>
    <s v="No"/>
    <s v="N/A"/>
    <s v="dependent"/>
    <s v="Yes"/>
    <s v="Yes"/>
  </r>
  <r>
    <s v="Matumu Abiricirhuza"/>
    <s v="female"/>
    <s v="matumuabiricirhuza@gmail.com"/>
    <n v="10235689"/>
    <s v="Sudanese"/>
    <s v="Married"/>
    <s v="kakuma 2"/>
    <x v="0"/>
    <s v="High school"/>
    <n v="2021"/>
    <s v="C"/>
    <s v="Greenlight secondary school"/>
    <s v="Yes"/>
    <s v="ARel-data anaysis"/>
    <s v="Business Administration"/>
    <s v="No"/>
    <s v="N/A"/>
    <s v="dependent"/>
    <s v="Yes"/>
    <s v="Yes"/>
  </r>
  <r>
    <s v="Rhoda Daniel097@gmail.com"/>
    <s v="female"/>
    <s v="rhodadaniel097@gmail.com"/>
    <n v="10253689"/>
    <s v="Sudanese"/>
    <s v="Married"/>
    <s v="kakuma 1"/>
    <x v="0"/>
    <s v="High school"/>
    <n v="2020"/>
    <s v="C"/>
    <s v="Blue State Secondary School"/>
    <s v="No"/>
    <s v="N/A"/>
    <s v="Computer science"/>
    <s v="No"/>
    <s v="N/A"/>
    <s v="dependent"/>
    <s v="Yes"/>
    <s v="Yes"/>
  </r>
  <r>
    <s v="Cecilia juma"/>
    <s v="female"/>
    <s v="ceciliajuma97@gmail.com"/>
    <n v="10253658"/>
    <s v="S. sudanese"/>
    <s v="Married"/>
    <s v="kakuma 2"/>
    <x v="0"/>
    <s v="High school"/>
    <n v="2022"/>
    <s v="C"/>
    <s v="Blue State Secondary School"/>
    <s v="No"/>
    <s v="N/A"/>
    <s v="Computer science"/>
    <s v="No"/>
    <s v="N/A"/>
    <s v="dependent"/>
    <s v="Yes"/>
    <s v="Yes"/>
  </r>
  <r>
    <s v="Daniel Hamad"/>
    <s v="male"/>
    <s v="danielhamad74@gmail.com"/>
    <n v="845000145"/>
    <s v="Sudanese"/>
    <s v="Married"/>
    <s v="kakuma 2"/>
    <x v="0"/>
    <s v="High school"/>
    <n v="2021"/>
    <s v="B"/>
    <s v="Blue State Secondary School"/>
    <s v="No"/>
    <s v="N/A"/>
    <s v="Computer science"/>
    <s v="No"/>
    <s v="N/A"/>
    <s v="dependent"/>
    <s v="Yes"/>
    <s v="Yes"/>
  </r>
  <r>
    <s v="Osman kalo"/>
    <s v="male"/>
    <s v="osmankalo599@gmail.com"/>
    <n v="10235689"/>
    <s v="Sudanese"/>
    <s v="Single"/>
    <s v="kakuma 3"/>
    <x v="0"/>
    <s v="High school"/>
    <n v="2021"/>
    <s v="B"/>
    <s v="Vision Secondary school"/>
    <s v="No"/>
    <s v="N/A"/>
    <s v="Health Administration"/>
    <s v="No"/>
    <s v="N/A"/>
    <s v="dependent"/>
    <s v="Yes"/>
    <s v="Yes"/>
  </r>
  <r>
    <s v="Angelina Santino"/>
    <s v="female"/>
    <s v="angelinasantino6@gmail.com"/>
    <n v="10253690"/>
    <s v="Congolese"/>
    <s v="Married"/>
    <s v="kakuma 1"/>
    <x v="0"/>
    <s v="High school"/>
    <n v="2021"/>
    <s v="C"/>
    <s v="Vision Secondary school"/>
    <s v="No"/>
    <s v="N/A"/>
    <s v="Computer science"/>
    <s v="Yes"/>
    <s v="Teacher"/>
    <s v="income"/>
    <s v="Yes"/>
    <s v="Yes"/>
  </r>
  <r>
    <s v="Faras yare"/>
    <s v="female"/>
    <s v="farasyare2021@gmail.com"/>
    <n v="10235689"/>
    <s v="Somalian"/>
    <s v="Married"/>
    <s v="kakuma 1"/>
    <x v="0"/>
    <s v="High school"/>
    <n v="2019"/>
    <s v="C"/>
    <s v="Blue State Secondary School"/>
    <s v="No"/>
    <s v="N/A"/>
    <s v="Computer science"/>
    <s v="No"/>
    <s v="N/A"/>
    <s v="dependent"/>
    <s v="Yes"/>
    <s v="Yes"/>
  </r>
  <r>
    <s v="Aleer Awuol"/>
    <s v="female"/>
    <s v="aleerawuol835@gmail.com"/>
    <n v="1025368908"/>
    <s v="S. sudanese"/>
    <s v="Married"/>
    <s v="kakuma 1"/>
    <x v="0"/>
    <s v="High school"/>
    <n v="2021"/>
    <s v="D"/>
    <s v="Somali Bantu Secondary school"/>
    <s v="No"/>
    <s v="N/A"/>
    <s v="Computer science"/>
    <s v="No"/>
    <s v="N/A"/>
    <s v="dependent"/>
    <s v="Yes"/>
    <s v="Yes"/>
  </r>
  <r>
    <s v="Joseph Abwanja"/>
    <s v="male"/>
    <s v="josephabwanja@gmail.com"/>
    <n v="10253689"/>
    <s v="Rwandese"/>
    <s v="Married"/>
    <s v="kakuma 1"/>
    <x v="0"/>
    <s v="High school"/>
    <n v="2021"/>
    <s v="C"/>
    <s v="Somali Bantu Secondary school"/>
    <s v="No"/>
    <s v="N/A"/>
    <s v="Human Resources Management"/>
    <s v="No"/>
    <s v="N/A"/>
    <s v="dependent"/>
    <s v="Yes"/>
    <s v="Yes"/>
  </r>
  <r>
    <s v="Nabil Hashuar"/>
    <s v="male"/>
    <s v="nabilhashuar@gmail.com"/>
    <n v="84500015236"/>
    <s v="Sudanese"/>
    <s v="Single"/>
    <s v="kakuma 1"/>
    <x v="0"/>
    <s v="High school"/>
    <n v="2019"/>
    <s v="C"/>
    <s v="Kakuma Refugee secondary school"/>
    <s v="Yes"/>
    <s v="Don bosco technical institute-ICT"/>
    <s v="Computer science"/>
    <s v="No"/>
    <s v="N/A"/>
    <s v="dependent"/>
    <s v="Yes"/>
    <s v="Yes"/>
  </r>
  <r>
    <s v="Amass David"/>
    <s v="male"/>
    <s v="Amass David12@gmail.com"/>
    <n v="10528693"/>
    <s v="S. sudanese"/>
    <s v="Married"/>
    <s v="kakuma 2"/>
    <x v="0"/>
    <s v="High school"/>
    <n v="2021"/>
    <s v="C"/>
    <s v="Blue State Secondary School"/>
    <s v="No"/>
    <s v="N/A"/>
    <s v="Computer science"/>
    <s v="No"/>
    <s v="N/A"/>
    <s v="dependent"/>
    <s v="Yes"/>
    <s v="Yes"/>
  </r>
  <r>
    <s v="Mahir omar"/>
    <s v="male"/>
    <s v="Mahir34@gmail.com"/>
    <n v="10231362"/>
    <s v="Sudanese"/>
    <s v="Married"/>
    <s v="kakuma 1"/>
    <x v="0"/>
    <s v="High school"/>
    <n v="2021"/>
    <s v="B"/>
    <s v="Kakuma Refugee secondary school"/>
    <s v="No"/>
    <s v="N/A"/>
    <s v="Computer science"/>
    <s v="No"/>
    <s v="N/A"/>
    <s v="dependent"/>
    <s v="Yes"/>
    <s v="Yes"/>
  </r>
  <r>
    <s v="Ahmed rashid"/>
    <s v="male"/>
    <s v="Ahmedrashid45@gmail.com"/>
    <n v="10258089"/>
    <s v="Somalian"/>
    <s v="Married"/>
    <s v="kakuma 1"/>
    <x v="0"/>
    <s v="High school"/>
    <n v="2021"/>
    <s v="B"/>
    <s v="Vision Secondary school"/>
    <s v="No"/>
    <s v="N/A"/>
    <s v="Data Science"/>
    <s v="Yes"/>
    <s v="Security"/>
    <s v="income"/>
    <s v="Yes"/>
    <s v="Yes"/>
  </r>
  <r>
    <s v="Lucy wambui"/>
    <s v="female"/>
    <s v="Lucywambui7@gmail.com"/>
    <n v="8450123691"/>
    <s v="Rwandese"/>
    <s v="Married"/>
    <s v="kakuma 1"/>
    <x v="0"/>
    <s v="High school"/>
    <n v="2022"/>
    <s v="C"/>
    <s v="Somali Bantu Secondary school"/>
    <s v="No"/>
    <s v="N/A"/>
    <s v="Computer science"/>
    <s v="No"/>
    <s v="N/A"/>
    <s v="dependent"/>
    <s v="Yes"/>
    <s v="Yes"/>
  </r>
  <r>
    <s v="Irene wangare"/>
    <s v="female"/>
    <s v="Irene23@gmail.com"/>
    <n v="10253689"/>
    <s v="Burundian"/>
    <s v="Married"/>
    <s v="kakuma 3"/>
    <x v="0"/>
    <s v="High school"/>
    <n v="2023"/>
    <s v="B"/>
    <s v="Blue State Secondary School"/>
    <s v="Yes"/>
    <s v="MKU-organi chemistry"/>
    <s v="Computer science"/>
    <s v="No"/>
    <s v="N/A"/>
    <s v="dependent"/>
    <s v="Yes"/>
    <s v="Yes"/>
  </r>
  <r>
    <s v="Moses kariuki"/>
    <s v="male"/>
    <s v="Mosee34@gmail.com"/>
    <n v="10235689"/>
    <s v="Burundian"/>
    <s v="Married"/>
    <s v="kakuma 4"/>
    <x v="0"/>
    <s v="High school"/>
    <n v="2024"/>
    <s v="D"/>
    <s v="Kakuma Refugee secondary school"/>
    <s v="No"/>
    <s v="N/A"/>
    <s v="Data Science"/>
    <s v="No"/>
    <s v="N/A"/>
    <s v="dependent"/>
    <s v="Yes"/>
    <s v="Yes"/>
  </r>
  <r>
    <s v="John mureithi"/>
    <s v="male"/>
    <s v="Muriethi234@gmail.com"/>
    <n v="10254578"/>
    <s v="Rwandese"/>
    <s v="Single"/>
    <s v="kakuma 1"/>
    <x v="0"/>
    <s v="High school"/>
    <n v="2022"/>
    <s v="C"/>
    <s v="Kakuma Refugee secondary school"/>
    <s v="No"/>
    <s v="N/A"/>
    <s v="Public Relation"/>
    <s v="No"/>
    <s v="N/A"/>
    <s v="dependent"/>
    <s v="Yes"/>
    <s v="Yes"/>
  </r>
  <r>
    <s v="James kelvin"/>
    <s v="male"/>
    <s v="Jemoo45@gmail.com"/>
    <n v="10235689"/>
    <s v="Burundian"/>
    <s v="Single"/>
    <s v="kakuma 2"/>
    <x v="0"/>
    <s v="High school"/>
    <n v="2024"/>
    <s v="A"/>
    <s v="Blue State Secondary School"/>
    <s v="No"/>
    <s v="N/A"/>
    <s v="Computer science"/>
    <s v="No"/>
    <s v="N/A"/>
    <s v="dependent"/>
    <s v="Yes"/>
    <s v="Yes"/>
  </r>
  <r>
    <s v="Meshack david"/>
    <s v="male"/>
    <s v="Meshack12@gmail.com"/>
    <n v="10253689"/>
    <s v="Congolese"/>
    <s v="Single"/>
    <s v="kakuma 3"/>
    <x v="0"/>
    <s v="High school"/>
    <n v="2024"/>
    <s v="B"/>
    <s v="Vision Secondary school"/>
    <s v="No"/>
    <s v="N/A"/>
    <s v="Data Science"/>
    <s v="No"/>
    <s v="N/A"/>
    <s v="dependent"/>
    <s v="Yes"/>
    <s v="Yes"/>
  </r>
  <r>
    <s v="Teng Dau monytoch"/>
    <s v="male"/>
    <s v="Tengdau123@gmail.com"/>
    <n v="10253689"/>
    <s v="S. sudanese"/>
    <s v="Single"/>
    <s v="kakuma 3"/>
    <x v="0"/>
    <s v="High school"/>
    <n v="2024"/>
    <s v="B"/>
    <s v="Blue State Secondary School"/>
    <s v="No"/>
    <s v="N/A"/>
    <s v="Human Resources Management"/>
    <s v="No"/>
    <s v="N/A"/>
    <s v="dependent"/>
    <s v="Yes"/>
    <s v="Yes"/>
  </r>
  <r>
    <s v="Willy paul"/>
    <s v="male"/>
    <s v="Willypaul123@gmail.com"/>
    <n v="10253646"/>
    <s v="Somalian"/>
    <s v="Single"/>
    <s v="kakuma 3"/>
    <x v="0"/>
    <s v="High school"/>
    <n v="2024"/>
    <s v="D"/>
    <s v="Somali Bantu Secondary school"/>
    <s v="No"/>
    <s v="N/A"/>
    <s v="Health Administration"/>
    <s v="No"/>
    <s v="N/A"/>
    <s v="dependent"/>
    <s v="Yes"/>
    <s v="Yes"/>
  </r>
  <r>
    <s v="Awor kuol Deng"/>
    <s v="female"/>
    <s v="Aworkuol67@gmail.com"/>
    <n v="845000589"/>
    <s v="Sudanese"/>
    <s v="Single"/>
    <s v="kakuma 2"/>
    <x v="0"/>
    <s v="High school"/>
    <n v="2024"/>
    <s v="B-"/>
    <s v="Greenlight secondary school"/>
    <s v="No"/>
    <s v="N/A"/>
    <s v="Computer science"/>
    <s v="No"/>
    <s v="N/A"/>
    <s v="dependent"/>
    <s v="Yes"/>
    <s v="Yes"/>
  </r>
  <r>
    <s v="Achol Bol Ayuel"/>
    <s v="female"/>
    <s v="acholbol234@gmail.com"/>
    <n v="845000169"/>
    <s v="S. sudanese"/>
    <s v="Married"/>
    <s v="kakuma 2"/>
    <x v="0"/>
    <s v="High school"/>
    <n v="2021"/>
    <s v="D"/>
    <s v="Greenlight secondary school"/>
    <s v="No"/>
    <s v="N/A"/>
    <s v="Data Science"/>
    <s v="No"/>
    <s v="N/A"/>
    <s v="dependent"/>
    <s v="Yes"/>
    <s v="Yes"/>
  </r>
  <r>
    <s v="Faith Akinyi"/>
    <s v="female"/>
    <s v="Faith23@gmail.com"/>
    <n v="845002369"/>
    <s v="Sudanese"/>
    <s v="Single"/>
    <s v="kakuma 2"/>
    <x v="0"/>
    <s v="High school"/>
    <n v="2021"/>
    <s v="B"/>
    <s v="Blue State Secondary School"/>
    <s v="No"/>
    <s v="N/A"/>
    <s v="Computer science"/>
    <s v="No"/>
    <s v="N/A"/>
    <s v="dependent"/>
    <s v="Yes"/>
    <s v="Yes"/>
  </r>
  <r>
    <s v="Asoba chol guem"/>
    <s v="female"/>
    <s v="asobachol34@gmail.com"/>
    <n v="10235689"/>
    <s v="Sudanese"/>
    <s v="Married"/>
    <s v="kakuma 2"/>
    <x v="0"/>
    <s v="High school"/>
    <n v="2021"/>
    <s v="C"/>
    <s v="Greenlight secondary school"/>
    <s v="No"/>
    <s v="N/A"/>
    <s v="Business Administration"/>
    <s v="No"/>
    <s v="N/A"/>
    <s v="dependent"/>
    <s v="Yes"/>
    <s v="Yes"/>
  </r>
  <r>
    <s v="Amuna kuol gum"/>
    <s v="female"/>
    <s v="Amuna234@gmail.com"/>
    <n v="10362558"/>
    <s v="Sudanese"/>
    <s v="Married"/>
    <s v="kakuma 2"/>
    <x v="0"/>
    <s v="High school"/>
    <n v="2021"/>
    <s v="C"/>
    <s v="Blue State Secondary School"/>
    <s v="No"/>
    <s v="N/A"/>
    <s v="Computer science"/>
    <s v="No"/>
    <s v="N/A"/>
    <s v="dependent"/>
    <s v="Yes"/>
    <s v="Yes"/>
  </r>
  <r>
    <s v="Achuei maluol Deng"/>
    <s v="female"/>
    <s v="achueimaluol23@gmail.com"/>
    <n v="10235689"/>
    <s v="Sudanese"/>
    <s v="Married"/>
    <s v="kakuma 3"/>
    <x v="0"/>
    <s v="High school"/>
    <n v="2023"/>
    <s v="B"/>
    <s v="Blue State Secondary School"/>
    <s v="Yes"/>
    <s v="ARel-cyber security"/>
    <s v="Data Science"/>
    <s v="Yes"/>
    <s v="Teacher"/>
    <s v="income"/>
    <s v="Yes"/>
    <s v="Yes"/>
  </r>
  <r>
    <s v="Joseph Bahome"/>
    <s v="male"/>
    <s v="Joseebahome67@gmail.com"/>
    <n v="10235689"/>
    <s v="Congolese"/>
    <s v="Married"/>
    <s v="kakuma 1"/>
    <x v="0"/>
    <s v="High school"/>
    <n v="2023"/>
    <s v="C"/>
    <s v="Greenlight secondary school"/>
    <s v="No"/>
    <s v="N/A"/>
    <s v="Computer science"/>
    <s v="No"/>
    <s v="N/A"/>
    <s v="dependent"/>
    <s v="Yes"/>
    <s v="Yes"/>
  </r>
  <r>
    <s v="Salma Daud"/>
    <s v="female"/>
    <s v="Salmadau56@gmail.com"/>
    <n v="10235689"/>
    <s v="Sudanese"/>
    <s v="Married"/>
    <s v="kakuma 1"/>
    <x v="0"/>
    <s v="High school"/>
    <n v="2024"/>
    <s v="B"/>
    <s v="Greenlight secondary school"/>
    <s v="No"/>
    <s v="N/A"/>
    <s v="Data Science"/>
    <s v="No"/>
    <s v="N/A"/>
    <s v="dependent"/>
    <s v="Yes"/>
    <s v="Yes"/>
  </r>
  <r>
    <s v="Abuk Deng Nhial"/>
    <s v="female"/>
    <s v="abuknhial12@gmail.com"/>
    <n v="10253608"/>
    <s v="S. sudanese"/>
    <s v="Married"/>
    <s v="kakuma 1"/>
    <x v="0"/>
    <s v="High school"/>
    <n v="2023"/>
    <s v="B"/>
    <s v="Vision Secondary school"/>
    <s v="No"/>
    <s v="N/A"/>
    <s v="Computer science"/>
    <s v="No"/>
    <s v="N/A"/>
    <s v="dependent"/>
    <s v="Yes"/>
    <s v="Yes"/>
  </r>
  <r>
    <s v="Richard neyo"/>
    <s v="male"/>
    <s v="Richardneyo23@gmail.com"/>
    <n v="10235847"/>
    <s v="Congolese"/>
    <s v="Married"/>
    <s v="kakuma 1"/>
    <x v="0"/>
    <s v="High school"/>
    <n v="2023"/>
    <s v="B"/>
    <s v="Blue State Secondary School"/>
    <s v="No"/>
    <s v="N/A"/>
    <s v="Computer science"/>
    <s v="No"/>
    <s v="N/A"/>
    <s v="dependent"/>
    <s v="Yes"/>
    <s v="Yes"/>
  </r>
  <r>
    <s v="Asama Chol"/>
    <s v="female"/>
    <s v="adamachol45@gmail.com"/>
    <n v="10253690"/>
    <s v="S. sudanese"/>
    <s v="Single"/>
    <s v="kakuma 3"/>
    <x v="0"/>
    <s v="High school"/>
    <n v="2023"/>
    <s v="C"/>
    <s v="Blue State Secondary School"/>
    <s v="No"/>
    <s v="N/A"/>
    <s v="Public Relation"/>
    <s v="No"/>
    <s v="N/A"/>
    <s v="dependent"/>
    <s v="Yes"/>
    <s v="Yes"/>
  </r>
  <r>
    <s v="Mapat mayuen mapat"/>
    <s v="male"/>
    <s v="mapatmayuen67@gmail.com"/>
    <n v="10235689"/>
    <s v="S. sudanese"/>
    <s v="Married"/>
    <s v="kakuma 4"/>
    <x v="0"/>
    <s v="High school"/>
    <n v="2023"/>
    <s v="B"/>
    <s v="Somali Bantu Secondary school"/>
    <s v="Yes"/>
    <s v="Teacher"/>
    <s v="Human Resources Management"/>
    <s v="No"/>
    <s v="N/A"/>
    <s v="dependent"/>
    <s v="Yes"/>
    <s v="Yes"/>
  </r>
  <r>
    <s v="Martin Odegard"/>
    <s v="male"/>
    <s v="Martin12@gmail.com"/>
    <n v="8450236980"/>
    <s v="Burundian"/>
    <s v="Married"/>
    <s v="kakuma 4"/>
    <x v="0"/>
    <s v="High school"/>
    <n v="2023"/>
    <s v="C"/>
    <s v="Vision Secondary school"/>
    <s v="No"/>
    <s v="N/A"/>
    <s v="Health Administration"/>
    <s v="Yes"/>
    <s v="Sport analyst"/>
    <s v="income"/>
    <s v="Yes"/>
    <s v="Yes"/>
  </r>
  <r>
    <s v="Nicholas jackson"/>
    <s v="male"/>
    <s v="Nico34@gmail.com"/>
    <n v="10457880"/>
    <s v="Rwandese"/>
    <s v="Married"/>
    <s v="kakuma 3"/>
    <x v="0"/>
    <s v="High school"/>
    <n v="2021"/>
    <s v="B"/>
    <s v="Somali Bantu Secondary school"/>
    <s v="No"/>
    <s v="N/A"/>
    <s v="Business Administration"/>
    <s v="Yes"/>
    <s v="Sport analyst"/>
    <s v="income"/>
    <s v="Yes"/>
    <s v="Yes"/>
  </r>
  <r>
    <s v="Luka zachariah"/>
    <s v="male"/>
    <s v="Lukazachariah67@gmail.com"/>
    <n v="10235689"/>
    <s v="Sudanese"/>
    <s v="Single"/>
    <s v="kakuma 3"/>
    <x v="0"/>
    <s v="High school"/>
    <n v="2023"/>
    <s v="A"/>
    <s v="Greenlight secondary school"/>
    <s v="No"/>
    <s v="N/A"/>
    <s v="Public Relation"/>
    <s v="No"/>
    <s v="N/A"/>
    <s v="dependent"/>
    <s v="Yes"/>
    <s v="Yes"/>
  </r>
  <r>
    <s v="Charles klevin"/>
    <s v="male"/>
    <s v="Charlesklevin23@gmail.com"/>
    <n v="10362589"/>
    <s v="Burundian"/>
    <s v="Single"/>
    <s v="kakuma 4"/>
    <x v="0"/>
    <s v="High school"/>
    <n v="2024"/>
    <s v="A"/>
    <s v="Blue State Secondary School"/>
    <s v="No"/>
    <s v="N/A"/>
    <s v="Computer science"/>
    <s v="Yes"/>
    <s v="Community Librarian"/>
    <s v="income"/>
    <s v="Yes"/>
    <s v="Yes"/>
  </r>
  <r>
    <s v="Nyanjur Atem mithiang"/>
    <s v="female"/>
    <s v="nyanjuratemmithiang123@gmail.com"/>
    <n v="10235478"/>
    <s v="S. sudanese"/>
    <s v="Married"/>
    <s v="kakuma 3"/>
    <x v="0"/>
    <s v="High school"/>
    <n v="2016"/>
    <s v="B+"/>
    <s v="Blue State Secondary School"/>
    <s v="Yes"/>
    <s v="University of Abyei(UOA)-international relations"/>
    <s v="Business Administration"/>
    <s v="Yes"/>
    <s v="UNHCR agent"/>
    <s v="income"/>
    <s v="Yes"/>
    <s v="Yes"/>
  </r>
  <r>
    <s v="Dan washington"/>
    <s v="male"/>
    <s v="Dani34@gmail.com"/>
    <n v="10235689"/>
    <s v="Congolese"/>
    <s v="Married"/>
    <s v="kakuma 1"/>
    <x v="0"/>
    <s v="High school"/>
    <n v="2021"/>
    <s v="A"/>
    <s v="Kakuma Refugee secondary school"/>
    <s v="No"/>
    <s v="N/A"/>
    <s v="Computer science"/>
    <s v="No"/>
    <s v="N/A"/>
    <s v="dependent"/>
    <s v="Yes"/>
    <s v="Yes"/>
  </r>
  <r>
    <s v="Jamal Gai"/>
    <s v="male"/>
    <s v="Weatcoast34@gmail.com"/>
    <n v="10235689"/>
    <s v="S. sudanese"/>
    <s v="Married"/>
    <s v="kakuma 3"/>
    <x v="0"/>
    <s v="High school"/>
    <n v="2021"/>
    <s v="C+"/>
    <s v="Greenlight secondary school"/>
    <s v="No"/>
    <s v="N/A"/>
    <s v="Health Administration"/>
    <s v="No"/>
    <s v="N/A"/>
    <s v="dependent"/>
    <s v="Yes"/>
    <s v="Yes"/>
  </r>
  <r>
    <s v="Musonda junior"/>
    <s v="male"/>
    <s v="musonda123@gmail.com"/>
    <n v="84500023656"/>
    <s v="S. sudanese"/>
    <s v="Married"/>
    <s v="kakuma 1"/>
    <x v="0"/>
    <s v="High school"/>
    <n v="2023"/>
    <s v="B"/>
    <s v="Blue State Secondary School"/>
    <s v="No"/>
    <s v="N/A"/>
    <s v="Computer science"/>
    <s v="No"/>
    <s v="N/A"/>
    <s v="dependent"/>
    <s v="Yes"/>
    <s v="Yes"/>
  </r>
  <r>
    <s v="Sarai Clinton"/>
    <s v="female"/>
    <s v="Sarai56@gmail.com"/>
    <n v="10235869"/>
    <s v="Rwandese"/>
    <s v="Single"/>
    <s v="kakuma 1"/>
    <x v="0"/>
    <s v="High school"/>
    <n v="2023"/>
    <s v="B"/>
    <s v="Vision Secondary school"/>
    <s v="No"/>
    <s v="N/A"/>
    <s v="Data Science"/>
    <s v="No"/>
    <s v="N/A"/>
    <s v="dependent"/>
    <s v="Yes"/>
    <s v="Yes"/>
  </r>
  <r>
    <s v="Mark kibet"/>
    <s v="male"/>
    <s v="Mark234@gmail.com"/>
    <n v="10232569"/>
    <s v="Burundian"/>
    <s v="Single"/>
    <s v="kakuma 4"/>
    <x v="0"/>
    <s v="High school"/>
    <n v="2023"/>
    <s v="B"/>
    <s v="Blue State Secondary School"/>
    <s v="No"/>
    <s v="N/A"/>
    <s v="Data Science"/>
    <s v="No"/>
    <s v="N/A"/>
    <s v="dependent"/>
    <s v="Yes"/>
    <s v="Yes"/>
  </r>
  <r>
    <s v="Ngor mawien chol"/>
    <s v="male"/>
    <s v="ngor678@gmail.com"/>
    <n v="10235689"/>
    <s v="Sudanese"/>
    <s v="Single"/>
    <s v="kakuma 2"/>
    <x v="0"/>
    <s v="High school"/>
    <n v="2023"/>
    <s v="B"/>
    <s v="Greenlight secondary school"/>
    <s v="No"/>
    <s v="N/A"/>
    <s v="Data Science"/>
    <s v="No"/>
    <s v="N/A"/>
    <s v="dependent"/>
    <s v="Yes"/>
    <s v="Yes"/>
  </r>
  <r>
    <s v="Bahati elmu"/>
    <s v="female"/>
    <s v="bahati23@gmail.com"/>
    <n v="84500012369"/>
    <s v="Burundian"/>
    <s v="Married"/>
    <s v="kakuma 4"/>
    <x v="0"/>
    <s v="High school"/>
    <n v="2023"/>
    <s v="C"/>
    <s v="Kakuma Refugee secondary school"/>
    <s v="No"/>
    <s v="N/A"/>
    <s v="Data Science"/>
    <s v="No"/>
    <s v="N/A"/>
    <s v="dependent"/>
    <s v="Yes"/>
    <s v="Yes"/>
  </r>
  <r>
    <s v="Amina bahati"/>
    <s v="female"/>
    <s v="Aminabahati23@gmail.com"/>
    <n v="10235689"/>
    <s v="Congolese"/>
    <s v="Single"/>
    <s v="kakuma 3"/>
    <x v="0"/>
    <s v="High school"/>
    <n v="2021"/>
    <s v="B"/>
    <s v="Blue State Secondary School"/>
    <s v="No"/>
    <s v="N/A"/>
    <s v="Computer science"/>
    <s v="No"/>
    <s v="N/A"/>
    <s v="dependent"/>
    <s v="Yes"/>
    <s v="Yes"/>
  </r>
  <r>
    <s v="Chantal Godelive"/>
    <s v="female"/>
    <s v="Chantal234@gmail.com"/>
    <n v="10235689"/>
    <s v="Congolese"/>
    <s v="Single"/>
    <s v="kakuma 1"/>
    <x v="0"/>
    <s v="High school"/>
    <n v="2023"/>
    <s v="D"/>
    <s v="Greenlight secondary school"/>
    <s v="No"/>
    <s v="N/A"/>
    <s v="Data Science"/>
    <s v="No"/>
    <s v="N/A"/>
    <s v="dependent"/>
    <s v="Yes"/>
    <s v="Yes"/>
  </r>
  <r>
    <s v="Esperance mado"/>
    <s v="female"/>
    <s v="Madi45@gmail.com"/>
    <n v="10259806"/>
    <s v="Congolese"/>
    <s v="Married"/>
    <s v="kakuma 1"/>
    <x v="0"/>
    <s v="High school"/>
    <n v="2021"/>
    <s v="B"/>
    <s v="Vision Secondary school"/>
    <s v="No"/>
    <s v="N/A"/>
    <s v="Computer science"/>
    <s v="No"/>
    <s v="N/A"/>
    <s v="dependent"/>
    <s v="Yes"/>
    <s v="Yes"/>
  </r>
  <r>
    <s v="Faida kabibi"/>
    <s v="female"/>
    <s v="Kabibi23@gmail.com"/>
    <n v="10235689"/>
    <s v="Congolese"/>
    <s v="Single"/>
    <s v="kakuma 1"/>
    <x v="0"/>
    <s v="High school"/>
    <n v="2023"/>
    <s v="B"/>
    <s v="Blue State Secondary School"/>
    <s v="Yes"/>
    <s v="JKUAT-Medicine"/>
    <s v="Data Science"/>
    <s v="No"/>
    <s v="N/A"/>
    <s v="dependent"/>
    <s v="Yes"/>
    <s v="Yes"/>
  </r>
  <r>
    <s v="Godelive kiza"/>
    <s v="female"/>
    <s v="kiza67@gmail.com"/>
    <n v="10369805"/>
    <s v="Congolese"/>
    <s v="Single"/>
    <s v="kakuma 4"/>
    <x v="0"/>
    <s v="High school"/>
    <n v="2023"/>
    <s v="D"/>
    <s v="Kakuma Refugee secondary school"/>
    <s v="No"/>
    <s v="N/A"/>
    <s v="Data Science"/>
    <s v="No"/>
    <s v="N/A"/>
    <s v="dependent"/>
    <s v="Yes"/>
    <s v="Yes"/>
  </r>
  <r>
    <s v="Immaculee"/>
    <s v="female"/>
    <s v="Immaculee56@gmail.com"/>
    <n v="84500000863"/>
    <s v="Congolese"/>
    <s v="Married"/>
    <s v="kakuma 4"/>
    <x v="0"/>
    <s v="High school"/>
    <n v="2023"/>
    <s v="B"/>
    <s v="Kakuma Refugee secondary school"/>
    <s v="No"/>
    <s v="N/A"/>
    <s v="Data Science"/>
    <s v="No"/>
    <s v="N/A"/>
    <s v="dependent"/>
    <s v="Yes"/>
    <s v="Yes"/>
  </r>
  <r>
    <s v="Kahindo kabibi"/>
    <s v="female"/>
    <s v="Kabibi998@gmail.com"/>
    <n v="10253689"/>
    <s v="Congolese"/>
    <s v="Married"/>
    <s v="kakuma 2"/>
    <x v="0"/>
    <s v="High school"/>
    <n v="2022"/>
    <s v="C"/>
    <s v="Blue State Secondary School"/>
    <s v="No"/>
    <s v="N/A"/>
    <s v="Health Administration"/>
    <s v="No"/>
    <s v="N/A"/>
    <s v="dependent"/>
    <s v="Yes"/>
    <s v="Yes"/>
  </r>
  <r>
    <s v="Mapendo malika"/>
    <s v="female"/>
    <s v="Mapendo78@gmail.com"/>
    <n v="78663258"/>
    <s v="Congolese"/>
    <s v="Married"/>
    <s v="kakuma 2"/>
    <x v="0"/>
    <s v="High school"/>
    <n v="2023"/>
    <s v="C"/>
    <s v="Kakuma Refugee secondary school"/>
    <s v="No"/>
    <s v="N/A"/>
    <s v="Computer science"/>
    <s v="Yes"/>
    <s v="Teacher"/>
    <s v="income"/>
    <s v="Yes"/>
    <s v="Yes"/>
  </r>
  <r>
    <s v="Mwamba safi"/>
    <s v="female"/>
    <s v="Safi23@gmail.com"/>
    <n v="84500012369"/>
    <s v="Congolese"/>
    <s v="Single"/>
    <s v="kakuma 3"/>
    <x v="0"/>
    <s v="High school"/>
    <n v="2023"/>
    <s v="B"/>
    <s v="Vision Secondary school"/>
    <s v="No"/>
    <s v="N/A"/>
    <s v="Computer science"/>
    <s v="No"/>
    <s v="N/A"/>
    <s v="dependent"/>
    <s v="Yes"/>
    <s v="Yes"/>
  </r>
  <r>
    <s v="Ngagula safi"/>
    <s v="female"/>
    <s v="Safi@gmail.com"/>
    <n v="84520369002"/>
    <s v="Congolese"/>
    <s v="Single"/>
    <s v="kakuma 3"/>
    <x v="0"/>
    <s v="High school"/>
    <n v="2024"/>
    <s v="D"/>
    <s v="Blue State Secondary School"/>
    <s v="No"/>
    <s v="N/A"/>
    <s v="Health Administration"/>
    <s v="No"/>
    <s v="N/A"/>
    <s v="dependent"/>
    <s v="Yes"/>
    <s v="Yes"/>
  </r>
  <r>
    <s v="Taty zawadi"/>
    <s v="female"/>
    <s v="Taty23@gmail.com"/>
    <n v="10235689"/>
    <s v="Congolese"/>
    <s v="Married"/>
    <s v="kakuma 3"/>
    <x v="0"/>
    <s v="High school"/>
    <n v="2021"/>
    <s v="B"/>
    <s v="Vision Secondary school"/>
    <s v="Yes"/>
    <s v="ARel-Data analytic"/>
    <s v="Computer science"/>
    <s v="Yes"/>
    <s v="ICT facilitator"/>
    <s v="income"/>
    <s v="Yes"/>
    <s v="Yes"/>
  </r>
  <r>
    <s v="Uwimana kabibi"/>
    <s v="female"/>
    <s v="Uwimana78@gmail.com"/>
    <n v="10457896"/>
    <s v="Congolese"/>
    <s v="Married"/>
    <s v="kakuma 1"/>
    <x v="0"/>
    <s v="High school"/>
    <n v="2023"/>
    <s v="D"/>
    <s v="Kakuma Refugee secondary school"/>
    <s v="No"/>
    <s v="N/A"/>
    <s v="Computer science"/>
    <s v="No"/>
    <s v="N/A"/>
    <s v="dependent"/>
    <s v="Yes"/>
    <s v="Yes"/>
  </r>
  <r>
    <s v="Venace mwamba"/>
    <s v="female"/>
    <s v="Venace45@gmail.com"/>
    <n v="10235689"/>
    <s v="Congolese"/>
    <s v="Single"/>
    <s v="kakuma 3"/>
    <x v="0"/>
    <s v="High school"/>
    <n v="2023"/>
    <s v="B"/>
    <s v="Somali Bantu Secondary school"/>
    <s v="No"/>
    <s v="N/A"/>
    <s v="Computer science"/>
    <s v="No"/>
    <s v="N/A"/>
    <s v="dependent"/>
    <s v="Yes"/>
    <s v="Yes"/>
  </r>
  <r>
    <s v="Zawadi maurize"/>
    <s v="female"/>
    <s v="Maurize56@gmail.com"/>
    <n v="78965423"/>
    <s v="Congolese"/>
    <s v="Married"/>
    <s v="kakuma 1"/>
    <x v="0"/>
    <s v="High school"/>
    <n v="2021"/>
    <s v="D"/>
    <s v="Kakuma Refugee secondary school"/>
    <s v="No"/>
    <s v="N/A"/>
    <s v="Computer science"/>
    <s v="Yes"/>
    <s v="Teacher"/>
    <s v="dependent"/>
    <s v="Yes"/>
    <s v="Yes"/>
  </r>
  <r>
    <s v="Jean claude"/>
    <s v="male"/>
    <s v="Claude78@gmail.com"/>
    <n v="10895623"/>
    <s v="Burundian"/>
    <s v="Married"/>
    <s v="kakuma 1"/>
    <x v="0"/>
    <s v="High school"/>
    <n v="2021"/>
    <s v="D"/>
    <s v="Kakuma Refugee secondary school"/>
    <s v="No"/>
    <s v="N/A"/>
    <s v="Computer science"/>
    <s v="No"/>
    <s v="N/A"/>
    <s v="dependent"/>
    <s v="Yes"/>
    <s v="Yes"/>
  </r>
  <r>
    <s v="Pierre claver"/>
    <s v="male"/>
    <s v="Pierre34@gmail.com"/>
    <n v="10895636"/>
    <s v="Burundian"/>
    <s v="Single"/>
    <s v="kakuma 1"/>
    <x v="0"/>
    <s v="High school"/>
    <n v="2023"/>
    <s v="C"/>
    <s v="Kakuma Refugee secondary school"/>
    <s v="No"/>
    <s v="N/A"/>
    <s v="Health Administration"/>
    <s v="No"/>
    <s v="N/A"/>
    <s v="dependent"/>
    <s v="Yes"/>
    <s v="Yes"/>
  </r>
  <r>
    <s v="Aimes jacques"/>
    <s v="male"/>
    <s v="aimes78@gmail.com"/>
    <n v="84500012369"/>
    <s v="Burundian"/>
    <s v="Single"/>
    <s v="kakuma 1"/>
    <x v="0"/>
    <s v="High school"/>
    <n v="2023"/>
    <s v="C"/>
    <s v="Kakuma Refugee secondary school"/>
    <s v="No"/>
    <s v="N/A"/>
    <s v="Data Science"/>
    <s v="Yes"/>
    <s v="Teacher"/>
    <s v="income"/>
    <s v="Yes"/>
    <s v="Yes"/>
  </r>
  <r>
    <s v="Eric niyonkuru"/>
    <s v="male"/>
    <s v="Niyonkuru34@gmail.com"/>
    <n v="10258096"/>
    <s v="Burundian"/>
    <s v="Married"/>
    <s v="kakuma 1"/>
    <x v="0"/>
    <s v="High school"/>
    <n v="2023"/>
    <s v="D"/>
    <s v="Greenlight secondary school"/>
    <s v="No"/>
    <s v="N/A"/>
    <s v="Health Administration"/>
    <s v="No"/>
    <s v="N/A"/>
    <s v="dependent"/>
    <s v="Yes"/>
    <s v="Yes"/>
  </r>
  <r>
    <s v="David nshimirimana"/>
    <s v="male"/>
    <s v="nshimirimana23@gmail.com"/>
    <n v="10235698"/>
    <s v="Burundian"/>
    <s v="Married"/>
    <s v="kakuma 1"/>
    <x v="0"/>
    <s v="High school"/>
    <n v="2023"/>
    <s v="D"/>
    <s v="Blue State Secondary School"/>
    <s v="No"/>
    <s v="N/A"/>
    <s v="Computer science"/>
    <s v="No"/>
    <s v="N/A"/>
    <s v="dependent"/>
    <s v="Yes"/>
    <s v="Yes"/>
  </r>
  <r>
    <s v="Celestin Habonimana"/>
    <s v="male"/>
    <s v="Habonimana67@gmail.com"/>
    <n v="10658902"/>
    <s v="Burundian"/>
    <s v="Married"/>
    <s v="kakuma 1"/>
    <x v="0"/>
    <s v="High school"/>
    <n v="2023"/>
    <s v="D"/>
    <s v="Somali Bantu Secondary school"/>
    <s v="No"/>
    <s v="N/A"/>
    <s v="Computer science"/>
    <s v="No"/>
    <s v="N/A"/>
    <s v="dependent"/>
    <s v="Yes"/>
    <s v="Yes"/>
  </r>
  <r>
    <s v="Joseph ndikumana"/>
    <s v="male"/>
    <s v="Joseph23@gmail.com"/>
    <n v="84512356489"/>
    <s v="Burundian"/>
    <s v="Married"/>
    <s v="kakuma 1"/>
    <x v="0"/>
    <s v="High school"/>
    <n v="2023"/>
    <s v="D"/>
    <s v="Somali Bantu Secondary school"/>
    <s v="No"/>
    <s v="N/A"/>
    <s v="Computer science"/>
    <s v="Yes"/>
    <s v="Teacher"/>
    <s v="income"/>
    <s v="Yes"/>
    <s v="Yes"/>
  </r>
  <r>
    <s v="Pascal nyingabo"/>
    <s v="male"/>
    <s v="Pascal34@gmail.com"/>
    <n v="10235698"/>
    <s v="Burundian"/>
    <s v="Single"/>
    <s v="kakuma 4"/>
    <x v="0"/>
    <s v="High school"/>
    <n v="2024"/>
    <s v="B"/>
    <s v="Blue State Secondary School"/>
    <s v="No"/>
    <s v="N/A"/>
    <s v="Data Science"/>
    <s v="No"/>
    <s v="N/A"/>
    <s v="dependent"/>
    <s v="Yes"/>
    <s v="Yes"/>
  </r>
  <r>
    <s v="Abdiraham Ali"/>
    <s v="male"/>
    <s v="abdiraham67@gmail.com"/>
    <n v="10568923"/>
    <s v="Somalian"/>
    <s v="Married"/>
    <s v="kakuma 1"/>
    <x v="0"/>
    <s v="High school"/>
    <n v="2024"/>
    <s v="B"/>
    <s v="Greenlight secondary school"/>
    <s v="No"/>
    <s v="N/A"/>
    <s v="Computer science"/>
    <s v="No"/>
    <s v="N/A"/>
    <s v="dependent"/>
    <s v="Yes"/>
    <s v="Yes"/>
  </r>
  <r>
    <s v="Ifrah hassan"/>
    <s v="female"/>
    <s v="Ifrah456@gmail.com"/>
    <n v="84500012369"/>
    <s v="Somalian"/>
    <s v="Single"/>
    <s v="kakuma 1"/>
    <x v="0"/>
    <s v="High school"/>
    <n v="2023"/>
    <s v="D"/>
    <s v="Kakuma Refugee secondary school"/>
    <s v="No"/>
    <s v="N/A"/>
    <s v="Data Science"/>
    <s v="No"/>
    <s v="N/A"/>
    <s v="dependent"/>
    <s v="Yes"/>
    <s v="Yes"/>
  </r>
  <r>
    <s v="Mohamed yusuf"/>
    <s v="male"/>
    <s v="Yusuf45@gmail.com"/>
    <n v="10789653"/>
    <s v="Somalian"/>
    <s v="Single"/>
    <s v="kakuma 1"/>
    <x v="0"/>
    <s v="High school"/>
    <n v="2023"/>
    <s v="C"/>
    <s v="Kakuma Refugee secondary school"/>
    <s v="No"/>
    <s v="N/A"/>
    <s v="Computer science"/>
    <s v="No"/>
    <s v="N/A"/>
    <s v="dependent"/>
    <s v="Yes"/>
    <s v="Yes"/>
  </r>
  <r>
    <s v="Ahmed Mogadishu"/>
    <s v="male"/>
    <s v="Mogadishu34@gmail.com"/>
    <n v="10865923"/>
    <s v="Somalian"/>
    <s v="Single"/>
    <s v="kakuma 3"/>
    <x v="0"/>
    <s v="High school"/>
    <n v="2023"/>
    <s v="C"/>
    <s v="Greenlight secondary school"/>
    <s v="No"/>
    <s v="N/A"/>
    <s v="Health Administration"/>
    <s v="No"/>
    <s v="N/A"/>
    <s v="dependent"/>
    <s v="Yes"/>
    <s v="Yes"/>
  </r>
  <r>
    <s v="Yusuf Ali"/>
    <s v="male"/>
    <s v="Ali57@gmail.com"/>
    <n v="10485263"/>
    <s v="Somalian"/>
    <s v="Married"/>
    <s v="kakuma 1"/>
    <x v="0"/>
    <s v="High school"/>
    <n v="2023"/>
    <s v="D"/>
    <s v="Blue State Secondary School"/>
    <s v="No"/>
    <s v="N/A"/>
    <s v="Data Science"/>
    <s v="No"/>
    <s v="N/A"/>
    <s v="dependent"/>
    <s v="Yes"/>
    <s v="Yes"/>
  </r>
  <r>
    <s v="Hassan Abdikadir"/>
    <s v="male"/>
    <s v="hassan678@gmail.com"/>
    <n v="10869523"/>
    <s v="Somalian"/>
    <s v="Single"/>
    <s v="kakuma 3"/>
    <x v="0"/>
    <s v="High school"/>
    <n v="2024"/>
    <s v="C"/>
    <s v="Blue State Secondary School"/>
    <s v="No"/>
    <s v="N/A"/>
    <s v="Human Resources Management"/>
    <s v="No"/>
    <s v="N/A"/>
    <s v="dependent"/>
    <s v="Yes"/>
    <s v="Yes"/>
  </r>
  <r>
    <s v="Ayaan mahamed"/>
    <s v="female"/>
    <s v="ayaan45@gmail.com"/>
    <n v="8450236912"/>
    <s v="Somalian"/>
    <s v="Single"/>
    <s v="kakuma 4"/>
    <x v="0"/>
    <s v="High school"/>
    <n v="2023"/>
    <s v="A"/>
    <s v="Blue State Secondary School"/>
    <s v="No"/>
    <s v="N/A"/>
    <s v="Computer science"/>
    <s v="No"/>
    <s v="N/A"/>
    <s v="dependent"/>
    <s v="Yes"/>
    <s v="Yes"/>
  </r>
  <r>
    <s v="Faduma hassan"/>
    <s v="female"/>
    <s v="faduma789@gmail.com"/>
    <n v="84501236986"/>
    <s v="Somalian"/>
    <s v="Single"/>
    <s v="kakuma 2"/>
    <x v="0"/>
    <s v="High school"/>
    <n v="2024"/>
    <s v="C"/>
    <s v="Somali Bantu Secondary school"/>
    <s v="No"/>
    <s v="N/A"/>
    <s v="Health Administration"/>
    <s v="No"/>
    <s v="N/A"/>
    <s v="dependent"/>
    <s v="Yes"/>
    <s v="Yes"/>
  </r>
  <r>
    <s v="Hodan Ali"/>
    <s v="female"/>
    <s v="hoda34@gmail.com"/>
    <n v="84500000123"/>
    <s v="Somalian"/>
    <s v="Single"/>
    <s v="kakuma 4"/>
    <x v="0"/>
    <s v="High school"/>
    <n v="2024"/>
    <s v="C"/>
    <s v="Vision Secondary school"/>
    <s v="No"/>
    <s v="N/A"/>
    <s v="Business Administration"/>
    <s v="No"/>
    <s v="N/A"/>
    <s v="dependent"/>
    <s v="Yes"/>
    <s v="Yes"/>
  </r>
  <r>
    <s v="Sahra mohamed"/>
    <s v="female"/>
    <s v="sahra23@gmail.com"/>
    <n v="10652389"/>
    <s v="Somalian"/>
    <s v="Single"/>
    <s v="kakuma 3"/>
    <x v="0"/>
    <s v="High school"/>
    <n v="2023"/>
    <s v="C"/>
    <s v="Greenlight secondary school"/>
    <s v="No"/>
    <s v="N/A"/>
    <s v="Computer science"/>
    <s v="No"/>
    <s v="N/A"/>
    <s v="dependent"/>
    <s v="Yes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8">
  <r>
    <s v="Bol Ghak Nhomrom"/>
    <s v="male"/>
    <s v="bolghak43@gmail.com"/>
    <n v="84500282425"/>
    <x v="0"/>
    <s v="Single"/>
    <s v="kakuma 1"/>
    <s v="English"/>
    <s v="Undergraduate"/>
    <n v="2022"/>
    <s v="D+"/>
    <s v="Kakuma Refugee secondary school"/>
    <s v="Yes"/>
    <s v="Don Bosco Technical institute"/>
    <s v="Computer science"/>
    <s v="Yes"/>
    <s v="I was former community leader"/>
    <s v="dependent"/>
    <s v="Yes"/>
    <s v="Yes"/>
  </r>
  <r>
    <s v="Chol Aleer"/>
    <s v="male"/>
    <s v="cholmaduk10@gmail.com"/>
    <n v="84500033607"/>
    <x v="0"/>
    <s v="Single"/>
    <s v="kakuma 1"/>
    <s v="English French"/>
    <s v="High school"/>
    <n v="2016"/>
    <s v="B-"/>
    <s v="Kakuma Refugee secondary school"/>
    <s v="Yes"/>
    <s v="N/A"/>
    <s v="Computer science"/>
    <s v="Yes"/>
    <s v="Teacher"/>
    <s v="income"/>
    <s v="Yes"/>
    <s v="Yes"/>
  </r>
  <r>
    <s v="Mubarak Daud Mosmur"/>
    <s v="male"/>
    <s v="mubarakdaud968@gmail.com"/>
    <n v="10179781"/>
    <x v="1"/>
    <s v="Married"/>
    <s v="kakuma 1"/>
    <s v="English"/>
    <s v="Undergraduate"/>
    <n v="2023"/>
    <s v="B-"/>
    <s v="Vision Secondary school"/>
    <s v="Yes"/>
    <s v="AReL Data Analytics"/>
    <s v="Computer science"/>
    <s v="No"/>
    <s v="N/A"/>
    <s v="dependent"/>
    <s v="Yes"/>
    <s v="Yes"/>
  </r>
  <r>
    <s v="AJAH ALEER"/>
    <s v="female"/>
    <s v="juneammamy@gmail.com"/>
    <n v="8450052624"/>
    <x v="0"/>
    <s v="Single"/>
    <s v="kakuma 1"/>
    <s v="English"/>
    <s v="High school"/>
    <n v="2023"/>
    <s v="C+"/>
    <s v="Kakuma Refugee secondary school"/>
    <s v="Yes"/>
    <s v="AReL Data Analytics"/>
    <s v="Data Science"/>
    <s v="Yes"/>
    <s v="Teacher"/>
    <s v="household"/>
    <s v="Yes"/>
    <s v="Yes"/>
  </r>
  <r>
    <s v="Kur maker chan"/>
    <s v="male"/>
    <s v="Kurmaker503@gmail.com"/>
    <n v="10231362"/>
    <x v="0"/>
    <s v="Married"/>
    <s v="kakuma 3"/>
    <s v="English"/>
    <s v="High school"/>
    <n v="2022"/>
    <s v="B+"/>
    <s v="Greenlight secondary school"/>
    <s v="Yes"/>
    <s v="ARel -Data analytic course"/>
    <s v="Data Science"/>
    <s v="Yes"/>
    <s v="Teacher"/>
    <s v="dependent"/>
    <s v="Yes"/>
    <s v="Yes"/>
  </r>
  <r>
    <s v="Goch Ayiik Bol"/>
    <s v="male"/>
    <s v="wangkaarrealpop@gmail.com"/>
    <n v="84500257526"/>
    <x v="0"/>
    <s v="Single"/>
    <s v="kakuma 3"/>
    <s v="English Swahili"/>
    <s v="High school"/>
    <n v="2023"/>
    <s v="D-"/>
    <s v="Greenlight secondary school"/>
    <s v="No"/>
    <s v="N/A"/>
    <s v="Computer science"/>
    <s v="No"/>
    <s v="N/A"/>
    <s v="household"/>
    <s v="Yes"/>
    <s v="Yes"/>
  </r>
  <r>
    <s v="Goch Ayiik Bol"/>
    <s v="male"/>
    <s v="wangkaarrealpop@gmail.com"/>
    <n v="84500257526"/>
    <x v="0"/>
    <s v="Single"/>
    <s v="kakuma 3"/>
    <s v="English"/>
    <s v="High school"/>
    <n v="2023"/>
    <s v="D-"/>
    <s v="Greenlight secondary school"/>
    <s v="No"/>
    <s v="N/A"/>
    <s v="Computer science"/>
    <s v="No"/>
    <s v="N/A"/>
    <s v="household"/>
    <s v="Yes"/>
    <s v="Yes"/>
  </r>
  <r>
    <s v="AGUEK MAJOK KUR MONYTOM"/>
    <s v="male"/>
    <s v="mjacobaguek@gmail.com"/>
    <n v="768461397"/>
    <x v="0"/>
    <s v="Single"/>
    <s v="kakuma 3"/>
    <s v="English"/>
    <s v="High school"/>
    <n v="2020"/>
    <s v="B+"/>
    <s v="Somali Bantu Secondary school"/>
    <s v="Yes"/>
    <s v="Mount Kenya University"/>
    <s v="Business Administration"/>
    <s v="No"/>
    <s v="N/A"/>
    <s v="household"/>
    <s v="Yes"/>
    <s v="Yes"/>
  </r>
  <r>
    <s v="Ring kur chan"/>
    <s v="male"/>
    <s v="ringkurchan134@gmail.com"/>
    <n v="10217442"/>
    <x v="0"/>
    <s v="Single"/>
    <s v="kakuma 3"/>
    <s v="English"/>
    <s v="Undergraduate"/>
    <n v="2023"/>
    <s v="B"/>
    <s v="Greenlight secondary school"/>
    <s v="Yes"/>
    <s v="N/A"/>
    <s v="Computer science"/>
    <s v="No"/>
    <s v="N/A"/>
    <s v="dependent"/>
    <s v="Yes"/>
    <s v="Yes"/>
  </r>
  <r>
    <s v="Ayii Deng ayii"/>
    <s v="male"/>
    <s v="Ayiideng31@gmail.com"/>
    <n v="10219672"/>
    <x v="0"/>
    <s v="Single"/>
    <s v="kakuma 3"/>
    <s v="English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lito Deng"/>
    <s v="male"/>
    <s v="Militodeng@gmail.com"/>
    <n v="10251095"/>
    <x v="0"/>
    <s v="Single"/>
    <s v="kakuma 3"/>
    <s v="English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lito Deng"/>
    <s v="male"/>
    <s v="Militodeng@gmail.com"/>
    <n v="10219673"/>
    <x v="0"/>
    <s v="Single"/>
    <s v="kakuma 3"/>
    <s v="English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chael Arik Kongor"/>
    <s v="male"/>
    <s v="Michaelelarikdeprince@gmail.com"/>
    <n v="10261773"/>
    <x v="0"/>
    <s v="Single"/>
    <s v="kakuma 3"/>
    <s v="English"/>
    <s v="Undergraduate"/>
    <n v="2023"/>
    <s v="C-"/>
    <s v="Vision Secondary school"/>
    <s v="No"/>
    <s v="N/A"/>
    <s v="Business Administration"/>
    <s v="Yes"/>
    <s v="Self employed"/>
    <s v="income"/>
    <s v="Yes"/>
    <s v="Yes"/>
  </r>
  <r>
    <s v="Akol lem"/>
    <s v="male"/>
    <s v="Akolkulii@gmail.com"/>
    <n v="10181924"/>
    <x v="0"/>
    <s v="Single"/>
    <s v="kakuma 3"/>
    <s v="English Swahili"/>
    <s v="Undergraduate"/>
    <n v="2022"/>
    <s v="D"/>
    <s v="Vision Secondary school"/>
    <s v="Yes"/>
    <s v="Cambridge  universal college"/>
    <s v="Computer science"/>
    <s v="No"/>
    <s v="N/A"/>
    <s v="dependent"/>
    <s v="Yes"/>
    <s v="Yes"/>
  </r>
  <r>
    <s v="Koch Mabior Kuer"/>
    <s v="male"/>
    <s v="kochruby117@gmail.com"/>
    <n v="10274904"/>
    <x v="0"/>
    <s v="Single"/>
    <s v="kakuma 1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Mabior Yaak Akol"/>
    <s v="male"/>
    <s v="mabioryaak3@gmail.com"/>
    <n v="10281090"/>
    <x v="0"/>
    <s v="Single"/>
    <s v="kakuma 3"/>
    <s v="English"/>
    <s v="High school"/>
    <n v="2021"/>
    <s v="C+"/>
    <s v="Blue State Secondary School"/>
    <s v="No"/>
    <s v="N/A"/>
    <s v="Computer science"/>
    <s v="No"/>
    <s v="N/A"/>
    <s v="household"/>
    <s v="Yes"/>
    <s v="Yes"/>
  </r>
  <r>
    <s v="Ibrahim Musa Abubakar"/>
    <s v="male"/>
    <s v="kholgatwech@gmail.com"/>
    <n v="9828119"/>
    <x v="2"/>
    <s v="Single"/>
    <s v="kakuma 3"/>
    <s v="Swahili"/>
    <s v="High school"/>
    <n v="2023"/>
    <s v="B+"/>
    <s v="Blue State Secondary School"/>
    <s v="No"/>
    <s v="N/A"/>
    <s v="Business Administration"/>
    <s v="No"/>
    <s v="N/A"/>
    <s v="income"/>
    <s v="Yes"/>
    <s v="Yes"/>
  </r>
  <r>
    <s v="Jabalen Tito"/>
    <s v="male"/>
    <s v="Titojabalen@gmail.com"/>
    <n v="10238488"/>
    <x v="1"/>
    <s v="Single"/>
    <s v="kakuma 3"/>
    <s v="English Swahili Arabic"/>
    <s v="Undergraduate"/>
    <n v="2023"/>
    <s v="C"/>
    <s v="Greenlight secondary school"/>
    <s v="Yes"/>
    <s v="ICT"/>
    <s v="Computer science"/>
    <s v="Yes"/>
    <s v="LWF"/>
    <s v="dependent"/>
    <s v="Yes"/>
    <s v="Yes"/>
  </r>
  <r>
    <s v="Maluat Tong Dau"/>
    <s v="male"/>
    <s v="Joshuagieu3@gmail.com"/>
    <n v="84500126220"/>
    <x v="0"/>
    <s v="Single"/>
    <s v="kakuma 3"/>
    <s v="English Swahili"/>
    <s v="High school"/>
    <n v="2023"/>
    <s v="D"/>
    <s v="Greenlight secondary school"/>
    <s v="No"/>
    <s v="N/A"/>
    <s v="Computer science "/>
    <s v="No"/>
    <s v="N/A"/>
    <s v="dependent"/>
    <s v="Yes"/>
    <s v="Yes"/>
  </r>
  <r>
    <s v="Sebit Tong Dau"/>
    <s v="male"/>
    <s v="Gieudau39@gmail.com"/>
    <n v="84522653880"/>
    <x v="0"/>
    <s v="Single"/>
    <s v="kakuma 3"/>
    <s v="English Swahili Arabic"/>
    <s v="High school"/>
    <n v="2022"/>
    <s v="B"/>
    <s v="Greenlight secondary school"/>
    <s v="No"/>
    <s v="N/A"/>
    <s v="Computer science"/>
    <s v="No"/>
    <s v="N/A"/>
    <s v="dependent"/>
    <s v="Yes"/>
    <s v="Yes"/>
  </r>
  <r>
    <s v="Dau Tong Dau"/>
    <s v="male"/>
    <s v="Dautong27@gmail.com"/>
    <n v="84500534850"/>
    <x v="0"/>
    <s v="Married"/>
    <s v="kakuma 1"/>
    <s v="English Swahili Arabic"/>
    <s v="High school"/>
    <n v="2015"/>
    <s v="C-"/>
    <s v="Greenlight secondary school"/>
    <s v="No"/>
    <s v="N/A"/>
    <s v=" Human Resources Management"/>
    <s v="No"/>
    <s v="N/A"/>
    <s v="income"/>
    <s v="Yes"/>
    <s v="Yes"/>
  </r>
  <r>
    <s v="Joseph Khor Deng"/>
    <s v="male"/>
    <s v="Khordeng12@gmail.com"/>
    <n v="84500855485"/>
    <x v="1"/>
    <s v="Single"/>
    <s v="kakuma 1"/>
    <s v="English Swahili"/>
    <s v="High school"/>
    <n v="2023"/>
    <s v="C"/>
    <s v="Greenlight secondary school"/>
    <s v="No"/>
    <s v="N/A"/>
    <s v=" Health Administration"/>
    <s v="No"/>
    <s v="N/A"/>
    <s v="dependent"/>
    <s v="Yes"/>
    <s v="Yes"/>
  </r>
  <r>
    <s v="Gilo louis"/>
    <s v="male"/>
    <s v="Giloluois23@gmail.com"/>
    <n v="10231321"/>
    <x v="0"/>
    <s v="Single"/>
    <s v="kakuma 3"/>
    <s v="English"/>
    <s v="High school"/>
    <n v="2021"/>
    <s v="C+"/>
    <s v="Blue State Secondary School"/>
    <s v="No"/>
    <s v="N/A"/>
    <s v="Human Resources Management"/>
    <s v="No"/>
    <s v="N/A"/>
    <s v="dependent"/>
    <s v="Yes"/>
    <s v="Yes"/>
  </r>
  <r>
    <s v="Deng manyokdiit"/>
    <s v="male"/>
    <s v="Deng manyokdiit 13@gmail.com"/>
    <n v="8450008231"/>
    <x v="0"/>
    <s v="Married"/>
    <s v="kakuma 3"/>
    <s v="English"/>
    <s v="High school"/>
    <n v="2022"/>
    <s v="C+"/>
    <s v="Greenlight secondary school"/>
    <s v="No"/>
    <s v="N/A"/>
    <s v="Data Science"/>
    <s v="No"/>
    <s v="N/A"/>
    <s v="income"/>
    <s v="Yes"/>
    <s v="Yes"/>
  </r>
  <r>
    <s v="Aluku Ali"/>
    <s v="male"/>
    <s v="AlukuAli@gmail.com"/>
    <n v="845001020"/>
    <x v="1"/>
    <s v="Single"/>
    <s v="kakuma 2"/>
    <s v="English"/>
    <s v="High school"/>
    <n v="2017"/>
    <s v="C_"/>
    <s v="Somali Bantu Secondary school"/>
    <s v="No"/>
    <s v="N/A"/>
    <s v="Computer science"/>
    <s v="No"/>
    <s v="N/A"/>
    <s v="household"/>
    <s v="Yes"/>
    <s v="Yes"/>
  </r>
  <r>
    <s v="Joshua gieu Tong"/>
    <s v="male"/>
    <s v="Joshuagieu22@gmail.com"/>
    <n v="10173324"/>
    <x v="0"/>
    <s v="Single"/>
    <s v="kakuma 3"/>
    <s v="English Swahili Arabic"/>
    <s v="High school"/>
    <n v="2021"/>
    <s v="B"/>
    <s v="Greenlight secondary school"/>
    <s v="No"/>
    <s v="N/A"/>
    <s v="Computer science"/>
    <s v="No"/>
    <s v="N/A"/>
    <s v="dependent"/>
    <s v="Yes"/>
    <s v="Yes"/>
  </r>
  <r>
    <s v="Ading deng"/>
    <s v="female"/>
    <s v="Abingdon@gmail.com"/>
    <n v="10173324"/>
    <x v="0"/>
    <s v="Single"/>
    <s v="kakuma 1"/>
    <s v="English Swahili Arabic"/>
    <s v="High school"/>
    <n v="2020"/>
    <s v="C"/>
    <s v="Greenlight secondary school"/>
    <s v="No"/>
    <s v="N/A"/>
    <s v="Business Administration"/>
    <s v="No"/>
    <s v="N/A"/>
    <s v="dependent"/>
    <s v="Yes"/>
    <s v="Yes"/>
  </r>
  <r>
    <s v="Monica awak"/>
    <s v="female"/>
    <s v="Monicatong102@gmail.com"/>
    <n v="13075536"/>
    <x v="0"/>
    <s v="Single"/>
    <s v="kakuma 1"/>
    <s v="English Swahili Arabic"/>
    <s v="High school"/>
    <n v="2020"/>
    <s v="C"/>
    <s v="Greenlight secondary school"/>
    <s v="No"/>
    <s v="N/A"/>
    <s v="Computer science"/>
    <s v="No"/>
    <s v="N/A"/>
    <s v="dependent"/>
    <s v="Yes"/>
    <s v="Yes"/>
  </r>
  <r>
    <s v="Sabri emmanuel"/>
    <s v="male"/>
    <s v="Sabriemmanuel21@gmail.com"/>
    <n v="10112312"/>
    <x v="0"/>
    <s v="Married"/>
    <s v="kakuma 2"/>
    <s v="English Swahili"/>
    <s v="High school"/>
    <n v="2017"/>
    <s v="D"/>
    <s v="Greenlight secondary school"/>
    <s v="No"/>
    <s v="N/A"/>
    <s v="Business Administration"/>
    <s v="No"/>
    <s v="N/A"/>
    <s v="household"/>
    <s v="Yes"/>
    <s v="Yes"/>
  </r>
  <r>
    <s v="Emma wanjala"/>
    <s v="female"/>
    <s v="Emmawanjala23@gmail.com"/>
    <n v="10213569"/>
    <x v="3"/>
    <s v="Single"/>
    <s v="kakuma 4"/>
    <s v="English"/>
    <s v="High school"/>
    <n v="2024"/>
    <s v="A"/>
    <s v="Blue State Secondary School"/>
    <s v="No"/>
    <s v="N/A"/>
    <s v="Data Science"/>
    <s v="No"/>
    <s v="N/A"/>
    <s v="household"/>
    <s v="Yes"/>
    <s v="Yes"/>
  </r>
  <r>
    <s v="Ayuel bol Ayuel"/>
    <s v="male"/>
    <s v="ayuelbol12@gmail.com"/>
    <n v="10231545"/>
    <x v="1"/>
    <s v="Married"/>
    <s v="kakuma 4"/>
    <s v="Swahili"/>
    <s v="High school"/>
    <n v="2021"/>
    <s v="D"/>
    <s v="Somali Bantu Secondary school"/>
    <s v="No"/>
    <s v="N/A"/>
    <s v="Human Resources Management"/>
    <s v="No"/>
    <s v="N/A"/>
    <s v="dependent"/>
    <s v="Yes"/>
    <s v="Yes"/>
  </r>
  <r>
    <s v="Chol maker chan"/>
    <s v="male"/>
    <s v="cholmaker12@gmail.com"/>
    <n v="10231356"/>
    <x v="0"/>
    <s v="Single"/>
    <s v="kakuma 2"/>
    <s v="English"/>
    <s v="High school"/>
    <n v="2021"/>
    <s v="C+"/>
    <s v="Greenlight secondary school"/>
    <s v="No"/>
    <s v="N/A"/>
    <s v="Computer science"/>
    <s v="No"/>
    <s v="N/A"/>
    <s v="dependent"/>
    <s v="Yes"/>
    <s v="Yes"/>
  </r>
  <r>
    <s v="Akuol maker chan"/>
    <s v="female"/>
    <s v="akuolmakerchan24@gmail.com"/>
    <n v="84500000863"/>
    <x v="1"/>
    <s v="Married"/>
    <s v="kakuma 3"/>
    <s v="English"/>
    <s v="High school"/>
    <n v="2024"/>
    <s v="C"/>
    <s v="Blue State Secondary School"/>
    <s v="No"/>
    <s v="N/A"/>
    <s v="Human Resources Management"/>
    <s v="No"/>
    <s v="N/A"/>
    <s v="dependent"/>
    <s v="Yes"/>
    <s v="Yes"/>
  </r>
  <r>
    <s v="Ayuel Kur chan"/>
    <s v="male"/>
    <s v="ayuelkurchan77@gmail.com"/>
    <n v="84500000856"/>
    <x v="0"/>
    <s v="Single"/>
    <s v="kakuma 3"/>
    <s v="English"/>
    <s v="High school"/>
    <n v="2024"/>
    <s v="A-"/>
    <s v="Somali Bantu Secondary school"/>
    <s v="Yes"/>
    <s v="Catholic university-BA in Business management"/>
    <s v="Human Resources Management"/>
    <s v="Yes"/>
    <s v="Business administrator"/>
    <s v="income"/>
    <s v="Yes"/>
    <s v="Yes"/>
  </r>
  <r>
    <s v="John maina"/>
    <s v="male"/>
    <s v="johnmaina12@gmail.com"/>
    <n v="10231258"/>
    <x v="2"/>
    <s v="Single"/>
    <s v="kakuma 4"/>
    <s v="English"/>
    <s v="High school"/>
    <n v="2022"/>
    <s v="A-"/>
    <s v="Vision Secondary school"/>
    <s v="Yes"/>
    <s v="MKU-computer science"/>
    <s v="Business Administration"/>
    <s v="No"/>
    <s v="N/A"/>
    <s v="dependent"/>
    <s v="Yes"/>
    <s v="Yes"/>
  </r>
  <r>
    <s v="Mary Ayen"/>
    <s v="female"/>
    <s v="maryayen123@gmail.com"/>
    <n v="84500015236"/>
    <x v="0"/>
    <s v="Single"/>
    <s v="kakuma 3"/>
    <s v="English"/>
    <s v="High school"/>
    <n v="2022"/>
    <s v="B-"/>
    <s v="Kakuma Refugee secondary school"/>
    <s v="No"/>
    <s v="N/A"/>
    <s v="Human Resources Management"/>
    <s v="No"/>
    <s v="N/A"/>
    <s v="dependent"/>
    <s v="Yes"/>
    <s v="Yes"/>
  </r>
  <r>
    <s v="Clinton muda"/>
    <s v="male"/>
    <s v="Clintonmuda1234@gmail.com"/>
    <n v="10231569"/>
    <x v="2"/>
    <s v="Married"/>
    <s v="kakuma 1"/>
    <s v="English"/>
    <s v="High school"/>
    <n v="2022"/>
    <s v="C+"/>
    <s v="Blue State Secondary School"/>
    <s v="No"/>
    <s v="N/A"/>
    <s v="Data Science"/>
    <s v="No"/>
    <s v="N/A"/>
    <s v="dependent"/>
    <s v="Yes"/>
    <s v="Yes"/>
  </r>
  <r>
    <s v="Ajak Kur chan"/>
    <s v="male"/>
    <s v="Ajak kurmaker9@gmail.com"/>
    <n v="10231212"/>
    <x v="1"/>
    <s v="Married"/>
    <s v="kakuma 3"/>
    <s v="English"/>
    <s v="High school"/>
    <n v="2023"/>
    <s v="C+"/>
    <s v="Greenlight secondary school"/>
    <s v="No"/>
    <s v="N/A"/>
    <s v="Business Administration"/>
    <s v="No"/>
    <s v="N/A"/>
    <s v="dependent"/>
    <s v="Yes"/>
    <s v="Yes"/>
  </r>
  <r>
    <s v="Cristiano ronaldo"/>
    <s v="male"/>
    <s v="Cristianoronaldo77@gmail.com"/>
    <n v="10212524"/>
    <x v="4"/>
    <s v="Married"/>
    <s v="kakuma 4"/>
    <s v="Spanish"/>
    <s v="High school"/>
    <n v="2018"/>
    <s v="A"/>
    <s v="Blue State Secondary School"/>
    <s v="No"/>
    <s v="N/A"/>
    <s v="Business Administration"/>
    <s v="Yes"/>
    <s v="Sport analyst"/>
    <s v="income"/>
    <s v="Yes"/>
    <s v="Yes"/>
  </r>
  <r>
    <s v="Bruno fernandes"/>
    <s v="male"/>
    <s v="Bruonfernandes88@gmail.com"/>
    <n v="10232158"/>
    <x v="4"/>
    <s v="Married"/>
    <s v="kakuma 3"/>
    <s v="Spanish"/>
    <s v="High school"/>
    <n v="2019"/>
    <s v="A-"/>
    <s v="Somali Bantu Secondary school"/>
    <s v="No"/>
    <s v="N/A"/>
    <s v="Human Resources Management"/>
    <s v="Yes"/>
    <s v="Sport analyst"/>
    <s v="income"/>
    <s v="Yes"/>
    <s v="Yes"/>
  </r>
  <r>
    <s v="magret waithera"/>
    <s v="female"/>
    <s v="magretwaithera54@gmail.com"/>
    <n v="10234567"/>
    <x v="2"/>
    <s v="Married"/>
    <s v="kakuma 1"/>
    <s v="English"/>
    <s v="High school"/>
    <n v="2023"/>
    <s v="A-"/>
    <s v="Blue State Secondary School"/>
    <s v="No"/>
    <s v="N/A"/>
    <s v="Human Resources Management"/>
    <s v="No"/>
    <s v="N/A"/>
    <s v="dependent"/>
    <s v="Yes"/>
    <s v="Yes"/>
  </r>
  <r>
    <s v="Ann salome"/>
    <s v="female"/>
    <s v="annsalome123@gmail.com"/>
    <n v="712345626"/>
    <x v="3"/>
    <s v="Single"/>
    <s v="kakuma 4"/>
    <s v="English"/>
    <s v="High school"/>
    <n v="2021"/>
    <s v="C-"/>
    <s v="Somali Bantu Secondary school"/>
    <s v="Yes"/>
    <s v="MKU-BA in sustainable Development"/>
    <s v="Business Administration"/>
    <s v="Yes"/>
    <s v="judge"/>
    <s v="income"/>
    <s v="Yes"/>
    <s v="Yes"/>
  </r>
  <r>
    <s v="Glad"/>
    <s v="male"/>
    <s v="Johnmiyomkuol@gmail.com"/>
    <n v="10269221"/>
    <x v="0"/>
    <s v="Single"/>
    <s v="kakuma 3"/>
    <s v="English Swahili"/>
    <s v="High school"/>
    <n v="2024"/>
    <s v="C"/>
    <s v="Blue State Secondary School"/>
    <s v="No"/>
    <s v="N/A"/>
    <s v="Business Administration"/>
    <s v="Yes"/>
    <s v="Teacher"/>
    <s v="dependent"/>
    <s v="Yes"/>
    <s v="Yes"/>
  </r>
  <r>
    <s v="Williams Machar"/>
    <s v="male"/>
    <s v="macharwilliamkuachdim@gmail.com"/>
    <n v="84500246199"/>
    <x v="0"/>
    <s v="Single"/>
    <s v="kakuma 3"/>
    <s v="English"/>
    <s v="High school"/>
    <n v="2023"/>
    <s v="A"/>
    <s v="Greenlight secondary school"/>
    <s v="Yes"/>
    <s v="Maryland"/>
    <s v="Data Science"/>
    <s v="Yes"/>
    <s v="ICT Trainer"/>
    <s v="income"/>
    <s v="Yes"/>
    <s v="Yes"/>
  </r>
  <r>
    <s v="Kevin momanyi"/>
    <s v="male"/>
    <s v="Kevin momanyi 23@gmail.com"/>
    <n v="10231556"/>
    <x v="3"/>
    <s v="Single"/>
    <s v="kakuma 1"/>
    <s v="English Swahili"/>
    <s v="High school"/>
    <n v="2021"/>
    <s v="D"/>
    <s v="Kakuma Refugee secondary school"/>
    <s v="No"/>
    <s v="N/A"/>
    <s v="Data Science"/>
    <s v="No"/>
    <s v="N/A"/>
    <s v="dependent"/>
    <s v="Yes"/>
    <s v="Yes"/>
  </r>
  <r>
    <s v="Deng Miyom Kuol"/>
    <s v="male"/>
    <s v="Dengmiyomkuol@gmail.com"/>
    <n v="10269222"/>
    <x v="0"/>
    <s v="Single"/>
    <s v="kakuma 3"/>
    <s v="English"/>
    <s v="Undergraduate"/>
    <n v="2022"/>
    <s v="B+"/>
    <s v="Greenlight secondary school"/>
    <s v="Yes"/>
    <s v="Makarere University"/>
    <s v="Computer science "/>
    <s v="Yes"/>
    <s v="Doctor"/>
    <s v="income"/>
    <s v="Yes"/>
    <s v="Yes"/>
  </r>
  <r>
    <s v="Rok Yiik Miyom"/>
    <s v="male"/>
    <s v="rokyiik7@gmail.com"/>
    <n v="84500265440"/>
    <x v="0"/>
    <s v="Single"/>
    <s v="kakuma 3"/>
    <s v="English"/>
    <s v="High school"/>
    <n v="2020"/>
    <s v="B"/>
    <s v="Greenlight secondary school "/>
    <s v="No"/>
    <s v="N/A"/>
    <s v="Computer science"/>
    <s v="No"/>
    <s v="N/A"/>
    <s v="dependent"/>
    <s v="Yes"/>
    <s v="Yes"/>
  </r>
  <r>
    <s v="Sponsor Bornize"/>
    <s v="male"/>
    <s v="Sponsor@gmail.com"/>
    <n v="10233094"/>
    <x v="0"/>
    <s v="Single"/>
    <s v="kakuma 3"/>
    <s v="English"/>
    <s v="High school"/>
    <n v="2021"/>
    <s v="C+"/>
    <s v="Greenlight secondary school"/>
    <s v="No"/>
    <s v="N/A"/>
    <s v="Computer science"/>
    <s v="No"/>
    <s v="N/A"/>
    <s v="dependent"/>
    <s v="Yes"/>
    <s v="Yes"/>
  </r>
  <r>
    <s v="Mijak Lal Kool"/>
    <s v="male"/>
    <s v="kuolmijak001@gmail.com"/>
    <n v="10215151"/>
    <x v="0"/>
    <s v="Single"/>
    <s v="kakuma 3"/>
    <s v="English"/>
    <s v="High school"/>
    <n v="2022"/>
    <s v="C"/>
    <s v="Somali Bantu Secondary school"/>
    <s v="No"/>
    <s v="N/A"/>
    <s v="Human Resources Management"/>
    <s v="No"/>
    <s v="N/A"/>
    <s v="dependent"/>
    <s v="Yes"/>
    <s v="Yes"/>
  </r>
  <r>
    <s v="Alwi Dau monytoch"/>
    <s v="male"/>
    <s v="aleidau9@gmail.com"/>
    <n v="10232536"/>
    <x v="1"/>
    <s v="Single"/>
    <s v="kakuma 3"/>
    <s v="English"/>
    <s v="High school"/>
    <n v="2022"/>
    <s v="B-"/>
    <s v="Greenlight secondary school"/>
    <s v="No"/>
    <s v="N/A"/>
    <s v="Business Administration"/>
    <s v="No"/>
    <s v="N/A"/>
    <s v="dependent"/>
    <s v="Yes"/>
    <s v="Yes"/>
  </r>
  <r>
    <s v="Achuil maker chan"/>
    <s v="female"/>
    <s v="achuilmaker33@gmail.com"/>
    <n v="10256935"/>
    <x v="0"/>
    <s v="Married"/>
    <s v="kakuma 3"/>
    <s v="English"/>
    <s v="High school"/>
    <n v="2024"/>
    <s v="C+"/>
    <s v="Blue State Secondary School"/>
    <s v="No"/>
    <s v="N/A"/>
    <s v="Human Resources Management"/>
    <s v="No"/>
    <s v="N/A"/>
    <s v="dependent"/>
    <s v="Yes"/>
    <s v="Yes"/>
  </r>
  <r>
    <s v="Ayen maker chan"/>
    <s v="female"/>
    <s v="ayenmaker123@gmail.com"/>
    <n v="845000035"/>
    <x v="0"/>
    <s v="Married"/>
    <s v="kakuma 3"/>
    <s v="English"/>
    <s v="High school"/>
    <n v="2021"/>
    <s v="B+"/>
    <s v="Blue State Secondary School"/>
    <s v="No"/>
    <s v="N/A"/>
    <s v="Public Relation"/>
    <s v="No"/>
    <s v="N/A"/>
    <s v="dependent"/>
    <s v="Yes"/>
    <s v="Yes"/>
  </r>
  <r>
    <s v="Claude rekeraho"/>
    <s v="male"/>
    <s v="Claude123@gmail.com"/>
    <n v="10235689"/>
    <x v="2"/>
    <s v="Married"/>
    <s v="kakuma 3"/>
    <s v="English Arabic"/>
    <s v="High school"/>
    <n v="2022"/>
    <s v="C+"/>
    <s v="Greenlight secondary school"/>
    <s v="No"/>
    <s v="N/A"/>
    <s v="Computer science"/>
    <s v="No"/>
    <s v="N/A"/>
    <s v="dependent"/>
    <s v="Yes"/>
    <s v="Yes"/>
  </r>
  <r>
    <s v="Nuna mayol"/>
    <s v="female"/>
    <s v="Nuna22@gmail.com"/>
    <n v="10252528"/>
    <x v="1"/>
    <s v="Single"/>
    <s v="kakuma 1"/>
    <s v="English"/>
    <s v="High school"/>
    <n v="2023"/>
    <s v="B"/>
    <s v="Blue State Secondary School"/>
    <s v="No"/>
    <s v="N/A"/>
    <s v="Human Resources Management"/>
    <s v="No"/>
    <s v="N/A"/>
    <s v="dependent"/>
    <s v="Yes"/>
    <s v="Yes"/>
  </r>
  <r>
    <s v="Martin theuri"/>
    <s v="male"/>
    <s v="Matoo123@gmail.com"/>
    <n v="25806935"/>
    <x v="4"/>
    <s v="Single"/>
    <s v="kakuma 4"/>
    <s v="English"/>
    <s v="High school"/>
    <n v="2021"/>
    <s v="B"/>
    <s v="Vision Secondary school"/>
    <s v="No"/>
    <s v="N/A"/>
    <s v="Business Administration"/>
    <s v="No"/>
    <s v="N/A"/>
    <s v="dependent"/>
    <s v="Yes"/>
    <s v="Yes"/>
  </r>
  <r>
    <s v="Kevin thuo"/>
    <s v="male"/>
    <s v="Kevoo123@gmail.com"/>
    <n v="10232536"/>
    <x v="3"/>
    <s v="Single"/>
    <s v="kakuma 1"/>
    <s v="English"/>
    <s v="High school"/>
    <n v="2022"/>
    <s v="C"/>
    <s v="Kakuma Refugee secondary school"/>
    <s v="No"/>
    <s v="N/A"/>
    <s v="Public Relation"/>
    <s v="No"/>
    <s v="N/A"/>
    <s v="dependent"/>
    <s v="Yes"/>
    <s v="Yes"/>
  </r>
  <r>
    <s v="Milicent Akoth"/>
    <s v="female"/>
    <s v="Milly22@gmail.com"/>
    <n v="10232125"/>
    <x v="3"/>
    <s v="Married"/>
    <s v="kakuma 1"/>
    <s v="English"/>
    <s v="High school"/>
    <n v="2021"/>
    <s v="C+"/>
    <s v="Kakuma Refugee secondary school"/>
    <s v="No"/>
    <s v="N/A"/>
    <s v="Health Administration"/>
    <s v="No"/>
    <s v="N/A"/>
    <s v="dependent"/>
    <s v="Yes"/>
    <s v="Yes"/>
  </r>
  <r>
    <s v="Achichong chol"/>
    <s v="female"/>
    <s v="achii123@gmail.com"/>
    <n v="10231236"/>
    <x v="1"/>
    <s v="Married"/>
    <s v="kakuma 2"/>
    <s v="English"/>
    <s v="High school"/>
    <n v="2024"/>
    <s v="C+"/>
    <s v="Vision Secondary school"/>
    <s v="No"/>
    <s v="N/A"/>
    <s v="Public Relation"/>
    <s v="No"/>
    <s v="N/A"/>
    <s v="dependent"/>
    <s v="Yes"/>
    <s v="Yes"/>
  </r>
  <r>
    <s v="Chol lal kuol"/>
    <s v="male"/>
    <s v="Chol112@gmail.com"/>
    <n v="10242156"/>
    <x v="1"/>
    <s v="Single"/>
    <s v="kakuma 1"/>
    <s v="English"/>
    <s v="High school"/>
    <n v="2021"/>
    <s v="D"/>
    <s v="Kakuma Refugee secondary school"/>
    <s v="No"/>
    <s v="N/A"/>
    <s v="Computer science"/>
    <s v="Yes"/>
    <s v="Teacher"/>
    <s v="dependent"/>
    <s v="Yes"/>
    <s v="Yes"/>
  </r>
  <r>
    <s v="Chol Deng Ayuel"/>
    <s v="male"/>
    <s v="Chol123@gmail.com"/>
    <n v="10231225"/>
    <x v="0"/>
    <s v="Single"/>
    <s v="kakuma 1"/>
    <s v="English"/>
    <s v="High school"/>
    <n v="2021"/>
    <s v="C+"/>
    <s v="Blue State Secondary School"/>
    <s v="No"/>
    <s v="N/A"/>
    <s v="Data Science"/>
    <s v="No"/>
    <s v="N/A"/>
    <s v="dependent"/>
    <s v="Yes"/>
    <s v="Yes"/>
  </r>
  <r>
    <s v="Maurice john"/>
    <s v="male"/>
    <s v="Maurice12@gmail.com"/>
    <n v="8450012369"/>
    <x v="5"/>
    <s v="Married"/>
    <s v="kakuma 1"/>
    <s v="English"/>
    <s v="High school"/>
    <n v="2020"/>
    <s v="C"/>
    <s v="Vision Secondary school"/>
    <s v="Yes"/>
    <s v="Don Bosco-ICT COURSE"/>
    <s v="Data Science"/>
    <s v="Yes"/>
    <s v="ICT facililator"/>
    <s v="income"/>
    <s v="Yes"/>
    <s v="Yes"/>
  </r>
  <r>
    <s v="Toni kroos"/>
    <s v="male"/>
    <s v="Kroos88@gmail.com"/>
    <n v="10252523"/>
    <x v="4"/>
    <s v="Married"/>
    <s v="kakuma 4"/>
    <s v="Spanish"/>
    <s v="High school"/>
    <n v="2015"/>
    <s v="B"/>
    <s v="Vision Secondary school"/>
    <s v="Yes"/>
    <s v="Harvard University-sport anaysis"/>
    <s v="Human Resources Management"/>
    <s v="Yes"/>
    <s v="Sport analyst"/>
    <s v="income"/>
    <s v="Yes"/>
    <s v="Yes"/>
  </r>
  <r>
    <s v="Biong kuoljur"/>
    <s v="male"/>
    <s v="Biong123@gmail.com"/>
    <n v="10232325"/>
    <x v="3"/>
    <s v="Married"/>
    <s v="kakuma 1"/>
    <s v="English"/>
    <s v="High school"/>
    <n v="2021"/>
    <s v="C"/>
    <s v="Blue State Secondary School"/>
    <s v="No"/>
    <s v="N/A"/>
    <s v="Human Resources Management"/>
    <s v="No"/>
    <s v="N/A"/>
    <s v="dependent"/>
    <s v="Yes"/>
    <s v="Yes"/>
  </r>
  <r>
    <s v="Mimi David"/>
    <s v="female"/>
    <s v="Mimi12@gmail.com"/>
    <n v="10232536"/>
    <x v="5"/>
    <s v="Married"/>
    <s v="kakuma 1"/>
    <s v="Swahili"/>
    <s v="Undergraduate"/>
    <n v="2024"/>
    <s v="C"/>
    <s v="Greenlight secondary school"/>
    <s v="No"/>
    <s v="N/A"/>
    <s v="Public Relation"/>
    <s v="No"/>
    <s v="N/A"/>
    <s v="dependent"/>
    <s v="Yes"/>
    <s v="Yes"/>
  </r>
  <r>
    <s v="Sizaro dol"/>
    <s v="male"/>
    <s v="Dol123@gmail.com"/>
    <n v="10254125"/>
    <x v="4"/>
    <s v="Single"/>
    <s v="kakuma 3"/>
    <s v="English"/>
    <s v="High school"/>
    <n v="2024"/>
    <s v="B"/>
    <s v="Somali Bantu Secondary school"/>
    <s v="No"/>
    <s v="N/A"/>
    <s v="Computer science"/>
    <s v="No"/>
    <s v="N/A"/>
    <s v="dependent"/>
    <s v="Yes"/>
    <s v="Yes"/>
  </r>
  <r>
    <s v="Janet neyomkiza"/>
    <s v="female"/>
    <s v="Janet123@gmail.com"/>
    <n v="10235689"/>
    <x v="2"/>
    <s v="Married"/>
    <s v="kakuma 3"/>
    <s v="French"/>
    <s v="High school"/>
    <n v="2023"/>
    <s v="C"/>
    <s v="Vision Secondary school"/>
    <s v="No"/>
    <s v="N/A"/>
    <s v="Computer science"/>
    <s v="No"/>
    <s v="N/A"/>
    <s v="dependent"/>
    <s v="Yes"/>
    <s v="Yes"/>
  </r>
  <r>
    <s v="Anselm lumumba"/>
    <s v="male"/>
    <s v="Aselmlumumba12@gmail.com"/>
    <n v="10253669"/>
    <x v="3"/>
    <s v="Married"/>
    <s v="kakuma 4"/>
    <s v="English"/>
    <s v="High school"/>
    <n v="2021"/>
    <s v="B"/>
    <s v="Blue State Secondary School"/>
    <s v="Yes"/>
    <s v="ARel technical institute -Data analytic"/>
    <s v="Business Administration"/>
    <s v="Yes"/>
    <s v="Teacher"/>
    <s v="income"/>
    <s v="Yes"/>
    <s v="Yes"/>
  </r>
  <r>
    <s v="Dogo Ali"/>
    <s v="male"/>
    <s v="Dogo12@gmail.com"/>
    <n v="10252635"/>
    <x v="5"/>
    <s v="Married"/>
    <s v="kakuma 1"/>
    <s v="English"/>
    <s v="High school"/>
    <n v="2021"/>
    <s v="C"/>
    <s v="Blue State Secondary School"/>
    <s v="No"/>
    <s v="N/A"/>
    <s v="Business Administration"/>
    <s v="No"/>
    <s v="N/A"/>
    <s v="dependent"/>
    <s v="Yes"/>
    <s v="Yes"/>
  </r>
  <r>
    <s v="Ajing manut"/>
    <s v="male"/>
    <s v="Ajing23@gmail.com"/>
    <n v="10232536"/>
    <x v="0"/>
    <s v="Married"/>
    <s v="kakuma 3"/>
    <s v="English"/>
    <s v="High school"/>
    <n v="2020"/>
    <s v="C"/>
    <s v="Kakuma Refugee secondary school"/>
    <s v="No"/>
    <s v="N/A"/>
    <s v="Public Relation"/>
    <s v="No"/>
    <s v="N/A"/>
    <s v="dependent"/>
    <s v="Yes"/>
    <s v="Yes"/>
  </r>
  <r>
    <s v="Deng minyiel"/>
    <s v="male"/>
    <s v="Deng345@gmail.com"/>
    <n v="10235689"/>
    <x v="1"/>
    <s v="Married"/>
    <s v="kakuma 3"/>
    <s v="English"/>
    <s v="High school"/>
    <n v="2021"/>
    <s v="B"/>
    <s v="Blue State Secondary School"/>
    <s v="No"/>
    <s v="N/A"/>
    <s v="Health Administration"/>
    <s v="No"/>
    <s v="N/A"/>
    <s v="dependent"/>
    <s v="Yes"/>
    <s v="Yes"/>
  </r>
  <r>
    <s v="Dorcas moraa"/>
    <s v="female"/>
    <s v="Dorcas23@gmail.com"/>
    <n v="8450000569"/>
    <x v="2"/>
    <s v="Married"/>
    <s v="kakuma 4"/>
    <s v="English"/>
    <s v="High school"/>
    <n v="2023"/>
    <s v="A"/>
    <s v="Blue State Secondary School"/>
    <s v="No"/>
    <s v="N/A"/>
    <s v="Business Administration"/>
    <s v="No"/>
    <s v="N/A"/>
    <s v="dependent"/>
    <s v="Yes"/>
    <s v="Yes"/>
  </r>
  <r>
    <s v="Lilian nyambura"/>
    <s v="female"/>
    <s v="Lilian24@gmail.com"/>
    <n v="10232356"/>
    <x v="3"/>
    <s v="Single"/>
    <s v="kakuma 4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Audrey joy"/>
    <s v="female"/>
    <s v="audrey123@gmail.com"/>
    <n v="845001236"/>
    <x v="3"/>
    <s v="Single"/>
    <s v="kakuma 3"/>
    <s v="English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DAU MATHIANG NYOK"/>
    <s v="male"/>
    <s v="daudimithiang@gmail.com"/>
    <n v="10233363"/>
    <x v="0"/>
    <s v="Single"/>
    <s v="kakuma 3"/>
    <s v="English"/>
    <s v="High school"/>
    <n v="2022"/>
    <s v="C"/>
    <s v="Greenlight secondary school"/>
    <s v="No"/>
    <s v="N/A"/>
    <s v="Health Administration"/>
    <s v="Yes"/>
    <s v="Teacher"/>
    <s v="income"/>
    <s v="Yes"/>
    <s v="Yes"/>
  </r>
  <r>
    <s v="Wek Ajak"/>
    <s v="male"/>
    <s v="Wek23@gmail.com"/>
    <n v="10232536"/>
    <x v="1"/>
    <s v="Single"/>
    <s v="kakuma 3"/>
    <s v="English"/>
    <s v="High school"/>
    <n v="2022"/>
    <s v="C"/>
    <s v="Greenlight secondary school"/>
    <s v="No"/>
    <s v="N/A"/>
    <s v="Business Administration"/>
    <s v="No"/>
    <s v="N/A"/>
    <s v="dependent"/>
    <s v="Yes"/>
    <s v="Yes"/>
  </r>
  <r>
    <s v="Ayen kuol mithiang"/>
    <s v="female"/>
    <s v="Ayenkuol123@gmail.com"/>
    <n v="10231236"/>
    <x v="0"/>
    <s v="Married"/>
    <s v="kakuma 3"/>
    <s v="English"/>
    <s v="High school"/>
    <n v="2024"/>
    <s v="B"/>
    <s v="Greenlight secondary school"/>
    <s v="No"/>
    <s v="N/A"/>
    <s v="Health Administration"/>
    <s v="No"/>
    <s v="N/A"/>
    <s v="dependent"/>
    <s v="Yes"/>
    <s v="Yes"/>
  </r>
  <r>
    <s v="Dictora kuol"/>
    <s v="female"/>
    <s v="Dictora123@gmail.com"/>
    <n v="10235689"/>
    <x v="1"/>
    <s v="Single"/>
    <s v="kakuma 3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Nyanchigor yol"/>
    <s v="female"/>
    <s v="Nyanchigor123@gail.com"/>
    <n v="10244887"/>
    <x v="0"/>
    <s v="Married"/>
    <s v="kakuma 3"/>
    <s v="English"/>
    <s v="High school"/>
    <n v="2005"/>
    <s v="C"/>
    <s v="Vision Secondary school"/>
    <s v="Yes"/>
    <s v="N/A"/>
    <s v="Computer science"/>
    <s v="No"/>
    <s v="N/A"/>
    <s v="household"/>
    <s v="Yes"/>
    <s v="Yes"/>
  </r>
  <r>
    <s v="Aluk Mawai Majok"/>
    <s v="female"/>
    <s v="alukmawai03@gmail.com"/>
    <n v="10231656"/>
    <x v="0"/>
    <s v="Married"/>
    <s v="kakuma 3"/>
    <s v="English"/>
    <s v="High school"/>
    <n v="2023"/>
    <s v="C+"/>
    <s v="Greenlight secondary school"/>
    <s v="No"/>
    <s v="N/A"/>
    <s v="Business Administration"/>
    <s v="No"/>
    <s v="N/A"/>
    <s v="dependent"/>
    <s v="Yes"/>
    <s v="Yes"/>
  </r>
  <r>
    <s v="John Deng"/>
    <s v="male"/>
    <s v="Dengjohn1@gmail.com"/>
    <n v="10118524"/>
    <x v="0"/>
    <s v="Single"/>
    <s v="kakuma 1"/>
    <s v="English Swahili Arabic"/>
    <s v="High school"/>
    <n v="2022"/>
    <s v="B"/>
    <s v="Greenlight secondary school"/>
    <s v="No"/>
    <s v="N/A"/>
    <s v="Computer science"/>
    <s v="No"/>
    <s v="N/A"/>
    <s v="income"/>
    <s v="Yes"/>
    <s v="Yes"/>
  </r>
  <r>
    <s v="Churchill maina"/>
    <s v="male"/>
    <s v="Churchillmaina@gmail.com"/>
    <n v="33526489"/>
    <x v="0"/>
    <s v="Single"/>
    <s v="kakuma 2"/>
    <s v="English Swahili"/>
    <s v="High school"/>
    <n v="2020"/>
    <s v="C"/>
    <s v="Greenlight secondary school"/>
    <s v="No"/>
    <s v="N/A"/>
    <s v="Computer science"/>
    <s v="No"/>
    <s v="N/A"/>
    <s v="income"/>
    <s v="Yes"/>
    <s v="Yes"/>
  </r>
  <r>
    <s v="Marc John"/>
    <s v="male"/>
    <s v="Markjohn@gmail.com"/>
    <n v="66458869"/>
    <x v="0"/>
    <s v="Married"/>
    <s v="kakuma 2"/>
    <s v="Swahili"/>
    <s v="High school"/>
    <n v="2023"/>
    <s v="C"/>
    <s v="Greenlight secondary school"/>
    <s v="No"/>
    <s v="N/A"/>
    <s v="Computer science"/>
    <s v="No"/>
    <s v="N/A"/>
    <s v="income"/>
    <s v="Yes"/>
    <s v="Yes"/>
  </r>
  <r>
    <s v="Deng Mijok"/>
    <s v="male"/>
    <s v="Dengmijok@gmail.com"/>
    <n v="10133659"/>
    <x v="0"/>
    <s v="Single"/>
    <s v="kakuma 2"/>
    <s v="English Arabic"/>
    <s v="High school"/>
    <n v="2020"/>
    <s v="D"/>
    <s v="Vision Secondary school"/>
    <s v="No"/>
    <s v="N/A"/>
    <s v="Computer science"/>
    <s v="No"/>
    <s v="N/A"/>
    <s v="income"/>
    <s v="Yes"/>
    <s v="Yes"/>
  </r>
  <r>
    <s v="Nyandeng Awan"/>
    <s v="female"/>
    <s v="Nyandengawan1@gmail.com"/>
    <n v="10109855"/>
    <x v="0"/>
    <s v="Married"/>
    <s v="kakuma 1"/>
    <s v="English Swahili Arabic"/>
    <s v="High school"/>
    <n v="2023"/>
    <s v="D"/>
    <s v="Kakuma Refugee secondary school"/>
    <s v="No"/>
    <s v="N/A"/>
    <s v="Public Relation"/>
    <s v="No"/>
    <s v="N/A"/>
    <s v=" household"/>
    <s v="Yes"/>
    <s v="Yes"/>
  </r>
  <r>
    <s v="Malek Ayach"/>
    <s v="male"/>
    <s v="Malekayach228@gmail.com"/>
    <n v="10998265"/>
    <x v="0"/>
    <s v="Single"/>
    <s v="kakuma 3"/>
    <s v="English Swahili Arabic"/>
    <s v="High school"/>
    <n v="2023"/>
    <s v="C"/>
    <s v="Somali Bantu Secondary school"/>
    <s v="No"/>
    <s v="N/A"/>
    <s v="Computer science"/>
    <s v="No"/>
    <s v="N/A"/>
    <s v="income"/>
    <s v="Yes"/>
    <s v="Yes"/>
  </r>
  <r>
    <s v="Amar hussein"/>
    <s v="male"/>
    <s v="Amarhussein@gmail.com"/>
    <n v="10553362"/>
    <x v="1"/>
    <s v="Single"/>
    <s v="kakuma 1"/>
    <s v="English Swahili Arabic"/>
    <s v="High school"/>
    <n v="2023"/>
    <s v="D"/>
    <s v="Kakuma Refugee secondary school"/>
    <s v="No"/>
    <s v="N/A"/>
    <s v="Computer science"/>
    <s v="No"/>
    <s v="N/A"/>
    <s v="household"/>
    <s v="Yes"/>
    <s v="Yes"/>
  </r>
  <r>
    <s v="Lual thuar"/>
    <s v="male"/>
    <s v="Loski22@gmail.com"/>
    <n v="10256789"/>
    <x v="0"/>
    <s v="Married"/>
    <s v="kakuma 1"/>
    <s v="English Swahili Arabic"/>
    <s v="High school"/>
    <n v="2023"/>
    <s v="C"/>
    <s v="Kakuma Refugee secondary school"/>
    <s v="No"/>
    <s v="N/A"/>
    <s v="Computer science"/>
    <s v="No"/>
    <s v="N/A"/>
    <s v="dependent"/>
    <s v="Yes"/>
    <s v="Yes"/>
  </r>
  <r>
    <s v="Ali hassan"/>
    <s v="male"/>
    <s v="Ali123@gmail.com"/>
    <n v="10252558"/>
    <x v="4"/>
    <s v="Single"/>
    <s v="kakuma 4"/>
    <s v="English"/>
    <s v="High school"/>
    <n v="2023"/>
    <s v="B"/>
    <s v="Somali Bantu Secondary school"/>
    <s v="No"/>
    <s v="N/A"/>
    <s v="Business Administration"/>
    <s v="No"/>
    <s v="N/A"/>
    <s v="dependent"/>
    <s v="Yes"/>
    <s v="Yes"/>
  </r>
  <r>
    <s v="Catherine mirara"/>
    <s v="female"/>
    <s v="Catherine45@gmail.com"/>
    <n v="845001236"/>
    <x v="2"/>
    <s v="Single"/>
    <s v="kakuma 3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George Desire"/>
    <s v="male"/>
    <s v="George1234@gmail.com"/>
    <n v="10253689"/>
    <x v="3"/>
    <s v="Single"/>
    <s v="kakuma 4"/>
    <s v="English"/>
    <s v="High school"/>
    <n v="2024"/>
    <s v="C"/>
    <s v="Blue State Secondary School"/>
    <s v="No"/>
    <s v="N/A"/>
    <s v="Health Administration"/>
    <s v="No"/>
    <s v="N/A"/>
    <s v="dependent"/>
    <s v="Yes"/>
    <s v="Yes"/>
  </r>
  <r>
    <s v="Margaret Angeer"/>
    <s v="female"/>
    <s v="Magaret12@gmail.com"/>
    <n v="10258908"/>
    <x v="1"/>
    <s v="Single"/>
    <s v="kakuma 4"/>
    <s v="English"/>
    <s v="High school"/>
    <n v="2021"/>
    <s v="B-"/>
    <s v="Vision Secondary school"/>
    <s v="No"/>
    <s v="N/A"/>
    <s v="Computer science"/>
    <s v="No"/>
    <s v="N/A"/>
    <s v="dependent"/>
    <s v="Yes"/>
    <s v="Yes"/>
  </r>
  <r>
    <s v="Koch Deng Bol"/>
    <s v="male"/>
    <s v="Koch23@gmail.com"/>
    <n v="10253689"/>
    <x v="1"/>
    <s v="Married"/>
    <s v="kakuma 3"/>
    <s v="English"/>
    <s v="High school"/>
    <n v="2021"/>
    <s v="C"/>
    <s v="Greenlight secondary school"/>
    <s v="No"/>
    <s v="N/A"/>
    <s v="Public Relation"/>
    <s v="No"/>
    <s v="N/A"/>
    <s v="dependent"/>
    <s v="Yes"/>
    <s v="Yes"/>
  </r>
  <r>
    <s v="Monica lily"/>
    <s v="female"/>
    <s v="Monica23@gmail.com"/>
    <n v="845000036"/>
    <x v="3"/>
    <s v="Married"/>
    <s v="kakuma 4"/>
    <s v="French"/>
    <s v="High school"/>
    <n v="2023"/>
    <s v="B"/>
    <s v="Greenlight secondary school"/>
    <s v="No"/>
    <s v="N/A"/>
    <s v="Business Administration"/>
    <s v="No"/>
    <s v="N/A"/>
    <s v="dependent"/>
    <s v="Yes"/>
    <s v="Yes"/>
  </r>
  <r>
    <s v="Aluel Deng Amal"/>
    <s v="female"/>
    <s v="Aluel23@gmail.com"/>
    <n v="10235689"/>
    <x v="1"/>
    <s v="Married"/>
    <s v="kakuma 3"/>
    <s v="English"/>
    <s v="High school"/>
    <n v="2022"/>
    <s v="B"/>
    <s v="Greenlight secondary school"/>
    <s v="No"/>
    <s v="N/A"/>
    <s v="Data Science"/>
    <s v="No"/>
    <s v="N/A"/>
    <s v="dependent"/>
    <s v="Yes"/>
    <s v="Yes"/>
  </r>
  <r>
    <s v="Abyei Deng kuol"/>
    <s v="male"/>
    <s v="Abyei21@gmail.com"/>
    <n v="11111111"/>
    <x v="1"/>
    <s v="Married"/>
    <s v="kakuma 4"/>
    <s v="English"/>
    <s v="High school"/>
    <n v="2005"/>
    <s v="A"/>
    <s v="Vision Secondary school"/>
    <s v="No"/>
    <s v="N/A"/>
    <s v="Public Relation"/>
    <s v="No"/>
    <s v="N/A"/>
    <s v="dependent"/>
    <s v="Yes"/>
    <s v="Yes"/>
  </r>
  <r>
    <s v="Maxwell kipkemoi"/>
    <s v="male"/>
    <s v="Max123@gmail.com"/>
    <n v="10252356"/>
    <x v="3"/>
    <s v="Married"/>
    <s v="kakuma 1"/>
    <s v="Swahili"/>
    <s v="High school"/>
    <n v="2022"/>
    <s v="C"/>
    <s v="Blue State Secondary School"/>
    <s v="No"/>
    <s v="N/A"/>
    <s v="Computer science"/>
    <s v="No"/>
    <s v="N/A"/>
    <s v="dependent"/>
    <s v="Yes"/>
    <s v="Yes"/>
  </r>
  <r>
    <s v="Elvis wamuruto"/>
    <s v="male"/>
    <s v="Elvis12@gmail.com"/>
    <n v="8450001234"/>
    <x v="3"/>
    <s v="Married"/>
    <s v="kakuma 3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Eddie brian"/>
    <s v="male"/>
    <s v="Eddy134@gmail.com"/>
    <n v="10235689"/>
    <x v="2"/>
    <s v="Married"/>
    <s v="kakuma 2"/>
    <s v="English"/>
    <s v="High school"/>
    <n v="2022"/>
    <s v="A"/>
    <s v="Blue State Secondary School"/>
    <s v="No"/>
    <s v="N/A"/>
    <s v="Data Science"/>
    <s v="No"/>
    <s v="N/A"/>
    <s v="dependent"/>
    <s v="Yes"/>
    <s v="Yes"/>
  </r>
  <r>
    <s v="David wafula"/>
    <s v="male"/>
    <s v="Wafula12@gmail.com"/>
    <n v="10253689"/>
    <x v="2"/>
    <s v="Married"/>
    <s v="kakuma 1"/>
    <s v="English"/>
    <s v="High school"/>
    <n v="2023"/>
    <s v="B"/>
    <s v="Vision Secondary school"/>
    <s v="No"/>
    <s v="N/A"/>
    <s v="Business Administration"/>
    <s v="No"/>
    <s v="N/A"/>
    <s v="dependent"/>
    <s v="Yes"/>
    <s v="Yes"/>
  </r>
  <r>
    <s v="Mary Apel"/>
    <s v="female"/>
    <s v="Mary34@gmail.com"/>
    <n v="10235689"/>
    <x v="1"/>
    <s v="Married"/>
    <s v="kakuma 1"/>
    <s v="English"/>
    <s v="High school"/>
    <n v="2023"/>
    <s v="C"/>
    <s v="Greenlight secondary school"/>
    <s v="No"/>
    <s v="N/A"/>
    <s v="Computer science"/>
    <s v="No"/>
    <s v="N/A"/>
    <s v="dependent"/>
    <s v="Yes"/>
    <s v="Yes"/>
  </r>
  <r>
    <s v="Stephen lukudu"/>
    <s v="male"/>
    <s v="stephenlukudu@outlook.com"/>
    <n v="10253689"/>
    <x v="3"/>
    <s v="Married"/>
    <s v="kakuma 2"/>
    <s v="English"/>
    <s v="High school"/>
    <n v="2021"/>
    <s v="B"/>
    <s v="Somali Bantu Secondary school"/>
    <s v="No"/>
    <s v="N/A"/>
    <s v="Computer science"/>
    <s v="No"/>
    <s v="N/A"/>
    <s v="dependent"/>
    <s v="Yes"/>
    <s v="Yes"/>
  </r>
  <r>
    <s v="Omar son"/>
    <s v="male"/>
    <s v="omarson850@gmail.com"/>
    <n v="10235689"/>
    <x v="1"/>
    <s v="Single"/>
    <s v="kakuma 1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Bul ghai"/>
    <s v="male"/>
    <s v="bulghai15@gmail.com"/>
    <n v="84500000653"/>
    <x v="0"/>
    <s v="Married"/>
    <s v="kakuma 1"/>
    <s v="English"/>
    <s v="High school"/>
    <n v="2019"/>
    <s v="C"/>
    <s v="Kakuma Refugee secondary school"/>
    <s v="No"/>
    <s v="N/A"/>
    <s v="Computer science"/>
    <s v="Yes"/>
    <s v="Teacher"/>
    <s v="dependent"/>
    <s v="Yes"/>
    <s v="Yes"/>
  </r>
  <r>
    <s v="Yousif Daud"/>
    <s v="male"/>
    <s v="yousifdaud2002@gmail.com"/>
    <n v="10235689"/>
    <x v="1"/>
    <s v="Married"/>
    <s v="kakuma 2"/>
    <s v="English"/>
    <s v="High school"/>
    <n v="2022"/>
    <s v="C"/>
    <s v="Blue State Secondary School"/>
    <s v="No"/>
    <s v="N/A"/>
    <s v="Health Administration"/>
    <s v="No"/>
    <s v="N/A"/>
    <s v="dependent"/>
    <s v="Yes"/>
    <s v="Yes"/>
  </r>
  <r>
    <s v="Makuei bol nhial"/>
    <s v="male"/>
    <s v="makueibolnhial@gmail.com"/>
    <n v="10255808"/>
    <x v="0"/>
    <s v="Married"/>
    <s v="kakuma 1"/>
    <s v="English"/>
    <s v="High school"/>
    <n v="2021"/>
    <s v="C"/>
    <s v="Kakuma Refugee secondary school"/>
    <s v="No"/>
    <s v="N/A"/>
    <s v="Computer science"/>
    <s v="No"/>
    <s v="N/A"/>
    <s v="dependent"/>
    <s v="Yes"/>
    <s v="Yes"/>
  </r>
  <r>
    <s v="mahir shang"/>
    <s v="male"/>
    <s v="mahirshang430@gmail.com"/>
    <n v="10231245"/>
    <x v="1"/>
    <s v="Single"/>
    <s v="kakuma 1"/>
    <s v="English"/>
    <s v="High school"/>
    <n v="2020"/>
    <s v="C"/>
    <s v="Vision Secondary school"/>
    <s v="Yes"/>
    <s v="Mount kenya University-finance"/>
    <s v="Computer science"/>
    <s v="No"/>
    <s v="N/A"/>
    <s v="dependent"/>
    <s v="Yes"/>
    <s v="Yes"/>
  </r>
  <r>
    <s v="Kuti Abuna"/>
    <s v="female"/>
    <s v="kutiabuna@gmail.com"/>
    <n v="10235689"/>
    <x v="1"/>
    <s v="Married"/>
    <s v="kakuma 1"/>
    <s v="English"/>
    <s v="High school"/>
    <n v="2019"/>
    <s v="C"/>
    <s v="Vision Secondary school"/>
    <s v="No"/>
    <s v="N/A"/>
    <s v="Health Administration"/>
    <s v="No"/>
    <s v="N/A"/>
    <s v="dependent"/>
    <s v="Yes"/>
    <s v="Yes"/>
  </r>
  <r>
    <s v="Hakimu suleiman"/>
    <s v="female"/>
    <s v="hakimsuleiman4711@gmail.com"/>
    <n v="8450001526"/>
    <x v="5"/>
    <s v="Married"/>
    <s v="kakuma 1"/>
    <s v="English"/>
    <s v="High school"/>
    <n v="2022"/>
    <s v="C"/>
    <s v="Blue State Secondary School"/>
    <s v="No"/>
    <s v="N/A"/>
    <s v="Computer science"/>
    <s v="No"/>
    <s v="N/A"/>
    <s v="dependent"/>
    <s v="Yes"/>
    <s v="Yes"/>
  </r>
  <r>
    <s v="Denis oliech"/>
    <s v="male"/>
    <s v="Adenisoliech23@gmail.com"/>
    <n v="10235689"/>
    <x v="2"/>
    <s v="Married"/>
    <s v="kakuma 3"/>
    <s v="English"/>
    <s v="High school"/>
    <n v="2022"/>
    <s v="C"/>
    <s v="Blue State Secondary School"/>
    <s v="No"/>
    <s v="N/A"/>
    <s v="Computer science"/>
    <s v="No"/>
    <s v="N/A"/>
    <s v="dependent"/>
    <s v="Yes"/>
    <s v="Yes"/>
  </r>
  <r>
    <s v="Wani Dominic"/>
    <s v="female"/>
    <s v="wanidominic536@gmail.com"/>
    <n v="10235689"/>
    <x v="5"/>
    <s v="Married"/>
    <s v="kakuma 4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Disha Abdikadir"/>
    <s v="female"/>
    <s v="Dishaadikadir12@gmail.com"/>
    <n v="10231245"/>
    <x v="3"/>
    <s v="Married"/>
    <s v="kakuma 4"/>
    <s v="English"/>
    <s v="High school"/>
    <n v="2021"/>
    <s v="C"/>
    <s v="Somali Bantu Secondary school"/>
    <s v="No"/>
    <s v="N/A"/>
    <s v="Data Science"/>
    <s v="No"/>
    <s v="N/A"/>
    <s v="dependent"/>
    <s v="Yes"/>
    <s v="Yes"/>
  </r>
  <r>
    <s v="Khamis richard"/>
    <s v="male"/>
    <s v="khamisrichard79@gmail.com"/>
    <n v="10258960"/>
    <x v="2"/>
    <s v="Single"/>
    <s v="kakuma 2"/>
    <s v="English"/>
    <s v="High school"/>
    <n v="2021"/>
    <s v="C"/>
    <s v="Vision Secondary school"/>
    <s v="No"/>
    <s v="N/A"/>
    <s v="Computer science"/>
    <s v="No"/>
    <s v="N/A"/>
    <s v="dependent"/>
    <s v="Yes"/>
    <s v="Yes"/>
  </r>
  <r>
    <s v="Edson Almuruka"/>
    <s v="male"/>
    <s v="edsonalmuraka@gmail.com"/>
    <n v="10251478"/>
    <x v="1"/>
    <s v="Married"/>
    <s v="kakuma 2"/>
    <s v="English"/>
    <s v="High school"/>
    <n v="2020"/>
    <s v="C"/>
    <s v="Blue State Secondary School"/>
    <s v="No"/>
    <s v="N/A"/>
    <s v="Computer science"/>
    <s v="No"/>
    <s v="N/A"/>
    <s v="dependent"/>
    <s v="Yes"/>
    <s v="Yes"/>
  </r>
  <r>
    <s v="Awilo mahjub"/>
    <s v="male"/>
    <s v="awilmahjub@gmail.com"/>
    <n v="10258074"/>
    <x v="5"/>
    <s v="Married"/>
    <s v="kakuma 1"/>
    <s v="English"/>
    <s v="High school"/>
    <n v="2018"/>
    <s v="C"/>
    <s v="Blue State Secondary School"/>
    <s v="Yes"/>
    <s v="ARel-data analytics"/>
    <s v="Human Resources Management"/>
    <s v="No"/>
    <s v="N/A"/>
    <s v="dependent"/>
    <s v="Yes"/>
    <s v="Yes"/>
  </r>
  <r>
    <s v="Isaac ibrahim"/>
    <s v="male"/>
    <s v="Isaac Ibrahim12@gmail.com"/>
    <n v="10235689"/>
    <x v="1"/>
    <s v="Married"/>
    <s v="kakuma 2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Omar omega"/>
    <s v="male"/>
    <s v="Omaromega12@gmail.com"/>
    <n v="10235689"/>
    <x v="1"/>
    <s v="Married"/>
    <s v="kakuma 1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kundar hama"/>
    <s v="male"/>
    <s v="kundarhaman3@gmail.com"/>
    <n v="10258069"/>
    <x v="1"/>
    <s v="Married"/>
    <s v="kakuma 2"/>
    <s v="English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Lucy nyamboke"/>
    <s v="female"/>
    <s v="Lucynyamboke123@gmail.com"/>
    <n v="10235689"/>
    <x v="1"/>
    <s v="Married"/>
    <s v="kakuma 1"/>
    <s v="English"/>
    <s v="High school"/>
    <n v="2022"/>
    <s v="B"/>
    <s v="Vision Secondary school"/>
    <s v="No"/>
    <s v="N/A"/>
    <s v="Computer science"/>
    <s v="No"/>
    <s v="N/A"/>
    <s v="dependent"/>
    <s v="Yes"/>
    <s v="Yes"/>
  </r>
  <r>
    <s v="julius nyongesa0"/>
    <s v="male"/>
    <s v="juliusnyongesa0@gmail.com"/>
    <n v="10235689"/>
    <x v="1"/>
    <s v="Married"/>
    <s v="kakuma 1"/>
    <s v="English"/>
    <s v="High school"/>
    <n v="2023"/>
    <s v="C"/>
    <s v="Blue State Secondary School"/>
    <s v="No"/>
    <s v="N/A"/>
    <s v="Computer science"/>
    <s v="No"/>
    <s v="N/A"/>
    <s v="dependent"/>
    <s v="Yes"/>
    <s v="Yes"/>
  </r>
  <r>
    <s v="laurence yunis"/>
    <s v="male"/>
    <s v="laurenceyunis2018@gmail.com"/>
    <n v="10258069"/>
    <x v="0"/>
    <s v="Married"/>
    <s v="kakuma 1"/>
    <s v="English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danielmamer071@gmail.com"/>
    <s v="male"/>
    <s v="danielmamer071@gmail.com"/>
    <n v="10102569"/>
    <x v="0"/>
    <s v="Married"/>
    <s v="kakuma 1"/>
    <s v="English"/>
    <s v="High school"/>
    <n v="2018"/>
    <s v="B"/>
    <s v="Vision Secondary school"/>
    <s v="No"/>
    <s v="N/A"/>
    <s v="Health Administration"/>
    <s v="No"/>
    <s v="N/A"/>
    <s v="dependent"/>
    <s v="Yes"/>
    <s v="Yes"/>
  </r>
  <r>
    <s v="raphael yohana"/>
    <s v="male"/>
    <s v="raphaelyohana807@gmail.com"/>
    <n v="10265689"/>
    <x v="2"/>
    <s v="Married"/>
    <s v="kakuma 4"/>
    <s v="English"/>
    <s v="High school"/>
    <n v="2023"/>
    <s v="C"/>
    <s v="Blue State Secondary School"/>
    <s v="No"/>
    <s v="N/A"/>
    <s v="Computer science"/>
    <s v="No"/>
    <s v="N/A"/>
    <s v="dependent"/>
    <s v="Yes"/>
    <s v="Yes"/>
  </r>
  <r>
    <s v="muktar yahya musa"/>
    <s v="male"/>
    <s v="muktaryahyamusa2019@gmail.com"/>
    <n v="10253690"/>
    <x v="4"/>
    <s v="Married"/>
    <s v="kakuma 3"/>
    <s v="English"/>
    <s v="High school"/>
    <n v="2021"/>
    <s v="C"/>
    <s v="Greenlight secondary school"/>
    <s v="No"/>
    <s v="N/A"/>
    <s v="Computer science"/>
    <s v="No"/>
    <s v="N/A"/>
    <s v="dependent"/>
    <s v="Yes"/>
    <s v="Yes"/>
  </r>
  <r>
    <s v="khansa wanis"/>
    <s v="female"/>
    <s v="khansawanis77@gmail.com"/>
    <n v="10258058"/>
    <x v="1"/>
    <s v="Single"/>
    <s v="kakuma 4"/>
    <s v="English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aguer Ajang"/>
    <s v="male"/>
    <s v="aguerajang98@gmail.com"/>
    <n v="10202536"/>
    <x v="2"/>
    <s v="Single"/>
    <s v="kakuma 2"/>
    <s v="English"/>
    <s v="High school"/>
    <n v="2019"/>
    <s v="C"/>
    <s v="Blue State Secondary School"/>
    <s v="No"/>
    <s v="N/A"/>
    <s v="Computer science"/>
    <s v="No"/>
    <s v="N/A"/>
    <s v="dependent"/>
    <s v="Yes"/>
    <s v="Yes"/>
  </r>
  <r>
    <s v="elizabeth kolor"/>
    <s v="female"/>
    <s v="elizabethkolor72@gmail.com"/>
    <n v="10235689"/>
    <x v="1"/>
    <s v="Married"/>
    <s v="kakuma 1"/>
    <s v="English"/>
    <s v="High school"/>
    <n v="2018"/>
    <s v="C"/>
    <s v="Kakuma Refugee secondary school"/>
    <s v="No"/>
    <s v="N/A"/>
    <s v="Human Resources Management"/>
    <s v="No"/>
    <s v="N/A"/>
    <s v="dependent"/>
    <s v="Yes"/>
    <s v="Yes"/>
  </r>
  <r>
    <s v="ali hawatif"/>
    <s v="male"/>
    <s v="alihawatif12@gmail.com"/>
    <n v="10258960"/>
    <x v="1"/>
    <s v="Single"/>
    <s v="kakuma 3"/>
    <s v="English"/>
    <s v="High school"/>
    <n v="2021"/>
    <s v="C"/>
    <s v="Blue State Secondary School"/>
    <s v="No"/>
    <s v="N/A"/>
    <s v="Business Administration"/>
    <s v="No"/>
    <s v="N/A"/>
    <s v="dependent"/>
    <s v="Yes"/>
    <s v="Yes"/>
  </r>
  <r>
    <s v="Sultan Achuil"/>
    <s v="male"/>
    <s v="Achuil123@gmail.com"/>
    <n v="10235689"/>
    <x v="1"/>
    <s v="Single"/>
    <s v="kakuma 2"/>
    <s v="English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foos mohamed abdi"/>
    <s v="male"/>
    <s v="foosmohamedabdi123@gmail.com"/>
    <n v="10235689"/>
    <x v="1"/>
    <s v="Single"/>
    <s v="kakuma 4"/>
    <s v="English"/>
    <s v="High school"/>
    <n v="2021"/>
    <s v="B"/>
    <s v="Blue State Secondary School"/>
    <s v="No"/>
    <s v="N/A"/>
    <s v="Business Administration"/>
    <s v="No"/>
    <s v="N/A"/>
    <s v="dependent"/>
    <s v="Yes"/>
    <s v="Yes"/>
  </r>
  <r>
    <s v="Khamis ibrahim"/>
    <s v="male"/>
    <s v="Khami12@gmail.com"/>
    <n v="845000123"/>
    <x v="1"/>
    <s v="Single"/>
    <s v="kakuma 1"/>
    <s v="English"/>
    <s v="High school"/>
    <n v="2019"/>
    <s v="B"/>
    <s v="Somali Bantu Secondary school"/>
    <s v="No"/>
    <s v="N/A"/>
    <s v="Human Resources Management"/>
    <s v="No"/>
    <s v="N/A"/>
    <s v="dependent"/>
    <s v="Yes"/>
    <s v="Yes"/>
  </r>
  <r>
    <s v="David marcos"/>
    <s v="male"/>
    <s v="Davidmarcos123@gmail.com"/>
    <n v="10808956"/>
    <x v="3"/>
    <s v="Single"/>
    <s v="kakuma 2"/>
    <s v="English"/>
    <s v="High school"/>
    <n v="2021"/>
    <s v="B"/>
    <s v="Blue State Secondary School"/>
    <s v="No"/>
    <s v="N/A"/>
    <s v="Public Relation"/>
    <s v="No"/>
    <s v="N/A"/>
    <s v="dependent"/>
    <s v="Yes"/>
    <s v="Yes"/>
  </r>
  <r>
    <s v="Hala Ajak"/>
    <s v="female"/>
    <s v="Hala33@gmail.com"/>
    <n v="10254758"/>
    <x v="1"/>
    <s v="Single"/>
    <s v="kakuma 1"/>
    <s v="English"/>
    <s v="High school"/>
    <n v="2024"/>
    <s v="C"/>
    <s v="Greenlight secondary school"/>
    <s v="No"/>
    <s v="N/A"/>
    <s v="Computer science"/>
    <s v="No"/>
    <s v="N/A"/>
    <s v="dependent"/>
    <s v="Yes"/>
    <s v="Yes"/>
  </r>
  <r>
    <s v="Elvis machuani"/>
    <s v="male"/>
    <s v="Elvismachuani45@gmail.com"/>
    <n v="10562389"/>
    <x v="3"/>
    <s v="Married"/>
    <s v="kakuma 3"/>
    <s v="English"/>
    <s v="High school"/>
    <n v="2024"/>
    <s v="C"/>
    <s v="Blue State Secondary School"/>
    <s v="No"/>
    <s v="N/A"/>
    <s v="Data Science"/>
    <s v="No"/>
    <s v="N/A"/>
    <s v="dependent"/>
    <s v="Yes"/>
    <s v="Yes"/>
  </r>
  <r>
    <s v="peter hamad"/>
    <s v="male"/>
    <s v="peterhamad03@gmail.com"/>
    <n v="10253689"/>
    <x v="1"/>
    <s v="Married"/>
    <s v="kakuma 3"/>
    <s v="English"/>
    <s v="High school"/>
    <n v="2021"/>
    <s v="C"/>
    <s v="Greenlight secondary school"/>
    <s v="No"/>
    <s v="N/A"/>
    <s v="Computer science"/>
    <s v="No"/>
    <s v="N/A"/>
    <s v="dependent"/>
    <s v="Yes"/>
    <s v="Yes"/>
  </r>
  <r>
    <s v="chalo charles"/>
    <s v="male"/>
    <s v="chalocharles59@gmail.com"/>
    <n v="10258089"/>
    <x v="5"/>
    <s v="Married"/>
    <s v="kakuma 1"/>
    <s v="English"/>
    <s v="High school"/>
    <n v="2023"/>
    <s v="B"/>
    <s v="Greenlight secondary school"/>
    <s v="No"/>
    <s v="N/A"/>
    <s v="Computer science"/>
    <s v="No"/>
    <s v="N/A"/>
    <s v="dependent"/>
    <s v="Yes"/>
    <s v="Yes"/>
  </r>
  <r>
    <s v="samiya mahad"/>
    <s v="female"/>
    <s v="samiyamahad05@gmail.com"/>
    <n v="10253656"/>
    <x v="4"/>
    <s v="Married"/>
    <s v="kakuma 1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Adit Deng"/>
    <s v="female"/>
    <s v="aditdeng304@email.com"/>
    <n v="10235689"/>
    <x v="1"/>
    <s v="Married"/>
    <s v="kakuma 2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luis okulang"/>
    <s v="male"/>
    <s v="luisokulang@gmail.com"/>
    <n v="10254578"/>
    <x v="0"/>
    <s v="Married"/>
    <s v="kakuma 4"/>
    <s v="English"/>
    <s v="High school"/>
    <n v="2019"/>
    <s v="C"/>
    <s v="Blue State Secondary School"/>
    <s v="No"/>
    <s v="N/A"/>
    <s v="Computer science"/>
    <s v="No"/>
    <s v="N/A"/>
    <s v="dependent"/>
    <s v="Yes"/>
    <s v="Yes"/>
  </r>
  <r>
    <s v="egbal muluk"/>
    <s v="female"/>
    <s v="egbalmuluk8@gmail.com"/>
    <n v="8450001236"/>
    <x v="1"/>
    <s v="Married"/>
    <s v="kakuma 1"/>
    <s v="English"/>
    <s v="High school"/>
    <n v="2019"/>
    <s v="B"/>
    <s v="Somali Bantu Secondary school"/>
    <s v="No"/>
    <s v="N/A"/>
    <s v="Business Administration"/>
    <s v="No"/>
    <s v="N/A"/>
    <s v="dependent"/>
    <s v="Yes"/>
    <s v="Yes"/>
  </r>
  <r>
    <s v="ziga mulamba"/>
    <s v="male"/>
    <s v="zigamulamba1@gmail.com"/>
    <n v="10253689"/>
    <x v="5"/>
    <s v="Married"/>
    <s v="kakuma 1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bol edward festo"/>
    <s v="male"/>
    <s v="boledwardfesto@gmail.com"/>
    <n v="10253689"/>
    <x v="3"/>
    <s v="Married"/>
    <s v="kakuma 3"/>
    <s v="English"/>
    <s v="High school"/>
    <n v="2018"/>
    <s v="C"/>
    <s v="Vision Secondary school"/>
    <s v="No"/>
    <s v="N/A"/>
    <s v="Computer science"/>
    <s v="No"/>
    <s v="N/A"/>
    <s v="dependent"/>
    <s v="Yes"/>
    <s v="Yes"/>
  </r>
  <r>
    <s v="kuku said"/>
    <s v="male"/>
    <s v="kukusaid2@gmail.com"/>
    <n v="10253689"/>
    <x v="1"/>
    <s v="Married"/>
    <s v="kakuma 3"/>
    <s v="English"/>
    <s v="High school"/>
    <n v="2021"/>
    <s v="C"/>
    <s v="Somali Bantu Secondary school"/>
    <s v="No"/>
    <s v="N/A"/>
    <s v="Health Administration"/>
    <s v="No"/>
    <s v="N/A"/>
    <s v="dependent"/>
    <s v="Yes"/>
    <s v="Yes"/>
  </r>
  <r>
    <s v="Ezekiel Jibrael"/>
    <s v="male"/>
    <s v="ezekieljibrael@gmail.com"/>
    <n v="10235689"/>
    <x v="1"/>
    <s v="Married"/>
    <s v="kakuma 1"/>
    <s v="English"/>
    <s v="High school"/>
    <n v="2021"/>
    <s v="B"/>
    <s v="Blue State Secondary School"/>
    <s v="No"/>
    <s v="N/A"/>
    <s v="Health Administration"/>
    <s v="No"/>
    <s v="N/A"/>
    <s v="dependent"/>
    <s v="Yes"/>
    <s v="Yes"/>
  </r>
  <r>
    <s v="chang wal"/>
    <s v="female"/>
    <s v="changwal48@gmail.com"/>
    <n v="10253689"/>
    <x v="1"/>
    <s v="Married"/>
    <s v="kakuma 4"/>
    <s v="English"/>
    <s v="High school"/>
    <n v="2021"/>
    <s v="B"/>
    <s v="Somali Bantu Secondary school"/>
    <s v="No"/>
    <s v="N/A"/>
    <s v="Health Administration"/>
    <s v="No"/>
    <s v="N/A"/>
    <s v="dependent"/>
    <s v="Yes"/>
    <s v="Yes"/>
  </r>
  <r>
    <s v="karlo kamal"/>
    <s v="male"/>
    <s v="karlokamal20@gmail.com"/>
    <n v="10258089"/>
    <x v="1"/>
    <s v="Married"/>
    <s v="kakuma 1"/>
    <s v="English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simon logwee"/>
    <s v="male"/>
    <s v="simonlogwee63@gmail.com"/>
    <n v="845000692"/>
    <x v="5"/>
    <s v="Married"/>
    <s v="kakuma 4"/>
    <s v="English"/>
    <s v="High school"/>
    <n v="2023"/>
    <s v="B"/>
    <s v="Vision Secondary school"/>
    <s v="No"/>
    <s v="N/A"/>
    <s v="Data Science"/>
    <s v="No"/>
    <s v="N/A"/>
    <s v="dependent"/>
    <s v="Yes"/>
    <s v="Yes"/>
  </r>
  <r>
    <s v="okatch erickson"/>
    <s v="male"/>
    <s v="okatcherickson@gmail.com"/>
    <n v="10253689"/>
    <x v="3"/>
    <s v="Married"/>
    <s v="kakuma 1"/>
    <s v="English"/>
    <s v="High school"/>
    <n v="2021"/>
    <s v="C"/>
    <s v="Kakuma Refugee secondary school"/>
    <s v="No"/>
    <s v="N/A"/>
    <s v="Computer science"/>
    <s v="No"/>
    <s v="N/A"/>
    <s v="dependent"/>
    <s v="Yes"/>
    <s v="Yes"/>
  </r>
  <r>
    <s v="shukri Ibrahim"/>
    <s v="male"/>
    <s v="shukriibrahim785@gmail.com"/>
    <n v="10253689"/>
    <x v="1"/>
    <s v="Married"/>
    <s v="kakuma 3"/>
    <s v="English"/>
    <s v="High school"/>
    <n v="2021"/>
    <s v="B"/>
    <s v="Kakuma Refugee secondary school"/>
    <s v="No"/>
    <s v="N/A"/>
    <s v="Business Administration"/>
    <s v="No"/>
    <s v="N/A"/>
    <s v="dependent"/>
    <s v="Yes"/>
    <s v="Yes"/>
  </r>
  <r>
    <s v="musa samahan"/>
    <s v="male"/>
    <s v="musasamahan@gmail.com"/>
    <n v="10253689"/>
    <x v="1"/>
    <s v="Single"/>
    <s v="kakuma 3"/>
    <s v="English"/>
    <s v="High school"/>
    <n v="2023"/>
    <s v="C"/>
    <s v="Blue State Secondary School"/>
    <s v="No"/>
    <s v="N/A"/>
    <s v="Computer science"/>
    <s v="No"/>
    <s v="N/A"/>
    <s v="dependent"/>
    <s v="Yes"/>
    <s v="Yes"/>
  </r>
  <r>
    <s v="micheal chuku"/>
    <s v="male"/>
    <s v="michealchuku678@gmail.com"/>
    <n v="10258089"/>
    <x v="5"/>
    <s v="Married"/>
    <s v="kakuma 2"/>
    <s v="English"/>
    <s v="High school"/>
    <n v="2022"/>
    <s v="B"/>
    <s v="Somali Bantu Secondary school"/>
    <s v="No"/>
    <s v="N/A"/>
    <s v="Data Science"/>
    <s v="No"/>
    <s v="N/A"/>
    <s v="dependent"/>
    <s v="Yes"/>
    <s v="Yes"/>
  </r>
  <r>
    <s v="Abdullah majiros"/>
    <s v="male"/>
    <s v="abdullahmajiros@gmail.com"/>
    <n v="84500156789"/>
    <x v="1"/>
    <s v="Married"/>
    <s v="kakuma 1"/>
    <s v="English"/>
    <s v="High school"/>
    <n v="2020"/>
    <s v="B"/>
    <s v="Blue State Secondary School"/>
    <s v="No"/>
    <s v="N/A"/>
    <s v="Health Administration"/>
    <s v="No"/>
    <s v="N/A"/>
    <s v="dependent"/>
    <s v="Yes"/>
    <s v="Yes"/>
  </r>
  <r>
    <s v="Abdalla Abdishakur"/>
    <s v="male"/>
    <s v="abdallaabdishakur019@gmail.com"/>
    <n v="10253689"/>
    <x v="4"/>
    <s v="Married"/>
    <s v="kakuma 4"/>
    <s v="English"/>
    <s v="High school"/>
    <n v="2021"/>
    <s v="B"/>
    <s v="Vision Secondary school"/>
    <s v="No"/>
    <s v="N/A"/>
    <s v="Business Administration"/>
    <s v="No"/>
    <s v="N/A"/>
    <s v="dependent"/>
    <s v="Yes"/>
    <s v="Yes"/>
  </r>
  <r>
    <s v="Chebet said"/>
    <s v="male"/>
    <s v="Chebetsaid12@gmail.com"/>
    <n v="10253689"/>
    <x v="5"/>
    <s v="Married"/>
    <s v="kakuma 2"/>
    <s v="English"/>
    <s v="High school"/>
    <n v="2020"/>
    <s v="B"/>
    <s v="Somali Bantu Secondary school"/>
    <s v="No"/>
    <s v="N/A"/>
    <s v="Data Science"/>
    <s v="No"/>
    <s v="N/A"/>
    <s v="household"/>
    <s v="Yes"/>
    <s v="Yes"/>
  </r>
  <r>
    <s v="Ochaya stephen"/>
    <s v="male"/>
    <s v="ochayastephen015@gmail.com"/>
    <n v="10235689"/>
    <x v="1"/>
    <s v="Married"/>
    <s v="kakuma 1"/>
    <s v="English"/>
    <s v="High school"/>
    <n v="2020"/>
    <s v="B"/>
    <s v="Somali Bantu Secondary school"/>
    <s v="No"/>
    <s v="N/A"/>
    <s v="Data Science"/>
    <s v="No"/>
    <s v="N/A"/>
    <s v="dependent"/>
    <s v="Yes"/>
    <s v="Yes"/>
  </r>
  <r>
    <s v="Lokwar kennedy"/>
    <s v="male"/>
    <s v="lokwarkennedy0716@gmail.com"/>
    <n v="10253698"/>
    <x v="1"/>
    <s v="Married"/>
    <s v="kakuma 1"/>
    <s v="English"/>
    <s v="High school"/>
    <n v="2021"/>
    <s v="B"/>
    <s v="Greenlight secondary school"/>
    <s v="No"/>
    <s v="N/A"/>
    <s v="Computer science"/>
    <s v="No"/>
    <s v="N/A"/>
    <s v="dependent"/>
    <s v="Yes"/>
    <s v="Yes"/>
  </r>
  <r>
    <s v="Aluel mabior"/>
    <s v="female"/>
    <s v="aluelmabior468@gmail.com"/>
    <n v="10253698"/>
    <x v="0"/>
    <s v="Married"/>
    <s v="kakuma 3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Andrew Ayub"/>
    <s v="male"/>
    <s v="andrewayub00@gmail.com"/>
    <n v="10253689"/>
    <x v="1"/>
    <s v="Married"/>
    <s v="kakuma 3"/>
    <s v="English"/>
    <s v="High school"/>
    <n v="2021"/>
    <s v="B-"/>
    <s v="Somali Bantu Secondary school"/>
    <s v="No"/>
    <s v="N/A"/>
    <s v="Computer science"/>
    <s v="No"/>
    <s v="N/A"/>
    <s v="dependent"/>
    <s v="Yes"/>
    <s v="Yes"/>
  </r>
  <r>
    <s v="Ameri bismark"/>
    <s v="female"/>
    <s v="ameribismark@gmail.com"/>
    <n v="10253689"/>
    <x v="5"/>
    <s v="Married"/>
    <s v="kakuma 3"/>
    <s v="English"/>
    <s v="High school"/>
    <n v="2023"/>
    <s v="D"/>
    <s v="Somali Bantu Secondary school"/>
    <s v="No"/>
    <s v="N/A"/>
    <s v="Computer science"/>
    <s v="No"/>
    <s v="N/A"/>
    <s v="dependent"/>
    <s v="Yes"/>
    <s v="Yes"/>
  </r>
  <r>
    <s v="Peter sonelia"/>
    <s v="male"/>
    <s v="petersonelia469@gmail.com"/>
    <n v="10253689"/>
    <x v="5"/>
    <s v="Married"/>
    <s v="kakuma 1"/>
    <s v="English"/>
    <s v="High school"/>
    <n v="2021"/>
    <s v="C"/>
    <s v="Vision Secondary school"/>
    <s v="No"/>
    <s v="N/A"/>
    <s v="Health Administration"/>
    <s v="No"/>
    <s v="N/A"/>
    <s v="dependent"/>
    <s v="Yes"/>
    <s v="Yes"/>
  </r>
  <r>
    <s v="Akol kulii"/>
    <s v="male"/>
    <s v="akolkulii@gmail.com"/>
    <n v="10253689"/>
    <x v="0"/>
    <s v="Married"/>
    <s v="kakuma 3"/>
    <s v="English"/>
    <s v="High school"/>
    <n v="2023"/>
    <s v="C"/>
    <s v="Vision Secondary school"/>
    <s v="No"/>
    <s v="N/A"/>
    <s v="Computer science"/>
    <s v="No"/>
    <s v="N/A"/>
    <s v="dependent"/>
    <s v="Yes"/>
    <s v="Yes"/>
  </r>
  <r>
    <s v="joseph marked"/>
    <s v="male"/>
    <s v="josephmarked10@gmail.com"/>
    <n v="10523698"/>
    <x v="1"/>
    <s v="Married"/>
    <s v="kakuma 4"/>
    <s v="English"/>
    <s v="High school"/>
    <n v="2022"/>
    <s v="D"/>
    <s v="Vision Secondary school"/>
    <s v="No"/>
    <s v="N/A"/>
    <s v="Data Science"/>
    <s v="No"/>
    <s v="N/A"/>
    <s v="dependent"/>
    <s v="Yes"/>
    <s v="Yes"/>
  </r>
  <r>
    <s v="Matumu Abiricirhuza"/>
    <s v="female"/>
    <s v="matumuabiricirhuza@gmail.com"/>
    <n v="10235689"/>
    <x v="1"/>
    <s v="Married"/>
    <s v="kakuma 2"/>
    <s v="English"/>
    <s v="High school"/>
    <n v="2021"/>
    <s v="C"/>
    <s v="Greenlight secondary school"/>
    <s v="Yes"/>
    <s v="ARel-data anaysis"/>
    <s v="Business Administration"/>
    <s v="No"/>
    <s v="N/A"/>
    <s v="dependent"/>
    <s v="Yes"/>
    <s v="Yes"/>
  </r>
  <r>
    <s v="Rhoda Daniel097@gmail.com"/>
    <s v="female"/>
    <s v="rhodadaniel097@gmail.com"/>
    <n v="10253689"/>
    <x v="1"/>
    <s v="Married"/>
    <s v="kakuma 1"/>
    <s v="English"/>
    <s v="High school"/>
    <n v="2020"/>
    <s v="C"/>
    <s v="Blue State Secondary School"/>
    <s v="No"/>
    <s v="N/A"/>
    <s v="Computer science"/>
    <s v="No"/>
    <s v="N/A"/>
    <s v="dependent"/>
    <s v="Yes"/>
    <s v="Yes"/>
  </r>
  <r>
    <s v="Cecilia juma"/>
    <s v="female"/>
    <s v="ceciliajuma97@gmail.com"/>
    <n v="10253658"/>
    <x v="0"/>
    <s v="Married"/>
    <s v="kakuma 2"/>
    <s v="English"/>
    <s v="High school"/>
    <n v="2022"/>
    <s v="C"/>
    <s v="Blue State Secondary School"/>
    <s v="No"/>
    <s v="N/A"/>
    <s v="Computer science"/>
    <s v="No"/>
    <s v="N/A"/>
    <s v="dependent"/>
    <s v="Yes"/>
    <s v="Yes"/>
  </r>
  <r>
    <s v="Daniel Hamad"/>
    <s v="male"/>
    <s v="danielhamad74@gmail.com"/>
    <n v="845000145"/>
    <x v="1"/>
    <s v="Married"/>
    <s v="kakuma 2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Osman kalo"/>
    <s v="male"/>
    <s v="osmankalo599@gmail.com"/>
    <n v="10235689"/>
    <x v="1"/>
    <s v="Single"/>
    <s v="kakuma 3"/>
    <s v="English"/>
    <s v="High school"/>
    <n v="2021"/>
    <s v="B"/>
    <s v="Vision Secondary school"/>
    <s v="No"/>
    <s v="N/A"/>
    <s v="Health Administration"/>
    <s v="No"/>
    <s v="N/A"/>
    <s v="dependent"/>
    <s v="Yes"/>
    <s v="Yes"/>
  </r>
  <r>
    <s v="Angelina Santino"/>
    <s v="female"/>
    <s v="angelinasantino6@gmail.com"/>
    <n v="10253690"/>
    <x v="5"/>
    <s v="Married"/>
    <s v="kakuma 1"/>
    <s v="English"/>
    <s v="High school"/>
    <n v="2021"/>
    <s v="C"/>
    <s v="Vision Secondary school"/>
    <s v="No"/>
    <s v="N/A"/>
    <s v="Computer science"/>
    <s v="Yes"/>
    <s v="Teacher"/>
    <s v="income"/>
    <s v="Yes"/>
    <s v="Yes"/>
  </r>
  <r>
    <s v="Faras yare"/>
    <s v="female"/>
    <s v="farasyare2021@gmail.com"/>
    <n v="10235689"/>
    <x v="4"/>
    <s v="Married"/>
    <s v="kakuma 1"/>
    <s v="English"/>
    <s v="High school"/>
    <n v="2019"/>
    <s v="C"/>
    <s v="Blue State Secondary School"/>
    <s v="No"/>
    <s v="N/A"/>
    <s v="Computer science"/>
    <s v="No"/>
    <s v="N/A"/>
    <s v="dependent"/>
    <s v="Yes"/>
    <s v="Yes"/>
  </r>
  <r>
    <s v="Aleer Awuol"/>
    <s v="female"/>
    <s v="aleerawuol835@gmail.com"/>
    <n v="1025368908"/>
    <x v="0"/>
    <s v="Married"/>
    <s v="kakuma 1"/>
    <s v="English"/>
    <s v="High school"/>
    <n v="2021"/>
    <s v="D"/>
    <s v="Somali Bantu Secondary school"/>
    <s v="No"/>
    <s v="N/A"/>
    <s v="Computer science"/>
    <s v="No"/>
    <s v="N/A"/>
    <s v="dependent"/>
    <s v="Yes"/>
    <s v="Yes"/>
  </r>
  <r>
    <s v="Joseph Abwanja"/>
    <s v="male"/>
    <s v="josephabwanja@gmail.com"/>
    <n v="10253689"/>
    <x v="2"/>
    <s v="Married"/>
    <s v="kakuma 1"/>
    <s v="English"/>
    <s v="High school"/>
    <n v="2021"/>
    <s v="C"/>
    <s v="Somali Bantu Secondary school"/>
    <s v="No"/>
    <s v="N/A"/>
    <s v="Human Resources Management"/>
    <s v="No"/>
    <s v="N/A"/>
    <s v="dependent"/>
    <s v="Yes"/>
    <s v="Yes"/>
  </r>
  <r>
    <s v="Nabil Hashuar"/>
    <s v="male"/>
    <s v="nabilhashuar@gmail.com"/>
    <n v="84500015236"/>
    <x v="1"/>
    <s v="Single"/>
    <s v="kakuma 1"/>
    <s v="English"/>
    <s v="High school"/>
    <n v="2019"/>
    <s v="C"/>
    <s v="Kakuma Refugee secondary school"/>
    <s v="Yes"/>
    <s v="Don bosco technical institute-ICT"/>
    <s v="Computer science"/>
    <s v="No"/>
    <s v="N/A"/>
    <s v="dependent"/>
    <s v="Yes"/>
    <s v="Yes"/>
  </r>
  <r>
    <s v="Amass David"/>
    <s v="male"/>
    <s v="Amass David12@gmail.com"/>
    <n v="10528693"/>
    <x v="0"/>
    <s v="Married"/>
    <s v="kakuma 2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Mahir omar"/>
    <s v="male"/>
    <s v="Mahir34@gmail.com"/>
    <n v="10231362"/>
    <x v="1"/>
    <s v="Married"/>
    <s v="kakuma 1"/>
    <s v="English"/>
    <s v="High school"/>
    <n v="2021"/>
    <s v="B"/>
    <s v="Kakuma Refugee secondary school"/>
    <s v="No"/>
    <s v="N/A"/>
    <s v="Computer science"/>
    <s v="No"/>
    <s v="N/A"/>
    <s v="dependent"/>
    <s v="Yes"/>
    <s v="Yes"/>
  </r>
  <r>
    <s v="Ahmed rashid"/>
    <s v="male"/>
    <s v="Ahmedrashid45@gmail.com"/>
    <n v="10258089"/>
    <x v="4"/>
    <s v="Married"/>
    <s v="kakuma 1"/>
    <s v="English"/>
    <s v="High school"/>
    <n v="2021"/>
    <s v="B"/>
    <s v="Vision Secondary school"/>
    <s v="No"/>
    <s v="N/A"/>
    <s v="Data Science"/>
    <s v="Yes"/>
    <s v="Security"/>
    <s v="income"/>
    <s v="Yes"/>
    <s v="Yes"/>
  </r>
  <r>
    <s v="Lucy wambui"/>
    <s v="female"/>
    <s v="Lucywambui7@gmail.com"/>
    <n v="8450123691"/>
    <x v="2"/>
    <s v="Married"/>
    <s v="kakuma 1"/>
    <s v="English"/>
    <s v="High school"/>
    <n v="2022"/>
    <s v="C"/>
    <s v="Somali Bantu Secondary school"/>
    <s v="No"/>
    <s v="N/A"/>
    <s v="Computer science"/>
    <s v="No"/>
    <s v="N/A"/>
    <s v="dependent"/>
    <s v="Yes"/>
    <s v="Yes"/>
  </r>
  <r>
    <s v="Irene wangare"/>
    <s v="female"/>
    <s v="Irene23@gmail.com"/>
    <n v="10253689"/>
    <x v="3"/>
    <s v="Married"/>
    <s v="kakuma 3"/>
    <s v="English"/>
    <s v="High school"/>
    <n v="2023"/>
    <s v="B"/>
    <s v="Blue State Secondary School"/>
    <s v="Yes"/>
    <s v="MKU-organi chemistry"/>
    <s v="Computer science"/>
    <s v="No"/>
    <s v="N/A"/>
    <s v="dependent"/>
    <s v="Yes"/>
    <s v="Yes"/>
  </r>
  <r>
    <s v="Moses kariuki"/>
    <s v="male"/>
    <s v="Mosee34@gmail.com"/>
    <n v="10235689"/>
    <x v="3"/>
    <s v="Married"/>
    <s v="kakuma 4"/>
    <s v="English"/>
    <s v="High school"/>
    <n v="2024"/>
    <s v="D"/>
    <s v="Kakuma Refugee secondary school"/>
    <s v="No"/>
    <s v="N/A"/>
    <s v="Data Science"/>
    <s v="No"/>
    <s v="N/A"/>
    <s v="dependent"/>
    <s v="Yes"/>
    <s v="Yes"/>
  </r>
  <r>
    <s v="John mureithi"/>
    <s v="male"/>
    <s v="Muriethi234@gmail.com"/>
    <n v="10254578"/>
    <x v="2"/>
    <s v="Single"/>
    <s v="kakuma 1"/>
    <s v="English"/>
    <s v="High school"/>
    <n v="2022"/>
    <s v="C"/>
    <s v="Kakuma Refugee secondary school"/>
    <s v="No"/>
    <s v="N/A"/>
    <s v="Public Relation"/>
    <s v="No"/>
    <s v="N/A"/>
    <s v="dependent"/>
    <s v="Yes"/>
    <s v="Yes"/>
  </r>
  <r>
    <s v="James kelvin"/>
    <s v="male"/>
    <s v="Jemoo45@gmail.com"/>
    <n v="10235689"/>
    <x v="3"/>
    <s v="Single"/>
    <s v="kakuma 2"/>
    <s v="English"/>
    <s v="High school"/>
    <n v="2024"/>
    <s v="A"/>
    <s v="Blue State Secondary School"/>
    <s v="No"/>
    <s v="N/A"/>
    <s v="Computer science"/>
    <s v="No"/>
    <s v="N/A"/>
    <s v="dependent"/>
    <s v="Yes"/>
    <s v="Yes"/>
  </r>
  <r>
    <s v="Meshack david"/>
    <s v="male"/>
    <s v="Meshack12@gmail.com"/>
    <n v="10253689"/>
    <x v="5"/>
    <s v="Single"/>
    <s v="kakuma 3"/>
    <s v="English"/>
    <s v="High school"/>
    <n v="2024"/>
    <s v="B"/>
    <s v="Vision Secondary school"/>
    <s v="No"/>
    <s v="N/A"/>
    <s v="Data Science"/>
    <s v="No"/>
    <s v="N/A"/>
    <s v="dependent"/>
    <s v="Yes"/>
    <s v="Yes"/>
  </r>
  <r>
    <s v="Teng Dau monytoch"/>
    <s v="male"/>
    <s v="Tengdau123@gmail.com"/>
    <n v="10253689"/>
    <x v="0"/>
    <s v="Single"/>
    <s v="kakuma 3"/>
    <s v="English"/>
    <s v="High school"/>
    <n v="2024"/>
    <s v="B"/>
    <s v="Blue State Secondary School"/>
    <s v="No"/>
    <s v="N/A"/>
    <s v="Human Resources Management"/>
    <s v="No"/>
    <s v="N/A"/>
    <s v="dependent"/>
    <s v="Yes"/>
    <s v="Yes"/>
  </r>
  <r>
    <s v="Willy paul"/>
    <s v="male"/>
    <s v="Willypaul123@gmail.com"/>
    <n v="10253646"/>
    <x v="4"/>
    <s v="Single"/>
    <s v="kakuma 3"/>
    <s v="English"/>
    <s v="High school"/>
    <n v="2024"/>
    <s v="D"/>
    <s v="Somali Bantu Secondary school"/>
    <s v="No"/>
    <s v="N/A"/>
    <s v="Health Administration"/>
    <s v="No"/>
    <s v="N/A"/>
    <s v="dependent"/>
    <s v="Yes"/>
    <s v="Yes"/>
  </r>
  <r>
    <s v="Awor kuol Deng"/>
    <s v="female"/>
    <s v="Aworkuol67@gmail.com"/>
    <n v="845000589"/>
    <x v="1"/>
    <s v="Single"/>
    <s v="kakuma 2"/>
    <s v="English"/>
    <s v="High school"/>
    <n v="2024"/>
    <s v="B-"/>
    <s v="Greenlight secondary school"/>
    <s v="No"/>
    <s v="N/A"/>
    <s v="Computer science"/>
    <s v="No"/>
    <s v="N/A"/>
    <s v="dependent"/>
    <s v="Yes"/>
    <s v="Yes"/>
  </r>
  <r>
    <s v="Achol Bol Ayuel"/>
    <s v="female"/>
    <s v="acholbol234@gmail.com"/>
    <n v="845000169"/>
    <x v="0"/>
    <s v="Married"/>
    <s v="kakuma 2"/>
    <s v="English"/>
    <s v="High school"/>
    <n v="2021"/>
    <s v="D"/>
    <s v="Greenlight secondary school"/>
    <s v="No"/>
    <s v="N/A"/>
    <s v="Data Science"/>
    <s v="No"/>
    <s v="N/A"/>
    <s v="dependent"/>
    <s v="Yes"/>
    <s v="Yes"/>
  </r>
  <r>
    <s v="Faith Akinyi"/>
    <s v="female"/>
    <s v="Faith23@gmail.com"/>
    <n v="845002369"/>
    <x v="1"/>
    <s v="Single"/>
    <s v="kakuma 2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Asoba chol guem"/>
    <s v="female"/>
    <s v="asobachol34@gmail.com"/>
    <n v="10235689"/>
    <x v="1"/>
    <s v="Married"/>
    <s v="kakuma 2"/>
    <s v="English"/>
    <s v="High school"/>
    <n v="2021"/>
    <s v="C"/>
    <s v="Greenlight secondary school"/>
    <s v="No"/>
    <s v="N/A"/>
    <s v="Business Administration"/>
    <s v="No"/>
    <s v="N/A"/>
    <s v="dependent"/>
    <s v="Yes"/>
    <s v="Yes"/>
  </r>
  <r>
    <s v="Amuna kuol gum"/>
    <s v="female"/>
    <s v="Amuna234@gmail.com"/>
    <n v="10362558"/>
    <x v="1"/>
    <s v="Married"/>
    <s v="kakuma 2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Achuei maluol Deng"/>
    <s v="female"/>
    <s v="achueimaluol23@gmail.com"/>
    <n v="10235689"/>
    <x v="1"/>
    <s v="Married"/>
    <s v="kakuma 3"/>
    <s v="English"/>
    <s v="High school"/>
    <n v="2023"/>
    <s v="B"/>
    <s v="Blue State Secondary School"/>
    <s v="Yes"/>
    <s v="ARel-cyber security"/>
    <s v="Data Science"/>
    <s v="Yes"/>
    <s v="Teacher"/>
    <s v="income"/>
    <s v="Yes"/>
    <s v="Yes"/>
  </r>
  <r>
    <s v="Joseph Bahome"/>
    <s v="male"/>
    <s v="Joseebahome67@gmail.com"/>
    <n v="10235689"/>
    <x v="5"/>
    <s v="Married"/>
    <s v="kakuma 1"/>
    <s v="English"/>
    <s v="High school"/>
    <n v="2023"/>
    <s v="C"/>
    <s v="Greenlight secondary school"/>
    <s v="No"/>
    <s v="N/A"/>
    <s v="Computer science"/>
    <s v="No"/>
    <s v="N/A"/>
    <s v="dependent"/>
    <s v="Yes"/>
    <s v="Yes"/>
  </r>
  <r>
    <s v="Salma Daud"/>
    <s v="female"/>
    <s v="Salmadau56@gmail.com"/>
    <n v="10235689"/>
    <x v="1"/>
    <s v="Married"/>
    <s v="kakuma 1"/>
    <s v="English"/>
    <s v="High school"/>
    <n v="2024"/>
    <s v="B"/>
    <s v="Greenlight secondary school"/>
    <s v="No"/>
    <s v="N/A"/>
    <s v="Data Science"/>
    <s v="No"/>
    <s v="N/A"/>
    <s v="dependent"/>
    <s v="Yes"/>
    <s v="Yes"/>
  </r>
  <r>
    <s v="Abuk Deng Nhial"/>
    <s v="female"/>
    <s v="abuknhial12@gmail.com"/>
    <n v="10253608"/>
    <x v="0"/>
    <s v="Married"/>
    <s v="kakuma 1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Richard neyo"/>
    <s v="male"/>
    <s v="Richardneyo23@gmail.com"/>
    <n v="10235847"/>
    <x v="5"/>
    <s v="Married"/>
    <s v="kakuma 1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Asama Chol"/>
    <s v="female"/>
    <s v="adamachol45@gmail.com"/>
    <n v="10253690"/>
    <x v="0"/>
    <s v="Single"/>
    <s v="kakuma 3"/>
    <s v="English"/>
    <s v="High school"/>
    <n v="2023"/>
    <s v="C"/>
    <s v="Blue State Secondary School"/>
    <s v="No"/>
    <s v="N/A"/>
    <s v="Public Relation"/>
    <s v="No"/>
    <s v="N/A"/>
    <s v="dependent"/>
    <s v="Yes"/>
    <s v="Yes"/>
  </r>
  <r>
    <s v="Mapat mayuen mapat"/>
    <s v="male"/>
    <s v="mapatmayuen67@gmail.com"/>
    <n v="10235689"/>
    <x v="0"/>
    <s v="Married"/>
    <s v="kakuma 4"/>
    <s v="English"/>
    <s v="High school"/>
    <n v="2023"/>
    <s v="B"/>
    <s v="Somali Bantu Secondary school"/>
    <s v="Yes"/>
    <s v="Teacher"/>
    <s v="Human Resources Management"/>
    <s v="No"/>
    <s v="N/A"/>
    <s v="dependent"/>
    <s v="Yes"/>
    <s v="Yes"/>
  </r>
  <r>
    <s v="Martin Odegard"/>
    <s v="male"/>
    <s v="Martin12@gmail.com"/>
    <n v="8450236980"/>
    <x v="3"/>
    <s v="Married"/>
    <s v="kakuma 4"/>
    <s v="English"/>
    <s v="High school"/>
    <n v="2023"/>
    <s v="C"/>
    <s v="Vision Secondary school"/>
    <s v="No"/>
    <s v="N/A"/>
    <s v="Health Administration"/>
    <s v="Yes"/>
    <s v="Sport analyst"/>
    <s v="income"/>
    <s v="Yes"/>
    <s v="Yes"/>
  </r>
  <r>
    <s v="Nicholas jackson"/>
    <s v="male"/>
    <s v="Nico34@gmail.com"/>
    <n v="10457880"/>
    <x v="2"/>
    <s v="Married"/>
    <s v="kakuma 3"/>
    <s v="English"/>
    <s v="High school"/>
    <n v="2021"/>
    <s v="B"/>
    <s v="Somali Bantu Secondary school"/>
    <s v="No"/>
    <s v="N/A"/>
    <s v="Business Administration"/>
    <s v="Yes"/>
    <s v="Sport analyst"/>
    <s v="income"/>
    <s v="Yes"/>
    <s v="Yes"/>
  </r>
  <r>
    <s v="Luka zachariah"/>
    <s v="male"/>
    <s v="Lukazachariah67@gmail.com"/>
    <n v="10235689"/>
    <x v="1"/>
    <s v="Single"/>
    <s v="kakuma 3"/>
    <s v="English"/>
    <s v="High school"/>
    <n v="2023"/>
    <s v="A"/>
    <s v="Greenlight secondary school"/>
    <s v="No"/>
    <s v="N/A"/>
    <s v="Public Relation"/>
    <s v="No"/>
    <s v="N/A"/>
    <s v="dependent"/>
    <s v="Yes"/>
    <s v="Yes"/>
  </r>
  <r>
    <s v="Charles klevin"/>
    <s v="male"/>
    <s v="Charlesklevin23@gmail.com"/>
    <n v="10362589"/>
    <x v="3"/>
    <s v="Single"/>
    <s v="kakuma 4"/>
    <s v="English"/>
    <s v="High school"/>
    <n v="2024"/>
    <s v="A"/>
    <s v="Blue State Secondary School"/>
    <s v="No"/>
    <s v="N/A"/>
    <s v="Computer science"/>
    <s v="Yes"/>
    <s v="Community Librarian"/>
    <s v="income"/>
    <s v="Yes"/>
    <s v="Yes"/>
  </r>
  <r>
    <s v="Nyanjur Atem mithiang"/>
    <s v="female"/>
    <s v="nyanjuratemmithiang123@gmail.com"/>
    <n v="10235478"/>
    <x v="0"/>
    <s v="Married"/>
    <s v="kakuma 3"/>
    <s v="English"/>
    <s v="High school"/>
    <n v="2016"/>
    <s v="B+"/>
    <s v="Blue State Secondary School"/>
    <s v="Yes"/>
    <s v="University of Abyei(UOA)-international relations"/>
    <s v="Business Administration"/>
    <s v="Yes"/>
    <s v="UNHCR agent"/>
    <s v="income"/>
    <s v="Yes"/>
    <s v="Yes"/>
  </r>
  <r>
    <s v="Dan washington"/>
    <s v="male"/>
    <s v="Dani34@gmail.com"/>
    <n v="10235689"/>
    <x v="5"/>
    <s v="Married"/>
    <s v="kakuma 1"/>
    <s v="English"/>
    <s v="High school"/>
    <n v="2021"/>
    <s v="A"/>
    <s v="Kakuma Refugee secondary school"/>
    <s v="No"/>
    <s v="N/A"/>
    <s v="Computer science"/>
    <s v="No"/>
    <s v="N/A"/>
    <s v="dependent"/>
    <s v="Yes"/>
    <s v="Yes"/>
  </r>
  <r>
    <s v="Jamal Gai"/>
    <s v="male"/>
    <s v="Weatcoast34@gmail.com"/>
    <n v="10235689"/>
    <x v="0"/>
    <s v="Married"/>
    <s v="kakuma 3"/>
    <s v="English"/>
    <s v="High school"/>
    <n v="2021"/>
    <s v="C+"/>
    <s v="Greenlight secondary school"/>
    <s v="No"/>
    <s v="N/A"/>
    <s v="Health Administration"/>
    <s v="No"/>
    <s v="N/A"/>
    <s v="dependent"/>
    <s v="Yes"/>
    <s v="Yes"/>
  </r>
  <r>
    <s v="Musonda junior"/>
    <s v="male"/>
    <s v="musonda123@gmail.com"/>
    <n v="84500023656"/>
    <x v="0"/>
    <s v="Married"/>
    <s v="kakuma 1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Sarai Clinton"/>
    <s v="female"/>
    <s v="Sarai56@gmail.com"/>
    <n v="10235869"/>
    <x v="2"/>
    <s v="Single"/>
    <s v="kakuma 1"/>
    <s v="English"/>
    <s v="High school"/>
    <n v="2023"/>
    <s v="B"/>
    <s v="Vision Secondary school"/>
    <s v="No"/>
    <s v="N/A"/>
    <s v="Data Science"/>
    <s v="No"/>
    <s v="N/A"/>
    <s v="dependent"/>
    <s v="Yes"/>
    <s v="Yes"/>
  </r>
  <r>
    <s v="Mark kibet"/>
    <s v="male"/>
    <s v="Mark234@gmail.com"/>
    <n v="10232569"/>
    <x v="3"/>
    <s v="Single"/>
    <s v="kakuma 4"/>
    <s v="English"/>
    <s v="High school"/>
    <n v="2023"/>
    <s v="B"/>
    <s v="Blue State Secondary School"/>
    <s v="No"/>
    <s v="N/A"/>
    <s v="Data Science"/>
    <s v="No"/>
    <s v="N/A"/>
    <s v="dependent"/>
    <s v="Yes"/>
    <s v="Yes"/>
  </r>
  <r>
    <s v="Ngor mawien chol"/>
    <s v="male"/>
    <s v="ngor678@gmail.com"/>
    <n v="10235689"/>
    <x v="1"/>
    <s v="Single"/>
    <s v="kakuma 2"/>
    <s v="English"/>
    <s v="High school"/>
    <n v="2023"/>
    <s v="B"/>
    <s v="Greenlight secondary school"/>
    <s v="No"/>
    <s v="N/A"/>
    <s v="Data Science"/>
    <s v="No"/>
    <s v="N/A"/>
    <s v="dependent"/>
    <s v="Yes"/>
    <s v="Yes"/>
  </r>
  <r>
    <s v="Bahati elmu"/>
    <s v="female"/>
    <s v="bahati23@gmail.com"/>
    <n v="84500012369"/>
    <x v="3"/>
    <s v="Married"/>
    <s v="kakuma 4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Amina bahati"/>
    <s v="female"/>
    <s v="Aminabahati23@gmail.com"/>
    <n v="10235689"/>
    <x v="5"/>
    <s v="Single"/>
    <s v="kakuma 3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Chantal Godelive"/>
    <s v="female"/>
    <s v="Chantal234@gmail.com"/>
    <n v="10235689"/>
    <x v="5"/>
    <s v="Single"/>
    <s v="kakuma 1"/>
    <s v="English"/>
    <s v="High school"/>
    <n v="2023"/>
    <s v="D"/>
    <s v="Greenlight secondary school"/>
    <s v="No"/>
    <s v="N/A"/>
    <s v="Data Science"/>
    <s v="No"/>
    <s v="N/A"/>
    <s v="dependent"/>
    <s v="Yes"/>
    <s v="Yes"/>
  </r>
  <r>
    <s v="Esperance mado"/>
    <s v="female"/>
    <s v="Madi45@gmail.com"/>
    <n v="10259806"/>
    <x v="5"/>
    <s v="Married"/>
    <s v="kakuma 1"/>
    <s v="English"/>
    <s v="High school"/>
    <n v="2021"/>
    <s v="B"/>
    <s v="Vision Secondary school"/>
    <s v="No"/>
    <s v="N/A"/>
    <s v="Computer science"/>
    <s v="No"/>
    <s v="N/A"/>
    <s v="dependent"/>
    <s v="Yes"/>
    <s v="Yes"/>
  </r>
  <r>
    <s v="Faida kabibi"/>
    <s v="female"/>
    <s v="Kabibi23@gmail.com"/>
    <n v="10235689"/>
    <x v="5"/>
    <s v="Single"/>
    <s v="kakuma 1"/>
    <s v="English"/>
    <s v="High school"/>
    <n v="2023"/>
    <s v="B"/>
    <s v="Blue State Secondary School"/>
    <s v="Yes"/>
    <s v="JKUAT-Medicine"/>
    <s v="Data Science"/>
    <s v="No"/>
    <s v="N/A"/>
    <s v="dependent"/>
    <s v="Yes"/>
    <s v="Yes"/>
  </r>
  <r>
    <s v="Godelive kiza"/>
    <s v="female"/>
    <s v="kiza67@gmail.com"/>
    <n v="10369805"/>
    <x v="5"/>
    <s v="Single"/>
    <s v="kakuma 4"/>
    <s v="English"/>
    <s v="High school"/>
    <n v="2023"/>
    <s v="D"/>
    <s v="Kakuma Refugee secondary school"/>
    <s v="No"/>
    <s v="N/A"/>
    <s v="Data Science"/>
    <s v="No"/>
    <s v="N/A"/>
    <s v="dependent"/>
    <s v="Yes"/>
    <s v="Yes"/>
  </r>
  <r>
    <s v="Immaculee"/>
    <s v="female"/>
    <s v="Immaculee56@gmail.com"/>
    <n v="84500000863"/>
    <x v="5"/>
    <s v="Married"/>
    <s v="kakuma 4"/>
    <s v="English"/>
    <s v="High school"/>
    <n v="2023"/>
    <s v="B"/>
    <s v="Kakuma Refugee secondary school"/>
    <s v="No"/>
    <s v="N/A"/>
    <s v="Data Science"/>
    <s v="No"/>
    <s v="N/A"/>
    <s v="dependent"/>
    <s v="Yes"/>
    <s v="Yes"/>
  </r>
  <r>
    <s v="Kahindo kabibi"/>
    <s v="female"/>
    <s v="Kabibi998@gmail.com"/>
    <n v="10253689"/>
    <x v="5"/>
    <s v="Married"/>
    <s v="kakuma 2"/>
    <s v="English"/>
    <s v="High school"/>
    <n v="2022"/>
    <s v="C"/>
    <s v="Blue State Secondary School"/>
    <s v="No"/>
    <s v="N/A"/>
    <s v="Health Administration"/>
    <s v="No"/>
    <s v="N/A"/>
    <s v="dependent"/>
    <s v="Yes"/>
    <s v="Yes"/>
  </r>
  <r>
    <s v="Mapendo malika"/>
    <s v="female"/>
    <s v="Mapendo78@gmail.com"/>
    <n v="78663258"/>
    <x v="5"/>
    <s v="Married"/>
    <s v="kakuma 2"/>
    <s v="English"/>
    <s v="High school"/>
    <n v="2023"/>
    <s v="C"/>
    <s v="Kakuma Refugee secondary school"/>
    <s v="No"/>
    <s v="N/A"/>
    <s v="Computer science"/>
    <s v="Yes"/>
    <s v="Teacher"/>
    <s v="income"/>
    <s v="Yes"/>
    <s v="Yes"/>
  </r>
  <r>
    <s v="Mwamba safi"/>
    <s v="female"/>
    <s v="Safi23@gmail.com"/>
    <n v="84500012369"/>
    <x v="5"/>
    <s v="Single"/>
    <s v="kakuma 3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Ngagula safi"/>
    <s v="female"/>
    <s v="Safi@gmail.com"/>
    <n v="84520369002"/>
    <x v="5"/>
    <s v="Single"/>
    <s v="kakuma 3"/>
    <s v="English"/>
    <s v="High school"/>
    <n v="2024"/>
    <s v="D"/>
    <s v="Blue State Secondary School"/>
    <s v="No"/>
    <s v="N/A"/>
    <s v="Health Administration"/>
    <s v="No"/>
    <s v="N/A"/>
    <s v="dependent"/>
    <s v="Yes"/>
    <s v="Yes"/>
  </r>
  <r>
    <s v="Taty zawadi"/>
    <s v="female"/>
    <s v="Taty23@gmail.com"/>
    <n v="10235689"/>
    <x v="5"/>
    <s v="Married"/>
    <s v="kakuma 3"/>
    <s v="English"/>
    <s v="High school"/>
    <n v="2021"/>
    <s v="B"/>
    <s v="Vision Secondary school"/>
    <s v="Yes"/>
    <s v="ARel-Data analytic"/>
    <s v="Computer science"/>
    <s v="Yes"/>
    <s v="ICT facilitator"/>
    <s v="income"/>
    <s v="Yes"/>
    <s v="Yes"/>
  </r>
  <r>
    <s v="Uwimana kabibi"/>
    <s v="female"/>
    <s v="Uwimana78@gmail.com"/>
    <n v="10457896"/>
    <x v="5"/>
    <s v="Married"/>
    <s v="kakuma 1"/>
    <s v="English"/>
    <s v="High school"/>
    <n v="2023"/>
    <s v="D"/>
    <s v="Kakuma Refugee secondary school"/>
    <s v="No"/>
    <s v="N/A"/>
    <s v="Computer science"/>
    <s v="No"/>
    <s v="N/A"/>
    <s v="dependent"/>
    <s v="Yes"/>
    <s v="Yes"/>
  </r>
  <r>
    <s v="Venace mwamba"/>
    <s v="female"/>
    <s v="Venace45@gmail.com"/>
    <n v="10235689"/>
    <x v="5"/>
    <s v="Single"/>
    <s v="kakuma 3"/>
    <s v="English"/>
    <s v="High school"/>
    <n v="2023"/>
    <s v="B"/>
    <s v="Somali Bantu Secondary school"/>
    <s v="No"/>
    <s v="N/A"/>
    <s v="Computer science"/>
    <s v="No"/>
    <s v="N/A"/>
    <s v="dependent"/>
    <s v="Yes"/>
    <s v="Yes"/>
  </r>
  <r>
    <s v="Zawadi maurize"/>
    <s v="female"/>
    <s v="Maurize56@gmail.com"/>
    <n v="78965423"/>
    <x v="5"/>
    <s v="Married"/>
    <s v="kakuma 1"/>
    <s v="English"/>
    <s v="High school"/>
    <n v="2021"/>
    <s v="D"/>
    <s v="Kakuma Refugee secondary school"/>
    <s v="No"/>
    <s v="N/A"/>
    <s v="Computer science"/>
    <s v="Yes"/>
    <s v="Teacher"/>
    <s v="dependent"/>
    <s v="Yes"/>
    <s v="Yes"/>
  </r>
  <r>
    <s v="Jean claude"/>
    <s v="male"/>
    <s v="Claude78@gmail.com"/>
    <n v="10895623"/>
    <x v="3"/>
    <s v="Married"/>
    <s v="kakuma 1"/>
    <s v="English"/>
    <s v="High school"/>
    <n v="2021"/>
    <s v="D"/>
    <s v="Kakuma Refugee secondary school"/>
    <s v="No"/>
    <s v="N/A"/>
    <s v="Computer science"/>
    <s v="No"/>
    <s v="N/A"/>
    <s v="dependent"/>
    <s v="Yes"/>
    <s v="Yes"/>
  </r>
  <r>
    <s v="Pierre claver"/>
    <s v="male"/>
    <s v="Pierre34@gmail.com"/>
    <n v="10895636"/>
    <x v="3"/>
    <s v="Single"/>
    <s v="kakuma 1"/>
    <s v="English"/>
    <s v="High school"/>
    <n v="2023"/>
    <s v="C"/>
    <s v="Kakuma Refugee secondary school"/>
    <s v="No"/>
    <s v="N/A"/>
    <s v="Health Administration"/>
    <s v="No"/>
    <s v="N/A"/>
    <s v="dependent"/>
    <s v="Yes"/>
    <s v="Yes"/>
  </r>
  <r>
    <s v="Aimes jacques"/>
    <s v="male"/>
    <s v="aimes78@gmail.com"/>
    <n v="84500012369"/>
    <x v="3"/>
    <s v="Single"/>
    <s v="kakuma 1"/>
    <s v="English"/>
    <s v="High school"/>
    <n v="2023"/>
    <s v="C"/>
    <s v="Kakuma Refugee secondary school"/>
    <s v="No"/>
    <s v="N/A"/>
    <s v="Data Science"/>
    <s v="Yes"/>
    <s v="Teacher"/>
    <s v="income"/>
    <s v="Yes"/>
    <s v="Yes"/>
  </r>
  <r>
    <s v="Eric niyonkuru"/>
    <s v="male"/>
    <s v="Niyonkuru34@gmail.com"/>
    <n v="10258096"/>
    <x v="3"/>
    <s v="Married"/>
    <s v="kakuma 1"/>
    <s v="English"/>
    <s v="High school"/>
    <n v="2023"/>
    <s v="D"/>
    <s v="Greenlight secondary school"/>
    <s v="No"/>
    <s v="N/A"/>
    <s v="Health Administration"/>
    <s v="No"/>
    <s v="N/A"/>
    <s v="dependent"/>
    <s v="Yes"/>
    <s v="Yes"/>
  </r>
  <r>
    <s v="David nshimirimana"/>
    <s v="male"/>
    <s v="nshimirimana23@gmail.com"/>
    <n v="10235698"/>
    <x v="3"/>
    <s v="Married"/>
    <s v="kakuma 1"/>
    <s v="English"/>
    <s v="High school"/>
    <n v="2023"/>
    <s v="D"/>
    <s v="Blue State Secondary School"/>
    <s v="No"/>
    <s v="N/A"/>
    <s v="Computer science"/>
    <s v="No"/>
    <s v="N/A"/>
    <s v="dependent"/>
    <s v="Yes"/>
    <s v="Yes"/>
  </r>
  <r>
    <s v="Celestin Habonimana"/>
    <s v="male"/>
    <s v="Habonimana67@gmail.com"/>
    <n v="10658902"/>
    <x v="3"/>
    <s v="Married"/>
    <s v="kakuma 1"/>
    <s v="English"/>
    <s v="High school"/>
    <n v="2023"/>
    <s v="D"/>
    <s v="Somali Bantu Secondary school"/>
    <s v="No"/>
    <s v="N/A"/>
    <s v="Computer science"/>
    <s v="No"/>
    <s v="N/A"/>
    <s v="dependent"/>
    <s v="Yes"/>
    <s v="Yes"/>
  </r>
  <r>
    <s v="Joseph ndikumana"/>
    <s v="male"/>
    <s v="Joseph23@gmail.com"/>
    <n v="84512356489"/>
    <x v="3"/>
    <s v="Married"/>
    <s v="kakuma 1"/>
    <s v="English"/>
    <s v="High school"/>
    <n v="2023"/>
    <s v="D"/>
    <s v="Somali Bantu Secondary school"/>
    <s v="No"/>
    <s v="N/A"/>
    <s v="Computer science"/>
    <s v="Yes"/>
    <s v="Teacher"/>
    <s v="income"/>
    <s v="Yes"/>
    <s v="Yes"/>
  </r>
  <r>
    <s v="Pascal nyingabo"/>
    <s v="male"/>
    <s v="Pascal34@gmail.com"/>
    <n v="10235698"/>
    <x v="3"/>
    <s v="Single"/>
    <s v="kakuma 4"/>
    <s v="English"/>
    <s v="High school"/>
    <n v="2024"/>
    <s v="B"/>
    <s v="Blue State Secondary School"/>
    <s v="No"/>
    <s v="N/A"/>
    <s v="Data Science"/>
    <s v="No"/>
    <s v="N/A"/>
    <s v="dependent"/>
    <s v="Yes"/>
    <s v="Yes"/>
  </r>
  <r>
    <s v="Abdiraham Ali"/>
    <s v="male"/>
    <s v="abdiraham67@gmail.com"/>
    <n v="10568923"/>
    <x v="4"/>
    <s v="Married"/>
    <s v="kakuma 1"/>
    <s v="English"/>
    <s v="High school"/>
    <n v="2024"/>
    <s v="B"/>
    <s v="Greenlight secondary school"/>
    <s v="No"/>
    <s v="N/A"/>
    <s v="Computer science"/>
    <s v="No"/>
    <s v="N/A"/>
    <s v="dependent"/>
    <s v="Yes"/>
    <s v="Yes"/>
  </r>
  <r>
    <s v="Ifrah hassan"/>
    <s v="female"/>
    <s v="Ifrah456@gmail.com"/>
    <n v="84500012369"/>
    <x v="4"/>
    <s v="Single"/>
    <s v="kakuma 1"/>
    <s v="English"/>
    <s v="High school"/>
    <n v="2023"/>
    <s v="D"/>
    <s v="Kakuma Refugee secondary school"/>
    <s v="No"/>
    <s v="N/A"/>
    <s v="Data Science"/>
    <s v="No"/>
    <s v="N/A"/>
    <s v="dependent"/>
    <s v="Yes"/>
    <s v="Yes"/>
  </r>
  <r>
    <s v="Mohamed yusuf"/>
    <s v="male"/>
    <s v="Yusuf45@gmail.com"/>
    <n v="10789653"/>
    <x v="4"/>
    <s v="Single"/>
    <s v="kakuma 1"/>
    <s v="English"/>
    <s v="High school"/>
    <n v="2023"/>
    <s v="C"/>
    <s v="Kakuma Refugee secondary school"/>
    <s v="No"/>
    <s v="N/A"/>
    <s v="Computer science"/>
    <s v="No"/>
    <s v="N/A"/>
    <s v="dependent"/>
    <s v="Yes"/>
    <s v="Yes"/>
  </r>
  <r>
    <s v="Ahmed Mogadishu"/>
    <s v="male"/>
    <s v="Mogadishu34@gmail.com"/>
    <n v="10865923"/>
    <x v="4"/>
    <s v="Single"/>
    <s v="kakuma 3"/>
    <s v="English"/>
    <s v="High school"/>
    <n v="2023"/>
    <s v="C"/>
    <s v="Greenlight secondary school"/>
    <s v="No"/>
    <s v="N/A"/>
    <s v="Health Administration"/>
    <s v="No"/>
    <s v="N/A"/>
    <s v="dependent"/>
    <s v="Yes"/>
    <s v="Yes"/>
  </r>
  <r>
    <s v="Yusuf Ali"/>
    <s v="male"/>
    <s v="Ali57@gmail.com"/>
    <n v="10485263"/>
    <x v="4"/>
    <s v="Married"/>
    <s v="kakuma 1"/>
    <s v="English"/>
    <s v="High school"/>
    <n v="2023"/>
    <s v="D"/>
    <s v="Blue State Secondary School"/>
    <s v="No"/>
    <s v="N/A"/>
    <s v="Data Science"/>
    <s v="No"/>
    <s v="N/A"/>
    <s v="dependent"/>
    <s v="Yes"/>
    <s v="Yes"/>
  </r>
  <r>
    <s v="Hassan Abdikadir"/>
    <s v="male"/>
    <s v="hassan678@gmail.com"/>
    <n v="10869523"/>
    <x v="4"/>
    <s v="Single"/>
    <s v="kakuma 3"/>
    <s v="English"/>
    <s v="High school"/>
    <n v="2024"/>
    <s v="C"/>
    <s v="Blue State Secondary School"/>
    <s v="No"/>
    <s v="N/A"/>
    <s v="Human Resources Management"/>
    <s v="No"/>
    <s v="N/A"/>
    <s v="dependent"/>
    <s v="Yes"/>
    <s v="Yes"/>
  </r>
  <r>
    <s v="Ayaan mahamed"/>
    <s v="female"/>
    <s v="ayaan45@gmail.com"/>
    <n v="8450236912"/>
    <x v="4"/>
    <s v="Single"/>
    <s v="kakuma 4"/>
    <s v="English"/>
    <s v="High school"/>
    <n v="2023"/>
    <s v="A"/>
    <s v="Blue State Secondary School"/>
    <s v="No"/>
    <s v="N/A"/>
    <s v="Computer science"/>
    <s v="No"/>
    <s v="N/A"/>
    <s v="dependent"/>
    <s v="Yes"/>
    <s v="Yes"/>
  </r>
  <r>
    <s v="Faduma hassan"/>
    <s v="female"/>
    <s v="faduma789@gmail.com"/>
    <n v="84501236986"/>
    <x v="4"/>
    <s v="Single"/>
    <s v="kakuma 2"/>
    <s v="English"/>
    <s v="High school"/>
    <n v="2024"/>
    <s v="C"/>
    <s v="Somali Bantu Secondary school"/>
    <s v="No"/>
    <s v="N/A"/>
    <s v="Health Administration"/>
    <s v="No"/>
    <s v="N/A"/>
    <s v="dependent"/>
    <s v="Yes"/>
    <s v="Yes"/>
  </r>
  <r>
    <s v="Hodan Ali"/>
    <s v="female"/>
    <s v="hoda34@gmail.com"/>
    <n v="84500000123"/>
    <x v="4"/>
    <s v="Single"/>
    <s v="kakuma 4"/>
    <s v="English"/>
    <s v="High school"/>
    <n v="2024"/>
    <s v="C"/>
    <s v="Vision Secondary school"/>
    <s v="No"/>
    <s v="N/A"/>
    <s v="Business Administration"/>
    <s v="No"/>
    <s v="N/A"/>
    <s v="dependent"/>
    <s v="Yes"/>
    <s v="Yes"/>
  </r>
  <r>
    <s v="Sahra mohamed"/>
    <s v="female"/>
    <s v="sahra23@gmail.com"/>
    <n v="10652389"/>
    <x v="4"/>
    <s v="Single"/>
    <s v="kakuma 3"/>
    <s v="English"/>
    <s v="High school"/>
    <n v="2023"/>
    <s v="C"/>
    <s v="Greenlight secondary school"/>
    <s v="No"/>
    <s v="N/A"/>
    <s v="Computer science"/>
    <s v="No"/>
    <s v="N/A"/>
    <s v="dependent"/>
    <s v="Yes"/>
    <s v="Y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8">
  <r>
    <s v="Bol Ghak Nhomrom"/>
    <s v="male"/>
    <s v="bolghak43@gmail.com"/>
    <n v="84500282425"/>
    <s v="S. sudanese"/>
    <s v="Single"/>
    <x v="0"/>
    <s v="English"/>
    <s v="Undergraduate"/>
    <n v="2022"/>
    <s v="D+"/>
    <s v="Kakuma Refugee secondary school"/>
    <s v="Yes"/>
    <s v="Don Bosco Technical institute"/>
    <s v="Computer science"/>
    <s v="Yes"/>
    <s v="I was former community leader"/>
    <s v="dependent"/>
    <s v="Yes"/>
    <s v="Yes"/>
  </r>
  <r>
    <s v="Chol Aleer"/>
    <s v="male"/>
    <s v="cholmaduk10@gmail.com"/>
    <n v="84500033607"/>
    <s v="S. sudanese"/>
    <s v="Single"/>
    <x v="0"/>
    <s v="English French"/>
    <s v="High school"/>
    <n v="2016"/>
    <s v="B-"/>
    <s v="Kakuma Refugee secondary school"/>
    <s v="Yes"/>
    <s v="N/A"/>
    <s v="Computer science"/>
    <s v="Yes"/>
    <s v="Teacher"/>
    <s v="income"/>
    <s v="Yes"/>
    <s v="Yes"/>
  </r>
  <r>
    <s v="Mubarak Daud Mosmur"/>
    <s v="male"/>
    <s v="mubarakdaud968@gmail.com"/>
    <n v="10179781"/>
    <s v="Sudanese"/>
    <s v="Married"/>
    <x v="0"/>
    <s v="English"/>
    <s v="Undergraduate"/>
    <n v="2023"/>
    <s v="B-"/>
    <s v="Vision Secondary school"/>
    <s v="Yes"/>
    <s v="AReL Data Analytics"/>
    <s v="Computer science"/>
    <s v="No"/>
    <s v="N/A"/>
    <s v="dependent"/>
    <s v="Yes"/>
    <s v="Yes"/>
  </r>
  <r>
    <s v="AJAH ALEER"/>
    <s v="female"/>
    <s v="juneammamy@gmail.com"/>
    <n v="8450052624"/>
    <s v="S. sudanese"/>
    <s v="Single"/>
    <x v="0"/>
    <s v="English"/>
    <s v="High school"/>
    <n v="2023"/>
    <s v="C+"/>
    <s v="Kakuma Refugee secondary school"/>
    <s v="Yes"/>
    <s v="AReL Data Analytics"/>
    <s v="Data Science"/>
    <s v="Yes"/>
    <s v="Teacher"/>
    <s v="household"/>
    <s v="Yes"/>
    <s v="Yes"/>
  </r>
  <r>
    <s v="Kur maker chan"/>
    <s v="male"/>
    <s v="Kurmaker503@gmail.com"/>
    <n v="10231362"/>
    <s v="S. sudanese"/>
    <s v="Married"/>
    <x v="1"/>
    <s v="English"/>
    <s v="High school"/>
    <n v="2022"/>
    <s v="B+"/>
    <s v="Greenlight secondary school"/>
    <s v="Yes"/>
    <s v="ARel -Data analytic course"/>
    <s v="Data Science"/>
    <s v="Yes"/>
    <s v="Teacher"/>
    <s v="dependent"/>
    <s v="Yes"/>
    <s v="Yes"/>
  </r>
  <r>
    <s v="Goch Ayiik Bol"/>
    <s v="male"/>
    <s v="wangkaarrealpop@gmail.com"/>
    <n v="84500257526"/>
    <s v="S. sudanese"/>
    <s v="Single"/>
    <x v="1"/>
    <s v="English Swahili"/>
    <s v="High school"/>
    <n v="2023"/>
    <s v="D-"/>
    <s v="Greenlight secondary school"/>
    <s v="No"/>
    <s v="N/A"/>
    <s v="Computer science"/>
    <s v="No"/>
    <s v="N/A"/>
    <s v="household"/>
    <s v="Yes"/>
    <s v="Yes"/>
  </r>
  <r>
    <s v="Goch Ayiik Bol"/>
    <s v="male"/>
    <s v="wangkaarrealpop@gmail.com"/>
    <n v="84500257526"/>
    <s v="S. sudanese"/>
    <s v="Single"/>
    <x v="1"/>
    <s v="English"/>
    <s v="High school"/>
    <n v="2023"/>
    <s v="D-"/>
    <s v="Greenlight secondary school"/>
    <s v="No"/>
    <s v="N/A"/>
    <s v="Computer science"/>
    <s v="No"/>
    <s v="N/A"/>
    <s v="household"/>
    <s v="Yes"/>
    <s v="Yes"/>
  </r>
  <r>
    <s v="AGUEK MAJOK KUR MONYTOM"/>
    <s v="male"/>
    <s v="mjacobaguek@gmail.com"/>
    <n v="768461397"/>
    <s v="S. sudanese"/>
    <s v="Single"/>
    <x v="1"/>
    <s v="English"/>
    <s v="High school"/>
    <n v="2020"/>
    <s v="B+"/>
    <s v="Somali Bantu Secondary school"/>
    <s v="Yes"/>
    <s v="Mount Kenya University"/>
    <s v="Business Administration"/>
    <s v="No"/>
    <s v="N/A"/>
    <s v="household"/>
    <s v="Yes"/>
    <s v="Yes"/>
  </r>
  <r>
    <s v="Ring kur chan"/>
    <s v="male"/>
    <s v="ringkurchan134@gmail.com"/>
    <n v="10217442"/>
    <s v="S. sudanese"/>
    <s v="Single"/>
    <x v="1"/>
    <s v="English"/>
    <s v="Undergraduate"/>
    <n v="2023"/>
    <s v="B"/>
    <s v="Greenlight secondary school"/>
    <s v="Yes"/>
    <s v="N/A"/>
    <s v="Computer science"/>
    <s v="No"/>
    <s v="N/A"/>
    <s v="dependent"/>
    <s v="Yes"/>
    <s v="Yes"/>
  </r>
  <r>
    <s v="Ayii Deng ayii"/>
    <s v="male"/>
    <s v="Ayiideng31@gmail.com"/>
    <n v="10219672"/>
    <s v="S. sudanese"/>
    <s v="Single"/>
    <x v="1"/>
    <s v="English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lito Deng"/>
    <s v="male"/>
    <s v="Militodeng@gmail.com"/>
    <n v="10251095"/>
    <s v="S. sudanese"/>
    <s v="Single"/>
    <x v="1"/>
    <s v="English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lito Deng"/>
    <s v="male"/>
    <s v="Militodeng@gmail.com"/>
    <n v="10219673"/>
    <s v="S. sudanese"/>
    <s v="Single"/>
    <x v="1"/>
    <s v="English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chael Arik Kongor"/>
    <s v="male"/>
    <s v="Michaelelarikdeprince@gmail.com"/>
    <n v="10261773"/>
    <s v="S. sudanese"/>
    <s v="Single"/>
    <x v="1"/>
    <s v="English"/>
    <s v="Undergraduate"/>
    <n v="2023"/>
    <s v="C-"/>
    <s v="Vision Secondary school"/>
    <s v="No"/>
    <s v="N/A"/>
    <s v="Business Administration"/>
    <s v="Yes"/>
    <s v="Self employed"/>
    <s v="income"/>
    <s v="Yes"/>
    <s v="Yes"/>
  </r>
  <r>
    <s v="Akol lem"/>
    <s v="male"/>
    <s v="Akolkulii@gmail.com"/>
    <n v="10181924"/>
    <s v="S. sudanese"/>
    <s v="Single"/>
    <x v="1"/>
    <s v="English Swahili"/>
    <s v="Undergraduate"/>
    <n v="2022"/>
    <s v="D"/>
    <s v="Vision Secondary school"/>
    <s v="Yes"/>
    <s v="Cambridge  universal college"/>
    <s v="Computer science"/>
    <s v="No"/>
    <s v="N/A"/>
    <s v="dependent"/>
    <s v="Yes"/>
    <s v="Yes"/>
  </r>
  <r>
    <s v="Koch Mabior Kuer"/>
    <s v="male"/>
    <s v="kochruby117@gmail.com"/>
    <n v="10274904"/>
    <s v="S. sudanese"/>
    <s v="Single"/>
    <x v="0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Mabior Yaak Akol"/>
    <s v="male"/>
    <s v="mabioryaak3@gmail.com"/>
    <n v="10281090"/>
    <s v="S. sudanese"/>
    <s v="Single"/>
    <x v="1"/>
    <s v="English"/>
    <s v="High school"/>
    <n v="2021"/>
    <s v="C+"/>
    <s v="Blue State Secondary School"/>
    <s v="No"/>
    <s v="N/A"/>
    <s v="Computer science"/>
    <s v="No"/>
    <s v="N/A"/>
    <s v="household"/>
    <s v="Yes"/>
    <s v="Yes"/>
  </r>
  <r>
    <s v="Ibrahim Musa Abubakar"/>
    <s v="male"/>
    <s v="kholgatwech@gmail.com"/>
    <n v="9828119"/>
    <s v="Rwandese"/>
    <s v="Single"/>
    <x v="1"/>
    <s v="Swahili"/>
    <s v="High school"/>
    <n v="2023"/>
    <s v="B+"/>
    <s v="Blue State Secondary School"/>
    <s v="No"/>
    <s v="N/A"/>
    <s v="Business Administration"/>
    <s v="No"/>
    <s v="N/A"/>
    <s v="income"/>
    <s v="Yes"/>
    <s v="Yes"/>
  </r>
  <r>
    <s v="Jabalen Tito"/>
    <s v="male"/>
    <s v="Titojabalen@gmail.com"/>
    <n v="10238488"/>
    <s v="Sudanese"/>
    <s v="Single"/>
    <x v="1"/>
    <s v="English Swahili Arabic"/>
    <s v="Undergraduate"/>
    <n v="2023"/>
    <s v="C"/>
    <s v="Greenlight secondary school"/>
    <s v="Yes"/>
    <s v="ICT"/>
    <s v="Computer science"/>
    <s v="Yes"/>
    <s v="LWF"/>
    <s v="dependent"/>
    <s v="Yes"/>
    <s v="Yes"/>
  </r>
  <r>
    <s v="Maluat Tong Dau"/>
    <s v="male"/>
    <s v="Joshuagieu3@gmail.com"/>
    <n v="84500126220"/>
    <s v="S. sudanese"/>
    <s v="Single"/>
    <x v="1"/>
    <s v="English Swahili"/>
    <s v="High school"/>
    <n v="2023"/>
    <s v="D"/>
    <s v="Greenlight secondary school"/>
    <s v="No"/>
    <s v="N/A"/>
    <s v="Computer science "/>
    <s v="No"/>
    <s v="N/A"/>
    <s v="dependent"/>
    <s v="Yes"/>
    <s v="Yes"/>
  </r>
  <r>
    <s v="Sebit Tong Dau"/>
    <s v="male"/>
    <s v="Gieudau39@gmail.com"/>
    <n v="84522653880"/>
    <s v="S. sudanese"/>
    <s v="Single"/>
    <x v="1"/>
    <s v="English Swahili Arabic"/>
    <s v="High school"/>
    <n v="2022"/>
    <s v="B"/>
    <s v="Greenlight secondary school"/>
    <s v="No"/>
    <s v="N/A"/>
    <s v="Computer science"/>
    <s v="No"/>
    <s v="N/A"/>
    <s v="dependent"/>
    <s v="Yes"/>
    <s v="Yes"/>
  </r>
  <r>
    <s v="Dau Tong Dau"/>
    <s v="male"/>
    <s v="Dautong27@gmail.com"/>
    <n v="84500534850"/>
    <s v="S. sudanese"/>
    <s v="Married"/>
    <x v="0"/>
    <s v="English Swahili Arabic"/>
    <s v="High school"/>
    <n v="2015"/>
    <s v="C-"/>
    <s v="Greenlight secondary school"/>
    <s v="No"/>
    <s v="N/A"/>
    <s v=" Human Resources Management"/>
    <s v="No"/>
    <s v="N/A"/>
    <s v="income"/>
    <s v="Yes"/>
    <s v="Yes"/>
  </r>
  <r>
    <s v="Joseph Khor Deng"/>
    <s v="male"/>
    <s v="Khordeng12@gmail.com"/>
    <n v="84500855485"/>
    <s v="Sudanese"/>
    <s v="Single"/>
    <x v="0"/>
    <s v="English Swahili"/>
    <s v="High school"/>
    <n v="2023"/>
    <s v="C"/>
    <s v="Greenlight secondary school"/>
    <s v="No"/>
    <s v="N/A"/>
    <s v=" Health Administration"/>
    <s v="No"/>
    <s v="N/A"/>
    <s v="dependent"/>
    <s v="Yes"/>
    <s v="Yes"/>
  </r>
  <r>
    <s v="Gilo louis"/>
    <s v="male"/>
    <s v="Giloluois23@gmail.com"/>
    <n v="10231321"/>
    <s v="S. sudanese"/>
    <s v="Single"/>
    <x v="1"/>
    <s v="English"/>
    <s v="High school"/>
    <n v="2021"/>
    <s v="C+"/>
    <s v="Blue State Secondary School"/>
    <s v="No"/>
    <s v="N/A"/>
    <s v="Human Resources Management"/>
    <s v="No"/>
    <s v="N/A"/>
    <s v="dependent"/>
    <s v="Yes"/>
    <s v="Yes"/>
  </r>
  <r>
    <s v="Deng manyokdiit"/>
    <s v="male"/>
    <s v="Deng manyokdiit 13@gmail.com"/>
    <n v="8450008231"/>
    <s v="S. sudanese"/>
    <s v="Married"/>
    <x v="1"/>
    <s v="English"/>
    <s v="High school"/>
    <n v="2022"/>
    <s v="C+"/>
    <s v="Greenlight secondary school"/>
    <s v="No"/>
    <s v="N/A"/>
    <s v="Data Science"/>
    <s v="No"/>
    <s v="N/A"/>
    <s v="income"/>
    <s v="Yes"/>
    <s v="Yes"/>
  </r>
  <r>
    <s v="Aluku Ali"/>
    <s v="male"/>
    <s v="AlukuAli@gmail.com"/>
    <n v="845001020"/>
    <s v="Sudanese"/>
    <s v="Single"/>
    <x v="2"/>
    <s v="English"/>
    <s v="High school"/>
    <n v="2017"/>
    <s v="C_"/>
    <s v="Somali Bantu Secondary school"/>
    <s v="No"/>
    <s v="N/A"/>
    <s v="Computer science"/>
    <s v="No"/>
    <s v="N/A"/>
    <s v="household"/>
    <s v="Yes"/>
    <s v="Yes"/>
  </r>
  <r>
    <s v="Joshua gieu Tong"/>
    <s v="male"/>
    <s v="Joshuagieu22@gmail.com"/>
    <n v="10173324"/>
    <s v="S. sudanese"/>
    <s v="Single"/>
    <x v="1"/>
    <s v="English Swahili Arabic"/>
    <s v="High school"/>
    <n v="2021"/>
    <s v="B"/>
    <s v="Greenlight secondary school"/>
    <s v="No"/>
    <s v="N/A"/>
    <s v="Computer science"/>
    <s v="No"/>
    <s v="N/A"/>
    <s v="dependent"/>
    <s v="Yes"/>
    <s v="Yes"/>
  </r>
  <r>
    <s v="Ading deng"/>
    <s v="female"/>
    <s v="Abingdon@gmail.com"/>
    <n v="10173324"/>
    <s v="S. sudanese"/>
    <s v="Single"/>
    <x v="0"/>
    <s v="English Swahili Arabic"/>
    <s v="High school"/>
    <n v="2020"/>
    <s v="C"/>
    <s v="Greenlight secondary school"/>
    <s v="No"/>
    <s v="N/A"/>
    <s v="Business Administration"/>
    <s v="No"/>
    <s v="N/A"/>
    <s v="dependent"/>
    <s v="Yes"/>
    <s v="Yes"/>
  </r>
  <r>
    <s v="Monica awak"/>
    <s v="female"/>
    <s v="Monicatong102@gmail.com"/>
    <n v="13075536"/>
    <s v="S. sudanese"/>
    <s v="Single"/>
    <x v="0"/>
    <s v="English Swahili Arabic"/>
    <s v="High school"/>
    <n v="2020"/>
    <s v="C"/>
    <s v="Greenlight secondary school"/>
    <s v="No"/>
    <s v="N/A"/>
    <s v="Computer science"/>
    <s v="No"/>
    <s v="N/A"/>
    <s v="dependent"/>
    <s v="Yes"/>
    <s v="Yes"/>
  </r>
  <r>
    <s v="Sabri emmanuel"/>
    <s v="male"/>
    <s v="Sabriemmanuel21@gmail.com"/>
    <n v="10112312"/>
    <s v="S. sudanese"/>
    <s v="Married"/>
    <x v="2"/>
    <s v="English Swahili"/>
    <s v="High school"/>
    <n v="2017"/>
    <s v="D"/>
    <s v="Greenlight secondary school"/>
    <s v="No"/>
    <s v="N/A"/>
    <s v="Business Administration"/>
    <s v="No"/>
    <s v="N/A"/>
    <s v="household"/>
    <s v="Yes"/>
    <s v="Yes"/>
  </r>
  <r>
    <s v="Emma wanjala"/>
    <s v="female"/>
    <s v="Emmawanjala23@gmail.com"/>
    <n v="10213569"/>
    <s v="Burundian"/>
    <s v="Single"/>
    <x v="3"/>
    <s v="English"/>
    <s v="High school"/>
    <n v="2024"/>
    <s v="A"/>
    <s v="Blue State Secondary School"/>
    <s v="No"/>
    <s v="N/A"/>
    <s v="Data Science"/>
    <s v="No"/>
    <s v="N/A"/>
    <s v="household"/>
    <s v="Yes"/>
    <s v="Yes"/>
  </r>
  <r>
    <s v="Ayuel bol Ayuel"/>
    <s v="male"/>
    <s v="ayuelbol12@gmail.com"/>
    <n v="10231545"/>
    <s v="Sudanese"/>
    <s v="Married"/>
    <x v="3"/>
    <s v="Swahili"/>
    <s v="High school"/>
    <n v="2021"/>
    <s v="D"/>
    <s v="Somali Bantu Secondary school"/>
    <s v="No"/>
    <s v="N/A"/>
    <s v="Human Resources Management"/>
    <s v="No"/>
    <s v="N/A"/>
    <s v="dependent"/>
    <s v="Yes"/>
    <s v="Yes"/>
  </r>
  <r>
    <s v="Chol maker chan"/>
    <s v="male"/>
    <s v="cholmaker12@gmail.com"/>
    <n v="10231356"/>
    <s v="S. sudanese"/>
    <s v="Single"/>
    <x v="2"/>
    <s v="English"/>
    <s v="High school"/>
    <n v="2021"/>
    <s v="C+"/>
    <s v="Greenlight secondary school"/>
    <s v="No"/>
    <s v="N/A"/>
    <s v="Computer science"/>
    <s v="No"/>
    <s v="N/A"/>
    <s v="dependent"/>
    <s v="Yes"/>
    <s v="Yes"/>
  </r>
  <r>
    <s v="Akuol maker chan"/>
    <s v="female"/>
    <s v="akuolmakerchan24@gmail.com"/>
    <n v="84500000863"/>
    <s v="Sudanese"/>
    <s v="Married"/>
    <x v="1"/>
    <s v="English"/>
    <s v="High school"/>
    <n v="2024"/>
    <s v="C"/>
    <s v="Blue State Secondary School"/>
    <s v="No"/>
    <s v="N/A"/>
    <s v="Human Resources Management"/>
    <s v="No"/>
    <s v="N/A"/>
    <s v="dependent"/>
    <s v="Yes"/>
    <s v="Yes"/>
  </r>
  <r>
    <s v="Ayuel Kur chan"/>
    <s v="male"/>
    <s v="ayuelkurchan77@gmail.com"/>
    <n v="84500000856"/>
    <s v="S. sudanese"/>
    <s v="Single"/>
    <x v="1"/>
    <s v="English"/>
    <s v="High school"/>
    <n v="2024"/>
    <s v="A-"/>
    <s v="Somali Bantu Secondary school"/>
    <s v="Yes"/>
    <s v="Catholic university-BA in Business management"/>
    <s v="Human Resources Management"/>
    <s v="Yes"/>
    <s v="Business administrator"/>
    <s v="income"/>
    <s v="Yes"/>
    <s v="Yes"/>
  </r>
  <r>
    <s v="John maina"/>
    <s v="male"/>
    <s v="johnmaina12@gmail.com"/>
    <n v="10231258"/>
    <s v="Rwandese"/>
    <s v="Single"/>
    <x v="3"/>
    <s v="English"/>
    <s v="High school"/>
    <n v="2022"/>
    <s v="A-"/>
    <s v="Vision Secondary school"/>
    <s v="Yes"/>
    <s v="MKU-computer science"/>
    <s v="Business Administration"/>
    <s v="No"/>
    <s v="N/A"/>
    <s v="dependent"/>
    <s v="Yes"/>
    <s v="Yes"/>
  </r>
  <r>
    <s v="Mary Ayen"/>
    <s v="female"/>
    <s v="maryayen123@gmail.com"/>
    <n v="84500015236"/>
    <s v="S. sudanese"/>
    <s v="Single"/>
    <x v="1"/>
    <s v="English"/>
    <s v="High school"/>
    <n v="2022"/>
    <s v="B-"/>
    <s v="Kakuma Refugee secondary school"/>
    <s v="No"/>
    <s v="N/A"/>
    <s v="Human Resources Management"/>
    <s v="No"/>
    <s v="N/A"/>
    <s v="dependent"/>
    <s v="Yes"/>
    <s v="Yes"/>
  </r>
  <r>
    <s v="Clinton muda"/>
    <s v="male"/>
    <s v="Clintonmuda1234@gmail.com"/>
    <n v="10231569"/>
    <s v="Rwandese"/>
    <s v="Married"/>
    <x v="0"/>
    <s v="English"/>
    <s v="High school"/>
    <n v="2022"/>
    <s v="C+"/>
    <s v="Blue State Secondary School"/>
    <s v="No"/>
    <s v="N/A"/>
    <s v="Data Science"/>
    <s v="No"/>
    <s v="N/A"/>
    <s v="dependent"/>
    <s v="Yes"/>
    <s v="Yes"/>
  </r>
  <r>
    <s v="Ajak Kur chan"/>
    <s v="male"/>
    <s v="Ajak kurmaker9@gmail.com"/>
    <n v="10231212"/>
    <s v="Sudanese"/>
    <s v="Married"/>
    <x v="1"/>
    <s v="English"/>
    <s v="High school"/>
    <n v="2023"/>
    <s v="C+"/>
    <s v="Greenlight secondary school"/>
    <s v="No"/>
    <s v="N/A"/>
    <s v="Business Administration"/>
    <s v="No"/>
    <s v="N/A"/>
    <s v="dependent"/>
    <s v="Yes"/>
    <s v="Yes"/>
  </r>
  <r>
    <s v="Cristiano ronaldo"/>
    <s v="male"/>
    <s v="Cristianoronaldo77@gmail.com"/>
    <n v="10212524"/>
    <s v="Somalian"/>
    <s v="Married"/>
    <x v="3"/>
    <s v="Spanish"/>
    <s v="High school"/>
    <n v="2018"/>
    <s v="A"/>
    <s v="Blue State Secondary School"/>
    <s v="No"/>
    <s v="N/A"/>
    <s v="Business Administration"/>
    <s v="Yes"/>
    <s v="Sport analyst"/>
    <s v="income"/>
    <s v="Yes"/>
    <s v="Yes"/>
  </r>
  <r>
    <s v="Bruno fernandes"/>
    <s v="male"/>
    <s v="Bruonfernandes88@gmail.com"/>
    <n v="10232158"/>
    <s v="Somalian"/>
    <s v="Married"/>
    <x v="1"/>
    <s v="Spanish"/>
    <s v="High school"/>
    <n v="2019"/>
    <s v="A-"/>
    <s v="Somali Bantu Secondary school"/>
    <s v="No"/>
    <s v="N/A"/>
    <s v="Human Resources Management"/>
    <s v="Yes"/>
    <s v="Sport analyst"/>
    <s v="income"/>
    <s v="Yes"/>
    <s v="Yes"/>
  </r>
  <r>
    <s v="magret waithera"/>
    <s v="female"/>
    <s v="magretwaithera54@gmail.com"/>
    <n v="10234567"/>
    <s v="Rwandese"/>
    <s v="Married"/>
    <x v="0"/>
    <s v="English"/>
    <s v="High school"/>
    <n v="2023"/>
    <s v="A-"/>
    <s v="Blue State Secondary School"/>
    <s v="No"/>
    <s v="N/A"/>
    <s v="Human Resources Management"/>
    <s v="No"/>
    <s v="N/A"/>
    <s v="dependent"/>
    <s v="Yes"/>
    <s v="Yes"/>
  </r>
  <r>
    <s v="Ann salome"/>
    <s v="female"/>
    <s v="annsalome123@gmail.com"/>
    <n v="712345626"/>
    <s v="Burundian"/>
    <s v="Single"/>
    <x v="3"/>
    <s v="English"/>
    <s v="High school"/>
    <n v="2021"/>
    <s v="C-"/>
    <s v="Somali Bantu Secondary school"/>
    <s v="Yes"/>
    <s v="MKU-BA in sustainable Development"/>
    <s v="Business Administration"/>
    <s v="Yes"/>
    <s v="judge"/>
    <s v="income"/>
    <s v="Yes"/>
    <s v="Yes"/>
  </r>
  <r>
    <s v="Glad"/>
    <s v="male"/>
    <s v="Johnmiyomkuol@gmail.com"/>
    <n v="10269221"/>
    <s v="S. sudanese"/>
    <s v="Single"/>
    <x v="1"/>
    <s v="English Swahili"/>
    <s v="High school"/>
    <n v="2024"/>
    <s v="C"/>
    <s v="Blue State Secondary School"/>
    <s v="No"/>
    <s v="N/A"/>
    <s v="Business Administration"/>
    <s v="Yes"/>
    <s v="Teacher"/>
    <s v="dependent"/>
    <s v="Yes"/>
    <s v="Yes"/>
  </r>
  <r>
    <s v="Williams Machar"/>
    <s v="male"/>
    <s v="macharwilliamkuachdim@gmail.com"/>
    <n v="84500246199"/>
    <s v="S. sudanese"/>
    <s v="Single"/>
    <x v="1"/>
    <s v="English"/>
    <s v="High school"/>
    <n v="2023"/>
    <s v="A"/>
    <s v="Greenlight secondary school"/>
    <s v="Yes"/>
    <s v="Maryland"/>
    <s v="Data Science"/>
    <s v="Yes"/>
    <s v="ICT Trainer"/>
    <s v="income"/>
    <s v="Yes"/>
    <s v="Yes"/>
  </r>
  <r>
    <s v="Kevin momanyi"/>
    <s v="male"/>
    <s v="Kevin momanyi 23@gmail.com"/>
    <n v="10231556"/>
    <s v="Burundian"/>
    <s v="Single"/>
    <x v="0"/>
    <s v="English Swahili"/>
    <s v="High school"/>
    <n v="2021"/>
    <s v="D"/>
    <s v="Kakuma Refugee secondary school"/>
    <s v="No"/>
    <s v="N/A"/>
    <s v="Data Science"/>
    <s v="No"/>
    <s v="N/A"/>
    <s v="dependent"/>
    <s v="Yes"/>
    <s v="Yes"/>
  </r>
  <r>
    <s v="Deng Miyom Kuol"/>
    <s v="male"/>
    <s v="Dengmiyomkuol@gmail.com"/>
    <n v="10269222"/>
    <s v="S. sudanese"/>
    <s v="Single"/>
    <x v="1"/>
    <s v="English"/>
    <s v="Undergraduate"/>
    <n v="2022"/>
    <s v="B+"/>
    <s v="Greenlight secondary school"/>
    <s v="Yes"/>
    <s v="Makarere University"/>
    <s v="Computer science "/>
    <s v="Yes"/>
    <s v="Doctor"/>
    <s v="income"/>
    <s v="Yes"/>
    <s v="Yes"/>
  </r>
  <r>
    <s v="Rok Yiik Miyom"/>
    <s v="male"/>
    <s v="rokyiik7@gmail.com"/>
    <n v="84500265440"/>
    <s v="S. sudanese"/>
    <s v="Single"/>
    <x v="1"/>
    <s v="English"/>
    <s v="High school"/>
    <n v="2020"/>
    <s v="B"/>
    <s v="Greenlight secondary school "/>
    <s v="No"/>
    <s v="N/A"/>
    <s v="Computer science"/>
    <s v="No"/>
    <s v="N/A"/>
    <s v="dependent"/>
    <s v="Yes"/>
    <s v="Yes"/>
  </r>
  <r>
    <s v="Sponsor Bornize"/>
    <s v="male"/>
    <s v="Sponsor@gmail.com"/>
    <n v="10233094"/>
    <s v="S. sudanese"/>
    <s v="Single"/>
    <x v="1"/>
    <s v="English"/>
    <s v="High school"/>
    <n v="2021"/>
    <s v="C+"/>
    <s v="Greenlight secondary school"/>
    <s v="No"/>
    <s v="N/A"/>
    <s v="Computer science"/>
    <s v="No"/>
    <s v="N/A"/>
    <s v="dependent"/>
    <s v="Yes"/>
    <s v="Yes"/>
  </r>
  <r>
    <s v="Mijak Lal Kool"/>
    <s v="male"/>
    <s v="kuolmijak001@gmail.com"/>
    <n v="10215151"/>
    <s v="S. sudanese"/>
    <s v="Single"/>
    <x v="1"/>
    <s v="English"/>
    <s v="High school"/>
    <n v="2022"/>
    <s v="C"/>
    <s v="Somali Bantu Secondary school"/>
    <s v="No"/>
    <s v="N/A"/>
    <s v="Human Resources Management"/>
    <s v="No"/>
    <s v="N/A"/>
    <s v="dependent"/>
    <s v="Yes"/>
    <s v="Yes"/>
  </r>
  <r>
    <s v="Alwi Dau monytoch"/>
    <s v="male"/>
    <s v="aleidau9@gmail.com"/>
    <n v="10232536"/>
    <s v="Sudanese"/>
    <s v="Single"/>
    <x v="1"/>
    <s v="English"/>
    <s v="High school"/>
    <n v="2022"/>
    <s v="B-"/>
    <s v="Greenlight secondary school"/>
    <s v="No"/>
    <s v="N/A"/>
    <s v="Business Administration"/>
    <s v="No"/>
    <s v="N/A"/>
    <s v="dependent"/>
    <s v="Yes"/>
    <s v="Yes"/>
  </r>
  <r>
    <s v="Achuil maker chan"/>
    <s v="female"/>
    <s v="achuilmaker33@gmail.com"/>
    <n v="10256935"/>
    <s v="S. sudanese"/>
    <s v="Married"/>
    <x v="1"/>
    <s v="English"/>
    <s v="High school"/>
    <n v="2024"/>
    <s v="C+"/>
    <s v="Blue State Secondary School"/>
    <s v="No"/>
    <s v="N/A"/>
    <s v="Human Resources Management"/>
    <s v="No"/>
    <s v="N/A"/>
    <s v="dependent"/>
    <s v="Yes"/>
    <s v="Yes"/>
  </r>
  <r>
    <s v="Ayen maker chan"/>
    <s v="female"/>
    <s v="ayenmaker123@gmail.com"/>
    <n v="845000035"/>
    <s v="S. sudanese"/>
    <s v="Married"/>
    <x v="1"/>
    <s v="English"/>
    <s v="High school"/>
    <n v="2021"/>
    <s v="B+"/>
    <s v="Blue State Secondary School"/>
    <s v="No"/>
    <s v="N/A"/>
    <s v="Public Relation"/>
    <s v="No"/>
    <s v="N/A"/>
    <s v="dependent"/>
    <s v="Yes"/>
    <s v="Yes"/>
  </r>
  <r>
    <s v="Claude rekeraho"/>
    <s v="male"/>
    <s v="Claude123@gmail.com"/>
    <n v="10235689"/>
    <s v="Rwandese"/>
    <s v="Married"/>
    <x v="1"/>
    <s v="English Arabic"/>
    <s v="High school"/>
    <n v="2022"/>
    <s v="C+"/>
    <s v="Greenlight secondary school"/>
    <s v="No"/>
    <s v="N/A"/>
    <s v="Computer science"/>
    <s v="No"/>
    <s v="N/A"/>
    <s v="dependent"/>
    <s v="Yes"/>
    <s v="Yes"/>
  </r>
  <r>
    <s v="Nuna mayol"/>
    <s v="female"/>
    <s v="Nuna22@gmail.com"/>
    <n v="10252528"/>
    <s v="Sudanese"/>
    <s v="Single"/>
    <x v="0"/>
    <s v="English"/>
    <s v="High school"/>
    <n v="2023"/>
    <s v="B"/>
    <s v="Blue State Secondary School"/>
    <s v="No"/>
    <s v="N/A"/>
    <s v="Human Resources Management"/>
    <s v="No"/>
    <s v="N/A"/>
    <s v="dependent"/>
    <s v="Yes"/>
    <s v="Yes"/>
  </r>
  <r>
    <s v="Martin theuri"/>
    <s v="male"/>
    <s v="Matoo123@gmail.com"/>
    <n v="25806935"/>
    <s v="Somalian"/>
    <s v="Single"/>
    <x v="3"/>
    <s v="English"/>
    <s v="High school"/>
    <n v="2021"/>
    <s v="B"/>
    <s v="Vision Secondary school"/>
    <s v="No"/>
    <s v="N/A"/>
    <s v="Business Administration"/>
    <s v="No"/>
    <s v="N/A"/>
    <s v="dependent"/>
    <s v="Yes"/>
    <s v="Yes"/>
  </r>
  <r>
    <s v="Kevin thuo"/>
    <s v="male"/>
    <s v="Kevoo123@gmail.com"/>
    <n v="10232536"/>
    <s v="Burundian"/>
    <s v="Single"/>
    <x v="0"/>
    <s v="English"/>
    <s v="High school"/>
    <n v="2022"/>
    <s v="C"/>
    <s v="Kakuma Refugee secondary school"/>
    <s v="No"/>
    <s v="N/A"/>
    <s v="Public Relation"/>
    <s v="No"/>
    <s v="N/A"/>
    <s v="dependent"/>
    <s v="Yes"/>
    <s v="Yes"/>
  </r>
  <r>
    <s v="Milicent Akoth"/>
    <s v="female"/>
    <s v="Milly22@gmail.com"/>
    <n v="10232125"/>
    <s v="Burundian"/>
    <s v="Married"/>
    <x v="0"/>
    <s v="English"/>
    <s v="High school"/>
    <n v="2021"/>
    <s v="C+"/>
    <s v="Kakuma Refugee secondary school"/>
    <s v="No"/>
    <s v="N/A"/>
    <s v="Health Administration"/>
    <s v="No"/>
    <s v="N/A"/>
    <s v="dependent"/>
    <s v="Yes"/>
    <s v="Yes"/>
  </r>
  <r>
    <s v="Achichong chol"/>
    <s v="female"/>
    <s v="achii123@gmail.com"/>
    <n v="10231236"/>
    <s v="Sudanese"/>
    <s v="Married"/>
    <x v="2"/>
    <s v="English"/>
    <s v="High school"/>
    <n v="2024"/>
    <s v="C+"/>
    <s v="Vision Secondary school"/>
    <s v="No"/>
    <s v="N/A"/>
    <s v="Public Relation"/>
    <s v="No"/>
    <s v="N/A"/>
    <s v="dependent"/>
    <s v="Yes"/>
    <s v="Yes"/>
  </r>
  <r>
    <s v="Chol lal kuol"/>
    <s v="male"/>
    <s v="Chol112@gmail.com"/>
    <n v="10242156"/>
    <s v="Sudanese"/>
    <s v="Single"/>
    <x v="0"/>
    <s v="English"/>
    <s v="High school"/>
    <n v="2021"/>
    <s v="D"/>
    <s v="Kakuma Refugee secondary school"/>
    <s v="No"/>
    <s v="N/A"/>
    <s v="Computer science"/>
    <s v="Yes"/>
    <s v="Teacher"/>
    <s v="dependent"/>
    <s v="Yes"/>
    <s v="Yes"/>
  </r>
  <r>
    <s v="Chol Deng Ayuel"/>
    <s v="male"/>
    <s v="Chol123@gmail.com"/>
    <n v="10231225"/>
    <s v="S. sudanese"/>
    <s v="Single"/>
    <x v="0"/>
    <s v="English"/>
    <s v="High school"/>
    <n v="2021"/>
    <s v="C+"/>
    <s v="Blue State Secondary School"/>
    <s v="No"/>
    <s v="N/A"/>
    <s v="Data Science"/>
    <s v="No"/>
    <s v="N/A"/>
    <s v="dependent"/>
    <s v="Yes"/>
    <s v="Yes"/>
  </r>
  <r>
    <s v="Maurice john"/>
    <s v="male"/>
    <s v="Maurice12@gmail.com"/>
    <n v="8450012369"/>
    <s v="Congolese"/>
    <s v="Married"/>
    <x v="0"/>
    <s v="English"/>
    <s v="High school"/>
    <n v="2020"/>
    <s v="C"/>
    <s v="Vision Secondary school"/>
    <s v="Yes"/>
    <s v="Don Bosco-ICT COURSE"/>
    <s v="Data Science"/>
    <s v="Yes"/>
    <s v="ICT facililator"/>
    <s v="income"/>
    <s v="Yes"/>
    <s v="Yes"/>
  </r>
  <r>
    <s v="Toni kroos"/>
    <s v="male"/>
    <s v="Kroos88@gmail.com"/>
    <n v="10252523"/>
    <s v="Somalian"/>
    <s v="Married"/>
    <x v="3"/>
    <s v="Spanish"/>
    <s v="High school"/>
    <n v="2015"/>
    <s v="B"/>
    <s v="Vision Secondary school"/>
    <s v="Yes"/>
    <s v="Harvard University-sport anaysis"/>
    <s v="Human Resources Management"/>
    <s v="Yes"/>
    <s v="Sport analyst"/>
    <s v="income"/>
    <s v="Yes"/>
    <s v="Yes"/>
  </r>
  <r>
    <s v="Biong kuoljur"/>
    <s v="male"/>
    <s v="Biong123@gmail.com"/>
    <n v="10232325"/>
    <s v="Burundian"/>
    <s v="Married"/>
    <x v="0"/>
    <s v="English"/>
    <s v="High school"/>
    <n v="2021"/>
    <s v="C"/>
    <s v="Blue State Secondary School"/>
    <s v="No"/>
    <s v="N/A"/>
    <s v="Human Resources Management"/>
    <s v="No"/>
    <s v="N/A"/>
    <s v="dependent"/>
    <s v="Yes"/>
    <s v="Yes"/>
  </r>
  <r>
    <s v="Mimi David"/>
    <s v="female"/>
    <s v="Mimi12@gmail.com"/>
    <n v="10232536"/>
    <s v="Congolese"/>
    <s v="Married"/>
    <x v="0"/>
    <s v="Swahili"/>
    <s v="Undergraduate"/>
    <n v="2024"/>
    <s v="C"/>
    <s v="Greenlight secondary school"/>
    <s v="No"/>
    <s v="N/A"/>
    <s v="Public Relation"/>
    <s v="No"/>
    <s v="N/A"/>
    <s v="dependent"/>
    <s v="Yes"/>
    <s v="Yes"/>
  </r>
  <r>
    <s v="Sizaro dol"/>
    <s v="male"/>
    <s v="Dol123@gmail.com"/>
    <n v="10254125"/>
    <s v="Somalian"/>
    <s v="Single"/>
    <x v="1"/>
    <s v="English"/>
    <s v="High school"/>
    <n v="2024"/>
    <s v="B"/>
    <s v="Somali Bantu Secondary school"/>
    <s v="No"/>
    <s v="N/A"/>
    <s v="Computer science"/>
    <s v="No"/>
    <s v="N/A"/>
    <s v="dependent"/>
    <s v="Yes"/>
    <s v="Yes"/>
  </r>
  <r>
    <s v="Janet neyomkiza"/>
    <s v="female"/>
    <s v="Janet123@gmail.com"/>
    <n v="10235689"/>
    <s v="Rwandese"/>
    <s v="Married"/>
    <x v="1"/>
    <s v="French"/>
    <s v="High school"/>
    <n v="2023"/>
    <s v="C"/>
    <s v="Vision Secondary school"/>
    <s v="No"/>
    <s v="N/A"/>
    <s v="Computer science"/>
    <s v="No"/>
    <s v="N/A"/>
    <s v="dependent"/>
    <s v="Yes"/>
    <s v="Yes"/>
  </r>
  <r>
    <s v="Anselm lumumba"/>
    <s v="male"/>
    <s v="Aselmlumumba12@gmail.com"/>
    <n v="10253669"/>
    <s v="Burundian"/>
    <s v="Married"/>
    <x v="3"/>
    <s v="English"/>
    <s v="High school"/>
    <n v="2021"/>
    <s v="B"/>
    <s v="Blue State Secondary School"/>
    <s v="Yes"/>
    <s v="ARel technical institute -Data analytic"/>
    <s v="Business Administration"/>
    <s v="Yes"/>
    <s v="Teacher"/>
    <s v="income"/>
    <s v="Yes"/>
    <s v="Yes"/>
  </r>
  <r>
    <s v="Dogo Ali"/>
    <s v="male"/>
    <s v="Dogo12@gmail.com"/>
    <n v="10252635"/>
    <s v="Congolese"/>
    <s v="Married"/>
    <x v="0"/>
    <s v="English"/>
    <s v="High school"/>
    <n v="2021"/>
    <s v="C"/>
    <s v="Blue State Secondary School"/>
    <s v="No"/>
    <s v="N/A"/>
    <s v="Business Administration"/>
    <s v="No"/>
    <s v="N/A"/>
    <s v="dependent"/>
    <s v="Yes"/>
    <s v="Yes"/>
  </r>
  <r>
    <s v="Ajing manut"/>
    <s v="male"/>
    <s v="Ajing23@gmail.com"/>
    <n v="10232536"/>
    <s v="S. sudanese"/>
    <s v="Married"/>
    <x v="1"/>
    <s v="English"/>
    <s v="High school"/>
    <n v="2020"/>
    <s v="C"/>
    <s v="Kakuma Refugee secondary school"/>
    <s v="No"/>
    <s v="N/A"/>
    <s v="Public Relation"/>
    <s v="No"/>
    <s v="N/A"/>
    <s v="dependent"/>
    <s v="Yes"/>
    <s v="Yes"/>
  </r>
  <r>
    <s v="Deng minyiel"/>
    <s v="male"/>
    <s v="Deng345@gmail.com"/>
    <n v="10235689"/>
    <s v="Sudanese"/>
    <s v="Married"/>
    <x v="1"/>
    <s v="English"/>
    <s v="High school"/>
    <n v="2021"/>
    <s v="B"/>
    <s v="Blue State Secondary School"/>
    <s v="No"/>
    <s v="N/A"/>
    <s v="Health Administration"/>
    <s v="No"/>
    <s v="N/A"/>
    <s v="dependent"/>
    <s v="Yes"/>
    <s v="Yes"/>
  </r>
  <r>
    <s v="Dorcas moraa"/>
    <s v="female"/>
    <s v="Dorcas23@gmail.com"/>
    <n v="8450000569"/>
    <s v="Rwandese"/>
    <s v="Married"/>
    <x v="3"/>
    <s v="English"/>
    <s v="High school"/>
    <n v="2023"/>
    <s v="A"/>
    <s v="Blue State Secondary School"/>
    <s v="No"/>
    <s v="N/A"/>
    <s v="Business Administration"/>
    <s v="No"/>
    <s v="N/A"/>
    <s v="dependent"/>
    <s v="Yes"/>
    <s v="Yes"/>
  </r>
  <r>
    <s v="Lilian nyambura"/>
    <s v="female"/>
    <s v="Lilian24@gmail.com"/>
    <n v="10232356"/>
    <s v="Burundian"/>
    <s v="Single"/>
    <x v="3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Audrey joy"/>
    <s v="female"/>
    <s v="audrey123@gmail.com"/>
    <n v="845001236"/>
    <s v="Burundian"/>
    <s v="Single"/>
    <x v="1"/>
    <s v="English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DAU MATHIANG NYOK"/>
    <s v="male"/>
    <s v="daudimithiang@gmail.com"/>
    <n v="10233363"/>
    <s v="S. sudanese"/>
    <s v="Single"/>
    <x v="1"/>
    <s v="English"/>
    <s v="High school"/>
    <n v="2022"/>
    <s v="C"/>
    <s v="Greenlight secondary school"/>
    <s v="No"/>
    <s v="N/A"/>
    <s v="Health Administration"/>
    <s v="Yes"/>
    <s v="Teacher"/>
    <s v="income"/>
    <s v="Yes"/>
    <s v="Yes"/>
  </r>
  <r>
    <s v="Wek Ajak"/>
    <s v="male"/>
    <s v="Wek23@gmail.com"/>
    <n v="10232536"/>
    <s v="Sudanese"/>
    <s v="Single"/>
    <x v="1"/>
    <s v="English"/>
    <s v="High school"/>
    <n v="2022"/>
    <s v="C"/>
    <s v="Greenlight secondary school"/>
    <s v="No"/>
    <s v="N/A"/>
    <s v="Business Administration"/>
    <s v="No"/>
    <s v="N/A"/>
    <s v="dependent"/>
    <s v="Yes"/>
    <s v="Yes"/>
  </r>
  <r>
    <s v="Ayen kuol mithiang"/>
    <s v="female"/>
    <s v="Ayenkuol123@gmail.com"/>
    <n v="10231236"/>
    <s v="S. sudanese"/>
    <s v="Married"/>
    <x v="1"/>
    <s v="English"/>
    <s v="High school"/>
    <n v="2024"/>
    <s v="B"/>
    <s v="Greenlight secondary school"/>
    <s v="No"/>
    <s v="N/A"/>
    <s v="Health Administration"/>
    <s v="No"/>
    <s v="N/A"/>
    <s v="dependent"/>
    <s v="Yes"/>
    <s v="Yes"/>
  </r>
  <r>
    <s v="Dictora kuol"/>
    <s v="female"/>
    <s v="Dictora123@gmail.com"/>
    <n v="10235689"/>
    <s v="Sudanese"/>
    <s v="Single"/>
    <x v="1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Nyanchigor yol"/>
    <s v="female"/>
    <s v="Nyanchigor123@gail.com"/>
    <n v="10244887"/>
    <s v="S. sudanese"/>
    <s v="Married"/>
    <x v="1"/>
    <s v="English"/>
    <s v="High school"/>
    <n v="2005"/>
    <s v="C"/>
    <s v="Vision Secondary school"/>
    <s v="Yes"/>
    <s v="N/A"/>
    <s v="Computer science"/>
    <s v="No"/>
    <s v="N/A"/>
    <s v="household"/>
    <s v="Yes"/>
    <s v="Yes"/>
  </r>
  <r>
    <s v="Aluk Mawai Majok"/>
    <s v="female"/>
    <s v="alukmawai03@gmail.com"/>
    <n v="10231656"/>
    <s v="S. sudanese"/>
    <s v="Married"/>
    <x v="1"/>
    <s v="English"/>
    <s v="High school"/>
    <n v="2023"/>
    <s v="C+"/>
    <s v="Greenlight secondary school"/>
    <s v="No"/>
    <s v="N/A"/>
    <s v="Business Administration"/>
    <s v="No"/>
    <s v="N/A"/>
    <s v="dependent"/>
    <s v="Yes"/>
    <s v="Yes"/>
  </r>
  <r>
    <s v="John Deng"/>
    <s v="male"/>
    <s v="Dengjohn1@gmail.com"/>
    <n v="10118524"/>
    <s v="S. sudanese"/>
    <s v="Single"/>
    <x v="0"/>
    <s v="English Swahili Arabic"/>
    <s v="High school"/>
    <n v="2022"/>
    <s v="B"/>
    <s v="Greenlight secondary school"/>
    <s v="No"/>
    <s v="N/A"/>
    <s v="Computer science"/>
    <s v="No"/>
    <s v="N/A"/>
    <s v="income"/>
    <s v="Yes"/>
    <s v="Yes"/>
  </r>
  <r>
    <s v="Churchill maina"/>
    <s v="male"/>
    <s v="Churchillmaina@gmail.com"/>
    <n v="33526489"/>
    <s v="S. sudanese"/>
    <s v="Single"/>
    <x v="2"/>
    <s v="English Swahili"/>
    <s v="High school"/>
    <n v="2020"/>
    <s v="C"/>
    <s v="Greenlight secondary school"/>
    <s v="No"/>
    <s v="N/A"/>
    <s v="Computer science"/>
    <s v="No"/>
    <s v="N/A"/>
    <s v="income"/>
    <s v="Yes"/>
    <s v="Yes"/>
  </r>
  <r>
    <s v="Marc John"/>
    <s v="male"/>
    <s v="Markjohn@gmail.com"/>
    <n v="66458869"/>
    <s v="S. sudanese"/>
    <s v="Married"/>
    <x v="2"/>
    <s v="Swahili"/>
    <s v="High school"/>
    <n v="2023"/>
    <s v="C"/>
    <s v="Greenlight secondary school"/>
    <s v="No"/>
    <s v="N/A"/>
    <s v="Computer science"/>
    <s v="No"/>
    <s v="N/A"/>
    <s v="income"/>
    <s v="Yes"/>
    <s v="Yes"/>
  </r>
  <r>
    <s v="Deng Mijok"/>
    <s v="male"/>
    <s v="Dengmijok@gmail.com"/>
    <n v="10133659"/>
    <s v="S. sudanese"/>
    <s v="Single"/>
    <x v="2"/>
    <s v="English Arabic"/>
    <s v="High school"/>
    <n v="2020"/>
    <s v="D"/>
    <s v="Vision Secondary school"/>
    <s v="No"/>
    <s v="N/A"/>
    <s v="Computer science"/>
    <s v="No"/>
    <s v="N/A"/>
    <s v="income"/>
    <s v="Yes"/>
    <s v="Yes"/>
  </r>
  <r>
    <s v="Nyandeng Awan"/>
    <s v="female"/>
    <s v="Nyandengawan1@gmail.com"/>
    <n v="10109855"/>
    <s v="S. sudanese"/>
    <s v="Married"/>
    <x v="0"/>
    <s v="English Swahili Arabic"/>
    <s v="High school"/>
    <n v="2023"/>
    <s v="D"/>
    <s v="Kakuma Refugee secondary school"/>
    <s v="No"/>
    <s v="N/A"/>
    <s v="Public Relation"/>
    <s v="No"/>
    <s v="N/A"/>
    <s v=" household"/>
    <s v="Yes"/>
    <s v="Yes"/>
  </r>
  <r>
    <s v="Malek Ayach"/>
    <s v="male"/>
    <s v="Malekayach228@gmail.com"/>
    <n v="10998265"/>
    <s v="S. sudanese"/>
    <s v="Single"/>
    <x v="1"/>
    <s v="English Swahili Arabic"/>
    <s v="High school"/>
    <n v="2023"/>
    <s v="C"/>
    <s v="Somali Bantu Secondary school"/>
    <s v="No"/>
    <s v="N/A"/>
    <s v="Computer science"/>
    <s v="No"/>
    <s v="N/A"/>
    <s v="income"/>
    <s v="Yes"/>
    <s v="Yes"/>
  </r>
  <r>
    <s v="Amar hussein"/>
    <s v="male"/>
    <s v="Amarhussein@gmail.com"/>
    <n v="10553362"/>
    <s v="Sudanese"/>
    <s v="Single"/>
    <x v="0"/>
    <s v="English Swahili Arabic"/>
    <s v="High school"/>
    <n v="2023"/>
    <s v="D"/>
    <s v="Kakuma Refugee secondary school"/>
    <s v="No"/>
    <s v="N/A"/>
    <s v="Computer science"/>
    <s v="No"/>
    <s v="N/A"/>
    <s v="household"/>
    <s v="Yes"/>
    <s v="Yes"/>
  </r>
  <r>
    <s v="Lual thuar"/>
    <s v="male"/>
    <s v="Loski22@gmail.com"/>
    <n v="10256789"/>
    <s v="S. sudanese"/>
    <s v="Married"/>
    <x v="0"/>
    <s v="English Swahili Arabic"/>
    <s v="High school"/>
    <n v="2023"/>
    <s v="C"/>
    <s v="Kakuma Refugee secondary school"/>
    <s v="No"/>
    <s v="N/A"/>
    <s v="Computer science"/>
    <s v="No"/>
    <s v="N/A"/>
    <s v="dependent"/>
    <s v="Yes"/>
    <s v="Yes"/>
  </r>
  <r>
    <s v="Ali hassan"/>
    <s v="male"/>
    <s v="Ali123@gmail.com"/>
    <n v="10252558"/>
    <s v="Somalian"/>
    <s v="Single"/>
    <x v="3"/>
    <s v="English"/>
    <s v="High school"/>
    <n v="2023"/>
    <s v="B"/>
    <s v="Somali Bantu Secondary school"/>
    <s v="No"/>
    <s v="N/A"/>
    <s v="Business Administration"/>
    <s v="No"/>
    <s v="N/A"/>
    <s v="dependent"/>
    <s v="Yes"/>
    <s v="Yes"/>
  </r>
  <r>
    <s v="Catherine mirara"/>
    <s v="female"/>
    <s v="Catherine45@gmail.com"/>
    <n v="845001236"/>
    <s v="Rwandese"/>
    <s v="Single"/>
    <x v="1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George Desire"/>
    <s v="male"/>
    <s v="George1234@gmail.com"/>
    <n v="10253689"/>
    <s v="Burundian"/>
    <s v="Single"/>
    <x v="3"/>
    <s v="English"/>
    <s v="High school"/>
    <n v="2024"/>
    <s v="C"/>
    <s v="Blue State Secondary School"/>
    <s v="No"/>
    <s v="N/A"/>
    <s v="Health Administration"/>
    <s v="No"/>
    <s v="N/A"/>
    <s v="dependent"/>
    <s v="Yes"/>
    <s v="Yes"/>
  </r>
  <r>
    <s v="Margaret Angeer"/>
    <s v="female"/>
    <s v="Magaret12@gmail.com"/>
    <n v="10258908"/>
    <s v="Sudanese"/>
    <s v="Single"/>
    <x v="3"/>
    <s v="English"/>
    <s v="High school"/>
    <n v="2021"/>
    <s v="B-"/>
    <s v="Vision Secondary school"/>
    <s v="No"/>
    <s v="N/A"/>
    <s v="Computer science"/>
    <s v="No"/>
    <s v="N/A"/>
    <s v="dependent"/>
    <s v="Yes"/>
    <s v="Yes"/>
  </r>
  <r>
    <s v="Koch Deng Bol"/>
    <s v="male"/>
    <s v="Koch23@gmail.com"/>
    <n v="10253689"/>
    <s v="Sudanese"/>
    <s v="Married"/>
    <x v="1"/>
    <s v="English"/>
    <s v="High school"/>
    <n v="2021"/>
    <s v="C"/>
    <s v="Greenlight secondary school"/>
    <s v="No"/>
    <s v="N/A"/>
    <s v="Public Relation"/>
    <s v="No"/>
    <s v="N/A"/>
    <s v="dependent"/>
    <s v="Yes"/>
    <s v="Yes"/>
  </r>
  <r>
    <s v="Monica lily"/>
    <s v="female"/>
    <s v="Monica23@gmail.com"/>
    <n v="845000036"/>
    <s v="Burundian"/>
    <s v="Married"/>
    <x v="3"/>
    <s v="French"/>
    <s v="High school"/>
    <n v="2023"/>
    <s v="B"/>
    <s v="Greenlight secondary school"/>
    <s v="No"/>
    <s v="N/A"/>
    <s v="Business Administration"/>
    <s v="No"/>
    <s v="N/A"/>
    <s v="dependent"/>
    <s v="Yes"/>
    <s v="Yes"/>
  </r>
  <r>
    <s v="Aluel Deng Amal"/>
    <s v="female"/>
    <s v="Aluel23@gmail.com"/>
    <n v="10235689"/>
    <s v="Sudanese"/>
    <s v="Married"/>
    <x v="1"/>
    <s v="English"/>
    <s v="High school"/>
    <n v="2022"/>
    <s v="B"/>
    <s v="Greenlight secondary school"/>
    <s v="No"/>
    <s v="N/A"/>
    <s v="Data Science"/>
    <s v="No"/>
    <s v="N/A"/>
    <s v="dependent"/>
    <s v="Yes"/>
    <s v="Yes"/>
  </r>
  <r>
    <s v="Abyei Deng kuol"/>
    <s v="male"/>
    <s v="Abyei21@gmail.com"/>
    <n v="11111111"/>
    <s v="Sudanese"/>
    <s v="Married"/>
    <x v="3"/>
    <s v="English"/>
    <s v="High school"/>
    <n v="2005"/>
    <s v="A"/>
    <s v="Vision Secondary school"/>
    <s v="No"/>
    <s v="N/A"/>
    <s v="Public Relation"/>
    <s v="No"/>
    <s v="N/A"/>
    <s v="dependent"/>
    <s v="Yes"/>
    <s v="Yes"/>
  </r>
  <r>
    <s v="Maxwell kipkemoi"/>
    <s v="male"/>
    <s v="Max123@gmail.com"/>
    <n v="10252356"/>
    <s v="Burundian"/>
    <s v="Married"/>
    <x v="0"/>
    <s v="Swahili"/>
    <s v="High school"/>
    <n v="2022"/>
    <s v="C"/>
    <s v="Blue State Secondary School"/>
    <s v="No"/>
    <s v="N/A"/>
    <s v="Computer science"/>
    <s v="No"/>
    <s v="N/A"/>
    <s v="dependent"/>
    <s v="Yes"/>
    <s v="Yes"/>
  </r>
  <r>
    <s v="Elvis wamuruto"/>
    <s v="male"/>
    <s v="Elvis12@gmail.com"/>
    <n v="8450001234"/>
    <s v="Burundian"/>
    <s v="Married"/>
    <x v="1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Eddie brian"/>
    <s v="male"/>
    <s v="Eddy134@gmail.com"/>
    <n v="10235689"/>
    <s v="Rwandese"/>
    <s v="Married"/>
    <x v="2"/>
    <s v="English"/>
    <s v="High school"/>
    <n v="2022"/>
    <s v="A"/>
    <s v="Blue State Secondary School"/>
    <s v="No"/>
    <s v="N/A"/>
    <s v="Data Science"/>
    <s v="No"/>
    <s v="N/A"/>
    <s v="dependent"/>
    <s v="Yes"/>
    <s v="Yes"/>
  </r>
  <r>
    <s v="David wafula"/>
    <s v="male"/>
    <s v="Wafula12@gmail.com"/>
    <n v="10253689"/>
    <s v="Rwandese"/>
    <s v="Married"/>
    <x v="0"/>
    <s v="English"/>
    <s v="High school"/>
    <n v="2023"/>
    <s v="B"/>
    <s v="Vision Secondary school"/>
    <s v="No"/>
    <s v="N/A"/>
    <s v="Business Administration"/>
    <s v="No"/>
    <s v="N/A"/>
    <s v="dependent"/>
    <s v="Yes"/>
    <s v="Yes"/>
  </r>
  <r>
    <s v="Mary Apel"/>
    <s v="female"/>
    <s v="Mary34@gmail.com"/>
    <n v="10235689"/>
    <s v="Sudanese"/>
    <s v="Married"/>
    <x v="0"/>
    <s v="English"/>
    <s v="High school"/>
    <n v="2023"/>
    <s v="C"/>
    <s v="Greenlight secondary school"/>
    <s v="No"/>
    <s v="N/A"/>
    <s v="Computer science"/>
    <s v="No"/>
    <s v="N/A"/>
    <s v="dependent"/>
    <s v="Yes"/>
    <s v="Yes"/>
  </r>
  <r>
    <s v="Stephen lukudu"/>
    <s v="male"/>
    <s v="stephenlukudu@outlook.com"/>
    <n v="10253689"/>
    <s v="Burundian"/>
    <s v="Married"/>
    <x v="2"/>
    <s v="English"/>
    <s v="High school"/>
    <n v="2021"/>
    <s v="B"/>
    <s v="Somali Bantu Secondary school"/>
    <s v="No"/>
    <s v="N/A"/>
    <s v="Computer science"/>
    <s v="No"/>
    <s v="N/A"/>
    <s v="dependent"/>
    <s v="Yes"/>
    <s v="Yes"/>
  </r>
  <r>
    <s v="Omar son"/>
    <s v="male"/>
    <s v="omarson850@gmail.com"/>
    <n v="10235689"/>
    <s v="Sudanese"/>
    <s v="Single"/>
    <x v="0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Bul ghai"/>
    <s v="male"/>
    <s v="bulghai15@gmail.com"/>
    <n v="84500000653"/>
    <s v="S. sudanese"/>
    <s v="Married"/>
    <x v="0"/>
    <s v="English"/>
    <s v="High school"/>
    <n v="2019"/>
    <s v="C"/>
    <s v="Kakuma Refugee secondary school"/>
    <s v="No"/>
    <s v="N/A"/>
    <s v="Computer science"/>
    <s v="Yes"/>
    <s v="Teacher"/>
    <s v="dependent"/>
    <s v="Yes"/>
    <s v="Yes"/>
  </r>
  <r>
    <s v="Yousif Daud"/>
    <s v="male"/>
    <s v="yousifdaud2002@gmail.com"/>
    <n v="10235689"/>
    <s v="Sudanese"/>
    <s v="Married"/>
    <x v="2"/>
    <s v="English"/>
    <s v="High school"/>
    <n v="2022"/>
    <s v="C"/>
    <s v="Blue State Secondary School"/>
    <s v="No"/>
    <s v="N/A"/>
    <s v="Health Administration"/>
    <s v="No"/>
    <s v="N/A"/>
    <s v="dependent"/>
    <s v="Yes"/>
    <s v="Yes"/>
  </r>
  <r>
    <s v="Makuei bol nhial"/>
    <s v="male"/>
    <s v="makueibolnhial@gmail.com"/>
    <n v="10255808"/>
    <s v="S. sudanese"/>
    <s v="Married"/>
    <x v="0"/>
    <s v="English"/>
    <s v="High school"/>
    <n v="2021"/>
    <s v="C"/>
    <s v="Kakuma Refugee secondary school"/>
    <s v="No"/>
    <s v="N/A"/>
    <s v="Computer science"/>
    <s v="No"/>
    <s v="N/A"/>
    <s v="dependent"/>
    <s v="Yes"/>
    <s v="Yes"/>
  </r>
  <r>
    <s v="mahir shang"/>
    <s v="male"/>
    <s v="mahirshang430@gmail.com"/>
    <n v="10231245"/>
    <s v="Sudanese"/>
    <s v="Single"/>
    <x v="0"/>
    <s v="English"/>
    <s v="High school"/>
    <n v="2020"/>
    <s v="C"/>
    <s v="Vision Secondary school"/>
    <s v="Yes"/>
    <s v="Mount kenya University-finance"/>
    <s v="Computer science"/>
    <s v="No"/>
    <s v="N/A"/>
    <s v="dependent"/>
    <s v="Yes"/>
    <s v="Yes"/>
  </r>
  <r>
    <s v="Kuti Abuna"/>
    <s v="female"/>
    <s v="kutiabuna@gmail.com"/>
    <n v="10235689"/>
    <s v="Sudanese"/>
    <s v="Married"/>
    <x v="0"/>
    <s v="English"/>
    <s v="High school"/>
    <n v="2019"/>
    <s v="C"/>
    <s v="Vision Secondary school"/>
    <s v="No"/>
    <s v="N/A"/>
    <s v="Health Administration"/>
    <s v="No"/>
    <s v="N/A"/>
    <s v="dependent"/>
    <s v="Yes"/>
    <s v="Yes"/>
  </r>
  <r>
    <s v="Hakimu suleiman"/>
    <s v="female"/>
    <s v="hakimsuleiman4711@gmail.com"/>
    <n v="8450001526"/>
    <s v="Congolese"/>
    <s v="Married"/>
    <x v="0"/>
    <s v="English"/>
    <s v="High school"/>
    <n v="2022"/>
    <s v="C"/>
    <s v="Blue State Secondary School"/>
    <s v="No"/>
    <s v="N/A"/>
    <s v="Computer science"/>
    <s v="No"/>
    <s v="N/A"/>
    <s v="dependent"/>
    <s v="Yes"/>
    <s v="Yes"/>
  </r>
  <r>
    <s v="Denis oliech"/>
    <s v="male"/>
    <s v="Adenisoliech23@gmail.com"/>
    <n v="10235689"/>
    <s v="Rwandese"/>
    <s v="Married"/>
    <x v="1"/>
    <s v="English"/>
    <s v="High school"/>
    <n v="2022"/>
    <s v="C"/>
    <s v="Blue State Secondary School"/>
    <s v="No"/>
    <s v="N/A"/>
    <s v="Computer science"/>
    <s v="No"/>
    <s v="N/A"/>
    <s v="dependent"/>
    <s v="Yes"/>
    <s v="Yes"/>
  </r>
  <r>
    <s v="Wani Dominic"/>
    <s v="female"/>
    <s v="wanidominic536@gmail.com"/>
    <n v="10235689"/>
    <s v="Congolese"/>
    <s v="Married"/>
    <x v="3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Disha Abdikadir"/>
    <s v="female"/>
    <s v="Dishaadikadir12@gmail.com"/>
    <n v="10231245"/>
    <s v="Burundian"/>
    <s v="Married"/>
    <x v="3"/>
    <s v="English"/>
    <s v="High school"/>
    <n v="2021"/>
    <s v="C"/>
    <s v="Somali Bantu Secondary school"/>
    <s v="No"/>
    <s v="N/A"/>
    <s v="Data Science"/>
    <s v="No"/>
    <s v="N/A"/>
    <s v="dependent"/>
    <s v="Yes"/>
    <s v="Yes"/>
  </r>
  <r>
    <s v="Khamis richard"/>
    <s v="male"/>
    <s v="khamisrichard79@gmail.com"/>
    <n v="10258960"/>
    <s v="Rwandese"/>
    <s v="Single"/>
    <x v="2"/>
    <s v="English"/>
    <s v="High school"/>
    <n v="2021"/>
    <s v="C"/>
    <s v="Vision Secondary school"/>
    <s v="No"/>
    <s v="N/A"/>
    <s v="Computer science"/>
    <s v="No"/>
    <s v="N/A"/>
    <s v="dependent"/>
    <s v="Yes"/>
    <s v="Yes"/>
  </r>
  <r>
    <s v="Edson Almuruka"/>
    <s v="male"/>
    <s v="edsonalmuraka@gmail.com"/>
    <n v="10251478"/>
    <s v="Sudanese"/>
    <s v="Married"/>
    <x v="2"/>
    <s v="English"/>
    <s v="High school"/>
    <n v="2020"/>
    <s v="C"/>
    <s v="Blue State Secondary School"/>
    <s v="No"/>
    <s v="N/A"/>
    <s v="Computer science"/>
    <s v="No"/>
    <s v="N/A"/>
    <s v="dependent"/>
    <s v="Yes"/>
    <s v="Yes"/>
  </r>
  <r>
    <s v="Awilo mahjub"/>
    <s v="male"/>
    <s v="awilmahjub@gmail.com"/>
    <n v="10258074"/>
    <s v="Congolese"/>
    <s v="Married"/>
    <x v="0"/>
    <s v="English"/>
    <s v="High school"/>
    <n v="2018"/>
    <s v="C"/>
    <s v="Blue State Secondary School"/>
    <s v="Yes"/>
    <s v="ARel-data analytics"/>
    <s v="Human Resources Management"/>
    <s v="No"/>
    <s v="N/A"/>
    <s v="dependent"/>
    <s v="Yes"/>
    <s v="Yes"/>
  </r>
  <r>
    <s v="Isaac ibrahim"/>
    <s v="male"/>
    <s v="Isaac Ibrahim12@gmail.com"/>
    <n v="10235689"/>
    <s v="Sudanese"/>
    <s v="Married"/>
    <x v="2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Omar omega"/>
    <s v="male"/>
    <s v="Omaromega12@gmail.com"/>
    <n v="10235689"/>
    <s v="Sudanese"/>
    <s v="Married"/>
    <x v="0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kundar hama"/>
    <s v="male"/>
    <s v="kundarhaman3@gmail.com"/>
    <n v="10258069"/>
    <s v="Sudanese"/>
    <s v="Married"/>
    <x v="2"/>
    <s v="English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Lucy nyamboke"/>
    <s v="female"/>
    <s v="Lucynyamboke123@gmail.com"/>
    <n v="10235689"/>
    <s v="Sudanese"/>
    <s v="Married"/>
    <x v="0"/>
    <s v="English"/>
    <s v="High school"/>
    <n v="2022"/>
    <s v="B"/>
    <s v="Vision Secondary school"/>
    <s v="No"/>
    <s v="N/A"/>
    <s v="Computer science"/>
    <s v="No"/>
    <s v="N/A"/>
    <s v="dependent"/>
    <s v="Yes"/>
    <s v="Yes"/>
  </r>
  <r>
    <s v="julius nyongesa0"/>
    <s v="male"/>
    <s v="juliusnyongesa0@gmail.com"/>
    <n v="10235689"/>
    <s v="Sudanese"/>
    <s v="Married"/>
    <x v="0"/>
    <s v="English"/>
    <s v="High school"/>
    <n v="2023"/>
    <s v="C"/>
    <s v="Blue State Secondary School"/>
    <s v="No"/>
    <s v="N/A"/>
    <s v="Computer science"/>
    <s v="No"/>
    <s v="N/A"/>
    <s v="dependent"/>
    <s v="Yes"/>
    <s v="Yes"/>
  </r>
  <r>
    <s v="laurence yunis"/>
    <s v="male"/>
    <s v="laurenceyunis2018@gmail.com"/>
    <n v="10258069"/>
    <s v="S. sudanese"/>
    <s v="Married"/>
    <x v="0"/>
    <s v="English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danielmamer071@gmail.com"/>
    <s v="male"/>
    <s v="danielmamer071@gmail.com"/>
    <n v="10102569"/>
    <s v="S. sudanese"/>
    <s v="Married"/>
    <x v="0"/>
    <s v="English"/>
    <s v="High school"/>
    <n v="2018"/>
    <s v="B"/>
    <s v="Vision Secondary school"/>
    <s v="No"/>
    <s v="N/A"/>
    <s v="Health Administration"/>
    <s v="No"/>
    <s v="N/A"/>
    <s v="dependent"/>
    <s v="Yes"/>
    <s v="Yes"/>
  </r>
  <r>
    <s v="raphael yohana"/>
    <s v="male"/>
    <s v="raphaelyohana807@gmail.com"/>
    <n v="10265689"/>
    <s v="Rwandese"/>
    <s v="Married"/>
    <x v="3"/>
    <s v="English"/>
    <s v="High school"/>
    <n v="2023"/>
    <s v="C"/>
    <s v="Blue State Secondary School"/>
    <s v="No"/>
    <s v="N/A"/>
    <s v="Computer science"/>
    <s v="No"/>
    <s v="N/A"/>
    <s v="dependent"/>
    <s v="Yes"/>
    <s v="Yes"/>
  </r>
  <r>
    <s v="muktar yahya musa"/>
    <s v="male"/>
    <s v="muktaryahyamusa2019@gmail.com"/>
    <n v="10253690"/>
    <s v="Somalian"/>
    <s v="Married"/>
    <x v="1"/>
    <s v="English"/>
    <s v="High school"/>
    <n v="2021"/>
    <s v="C"/>
    <s v="Greenlight secondary school"/>
    <s v="No"/>
    <s v="N/A"/>
    <s v="Computer science"/>
    <s v="No"/>
    <s v="N/A"/>
    <s v="dependent"/>
    <s v="Yes"/>
    <s v="Yes"/>
  </r>
  <r>
    <s v="khansa wanis"/>
    <s v="female"/>
    <s v="khansawanis77@gmail.com"/>
    <n v="10258058"/>
    <s v="Sudanese"/>
    <s v="Single"/>
    <x v="3"/>
    <s v="English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aguer Ajang"/>
    <s v="male"/>
    <s v="aguerajang98@gmail.com"/>
    <n v="10202536"/>
    <s v="Rwandese"/>
    <s v="Single"/>
    <x v="2"/>
    <s v="English"/>
    <s v="High school"/>
    <n v="2019"/>
    <s v="C"/>
    <s v="Blue State Secondary School"/>
    <s v="No"/>
    <s v="N/A"/>
    <s v="Computer science"/>
    <s v="No"/>
    <s v="N/A"/>
    <s v="dependent"/>
    <s v="Yes"/>
    <s v="Yes"/>
  </r>
  <r>
    <s v="elizabeth kolor"/>
    <s v="female"/>
    <s v="elizabethkolor72@gmail.com"/>
    <n v="10235689"/>
    <s v="Sudanese"/>
    <s v="Married"/>
    <x v="0"/>
    <s v="English"/>
    <s v="High school"/>
    <n v="2018"/>
    <s v="C"/>
    <s v="Kakuma Refugee secondary school"/>
    <s v="No"/>
    <s v="N/A"/>
    <s v="Human Resources Management"/>
    <s v="No"/>
    <s v="N/A"/>
    <s v="dependent"/>
    <s v="Yes"/>
    <s v="Yes"/>
  </r>
  <r>
    <s v="ali hawatif"/>
    <s v="male"/>
    <s v="alihawatif12@gmail.com"/>
    <n v="10258960"/>
    <s v="Sudanese"/>
    <s v="Single"/>
    <x v="1"/>
    <s v="English"/>
    <s v="High school"/>
    <n v="2021"/>
    <s v="C"/>
    <s v="Blue State Secondary School"/>
    <s v="No"/>
    <s v="N/A"/>
    <s v="Business Administration"/>
    <s v="No"/>
    <s v="N/A"/>
    <s v="dependent"/>
    <s v="Yes"/>
    <s v="Yes"/>
  </r>
  <r>
    <s v="Sultan Achuil"/>
    <s v="male"/>
    <s v="Achuil123@gmail.com"/>
    <n v="10235689"/>
    <s v="Sudanese"/>
    <s v="Single"/>
    <x v="2"/>
    <s v="English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foos mohamed abdi"/>
    <s v="male"/>
    <s v="foosmohamedabdi123@gmail.com"/>
    <n v="10235689"/>
    <s v="Sudanese"/>
    <s v="Single"/>
    <x v="3"/>
    <s v="English"/>
    <s v="High school"/>
    <n v="2021"/>
    <s v="B"/>
    <s v="Blue State Secondary School"/>
    <s v="No"/>
    <s v="N/A"/>
    <s v="Business Administration"/>
    <s v="No"/>
    <s v="N/A"/>
    <s v="dependent"/>
    <s v="Yes"/>
    <s v="Yes"/>
  </r>
  <r>
    <s v="Khamis ibrahim"/>
    <s v="male"/>
    <s v="Khami12@gmail.com"/>
    <n v="845000123"/>
    <s v="Sudanese"/>
    <s v="Single"/>
    <x v="0"/>
    <s v="English"/>
    <s v="High school"/>
    <n v="2019"/>
    <s v="B"/>
    <s v="Somali Bantu Secondary school"/>
    <s v="No"/>
    <s v="N/A"/>
    <s v="Human Resources Management"/>
    <s v="No"/>
    <s v="N/A"/>
    <s v="dependent"/>
    <s v="Yes"/>
    <s v="Yes"/>
  </r>
  <r>
    <s v="David marcos"/>
    <s v="male"/>
    <s v="Davidmarcos123@gmail.com"/>
    <n v="10808956"/>
    <s v="Burundian"/>
    <s v="Single"/>
    <x v="2"/>
    <s v="English"/>
    <s v="High school"/>
    <n v="2021"/>
    <s v="B"/>
    <s v="Blue State Secondary School"/>
    <s v="No"/>
    <s v="N/A"/>
    <s v="Public Relation"/>
    <s v="No"/>
    <s v="N/A"/>
    <s v="dependent"/>
    <s v="Yes"/>
    <s v="Yes"/>
  </r>
  <r>
    <s v="Hala Ajak"/>
    <s v="female"/>
    <s v="Hala33@gmail.com"/>
    <n v="10254758"/>
    <s v="Sudanese"/>
    <s v="Single"/>
    <x v="0"/>
    <s v="English"/>
    <s v="High school"/>
    <n v="2024"/>
    <s v="C"/>
    <s v="Greenlight secondary school"/>
    <s v="No"/>
    <s v="N/A"/>
    <s v="Computer science"/>
    <s v="No"/>
    <s v="N/A"/>
    <s v="dependent"/>
    <s v="Yes"/>
    <s v="Yes"/>
  </r>
  <r>
    <s v="Elvis machuani"/>
    <s v="male"/>
    <s v="Elvismachuani45@gmail.com"/>
    <n v="10562389"/>
    <s v="Burundian"/>
    <s v="Married"/>
    <x v="1"/>
    <s v="English"/>
    <s v="High school"/>
    <n v="2024"/>
    <s v="C"/>
    <s v="Blue State Secondary School"/>
    <s v="No"/>
    <s v="N/A"/>
    <s v="Data Science"/>
    <s v="No"/>
    <s v="N/A"/>
    <s v="dependent"/>
    <s v="Yes"/>
    <s v="Yes"/>
  </r>
  <r>
    <s v="peter hamad"/>
    <s v="male"/>
    <s v="peterhamad03@gmail.com"/>
    <n v="10253689"/>
    <s v="Sudanese"/>
    <s v="Married"/>
    <x v="1"/>
    <s v="English"/>
    <s v="High school"/>
    <n v="2021"/>
    <s v="C"/>
    <s v="Greenlight secondary school"/>
    <s v="No"/>
    <s v="N/A"/>
    <s v="Computer science"/>
    <s v="No"/>
    <s v="N/A"/>
    <s v="dependent"/>
    <s v="Yes"/>
    <s v="Yes"/>
  </r>
  <r>
    <s v="chalo charles"/>
    <s v="male"/>
    <s v="chalocharles59@gmail.com"/>
    <n v="10258089"/>
    <s v="Congolese"/>
    <s v="Married"/>
    <x v="0"/>
    <s v="English"/>
    <s v="High school"/>
    <n v="2023"/>
    <s v="B"/>
    <s v="Greenlight secondary school"/>
    <s v="No"/>
    <s v="N/A"/>
    <s v="Computer science"/>
    <s v="No"/>
    <s v="N/A"/>
    <s v="dependent"/>
    <s v="Yes"/>
    <s v="Yes"/>
  </r>
  <r>
    <s v="samiya mahad"/>
    <s v="female"/>
    <s v="samiyamahad05@gmail.com"/>
    <n v="10253656"/>
    <s v="Somalian"/>
    <s v="Married"/>
    <x v="0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Adit Deng"/>
    <s v="female"/>
    <s v="aditdeng304@email.com"/>
    <n v="10235689"/>
    <s v="Sudanese"/>
    <s v="Married"/>
    <x v="2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luis okulang"/>
    <s v="male"/>
    <s v="luisokulang@gmail.com"/>
    <n v="10254578"/>
    <s v="S. sudanese"/>
    <s v="Married"/>
    <x v="3"/>
    <s v="English"/>
    <s v="High school"/>
    <n v="2019"/>
    <s v="C"/>
    <s v="Blue State Secondary School"/>
    <s v="No"/>
    <s v="N/A"/>
    <s v="Computer science"/>
    <s v="No"/>
    <s v="N/A"/>
    <s v="dependent"/>
    <s v="Yes"/>
    <s v="Yes"/>
  </r>
  <r>
    <s v="egbal muluk"/>
    <s v="female"/>
    <s v="egbalmuluk8@gmail.com"/>
    <n v="8450001236"/>
    <s v="Sudanese"/>
    <s v="Married"/>
    <x v="0"/>
    <s v="English"/>
    <s v="High school"/>
    <n v="2019"/>
    <s v="B"/>
    <s v="Somali Bantu Secondary school"/>
    <s v="No"/>
    <s v="N/A"/>
    <s v="Business Administration"/>
    <s v="No"/>
    <s v="N/A"/>
    <s v="dependent"/>
    <s v="Yes"/>
    <s v="Yes"/>
  </r>
  <r>
    <s v="ziga mulamba"/>
    <s v="male"/>
    <s v="zigamulamba1@gmail.com"/>
    <n v="10253689"/>
    <s v="Congolese"/>
    <s v="Married"/>
    <x v="0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bol edward festo"/>
    <s v="male"/>
    <s v="boledwardfesto@gmail.com"/>
    <n v="10253689"/>
    <s v="Burundian"/>
    <s v="Married"/>
    <x v="1"/>
    <s v="English"/>
    <s v="High school"/>
    <n v="2018"/>
    <s v="C"/>
    <s v="Vision Secondary school"/>
    <s v="No"/>
    <s v="N/A"/>
    <s v="Computer science"/>
    <s v="No"/>
    <s v="N/A"/>
    <s v="dependent"/>
    <s v="Yes"/>
    <s v="Yes"/>
  </r>
  <r>
    <s v="kuku said"/>
    <s v="male"/>
    <s v="kukusaid2@gmail.com"/>
    <n v="10253689"/>
    <s v="Sudanese"/>
    <s v="Married"/>
    <x v="1"/>
    <s v="English"/>
    <s v="High school"/>
    <n v="2021"/>
    <s v="C"/>
    <s v="Somali Bantu Secondary school"/>
    <s v="No"/>
    <s v="N/A"/>
    <s v="Health Administration"/>
    <s v="No"/>
    <s v="N/A"/>
    <s v="dependent"/>
    <s v="Yes"/>
    <s v="Yes"/>
  </r>
  <r>
    <s v="Ezekiel Jibrael"/>
    <s v="male"/>
    <s v="ezekieljibrael@gmail.com"/>
    <n v="10235689"/>
    <s v="Sudanese"/>
    <s v="Married"/>
    <x v="0"/>
    <s v="English"/>
    <s v="High school"/>
    <n v="2021"/>
    <s v="B"/>
    <s v="Blue State Secondary School"/>
    <s v="No"/>
    <s v="N/A"/>
    <s v="Health Administration"/>
    <s v="No"/>
    <s v="N/A"/>
    <s v="dependent"/>
    <s v="Yes"/>
    <s v="Yes"/>
  </r>
  <r>
    <s v="chang wal"/>
    <s v="female"/>
    <s v="changwal48@gmail.com"/>
    <n v="10253689"/>
    <s v="Sudanese"/>
    <s v="Married"/>
    <x v="3"/>
    <s v="English"/>
    <s v="High school"/>
    <n v="2021"/>
    <s v="B"/>
    <s v="Somali Bantu Secondary school"/>
    <s v="No"/>
    <s v="N/A"/>
    <s v="Health Administration"/>
    <s v="No"/>
    <s v="N/A"/>
    <s v="dependent"/>
    <s v="Yes"/>
    <s v="Yes"/>
  </r>
  <r>
    <s v="karlo kamal"/>
    <s v="male"/>
    <s v="karlokamal20@gmail.com"/>
    <n v="10258089"/>
    <s v="Sudanese"/>
    <s v="Married"/>
    <x v="0"/>
    <s v="English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simon logwee"/>
    <s v="male"/>
    <s v="simonlogwee63@gmail.com"/>
    <n v="845000692"/>
    <s v="Congolese"/>
    <s v="Married"/>
    <x v="3"/>
    <s v="English"/>
    <s v="High school"/>
    <n v="2023"/>
    <s v="B"/>
    <s v="Vision Secondary school"/>
    <s v="No"/>
    <s v="N/A"/>
    <s v="Data Science"/>
    <s v="No"/>
    <s v="N/A"/>
    <s v="dependent"/>
    <s v="Yes"/>
    <s v="Yes"/>
  </r>
  <r>
    <s v="okatch erickson"/>
    <s v="male"/>
    <s v="okatcherickson@gmail.com"/>
    <n v="10253689"/>
    <s v="Burundian"/>
    <s v="Married"/>
    <x v="0"/>
    <s v="English"/>
    <s v="High school"/>
    <n v="2021"/>
    <s v="C"/>
    <s v="Kakuma Refugee secondary school"/>
    <s v="No"/>
    <s v="N/A"/>
    <s v="Computer science"/>
    <s v="No"/>
    <s v="N/A"/>
    <s v="dependent"/>
    <s v="Yes"/>
    <s v="Yes"/>
  </r>
  <r>
    <s v="shukri Ibrahim"/>
    <s v="male"/>
    <s v="shukriibrahim785@gmail.com"/>
    <n v="10253689"/>
    <s v="Sudanese"/>
    <s v="Married"/>
    <x v="1"/>
    <s v="English"/>
    <s v="High school"/>
    <n v="2021"/>
    <s v="B"/>
    <s v="Kakuma Refugee secondary school"/>
    <s v="No"/>
    <s v="N/A"/>
    <s v="Business Administration"/>
    <s v="No"/>
    <s v="N/A"/>
    <s v="dependent"/>
    <s v="Yes"/>
    <s v="Yes"/>
  </r>
  <r>
    <s v="musa samahan"/>
    <s v="male"/>
    <s v="musasamahan@gmail.com"/>
    <n v="10253689"/>
    <s v="Sudanese"/>
    <s v="Single"/>
    <x v="1"/>
    <s v="English"/>
    <s v="High school"/>
    <n v="2023"/>
    <s v="C"/>
    <s v="Blue State Secondary School"/>
    <s v="No"/>
    <s v="N/A"/>
    <s v="Computer science"/>
    <s v="No"/>
    <s v="N/A"/>
    <s v="dependent"/>
    <s v="Yes"/>
    <s v="Yes"/>
  </r>
  <r>
    <s v="micheal chuku"/>
    <s v="male"/>
    <s v="michealchuku678@gmail.com"/>
    <n v="10258089"/>
    <s v="Congolese"/>
    <s v="Married"/>
    <x v="2"/>
    <s v="English"/>
    <s v="High school"/>
    <n v="2022"/>
    <s v="B"/>
    <s v="Somali Bantu Secondary school"/>
    <s v="No"/>
    <s v="N/A"/>
    <s v="Data Science"/>
    <s v="No"/>
    <s v="N/A"/>
    <s v="dependent"/>
    <s v="Yes"/>
    <s v="Yes"/>
  </r>
  <r>
    <s v="Abdullah majiros"/>
    <s v="male"/>
    <s v="abdullahmajiros@gmail.com"/>
    <n v="84500156789"/>
    <s v="Sudanese"/>
    <s v="Married"/>
    <x v="0"/>
    <s v="English"/>
    <s v="High school"/>
    <n v="2020"/>
    <s v="B"/>
    <s v="Blue State Secondary School"/>
    <s v="No"/>
    <s v="N/A"/>
    <s v="Health Administration"/>
    <s v="No"/>
    <s v="N/A"/>
    <s v="dependent"/>
    <s v="Yes"/>
    <s v="Yes"/>
  </r>
  <r>
    <s v="Abdalla Abdishakur"/>
    <s v="male"/>
    <s v="abdallaabdishakur019@gmail.com"/>
    <n v="10253689"/>
    <s v="Somalian"/>
    <s v="Married"/>
    <x v="3"/>
    <s v="English"/>
    <s v="High school"/>
    <n v="2021"/>
    <s v="B"/>
    <s v="Vision Secondary school"/>
    <s v="No"/>
    <s v="N/A"/>
    <s v="Business Administration"/>
    <s v="No"/>
    <s v="N/A"/>
    <s v="dependent"/>
    <s v="Yes"/>
    <s v="Yes"/>
  </r>
  <r>
    <s v="Chebet said"/>
    <s v="male"/>
    <s v="Chebetsaid12@gmail.com"/>
    <n v="10253689"/>
    <s v="Congolese"/>
    <s v="Married"/>
    <x v="2"/>
    <s v="English"/>
    <s v="High school"/>
    <n v="2020"/>
    <s v="B"/>
    <s v="Somali Bantu Secondary school"/>
    <s v="No"/>
    <s v="N/A"/>
    <s v="Data Science"/>
    <s v="No"/>
    <s v="N/A"/>
    <s v="household"/>
    <s v="Yes"/>
    <s v="Yes"/>
  </r>
  <r>
    <s v="Ochaya stephen"/>
    <s v="male"/>
    <s v="ochayastephen015@gmail.com"/>
    <n v="10235689"/>
    <s v="Sudanese"/>
    <s v="Married"/>
    <x v="0"/>
    <s v="English"/>
    <s v="High school"/>
    <n v="2020"/>
    <s v="B"/>
    <s v="Somali Bantu Secondary school"/>
    <s v="No"/>
    <s v="N/A"/>
    <s v="Data Science"/>
    <s v="No"/>
    <s v="N/A"/>
    <s v="dependent"/>
    <s v="Yes"/>
    <s v="Yes"/>
  </r>
  <r>
    <s v="Lokwar kennedy"/>
    <s v="male"/>
    <s v="lokwarkennedy0716@gmail.com"/>
    <n v="10253698"/>
    <s v="Sudanese"/>
    <s v="Married"/>
    <x v="0"/>
    <s v="English"/>
    <s v="High school"/>
    <n v="2021"/>
    <s v="B"/>
    <s v="Greenlight secondary school"/>
    <s v="No"/>
    <s v="N/A"/>
    <s v="Computer science"/>
    <s v="No"/>
    <s v="N/A"/>
    <s v="dependent"/>
    <s v="Yes"/>
    <s v="Yes"/>
  </r>
  <r>
    <s v="Aluel mabior"/>
    <s v="female"/>
    <s v="aluelmabior468@gmail.com"/>
    <n v="10253698"/>
    <s v="S. sudanese"/>
    <s v="Married"/>
    <x v="1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Andrew Ayub"/>
    <s v="male"/>
    <s v="andrewayub00@gmail.com"/>
    <n v="10253689"/>
    <s v="Sudanese"/>
    <s v="Married"/>
    <x v="1"/>
    <s v="English"/>
    <s v="High school"/>
    <n v="2021"/>
    <s v="B-"/>
    <s v="Somali Bantu Secondary school"/>
    <s v="No"/>
    <s v="N/A"/>
    <s v="Computer science"/>
    <s v="No"/>
    <s v="N/A"/>
    <s v="dependent"/>
    <s v="Yes"/>
    <s v="Yes"/>
  </r>
  <r>
    <s v="Ameri bismark"/>
    <s v="female"/>
    <s v="ameribismark@gmail.com"/>
    <n v="10253689"/>
    <s v="Congolese"/>
    <s v="Married"/>
    <x v="1"/>
    <s v="English"/>
    <s v="High school"/>
    <n v="2023"/>
    <s v="D"/>
    <s v="Somali Bantu Secondary school"/>
    <s v="No"/>
    <s v="N/A"/>
    <s v="Computer science"/>
    <s v="No"/>
    <s v="N/A"/>
    <s v="dependent"/>
    <s v="Yes"/>
    <s v="Yes"/>
  </r>
  <r>
    <s v="Peter sonelia"/>
    <s v="male"/>
    <s v="petersonelia469@gmail.com"/>
    <n v="10253689"/>
    <s v="Congolese"/>
    <s v="Married"/>
    <x v="0"/>
    <s v="English"/>
    <s v="High school"/>
    <n v="2021"/>
    <s v="C"/>
    <s v="Vision Secondary school"/>
    <s v="No"/>
    <s v="N/A"/>
    <s v="Health Administration"/>
    <s v="No"/>
    <s v="N/A"/>
    <s v="dependent"/>
    <s v="Yes"/>
    <s v="Yes"/>
  </r>
  <r>
    <s v="Akol kulii"/>
    <s v="male"/>
    <s v="akolkulii@gmail.com"/>
    <n v="10253689"/>
    <s v="S. sudanese"/>
    <s v="Married"/>
    <x v="1"/>
    <s v="English"/>
    <s v="High school"/>
    <n v="2023"/>
    <s v="C"/>
    <s v="Vision Secondary school"/>
    <s v="No"/>
    <s v="N/A"/>
    <s v="Computer science"/>
    <s v="No"/>
    <s v="N/A"/>
    <s v="dependent"/>
    <s v="Yes"/>
    <s v="Yes"/>
  </r>
  <r>
    <s v="joseph marked"/>
    <s v="male"/>
    <s v="josephmarked10@gmail.com"/>
    <n v="10523698"/>
    <s v="Sudanese"/>
    <s v="Married"/>
    <x v="3"/>
    <s v="English"/>
    <s v="High school"/>
    <n v="2022"/>
    <s v="D"/>
    <s v="Vision Secondary school"/>
    <s v="No"/>
    <s v="N/A"/>
    <s v="Data Science"/>
    <s v="No"/>
    <s v="N/A"/>
    <s v="dependent"/>
    <s v="Yes"/>
    <s v="Yes"/>
  </r>
  <r>
    <s v="Matumu Abiricirhuza"/>
    <s v="female"/>
    <s v="matumuabiricirhuza@gmail.com"/>
    <n v="10235689"/>
    <s v="Sudanese"/>
    <s v="Married"/>
    <x v="2"/>
    <s v="English"/>
    <s v="High school"/>
    <n v="2021"/>
    <s v="C"/>
    <s v="Greenlight secondary school"/>
    <s v="Yes"/>
    <s v="ARel-data anaysis"/>
    <s v="Business Administration"/>
    <s v="No"/>
    <s v="N/A"/>
    <s v="dependent"/>
    <s v="Yes"/>
    <s v="Yes"/>
  </r>
  <r>
    <s v="Rhoda Daniel097@gmail.com"/>
    <s v="female"/>
    <s v="rhodadaniel097@gmail.com"/>
    <n v="10253689"/>
    <s v="Sudanese"/>
    <s v="Married"/>
    <x v="0"/>
    <s v="English"/>
    <s v="High school"/>
    <n v="2020"/>
    <s v="C"/>
    <s v="Blue State Secondary School"/>
    <s v="No"/>
    <s v="N/A"/>
    <s v="Computer science"/>
    <s v="No"/>
    <s v="N/A"/>
    <s v="dependent"/>
    <s v="Yes"/>
    <s v="Yes"/>
  </r>
  <r>
    <s v="Cecilia juma"/>
    <s v="female"/>
    <s v="ceciliajuma97@gmail.com"/>
    <n v="10253658"/>
    <s v="S. sudanese"/>
    <s v="Married"/>
    <x v="2"/>
    <s v="English"/>
    <s v="High school"/>
    <n v="2022"/>
    <s v="C"/>
    <s v="Blue State Secondary School"/>
    <s v="No"/>
    <s v="N/A"/>
    <s v="Computer science"/>
    <s v="No"/>
    <s v="N/A"/>
    <s v="dependent"/>
    <s v="Yes"/>
    <s v="Yes"/>
  </r>
  <r>
    <s v="Daniel Hamad"/>
    <s v="male"/>
    <s v="danielhamad74@gmail.com"/>
    <n v="845000145"/>
    <s v="Sudanese"/>
    <s v="Married"/>
    <x v="2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Osman kalo"/>
    <s v="male"/>
    <s v="osmankalo599@gmail.com"/>
    <n v="10235689"/>
    <s v="Sudanese"/>
    <s v="Single"/>
    <x v="1"/>
    <s v="English"/>
    <s v="High school"/>
    <n v="2021"/>
    <s v="B"/>
    <s v="Vision Secondary school"/>
    <s v="No"/>
    <s v="N/A"/>
    <s v="Health Administration"/>
    <s v="No"/>
    <s v="N/A"/>
    <s v="dependent"/>
    <s v="Yes"/>
    <s v="Yes"/>
  </r>
  <r>
    <s v="Angelina Santino"/>
    <s v="female"/>
    <s v="angelinasantino6@gmail.com"/>
    <n v="10253690"/>
    <s v="Congolese"/>
    <s v="Married"/>
    <x v="0"/>
    <s v="English"/>
    <s v="High school"/>
    <n v="2021"/>
    <s v="C"/>
    <s v="Vision Secondary school"/>
    <s v="No"/>
    <s v="N/A"/>
    <s v="Computer science"/>
    <s v="Yes"/>
    <s v="Teacher"/>
    <s v="income"/>
    <s v="Yes"/>
    <s v="Yes"/>
  </r>
  <r>
    <s v="Faras yare"/>
    <s v="female"/>
    <s v="farasyare2021@gmail.com"/>
    <n v="10235689"/>
    <s v="Somalian"/>
    <s v="Married"/>
    <x v="0"/>
    <s v="English"/>
    <s v="High school"/>
    <n v="2019"/>
    <s v="C"/>
    <s v="Blue State Secondary School"/>
    <s v="No"/>
    <s v="N/A"/>
    <s v="Computer science"/>
    <s v="No"/>
    <s v="N/A"/>
    <s v="dependent"/>
    <s v="Yes"/>
    <s v="Yes"/>
  </r>
  <r>
    <s v="Aleer Awuol"/>
    <s v="female"/>
    <s v="aleerawuol835@gmail.com"/>
    <n v="1025368908"/>
    <s v="S. sudanese"/>
    <s v="Married"/>
    <x v="0"/>
    <s v="English"/>
    <s v="High school"/>
    <n v="2021"/>
    <s v="D"/>
    <s v="Somali Bantu Secondary school"/>
    <s v="No"/>
    <s v="N/A"/>
    <s v="Computer science"/>
    <s v="No"/>
    <s v="N/A"/>
    <s v="dependent"/>
    <s v="Yes"/>
    <s v="Yes"/>
  </r>
  <r>
    <s v="Joseph Abwanja"/>
    <s v="male"/>
    <s v="josephabwanja@gmail.com"/>
    <n v="10253689"/>
    <s v="Rwandese"/>
    <s v="Married"/>
    <x v="0"/>
    <s v="English"/>
    <s v="High school"/>
    <n v="2021"/>
    <s v="C"/>
    <s v="Somali Bantu Secondary school"/>
    <s v="No"/>
    <s v="N/A"/>
    <s v="Human Resources Management"/>
    <s v="No"/>
    <s v="N/A"/>
    <s v="dependent"/>
    <s v="Yes"/>
    <s v="Yes"/>
  </r>
  <r>
    <s v="Nabil Hashuar"/>
    <s v="male"/>
    <s v="nabilhashuar@gmail.com"/>
    <n v="84500015236"/>
    <s v="Sudanese"/>
    <s v="Single"/>
    <x v="0"/>
    <s v="English"/>
    <s v="High school"/>
    <n v="2019"/>
    <s v="C"/>
    <s v="Kakuma Refugee secondary school"/>
    <s v="Yes"/>
    <s v="Don bosco technical institute-ICT"/>
    <s v="Computer science"/>
    <s v="No"/>
    <s v="N/A"/>
    <s v="dependent"/>
    <s v="Yes"/>
    <s v="Yes"/>
  </r>
  <r>
    <s v="Amass David"/>
    <s v="male"/>
    <s v="Amass David12@gmail.com"/>
    <n v="10528693"/>
    <s v="S. sudanese"/>
    <s v="Married"/>
    <x v="2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Mahir omar"/>
    <s v="male"/>
    <s v="Mahir34@gmail.com"/>
    <n v="10231362"/>
    <s v="Sudanese"/>
    <s v="Married"/>
    <x v="0"/>
    <s v="English"/>
    <s v="High school"/>
    <n v="2021"/>
    <s v="B"/>
    <s v="Kakuma Refugee secondary school"/>
    <s v="No"/>
    <s v="N/A"/>
    <s v="Computer science"/>
    <s v="No"/>
    <s v="N/A"/>
    <s v="dependent"/>
    <s v="Yes"/>
    <s v="Yes"/>
  </r>
  <r>
    <s v="Ahmed rashid"/>
    <s v="male"/>
    <s v="Ahmedrashid45@gmail.com"/>
    <n v="10258089"/>
    <s v="Somalian"/>
    <s v="Married"/>
    <x v="0"/>
    <s v="English"/>
    <s v="High school"/>
    <n v="2021"/>
    <s v="B"/>
    <s v="Vision Secondary school"/>
    <s v="No"/>
    <s v="N/A"/>
    <s v="Data Science"/>
    <s v="Yes"/>
    <s v="Security"/>
    <s v="income"/>
    <s v="Yes"/>
    <s v="Yes"/>
  </r>
  <r>
    <s v="Lucy wambui"/>
    <s v="female"/>
    <s v="Lucywambui7@gmail.com"/>
    <n v="8450123691"/>
    <s v="Rwandese"/>
    <s v="Married"/>
    <x v="0"/>
    <s v="English"/>
    <s v="High school"/>
    <n v="2022"/>
    <s v="C"/>
    <s v="Somali Bantu Secondary school"/>
    <s v="No"/>
    <s v="N/A"/>
    <s v="Computer science"/>
    <s v="No"/>
    <s v="N/A"/>
    <s v="dependent"/>
    <s v="Yes"/>
    <s v="Yes"/>
  </r>
  <r>
    <s v="Irene wangare"/>
    <s v="female"/>
    <s v="Irene23@gmail.com"/>
    <n v="10253689"/>
    <s v="Burundian"/>
    <s v="Married"/>
    <x v="1"/>
    <s v="English"/>
    <s v="High school"/>
    <n v="2023"/>
    <s v="B"/>
    <s v="Blue State Secondary School"/>
    <s v="Yes"/>
    <s v="MKU-organi chemistry"/>
    <s v="Computer science"/>
    <s v="No"/>
    <s v="N/A"/>
    <s v="dependent"/>
    <s v="Yes"/>
    <s v="Yes"/>
  </r>
  <r>
    <s v="Moses kariuki"/>
    <s v="male"/>
    <s v="Mosee34@gmail.com"/>
    <n v="10235689"/>
    <s v="Burundian"/>
    <s v="Married"/>
    <x v="3"/>
    <s v="English"/>
    <s v="High school"/>
    <n v="2024"/>
    <s v="D"/>
    <s v="Kakuma Refugee secondary school"/>
    <s v="No"/>
    <s v="N/A"/>
    <s v="Data Science"/>
    <s v="No"/>
    <s v="N/A"/>
    <s v="dependent"/>
    <s v="Yes"/>
    <s v="Yes"/>
  </r>
  <r>
    <s v="John mureithi"/>
    <s v="male"/>
    <s v="Muriethi234@gmail.com"/>
    <n v="10254578"/>
    <s v="Rwandese"/>
    <s v="Single"/>
    <x v="0"/>
    <s v="English"/>
    <s v="High school"/>
    <n v="2022"/>
    <s v="C"/>
    <s v="Kakuma Refugee secondary school"/>
    <s v="No"/>
    <s v="N/A"/>
    <s v="Public Relation"/>
    <s v="No"/>
    <s v="N/A"/>
    <s v="dependent"/>
    <s v="Yes"/>
    <s v="Yes"/>
  </r>
  <r>
    <s v="James kelvin"/>
    <s v="male"/>
    <s v="Jemoo45@gmail.com"/>
    <n v="10235689"/>
    <s v="Burundian"/>
    <s v="Single"/>
    <x v="2"/>
    <s v="English"/>
    <s v="High school"/>
    <n v="2024"/>
    <s v="A"/>
    <s v="Blue State Secondary School"/>
    <s v="No"/>
    <s v="N/A"/>
    <s v="Computer science"/>
    <s v="No"/>
    <s v="N/A"/>
    <s v="dependent"/>
    <s v="Yes"/>
    <s v="Yes"/>
  </r>
  <r>
    <s v="Meshack david"/>
    <s v="male"/>
    <s v="Meshack12@gmail.com"/>
    <n v="10253689"/>
    <s v="Congolese"/>
    <s v="Single"/>
    <x v="1"/>
    <s v="English"/>
    <s v="High school"/>
    <n v="2024"/>
    <s v="B"/>
    <s v="Vision Secondary school"/>
    <s v="No"/>
    <s v="N/A"/>
    <s v="Data Science"/>
    <s v="No"/>
    <s v="N/A"/>
    <s v="dependent"/>
    <s v="Yes"/>
    <s v="Yes"/>
  </r>
  <r>
    <s v="Teng Dau monytoch"/>
    <s v="male"/>
    <s v="Tengdau123@gmail.com"/>
    <n v="10253689"/>
    <s v="S. sudanese"/>
    <s v="Single"/>
    <x v="1"/>
    <s v="English"/>
    <s v="High school"/>
    <n v="2024"/>
    <s v="B"/>
    <s v="Blue State Secondary School"/>
    <s v="No"/>
    <s v="N/A"/>
    <s v="Human Resources Management"/>
    <s v="No"/>
    <s v="N/A"/>
    <s v="dependent"/>
    <s v="Yes"/>
    <s v="Yes"/>
  </r>
  <r>
    <s v="Willy paul"/>
    <s v="male"/>
    <s v="Willypaul123@gmail.com"/>
    <n v="10253646"/>
    <s v="Somalian"/>
    <s v="Single"/>
    <x v="1"/>
    <s v="English"/>
    <s v="High school"/>
    <n v="2024"/>
    <s v="D"/>
    <s v="Somali Bantu Secondary school"/>
    <s v="No"/>
    <s v="N/A"/>
    <s v="Health Administration"/>
    <s v="No"/>
    <s v="N/A"/>
    <s v="dependent"/>
    <s v="Yes"/>
    <s v="Yes"/>
  </r>
  <r>
    <s v="Awor kuol Deng"/>
    <s v="female"/>
    <s v="Aworkuol67@gmail.com"/>
    <n v="845000589"/>
    <s v="Sudanese"/>
    <s v="Single"/>
    <x v="2"/>
    <s v="English"/>
    <s v="High school"/>
    <n v="2024"/>
    <s v="B-"/>
    <s v="Greenlight secondary school"/>
    <s v="No"/>
    <s v="N/A"/>
    <s v="Computer science"/>
    <s v="No"/>
    <s v="N/A"/>
    <s v="dependent"/>
    <s v="Yes"/>
    <s v="Yes"/>
  </r>
  <r>
    <s v="Achol Bol Ayuel"/>
    <s v="female"/>
    <s v="acholbol234@gmail.com"/>
    <n v="845000169"/>
    <s v="S. sudanese"/>
    <s v="Married"/>
    <x v="2"/>
    <s v="English"/>
    <s v="High school"/>
    <n v="2021"/>
    <s v="D"/>
    <s v="Greenlight secondary school"/>
    <s v="No"/>
    <s v="N/A"/>
    <s v="Data Science"/>
    <s v="No"/>
    <s v="N/A"/>
    <s v="dependent"/>
    <s v="Yes"/>
    <s v="Yes"/>
  </r>
  <r>
    <s v="Faith Akinyi"/>
    <s v="female"/>
    <s v="Faith23@gmail.com"/>
    <n v="845002369"/>
    <s v="Sudanese"/>
    <s v="Single"/>
    <x v="2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Asoba chol guem"/>
    <s v="female"/>
    <s v="asobachol34@gmail.com"/>
    <n v="10235689"/>
    <s v="Sudanese"/>
    <s v="Married"/>
    <x v="2"/>
    <s v="English"/>
    <s v="High school"/>
    <n v="2021"/>
    <s v="C"/>
    <s v="Greenlight secondary school"/>
    <s v="No"/>
    <s v="N/A"/>
    <s v="Business Administration"/>
    <s v="No"/>
    <s v="N/A"/>
    <s v="dependent"/>
    <s v="Yes"/>
    <s v="Yes"/>
  </r>
  <r>
    <s v="Amuna kuol gum"/>
    <s v="female"/>
    <s v="Amuna234@gmail.com"/>
    <n v="10362558"/>
    <s v="Sudanese"/>
    <s v="Married"/>
    <x v="2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Achuei maluol Deng"/>
    <s v="female"/>
    <s v="achueimaluol23@gmail.com"/>
    <n v="10235689"/>
    <s v="Sudanese"/>
    <s v="Married"/>
    <x v="1"/>
    <s v="English"/>
    <s v="High school"/>
    <n v="2023"/>
    <s v="B"/>
    <s v="Blue State Secondary School"/>
    <s v="Yes"/>
    <s v="ARel-cyber security"/>
    <s v="Data Science"/>
    <s v="Yes"/>
    <s v="Teacher"/>
    <s v="income"/>
    <s v="Yes"/>
    <s v="Yes"/>
  </r>
  <r>
    <s v="Joseph Bahome"/>
    <s v="male"/>
    <s v="Joseebahome67@gmail.com"/>
    <n v="10235689"/>
    <s v="Congolese"/>
    <s v="Married"/>
    <x v="0"/>
    <s v="English"/>
    <s v="High school"/>
    <n v="2023"/>
    <s v="C"/>
    <s v="Greenlight secondary school"/>
    <s v="No"/>
    <s v="N/A"/>
    <s v="Computer science"/>
    <s v="No"/>
    <s v="N/A"/>
    <s v="dependent"/>
    <s v="Yes"/>
    <s v="Yes"/>
  </r>
  <r>
    <s v="Salma Daud"/>
    <s v="female"/>
    <s v="Salmadau56@gmail.com"/>
    <n v="10235689"/>
    <s v="Sudanese"/>
    <s v="Married"/>
    <x v="0"/>
    <s v="English"/>
    <s v="High school"/>
    <n v="2024"/>
    <s v="B"/>
    <s v="Greenlight secondary school"/>
    <s v="No"/>
    <s v="N/A"/>
    <s v="Data Science"/>
    <s v="No"/>
    <s v="N/A"/>
    <s v="dependent"/>
    <s v="Yes"/>
    <s v="Yes"/>
  </r>
  <r>
    <s v="Abuk Deng Nhial"/>
    <s v="female"/>
    <s v="abuknhial12@gmail.com"/>
    <n v="10253608"/>
    <s v="S. sudanese"/>
    <s v="Married"/>
    <x v="0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Richard neyo"/>
    <s v="male"/>
    <s v="Richardneyo23@gmail.com"/>
    <n v="10235847"/>
    <s v="Congolese"/>
    <s v="Married"/>
    <x v="0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Asama Chol"/>
    <s v="female"/>
    <s v="adamachol45@gmail.com"/>
    <n v="10253690"/>
    <s v="S. sudanese"/>
    <s v="Single"/>
    <x v="1"/>
    <s v="English"/>
    <s v="High school"/>
    <n v="2023"/>
    <s v="C"/>
    <s v="Blue State Secondary School"/>
    <s v="No"/>
    <s v="N/A"/>
    <s v="Public Relation"/>
    <s v="No"/>
    <s v="N/A"/>
    <s v="dependent"/>
    <s v="Yes"/>
    <s v="Yes"/>
  </r>
  <r>
    <s v="Mapat mayuen mapat"/>
    <s v="male"/>
    <s v="mapatmayuen67@gmail.com"/>
    <n v="10235689"/>
    <s v="S. sudanese"/>
    <s v="Married"/>
    <x v="3"/>
    <s v="English"/>
    <s v="High school"/>
    <n v="2023"/>
    <s v="B"/>
    <s v="Somali Bantu Secondary school"/>
    <s v="Yes"/>
    <s v="Teacher"/>
    <s v="Human Resources Management"/>
    <s v="No"/>
    <s v="N/A"/>
    <s v="dependent"/>
    <s v="Yes"/>
    <s v="Yes"/>
  </r>
  <r>
    <s v="Martin Odegard"/>
    <s v="male"/>
    <s v="Martin12@gmail.com"/>
    <n v="8450236980"/>
    <s v="Burundian"/>
    <s v="Married"/>
    <x v="3"/>
    <s v="English"/>
    <s v="High school"/>
    <n v="2023"/>
    <s v="C"/>
    <s v="Vision Secondary school"/>
    <s v="No"/>
    <s v="N/A"/>
    <s v="Health Administration"/>
    <s v="Yes"/>
    <s v="Sport analyst"/>
    <s v="income"/>
    <s v="Yes"/>
    <s v="Yes"/>
  </r>
  <r>
    <s v="Nicholas jackson"/>
    <s v="male"/>
    <s v="Nico34@gmail.com"/>
    <n v="10457880"/>
    <s v="Rwandese"/>
    <s v="Married"/>
    <x v="1"/>
    <s v="English"/>
    <s v="High school"/>
    <n v="2021"/>
    <s v="B"/>
    <s v="Somali Bantu Secondary school"/>
    <s v="No"/>
    <s v="N/A"/>
    <s v="Business Administration"/>
    <s v="Yes"/>
    <s v="Sport analyst"/>
    <s v="income"/>
    <s v="Yes"/>
    <s v="Yes"/>
  </r>
  <r>
    <s v="Luka zachariah"/>
    <s v="male"/>
    <s v="Lukazachariah67@gmail.com"/>
    <n v="10235689"/>
    <s v="Sudanese"/>
    <s v="Single"/>
    <x v="1"/>
    <s v="English"/>
    <s v="High school"/>
    <n v="2023"/>
    <s v="A"/>
    <s v="Greenlight secondary school"/>
    <s v="No"/>
    <s v="N/A"/>
    <s v="Public Relation"/>
    <s v="No"/>
    <s v="N/A"/>
    <s v="dependent"/>
    <s v="Yes"/>
    <s v="Yes"/>
  </r>
  <r>
    <s v="Charles klevin"/>
    <s v="male"/>
    <s v="Charlesklevin23@gmail.com"/>
    <n v="10362589"/>
    <s v="Burundian"/>
    <s v="Single"/>
    <x v="3"/>
    <s v="English"/>
    <s v="High school"/>
    <n v="2024"/>
    <s v="A"/>
    <s v="Blue State Secondary School"/>
    <s v="No"/>
    <s v="N/A"/>
    <s v="Computer science"/>
    <s v="Yes"/>
    <s v="Community Librarian"/>
    <s v="income"/>
    <s v="Yes"/>
    <s v="Yes"/>
  </r>
  <r>
    <s v="Nyanjur Atem mithiang"/>
    <s v="female"/>
    <s v="nyanjuratemmithiang123@gmail.com"/>
    <n v="10235478"/>
    <s v="S. sudanese"/>
    <s v="Married"/>
    <x v="1"/>
    <s v="English"/>
    <s v="High school"/>
    <n v="2016"/>
    <s v="B+"/>
    <s v="Blue State Secondary School"/>
    <s v="Yes"/>
    <s v="University of Abyei(UOA)-international relations"/>
    <s v="Business Administration"/>
    <s v="Yes"/>
    <s v="UNHCR agent"/>
    <s v="income"/>
    <s v="Yes"/>
    <s v="Yes"/>
  </r>
  <r>
    <s v="Dan washington"/>
    <s v="male"/>
    <s v="Dani34@gmail.com"/>
    <n v="10235689"/>
    <s v="Congolese"/>
    <s v="Married"/>
    <x v="0"/>
    <s v="English"/>
    <s v="High school"/>
    <n v="2021"/>
    <s v="A"/>
    <s v="Kakuma Refugee secondary school"/>
    <s v="No"/>
    <s v="N/A"/>
    <s v="Computer science"/>
    <s v="No"/>
    <s v="N/A"/>
    <s v="dependent"/>
    <s v="Yes"/>
    <s v="Yes"/>
  </r>
  <r>
    <s v="Jamal Gai"/>
    <s v="male"/>
    <s v="Weatcoast34@gmail.com"/>
    <n v="10235689"/>
    <s v="S. sudanese"/>
    <s v="Married"/>
    <x v="1"/>
    <s v="English"/>
    <s v="High school"/>
    <n v="2021"/>
    <s v="C+"/>
    <s v="Greenlight secondary school"/>
    <s v="No"/>
    <s v="N/A"/>
    <s v="Health Administration"/>
    <s v="No"/>
    <s v="N/A"/>
    <s v="dependent"/>
    <s v="Yes"/>
    <s v="Yes"/>
  </r>
  <r>
    <s v="Musonda junior"/>
    <s v="male"/>
    <s v="musonda123@gmail.com"/>
    <n v="84500023656"/>
    <s v="S. sudanese"/>
    <s v="Married"/>
    <x v="0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Sarai Clinton"/>
    <s v="female"/>
    <s v="Sarai56@gmail.com"/>
    <n v="10235869"/>
    <s v="Rwandese"/>
    <s v="Single"/>
    <x v="0"/>
    <s v="English"/>
    <s v="High school"/>
    <n v="2023"/>
    <s v="B"/>
    <s v="Vision Secondary school"/>
    <s v="No"/>
    <s v="N/A"/>
    <s v="Data Science"/>
    <s v="No"/>
    <s v="N/A"/>
    <s v="dependent"/>
    <s v="Yes"/>
    <s v="Yes"/>
  </r>
  <r>
    <s v="Mark kibet"/>
    <s v="male"/>
    <s v="Mark234@gmail.com"/>
    <n v="10232569"/>
    <s v="Burundian"/>
    <s v="Single"/>
    <x v="3"/>
    <s v="English"/>
    <s v="High school"/>
    <n v="2023"/>
    <s v="B"/>
    <s v="Blue State Secondary School"/>
    <s v="No"/>
    <s v="N/A"/>
    <s v="Data Science"/>
    <s v="No"/>
    <s v="N/A"/>
    <s v="dependent"/>
    <s v="Yes"/>
    <s v="Yes"/>
  </r>
  <r>
    <s v="Ngor mawien chol"/>
    <s v="male"/>
    <s v="ngor678@gmail.com"/>
    <n v="10235689"/>
    <s v="Sudanese"/>
    <s v="Single"/>
    <x v="2"/>
    <s v="English"/>
    <s v="High school"/>
    <n v="2023"/>
    <s v="B"/>
    <s v="Greenlight secondary school"/>
    <s v="No"/>
    <s v="N/A"/>
    <s v="Data Science"/>
    <s v="No"/>
    <s v="N/A"/>
    <s v="dependent"/>
    <s v="Yes"/>
    <s v="Yes"/>
  </r>
  <r>
    <s v="Bahati elmu"/>
    <s v="female"/>
    <s v="bahati23@gmail.com"/>
    <n v="84500012369"/>
    <s v="Burundian"/>
    <s v="Married"/>
    <x v="3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Amina bahati"/>
    <s v="female"/>
    <s v="Aminabahati23@gmail.com"/>
    <n v="10235689"/>
    <s v="Congolese"/>
    <s v="Single"/>
    <x v="1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Chantal Godelive"/>
    <s v="female"/>
    <s v="Chantal234@gmail.com"/>
    <n v="10235689"/>
    <s v="Congolese"/>
    <s v="Single"/>
    <x v="0"/>
    <s v="English"/>
    <s v="High school"/>
    <n v="2023"/>
    <s v="D"/>
    <s v="Greenlight secondary school"/>
    <s v="No"/>
    <s v="N/A"/>
    <s v="Data Science"/>
    <s v="No"/>
    <s v="N/A"/>
    <s v="dependent"/>
    <s v="Yes"/>
    <s v="Yes"/>
  </r>
  <r>
    <s v="Esperance mado"/>
    <s v="female"/>
    <s v="Madi45@gmail.com"/>
    <n v="10259806"/>
    <s v="Congolese"/>
    <s v="Married"/>
    <x v="0"/>
    <s v="English"/>
    <s v="High school"/>
    <n v="2021"/>
    <s v="B"/>
    <s v="Vision Secondary school"/>
    <s v="No"/>
    <s v="N/A"/>
    <s v="Computer science"/>
    <s v="No"/>
    <s v="N/A"/>
    <s v="dependent"/>
    <s v="Yes"/>
    <s v="Yes"/>
  </r>
  <r>
    <s v="Faida kabibi"/>
    <s v="female"/>
    <s v="Kabibi23@gmail.com"/>
    <n v="10235689"/>
    <s v="Congolese"/>
    <s v="Single"/>
    <x v="0"/>
    <s v="English"/>
    <s v="High school"/>
    <n v="2023"/>
    <s v="B"/>
    <s v="Blue State Secondary School"/>
    <s v="Yes"/>
    <s v="JKUAT-Medicine"/>
    <s v="Data Science"/>
    <s v="No"/>
    <s v="N/A"/>
    <s v="dependent"/>
    <s v="Yes"/>
    <s v="Yes"/>
  </r>
  <r>
    <s v="Godelive kiza"/>
    <s v="female"/>
    <s v="kiza67@gmail.com"/>
    <n v="10369805"/>
    <s v="Congolese"/>
    <s v="Single"/>
    <x v="3"/>
    <s v="English"/>
    <s v="High school"/>
    <n v="2023"/>
    <s v="D"/>
    <s v="Kakuma Refugee secondary school"/>
    <s v="No"/>
    <s v="N/A"/>
    <s v="Data Science"/>
    <s v="No"/>
    <s v="N/A"/>
    <s v="dependent"/>
    <s v="Yes"/>
    <s v="Yes"/>
  </r>
  <r>
    <s v="Immaculee"/>
    <s v="female"/>
    <s v="Immaculee56@gmail.com"/>
    <n v="84500000863"/>
    <s v="Congolese"/>
    <s v="Married"/>
    <x v="3"/>
    <s v="English"/>
    <s v="High school"/>
    <n v="2023"/>
    <s v="B"/>
    <s v="Kakuma Refugee secondary school"/>
    <s v="No"/>
    <s v="N/A"/>
    <s v="Data Science"/>
    <s v="No"/>
    <s v="N/A"/>
    <s v="dependent"/>
    <s v="Yes"/>
    <s v="Yes"/>
  </r>
  <r>
    <s v="Kahindo kabibi"/>
    <s v="female"/>
    <s v="Kabibi998@gmail.com"/>
    <n v="10253689"/>
    <s v="Congolese"/>
    <s v="Married"/>
    <x v="2"/>
    <s v="English"/>
    <s v="High school"/>
    <n v="2022"/>
    <s v="C"/>
    <s v="Blue State Secondary School"/>
    <s v="No"/>
    <s v="N/A"/>
    <s v="Health Administration"/>
    <s v="No"/>
    <s v="N/A"/>
    <s v="dependent"/>
    <s v="Yes"/>
    <s v="Yes"/>
  </r>
  <r>
    <s v="Mapendo malika"/>
    <s v="female"/>
    <s v="Mapendo78@gmail.com"/>
    <n v="78663258"/>
    <s v="Congolese"/>
    <s v="Married"/>
    <x v="2"/>
    <s v="English"/>
    <s v="High school"/>
    <n v="2023"/>
    <s v="C"/>
    <s v="Kakuma Refugee secondary school"/>
    <s v="No"/>
    <s v="N/A"/>
    <s v="Computer science"/>
    <s v="Yes"/>
    <s v="Teacher"/>
    <s v="income"/>
    <s v="Yes"/>
    <s v="Yes"/>
  </r>
  <r>
    <s v="Mwamba safi"/>
    <s v="female"/>
    <s v="Safi23@gmail.com"/>
    <n v="84500012369"/>
    <s v="Congolese"/>
    <s v="Single"/>
    <x v="1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Ngagula safi"/>
    <s v="female"/>
    <s v="Safi@gmail.com"/>
    <n v="84520369002"/>
    <s v="Congolese"/>
    <s v="Single"/>
    <x v="1"/>
    <s v="English"/>
    <s v="High school"/>
    <n v="2024"/>
    <s v="D"/>
    <s v="Blue State Secondary School"/>
    <s v="No"/>
    <s v="N/A"/>
    <s v="Health Administration"/>
    <s v="No"/>
    <s v="N/A"/>
    <s v="dependent"/>
    <s v="Yes"/>
    <s v="Yes"/>
  </r>
  <r>
    <s v="Taty zawadi"/>
    <s v="female"/>
    <s v="Taty23@gmail.com"/>
    <n v="10235689"/>
    <s v="Congolese"/>
    <s v="Married"/>
    <x v="1"/>
    <s v="English"/>
    <s v="High school"/>
    <n v="2021"/>
    <s v="B"/>
    <s v="Vision Secondary school"/>
    <s v="Yes"/>
    <s v="ARel-Data analytic"/>
    <s v="Computer science"/>
    <s v="Yes"/>
    <s v="ICT facilitator"/>
    <s v="income"/>
    <s v="Yes"/>
    <s v="Yes"/>
  </r>
  <r>
    <s v="Uwimana kabibi"/>
    <s v="female"/>
    <s v="Uwimana78@gmail.com"/>
    <n v="10457896"/>
    <s v="Congolese"/>
    <s v="Married"/>
    <x v="0"/>
    <s v="English"/>
    <s v="High school"/>
    <n v="2023"/>
    <s v="D"/>
    <s v="Kakuma Refugee secondary school"/>
    <s v="No"/>
    <s v="N/A"/>
    <s v="Computer science"/>
    <s v="No"/>
    <s v="N/A"/>
    <s v="dependent"/>
    <s v="Yes"/>
    <s v="Yes"/>
  </r>
  <r>
    <s v="Venace mwamba"/>
    <s v="female"/>
    <s v="Venace45@gmail.com"/>
    <n v="10235689"/>
    <s v="Congolese"/>
    <s v="Single"/>
    <x v="1"/>
    <s v="English"/>
    <s v="High school"/>
    <n v="2023"/>
    <s v="B"/>
    <s v="Somali Bantu Secondary school"/>
    <s v="No"/>
    <s v="N/A"/>
    <s v="Computer science"/>
    <s v="No"/>
    <s v="N/A"/>
    <s v="dependent"/>
    <s v="Yes"/>
    <s v="Yes"/>
  </r>
  <r>
    <s v="Zawadi maurize"/>
    <s v="female"/>
    <s v="Maurize56@gmail.com"/>
    <n v="78965423"/>
    <s v="Congolese"/>
    <s v="Married"/>
    <x v="0"/>
    <s v="English"/>
    <s v="High school"/>
    <n v="2021"/>
    <s v="D"/>
    <s v="Kakuma Refugee secondary school"/>
    <s v="No"/>
    <s v="N/A"/>
    <s v="Computer science"/>
    <s v="Yes"/>
    <s v="Teacher"/>
    <s v="dependent"/>
    <s v="Yes"/>
    <s v="Yes"/>
  </r>
  <r>
    <s v="Jean claude"/>
    <s v="male"/>
    <s v="Claude78@gmail.com"/>
    <n v="10895623"/>
    <s v="Burundian"/>
    <s v="Married"/>
    <x v="0"/>
    <s v="English"/>
    <s v="High school"/>
    <n v="2021"/>
    <s v="D"/>
    <s v="Kakuma Refugee secondary school"/>
    <s v="No"/>
    <s v="N/A"/>
    <s v="Computer science"/>
    <s v="No"/>
    <s v="N/A"/>
    <s v="dependent"/>
    <s v="Yes"/>
    <s v="Yes"/>
  </r>
  <r>
    <s v="Pierre claver"/>
    <s v="male"/>
    <s v="Pierre34@gmail.com"/>
    <n v="10895636"/>
    <s v="Burundian"/>
    <s v="Single"/>
    <x v="0"/>
    <s v="English"/>
    <s v="High school"/>
    <n v="2023"/>
    <s v="C"/>
    <s v="Kakuma Refugee secondary school"/>
    <s v="No"/>
    <s v="N/A"/>
    <s v="Health Administration"/>
    <s v="No"/>
    <s v="N/A"/>
    <s v="dependent"/>
    <s v="Yes"/>
    <s v="Yes"/>
  </r>
  <r>
    <s v="Aimes jacques"/>
    <s v="male"/>
    <s v="aimes78@gmail.com"/>
    <n v="84500012369"/>
    <s v="Burundian"/>
    <s v="Single"/>
    <x v="0"/>
    <s v="English"/>
    <s v="High school"/>
    <n v="2023"/>
    <s v="C"/>
    <s v="Kakuma Refugee secondary school"/>
    <s v="No"/>
    <s v="N/A"/>
    <s v="Data Science"/>
    <s v="Yes"/>
    <s v="Teacher"/>
    <s v="income"/>
    <s v="Yes"/>
    <s v="Yes"/>
  </r>
  <r>
    <s v="Eric niyonkuru"/>
    <s v="male"/>
    <s v="Niyonkuru34@gmail.com"/>
    <n v="10258096"/>
    <s v="Burundian"/>
    <s v="Married"/>
    <x v="0"/>
    <s v="English"/>
    <s v="High school"/>
    <n v="2023"/>
    <s v="D"/>
    <s v="Greenlight secondary school"/>
    <s v="No"/>
    <s v="N/A"/>
    <s v="Health Administration"/>
    <s v="No"/>
    <s v="N/A"/>
    <s v="dependent"/>
    <s v="Yes"/>
    <s v="Yes"/>
  </r>
  <r>
    <s v="David nshimirimana"/>
    <s v="male"/>
    <s v="nshimirimana23@gmail.com"/>
    <n v="10235698"/>
    <s v="Burundian"/>
    <s v="Married"/>
    <x v="0"/>
    <s v="English"/>
    <s v="High school"/>
    <n v="2023"/>
    <s v="D"/>
    <s v="Blue State Secondary School"/>
    <s v="No"/>
    <s v="N/A"/>
    <s v="Computer science"/>
    <s v="No"/>
    <s v="N/A"/>
    <s v="dependent"/>
    <s v="Yes"/>
    <s v="Yes"/>
  </r>
  <r>
    <s v="Celestin Habonimana"/>
    <s v="male"/>
    <s v="Habonimana67@gmail.com"/>
    <n v="10658902"/>
    <s v="Burundian"/>
    <s v="Married"/>
    <x v="0"/>
    <s v="English"/>
    <s v="High school"/>
    <n v="2023"/>
    <s v="D"/>
    <s v="Somali Bantu Secondary school"/>
    <s v="No"/>
    <s v="N/A"/>
    <s v="Computer science"/>
    <s v="No"/>
    <s v="N/A"/>
    <s v="dependent"/>
    <s v="Yes"/>
    <s v="Yes"/>
  </r>
  <r>
    <s v="Joseph ndikumana"/>
    <s v="male"/>
    <s v="Joseph23@gmail.com"/>
    <n v="84512356489"/>
    <s v="Burundian"/>
    <s v="Married"/>
    <x v="0"/>
    <s v="English"/>
    <s v="High school"/>
    <n v="2023"/>
    <s v="D"/>
    <s v="Somali Bantu Secondary school"/>
    <s v="No"/>
    <s v="N/A"/>
    <s v="Computer science"/>
    <s v="Yes"/>
    <s v="Teacher"/>
    <s v="income"/>
    <s v="Yes"/>
    <s v="Yes"/>
  </r>
  <r>
    <s v="Pascal nyingabo"/>
    <s v="male"/>
    <s v="Pascal34@gmail.com"/>
    <n v="10235698"/>
    <s v="Burundian"/>
    <s v="Single"/>
    <x v="3"/>
    <s v="English"/>
    <s v="High school"/>
    <n v="2024"/>
    <s v="B"/>
    <s v="Blue State Secondary School"/>
    <s v="No"/>
    <s v="N/A"/>
    <s v="Data Science"/>
    <s v="No"/>
    <s v="N/A"/>
    <s v="dependent"/>
    <s v="Yes"/>
    <s v="Yes"/>
  </r>
  <r>
    <s v="Abdiraham Ali"/>
    <s v="male"/>
    <s v="abdiraham67@gmail.com"/>
    <n v="10568923"/>
    <s v="Somalian"/>
    <s v="Married"/>
    <x v="0"/>
    <s v="English"/>
    <s v="High school"/>
    <n v="2024"/>
    <s v="B"/>
    <s v="Greenlight secondary school"/>
    <s v="No"/>
    <s v="N/A"/>
    <s v="Computer science"/>
    <s v="No"/>
    <s v="N/A"/>
    <s v="dependent"/>
    <s v="Yes"/>
    <s v="Yes"/>
  </r>
  <r>
    <s v="Ifrah hassan"/>
    <s v="female"/>
    <s v="Ifrah456@gmail.com"/>
    <n v="84500012369"/>
    <s v="Somalian"/>
    <s v="Single"/>
    <x v="0"/>
    <s v="English"/>
    <s v="High school"/>
    <n v="2023"/>
    <s v="D"/>
    <s v="Kakuma Refugee secondary school"/>
    <s v="No"/>
    <s v="N/A"/>
    <s v="Data Science"/>
    <s v="No"/>
    <s v="N/A"/>
    <s v="dependent"/>
    <s v="Yes"/>
    <s v="Yes"/>
  </r>
  <r>
    <s v="Mohamed yusuf"/>
    <s v="male"/>
    <s v="Yusuf45@gmail.com"/>
    <n v="10789653"/>
    <s v="Somalian"/>
    <s v="Single"/>
    <x v="0"/>
    <s v="English"/>
    <s v="High school"/>
    <n v="2023"/>
    <s v="C"/>
    <s v="Kakuma Refugee secondary school"/>
    <s v="No"/>
    <s v="N/A"/>
    <s v="Computer science"/>
    <s v="No"/>
    <s v="N/A"/>
    <s v="dependent"/>
    <s v="Yes"/>
    <s v="Yes"/>
  </r>
  <r>
    <s v="Ahmed Mogadishu"/>
    <s v="male"/>
    <s v="Mogadishu34@gmail.com"/>
    <n v="10865923"/>
    <s v="Somalian"/>
    <s v="Single"/>
    <x v="1"/>
    <s v="English"/>
    <s v="High school"/>
    <n v="2023"/>
    <s v="C"/>
    <s v="Greenlight secondary school"/>
    <s v="No"/>
    <s v="N/A"/>
    <s v="Health Administration"/>
    <s v="No"/>
    <s v="N/A"/>
    <s v="dependent"/>
    <s v="Yes"/>
    <s v="Yes"/>
  </r>
  <r>
    <s v="Yusuf Ali"/>
    <s v="male"/>
    <s v="Ali57@gmail.com"/>
    <n v="10485263"/>
    <s v="Somalian"/>
    <s v="Married"/>
    <x v="0"/>
    <s v="English"/>
    <s v="High school"/>
    <n v="2023"/>
    <s v="D"/>
    <s v="Blue State Secondary School"/>
    <s v="No"/>
    <s v="N/A"/>
    <s v="Data Science"/>
    <s v="No"/>
    <s v="N/A"/>
    <s v="dependent"/>
    <s v="Yes"/>
    <s v="Yes"/>
  </r>
  <r>
    <s v="Hassan Abdikadir"/>
    <s v="male"/>
    <s v="hassan678@gmail.com"/>
    <n v="10869523"/>
    <s v="Somalian"/>
    <s v="Single"/>
    <x v="1"/>
    <s v="English"/>
    <s v="High school"/>
    <n v="2024"/>
    <s v="C"/>
    <s v="Blue State Secondary School"/>
    <s v="No"/>
    <s v="N/A"/>
    <s v="Human Resources Management"/>
    <s v="No"/>
    <s v="N/A"/>
    <s v="dependent"/>
    <s v="Yes"/>
    <s v="Yes"/>
  </r>
  <r>
    <s v="Ayaan mahamed"/>
    <s v="female"/>
    <s v="ayaan45@gmail.com"/>
    <n v="8450236912"/>
    <s v="Somalian"/>
    <s v="Single"/>
    <x v="3"/>
    <s v="English"/>
    <s v="High school"/>
    <n v="2023"/>
    <s v="A"/>
    <s v="Blue State Secondary School"/>
    <s v="No"/>
    <s v="N/A"/>
    <s v="Computer science"/>
    <s v="No"/>
    <s v="N/A"/>
    <s v="dependent"/>
    <s v="Yes"/>
    <s v="Yes"/>
  </r>
  <r>
    <s v="Faduma hassan"/>
    <s v="female"/>
    <s v="faduma789@gmail.com"/>
    <n v="84501236986"/>
    <s v="Somalian"/>
    <s v="Single"/>
    <x v="2"/>
    <s v="English"/>
    <s v="High school"/>
    <n v="2024"/>
    <s v="C"/>
    <s v="Somali Bantu Secondary school"/>
    <s v="No"/>
    <s v="N/A"/>
    <s v="Health Administration"/>
    <s v="No"/>
    <s v="N/A"/>
    <s v="dependent"/>
    <s v="Yes"/>
    <s v="Yes"/>
  </r>
  <r>
    <s v="Hodan Ali"/>
    <s v="female"/>
    <s v="hoda34@gmail.com"/>
    <n v="84500000123"/>
    <s v="Somalian"/>
    <s v="Single"/>
    <x v="3"/>
    <s v="English"/>
    <s v="High school"/>
    <n v="2024"/>
    <s v="C"/>
    <s v="Vision Secondary school"/>
    <s v="No"/>
    <s v="N/A"/>
    <s v="Business Administration"/>
    <s v="No"/>
    <s v="N/A"/>
    <s v="dependent"/>
    <s v="Yes"/>
    <s v="Yes"/>
  </r>
  <r>
    <s v="Sahra mohamed"/>
    <s v="female"/>
    <s v="sahra23@gmail.com"/>
    <n v="10652389"/>
    <s v="Somalian"/>
    <s v="Single"/>
    <x v="1"/>
    <s v="English"/>
    <s v="High school"/>
    <n v="2023"/>
    <s v="C"/>
    <s v="Greenlight secondary school"/>
    <s v="No"/>
    <s v="N/A"/>
    <s v="Computer science"/>
    <s v="No"/>
    <s v="N/A"/>
    <s v="dependent"/>
    <s v="Yes"/>
    <s v="Ye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38">
  <r>
    <s v="Bol Ghak Nhomrom"/>
    <s v="male"/>
    <s v="bolghak43@gmail.com"/>
    <n v="84500282425"/>
    <s v="S. sudanese"/>
    <s v="Single"/>
    <s v="kakuma 1"/>
    <s v="English"/>
    <s v="Undergraduate"/>
    <n v="2022"/>
    <s v="D+"/>
    <x v="0"/>
    <s v="Yes"/>
    <s v="Don Bosco Technical institute"/>
    <s v="Computer science"/>
    <s v="Yes"/>
    <s v="I was former community leader"/>
    <s v="dependent"/>
    <s v="Yes"/>
    <s v="Yes"/>
  </r>
  <r>
    <s v="Chol Aleer"/>
    <s v="male"/>
    <s v="cholmaduk10@gmail.com"/>
    <n v="84500033607"/>
    <s v="S. sudanese"/>
    <s v="Single"/>
    <s v="kakuma 1"/>
    <s v="English French"/>
    <s v="High school"/>
    <n v="2016"/>
    <s v="B-"/>
    <x v="0"/>
    <s v="Yes"/>
    <s v="N/A"/>
    <s v="Computer science"/>
    <s v="Yes"/>
    <s v="Teacher"/>
    <s v="income"/>
    <s v="Yes"/>
    <s v="Yes"/>
  </r>
  <r>
    <s v="Mubarak Daud Mosmur"/>
    <s v="male"/>
    <s v="mubarakdaud968@gmail.com"/>
    <n v="10179781"/>
    <s v="Sudanese"/>
    <s v="Married"/>
    <s v="kakuma 1"/>
    <s v="English"/>
    <s v="Undergraduate"/>
    <n v="2023"/>
    <s v="B-"/>
    <x v="1"/>
    <s v="Yes"/>
    <s v="AReL Data Analytics"/>
    <s v="Computer science"/>
    <s v="No"/>
    <s v="N/A"/>
    <s v="dependent"/>
    <s v="Yes"/>
    <s v="Yes"/>
  </r>
  <r>
    <s v="AJAH ALEER"/>
    <s v="female"/>
    <s v="juneammamy@gmail.com"/>
    <n v="8450052624"/>
    <s v="S. sudanese"/>
    <s v="Single"/>
    <s v="kakuma 1"/>
    <s v="English"/>
    <s v="High school"/>
    <n v="2023"/>
    <s v="C+"/>
    <x v="0"/>
    <s v="Yes"/>
    <s v="AReL Data Analytics"/>
    <s v="Data Science"/>
    <s v="Yes"/>
    <s v="Teacher"/>
    <s v="household"/>
    <s v="Yes"/>
    <s v="Yes"/>
  </r>
  <r>
    <s v="Kur maker chan"/>
    <s v="male"/>
    <s v="Kurmaker503@gmail.com"/>
    <n v="10231362"/>
    <s v="S. sudanese"/>
    <s v="Married"/>
    <s v="kakuma 3"/>
    <s v="English"/>
    <s v="High school"/>
    <n v="2022"/>
    <s v="B+"/>
    <x v="2"/>
    <s v="Yes"/>
    <s v="ARel -Data analytic course"/>
    <s v="Data Science"/>
    <s v="Yes"/>
    <s v="Teacher"/>
    <s v="dependent"/>
    <s v="Yes"/>
    <s v="Yes"/>
  </r>
  <r>
    <s v="Goch Ayiik Bol"/>
    <s v="male"/>
    <s v="wangkaarrealpop@gmail.com"/>
    <n v="84500257526"/>
    <s v="S. sudanese"/>
    <s v="Single"/>
    <s v="kakuma 3"/>
    <s v="English Swahili"/>
    <s v="High school"/>
    <n v="2023"/>
    <s v="D-"/>
    <x v="2"/>
    <s v="No"/>
    <s v="N/A"/>
    <s v="Computer science"/>
    <s v="No"/>
    <s v="N/A"/>
    <s v="household"/>
    <s v="Yes"/>
    <s v="Yes"/>
  </r>
  <r>
    <s v="Goch Ayiik Bol"/>
    <s v="male"/>
    <s v="wangkaarrealpop@gmail.com"/>
    <n v="84500257526"/>
    <s v="S. sudanese"/>
    <s v="Single"/>
    <s v="kakuma 3"/>
    <s v="English"/>
    <s v="High school"/>
    <n v="2023"/>
    <s v="D-"/>
    <x v="2"/>
    <s v="No"/>
    <s v="N/A"/>
    <s v="Computer science"/>
    <s v="No"/>
    <s v="N/A"/>
    <s v="household"/>
    <s v="Yes"/>
    <s v="Yes"/>
  </r>
  <r>
    <s v="AGUEK MAJOK KUR MONYTOM"/>
    <s v="male"/>
    <s v="mjacobaguek@gmail.com"/>
    <n v="768461397"/>
    <s v="S. sudanese"/>
    <s v="Single"/>
    <s v="kakuma 3"/>
    <s v="English"/>
    <s v="High school"/>
    <n v="2020"/>
    <s v="B+"/>
    <x v="3"/>
    <s v="Yes"/>
    <s v="Mount Kenya University"/>
    <s v="Business Administration"/>
    <s v="No"/>
    <s v="N/A"/>
    <s v="household"/>
    <s v="Yes"/>
    <s v="Yes"/>
  </r>
  <r>
    <s v="Ring kur chan"/>
    <s v="male"/>
    <s v="ringkurchan134@gmail.com"/>
    <n v="10217442"/>
    <s v="S. sudanese"/>
    <s v="Single"/>
    <s v="kakuma 3"/>
    <s v="English"/>
    <s v="Undergraduate"/>
    <n v="2023"/>
    <s v="B"/>
    <x v="2"/>
    <s v="Yes"/>
    <s v="N/A"/>
    <s v="Computer science"/>
    <s v="No"/>
    <s v="N/A"/>
    <s v="dependent"/>
    <s v="Yes"/>
    <s v="Yes"/>
  </r>
  <r>
    <s v="Ayii Deng ayii"/>
    <s v="male"/>
    <s v="Ayiideng31@gmail.com"/>
    <n v="10219672"/>
    <s v="S. sudanese"/>
    <s v="Single"/>
    <s v="kakuma 3"/>
    <s v="English"/>
    <s v="High school"/>
    <n v="2024"/>
    <s v="C"/>
    <x v="2"/>
    <s v="No"/>
    <s v="N/A"/>
    <s v="Computer science"/>
    <s v="No"/>
    <s v="N/A"/>
    <s v="household"/>
    <s v="Yes"/>
    <s v="Yes"/>
  </r>
  <r>
    <s v="Milito Deng"/>
    <s v="male"/>
    <s v="Militodeng@gmail.com"/>
    <n v="10251095"/>
    <s v="S. sudanese"/>
    <s v="Single"/>
    <s v="kakuma 3"/>
    <s v="English"/>
    <s v="High school"/>
    <n v="2024"/>
    <s v="C"/>
    <x v="2"/>
    <s v="No"/>
    <s v="N/A"/>
    <s v="Computer science"/>
    <s v="No"/>
    <s v="N/A"/>
    <s v="household"/>
    <s v="Yes"/>
    <s v="Yes"/>
  </r>
  <r>
    <s v="Milito Deng"/>
    <s v="male"/>
    <s v="Militodeng@gmail.com"/>
    <n v="10219673"/>
    <s v="S. sudanese"/>
    <s v="Single"/>
    <s v="kakuma 3"/>
    <s v="English"/>
    <s v="High school"/>
    <n v="2024"/>
    <s v="C"/>
    <x v="2"/>
    <s v="No"/>
    <s v="N/A"/>
    <s v="Computer science"/>
    <s v="No"/>
    <s v="N/A"/>
    <s v="household"/>
    <s v="Yes"/>
    <s v="Yes"/>
  </r>
  <r>
    <s v="Michael Arik Kongor"/>
    <s v="male"/>
    <s v="Michaelelarikdeprince@gmail.com"/>
    <n v="10261773"/>
    <s v="S. sudanese"/>
    <s v="Single"/>
    <s v="kakuma 3"/>
    <s v="English"/>
    <s v="Undergraduate"/>
    <n v="2023"/>
    <s v="C-"/>
    <x v="1"/>
    <s v="No"/>
    <s v="N/A"/>
    <s v="Business Administration"/>
    <s v="Yes"/>
    <s v="Self employed"/>
    <s v="income"/>
    <s v="Yes"/>
    <s v="Yes"/>
  </r>
  <r>
    <s v="Akol lem"/>
    <s v="male"/>
    <s v="Akolkulii@gmail.com"/>
    <n v="10181924"/>
    <s v="S. sudanese"/>
    <s v="Single"/>
    <s v="kakuma 3"/>
    <s v="English Swahili"/>
    <s v="Undergraduate"/>
    <n v="2022"/>
    <s v="D"/>
    <x v="1"/>
    <s v="Yes"/>
    <s v="Cambridge  universal college"/>
    <s v="Computer science"/>
    <s v="No"/>
    <s v="N/A"/>
    <s v="dependent"/>
    <s v="Yes"/>
    <s v="Yes"/>
  </r>
  <r>
    <s v="Koch Mabior Kuer"/>
    <s v="male"/>
    <s v="kochruby117@gmail.com"/>
    <n v="10274904"/>
    <s v="S. sudanese"/>
    <s v="Single"/>
    <s v="kakuma 1"/>
    <s v="English"/>
    <s v="High school"/>
    <n v="2023"/>
    <s v="C"/>
    <x v="0"/>
    <s v="No"/>
    <s v="N/A"/>
    <s v="Data Science"/>
    <s v="No"/>
    <s v="N/A"/>
    <s v="dependent"/>
    <s v="Yes"/>
    <s v="Yes"/>
  </r>
  <r>
    <s v="Mabior Yaak Akol"/>
    <s v="male"/>
    <s v="mabioryaak3@gmail.com"/>
    <n v="10281090"/>
    <s v="S. sudanese"/>
    <s v="Single"/>
    <s v="kakuma 3"/>
    <s v="English"/>
    <s v="High school"/>
    <n v="2021"/>
    <s v="C+"/>
    <x v="4"/>
    <s v="No"/>
    <s v="N/A"/>
    <s v="Computer science"/>
    <s v="No"/>
    <s v="N/A"/>
    <s v="household"/>
    <s v="Yes"/>
    <s v="Yes"/>
  </r>
  <r>
    <s v="Ibrahim Musa Abubakar"/>
    <s v="male"/>
    <s v="kholgatwech@gmail.com"/>
    <n v="9828119"/>
    <s v="Rwandese"/>
    <s v="Single"/>
    <s v="kakuma 3"/>
    <s v="Swahili"/>
    <s v="High school"/>
    <n v="2023"/>
    <s v="B+"/>
    <x v="4"/>
    <s v="No"/>
    <s v="N/A"/>
    <s v="Business Administration"/>
    <s v="No"/>
    <s v="N/A"/>
    <s v="income"/>
    <s v="Yes"/>
    <s v="Yes"/>
  </r>
  <r>
    <s v="Jabalen Tito"/>
    <s v="male"/>
    <s v="Titojabalen@gmail.com"/>
    <n v="10238488"/>
    <s v="Sudanese"/>
    <s v="Single"/>
    <s v="kakuma 3"/>
    <s v="English Swahili Arabic"/>
    <s v="Undergraduate"/>
    <n v="2023"/>
    <s v="C"/>
    <x v="2"/>
    <s v="Yes"/>
    <s v="ICT"/>
    <s v="Computer science"/>
    <s v="Yes"/>
    <s v="LWF"/>
    <s v="dependent"/>
    <s v="Yes"/>
    <s v="Yes"/>
  </r>
  <r>
    <s v="Maluat Tong Dau"/>
    <s v="male"/>
    <s v="Joshuagieu3@gmail.com"/>
    <n v="84500126220"/>
    <s v="S. sudanese"/>
    <s v="Single"/>
    <s v="kakuma 3"/>
    <s v="English Swahili"/>
    <s v="High school"/>
    <n v="2023"/>
    <s v="D"/>
    <x v="2"/>
    <s v="No"/>
    <s v="N/A"/>
    <s v="Computer science "/>
    <s v="No"/>
    <s v="N/A"/>
    <s v="dependent"/>
    <s v="Yes"/>
    <s v="Yes"/>
  </r>
  <r>
    <s v="Sebit Tong Dau"/>
    <s v="male"/>
    <s v="Gieudau39@gmail.com"/>
    <n v="84522653880"/>
    <s v="S. sudanese"/>
    <s v="Single"/>
    <s v="kakuma 3"/>
    <s v="English Swahili Arabic"/>
    <s v="High school"/>
    <n v="2022"/>
    <s v="B"/>
    <x v="2"/>
    <s v="No"/>
    <s v="N/A"/>
    <s v="Computer science"/>
    <s v="No"/>
    <s v="N/A"/>
    <s v="dependent"/>
    <s v="Yes"/>
    <s v="Yes"/>
  </r>
  <r>
    <s v="Dau Tong Dau"/>
    <s v="male"/>
    <s v="Dautong27@gmail.com"/>
    <n v="84500534850"/>
    <s v="S. sudanese"/>
    <s v="Married"/>
    <s v="kakuma 1"/>
    <s v="English Swahili Arabic"/>
    <s v="High school"/>
    <n v="2015"/>
    <s v="C-"/>
    <x v="2"/>
    <s v="No"/>
    <s v="N/A"/>
    <s v=" Human Resources Management"/>
    <s v="No"/>
    <s v="N/A"/>
    <s v="income"/>
    <s v="Yes"/>
    <s v="Yes"/>
  </r>
  <r>
    <s v="Joseph Khor Deng"/>
    <s v="male"/>
    <s v="Khordeng12@gmail.com"/>
    <n v="84500855485"/>
    <s v="Sudanese"/>
    <s v="Single"/>
    <s v="kakuma 1"/>
    <s v="English Swahili"/>
    <s v="High school"/>
    <n v="2023"/>
    <s v="C"/>
    <x v="2"/>
    <s v="No"/>
    <s v="N/A"/>
    <s v=" Health Administration"/>
    <s v="No"/>
    <s v="N/A"/>
    <s v="dependent"/>
    <s v="Yes"/>
    <s v="Yes"/>
  </r>
  <r>
    <s v="Gilo louis"/>
    <s v="male"/>
    <s v="Giloluois23@gmail.com"/>
    <n v="10231321"/>
    <s v="S. sudanese"/>
    <s v="Single"/>
    <s v="kakuma 3"/>
    <s v="English"/>
    <s v="High school"/>
    <n v="2021"/>
    <s v="C+"/>
    <x v="4"/>
    <s v="No"/>
    <s v="N/A"/>
    <s v="Human Resources Management"/>
    <s v="No"/>
    <s v="N/A"/>
    <s v="dependent"/>
    <s v="Yes"/>
    <s v="Yes"/>
  </r>
  <r>
    <s v="Deng manyokdiit"/>
    <s v="male"/>
    <s v="Deng manyokdiit 13@gmail.com"/>
    <n v="8450008231"/>
    <s v="S. sudanese"/>
    <s v="Married"/>
    <s v="kakuma 3"/>
    <s v="English"/>
    <s v="High school"/>
    <n v="2022"/>
    <s v="C+"/>
    <x v="2"/>
    <s v="No"/>
    <s v="N/A"/>
    <s v="Data Science"/>
    <s v="No"/>
    <s v="N/A"/>
    <s v="income"/>
    <s v="Yes"/>
    <s v="Yes"/>
  </r>
  <r>
    <s v="Aluku Ali"/>
    <s v="male"/>
    <s v="AlukuAli@gmail.com"/>
    <n v="845001020"/>
    <s v="Sudanese"/>
    <s v="Single"/>
    <s v="kakuma 2"/>
    <s v="English"/>
    <s v="High school"/>
    <n v="2017"/>
    <s v="C_"/>
    <x v="3"/>
    <s v="No"/>
    <s v="N/A"/>
    <s v="Computer science"/>
    <s v="No"/>
    <s v="N/A"/>
    <s v="household"/>
    <s v="Yes"/>
    <s v="Yes"/>
  </r>
  <r>
    <s v="Joshua gieu Tong"/>
    <s v="male"/>
    <s v="Joshuagieu22@gmail.com"/>
    <n v="10173324"/>
    <s v="S. sudanese"/>
    <s v="Single"/>
    <s v="kakuma 3"/>
    <s v="English Swahili Arabic"/>
    <s v="High school"/>
    <n v="2021"/>
    <s v="B"/>
    <x v="2"/>
    <s v="No"/>
    <s v="N/A"/>
    <s v="Computer science"/>
    <s v="No"/>
    <s v="N/A"/>
    <s v="dependent"/>
    <s v="Yes"/>
    <s v="Yes"/>
  </r>
  <r>
    <s v="Ading deng"/>
    <s v="female"/>
    <s v="Abingdon@gmail.com"/>
    <n v="10173324"/>
    <s v="S. sudanese"/>
    <s v="Single"/>
    <s v="kakuma 1"/>
    <s v="English Swahili Arabic"/>
    <s v="High school"/>
    <n v="2020"/>
    <s v="C"/>
    <x v="2"/>
    <s v="No"/>
    <s v="N/A"/>
    <s v="Business Administration"/>
    <s v="No"/>
    <s v="N/A"/>
    <s v="dependent"/>
    <s v="Yes"/>
    <s v="Yes"/>
  </r>
  <r>
    <s v="Monica awak"/>
    <s v="female"/>
    <s v="Monicatong102@gmail.com"/>
    <n v="13075536"/>
    <s v="S. sudanese"/>
    <s v="Single"/>
    <s v="kakuma 1"/>
    <s v="English Swahili Arabic"/>
    <s v="High school"/>
    <n v="2020"/>
    <s v="C"/>
    <x v="2"/>
    <s v="No"/>
    <s v="N/A"/>
    <s v="Computer science"/>
    <s v="No"/>
    <s v="N/A"/>
    <s v="dependent"/>
    <s v="Yes"/>
    <s v="Yes"/>
  </r>
  <r>
    <s v="Sabri emmanuel"/>
    <s v="male"/>
    <s v="Sabriemmanuel21@gmail.com"/>
    <n v="10112312"/>
    <s v="S. sudanese"/>
    <s v="Married"/>
    <s v="kakuma 2"/>
    <s v="English Swahili"/>
    <s v="High school"/>
    <n v="2017"/>
    <s v="D"/>
    <x v="2"/>
    <s v="No"/>
    <s v="N/A"/>
    <s v="Business Administration"/>
    <s v="No"/>
    <s v="N/A"/>
    <s v="household"/>
    <s v="Yes"/>
    <s v="Yes"/>
  </r>
  <r>
    <s v="Emma wanjala"/>
    <s v="female"/>
    <s v="Emmawanjala23@gmail.com"/>
    <n v="10213569"/>
    <s v="Burundian"/>
    <s v="Single"/>
    <s v="kakuma 4"/>
    <s v="English"/>
    <s v="High school"/>
    <n v="2024"/>
    <s v="A"/>
    <x v="4"/>
    <s v="No"/>
    <s v="N/A"/>
    <s v="Data Science"/>
    <s v="No"/>
    <s v="N/A"/>
    <s v="household"/>
    <s v="Yes"/>
    <s v="Yes"/>
  </r>
  <r>
    <s v="Ayuel bol Ayuel"/>
    <s v="male"/>
    <s v="ayuelbol12@gmail.com"/>
    <n v="10231545"/>
    <s v="Sudanese"/>
    <s v="Married"/>
    <s v="kakuma 4"/>
    <s v="Swahili"/>
    <s v="High school"/>
    <n v="2021"/>
    <s v="D"/>
    <x v="3"/>
    <s v="No"/>
    <s v="N/A"/>
    <s v="Human Resources Management"/>
    <s v="No"/>
    <s v="N/A"/>
    <s v="dependent"/>
    <s v="Yes"/>
    <s v="Yes"/>
  </r>
  <r>
    <s v="Chol maker chan"/>
    <s v="male"/>
    <s v="cholmaker12@gmail.com"/>
    <n v="10231356"/>
    <s v="S. sudanese"/>
    <s v="Single"/>
    <s v="kakuma 2"/>
    <s v="English"/>
    <s v="High school"/>
    <n v="2021"/>
    <s v="C+"/>
    <x v="2"/>
    <s v="No"/>
    <s v="N/A"/>
    <s v="Computer science"/>
    <s v="No"/>
    <s v="N/A"/>
    <s v="dependent"/>
    <s v="Yes"/>
    <s v="Yes"/>
  </r>
  <r>
    <s v="Akuol maker chan"/>
    <s v="female"/>
    <s v="akuolmakerchan24@gmail.com"/>
    <n v="84500000863"/>
    <s v="Sudanese"/>
    <s v="Married"/>
    <s v="kakuma 3"/>
    <s v="English"/>
    <s v="High school"/>
    <n v="2024"/>
    <s v="C"/>
    <x v="4"/>
    <s v="No"/>
    <s v="N/A"/>
    <s v="Human Resources Management"/>
    <s v="No"/>
    <s v="N/A"/>
    <s v="dependent"/>
    <s v="Yes"/>
    <s v="Yes"/>
  </r>
  <r>
    <s v="Ayuel Kur chan"/>
    <s v="male"/>
    <s v="ayuelkurchan77@gmail.com"/>
    <n v="84500000856"/>
    <s v="S. sudanese"/>
    <s v="Single"/>
    <s v="kakuma 3"/>
    <s v="English"/>
    <s v="High school"/>
    <n v="2024"/>
    <s v="A-"/>
    <x v="3"/>
    <s v="Yes"/>
    <s v="Catholic university-BA in Business management"/>
    <s v="Human Resources Management"/>
    <s v="Yes"/>
    <s v="Business administrator"/>
    <s v="income"/>
    <s v="Yes"/>
    <s v="Yes"/>
  </r>
  <r>
    <s v="John maina"/>
    <s v="male"/>
    <s v="johnmaina12@gmail.com"/>
    <n v="10231258"/>
    <s v="Rwandese"/>
    <s v="Single"/>
    <s v="kakuma 4"/>
    <s v="English"/>
    <s v="High school"/>
    <n v="2022"/>
    <s v="A-"/>
    <x v="1"/>
    <s v="Yes"/>
    <s v="MKU-computer science"/>
    <s v="Business Administration"/>
    <s v="No"/>
    <s v="N/A"/>
    <s v="dependent"/>
    <s v="Yes"/>
    <s v="Yes"/>
  </r>
  <r>
    <s v="Mary Ayen"/>
    <s v="female"/>
    <s v="maryayen123@gmail.com"/>
    <n v="84500015236"/>
    <s v="S. sudanese"/>
    <s v="Single"/>
    <s v="kakuma 3"/>
    <s v="English"/>
    <s v="High school"/>
    <n v="2022"/>
    <s v="B-"/>
    <x v="0"/>
    <s v="No"/>
    <s v="N/A"/>
    <s v="Human Resources Management"/>
    <s v="No"/>
    <s v="N/A"/>
    <s v="dependent"/>
    <s v="Yes"/>
    <s v="Yes"/>
  </r>
  <r>
    <s v="Clinton muda"/>
    <s v="male"/>
    <s v="Clintonmuda1234@gmail.com"/>
    <n v="10231569"/>
    <s v="Rwandese"/>
    <s v="Married"/>
    <s v="kakuma 1"/>
    <s v="English"/>
    <s v="High school"/>
    <n v="2022"/>
    <s v="C+"/>
    <x v="4"/>
    <s v="No"/>
    <s v="N/A"/>
    <s v="Data Science"/>
    <s v="No"/>
    <s v="N/A"/>
    <s v="dependent"/>
    <s v="Yes"/>
    <s v="Yes"/>
  </r>
  <r>
    <s v="Ajak Kur chan"/>
    <s v="male"/>
    <s v="Ajak kurmaker9@gmail.com"/>
    <n v="10231212"/>
    <s v="Sudanese"/>
    <s v="Married"/>
    <s v="kakuma 3"/>
    <s v="English"/>
    <s v="High school"/>
    <n v="2023"/>
    <s v="C+"/>
    <x v="2"/>
    <s v="No"/>
    <s v="N/A"/>
    <s v="Business Administration"/>
    <s v="No"/>
    <s v="N/A"/>
    <s v="dependent"/>
    <s v="Yes"/>
    <s v="Yes"/>
  </r>
  <r>
    <s v="Cristiano ronaldo"/>
    <s v="male"/>
    <s v="Cristianoronaldo77@gmail.com"/>
    <n v="10212524"/>
    <s v="Somalian"/>
    <s v="Married"/>
    <s v="kakuma 4"/>
    <s v="Spanish"/>
    <s v="High school"/>
    <n v="2018"/>
    <s v="A"/>
    <x v="4"/>
    <s v="No"/>
    <s v="N/A"/>
    <s v="Business Administration"/>
    <s v="Yes"/>
    <s v="Sport analyst"/>
    <s v="income"/>
    <s v="Yes"/>
    <s v="Yes"/>
  </r>
  <r>
    <s v="Bruno fernandes"/>
    <s v="male"/>
    <s v="Bruonfernandes88@gmail.com"/>
    <n v="10232158"/>
    <s v="Somalian"/>
    <s v="Married"/>
    <s v="kakuma 3"/>
    <s v="Spanish"/>
    <s v="High school"/>
    <n v="2019"/>
    <s v="A-"/>
    <x v="3"/>
    <s v="No"/>
    <s v="N/A"/>
    <s v="Human Resources Management"/>
    <s v="Yes"/>
    <s v="Sport analyst"/>
    <s v="income"/>
    <s v="Yes"/>
    <s v="Yes"/>
  </r>
  <r>
    <s v="magret waithera"/>
    <s v="female"/>
    <s v="magretwaithera54@gmail.com"/>
    <n v="10234567"/>
    <s v="Rwandese"/>
    <s v="Married"/>
    <s v="kakuma 1"/>
    <s v="English"/>
    <s v="High school"/>
    <n v="2023"/>
    <s v="A-"/>
    <x v="4"/>
    <s v="No"/>
    <s v="N/A"/>
    <s v="Human Resources Management"/>
    <s v="No"/>
    <s v="N/A"/>
    <s v="dependent"/>
    <s v="Yes"/>
    <s v="Yes"/>
  </r>
  <r>
    <s v="Ann salome"/>
    <s v="female"/>
    <s v="annsalome123@gmail.com"/>
    <n v="712345626"/>
    <s v="Burundian"/>
    <s v="Single"/>
    <s v="kakuma 4"/>
    <s v="English"/>
    <s v="High school"/>
    <n v="2021"/>
    <s v="C-"/>
    <x v="3"/>
    <s v="Yes"/>
    <s v="MKU-BA in sustainable Development"/>
    <s v="Business Administration"/>
    <s v="Yes"/>
    <s v="judge"/>
    <s v="income"/>
    <s v="Yes"/>
    <s v="Yes"/>
  </r>
  <r>
    <s v="Glad"/>
    <s v="male"/>
    <s v="Johnmiyomkuol@gmail.com"/>
    <n v="10269221"/>
    <s v="S. sudanese"/>
    <s v="Single"/>
    <s v="kakuma 3"/>
    <s v="English Swahili"/>
    <s v="High school"/>
    <n v="2024"/>
    <s v="C"/>
    <x v="4"/>
    <s v="No"/>
    <s v="N/A"/>
    <s v="Business Administration"/>
    <s v="Yes"/>
    <s v="Teacher"/>
    <s v="dependent"/>
    <s v="Yes"/>
    <s v="Yes"/>
  </r>
  <r>
    <s v="Williams Machar"/>
    <s v="male"/>
    <s v="macharwilliamkuachdim@gmail.com"/>
    <n v="84500246199"/>
    <s v="S. sudanese"/>
    <s v="Single"/>
    <s v="kakuma 3"/>
    <s v="English"/>
    <s v="High school"/>
    <n v="2023"/>
    <s v="A"/>
    <x v="2"/>
    <s v="Yes"/>
    <s v="Maryland"/>
    <s v="Data Science"/>
    <s v="Yes"/>
    <s v="ICT Trainer"/>
    <s v="income"/>
    <s v="Yes"/>
    <s v="Yes"/>
  </r>
  <r>
    <s v="Kevin momanyi"/>
    <s v="male"/>
    <s v="Kevin momanyi 23@gmail.com"/>
    <n v="10231556"/>
    <s v="Burundian"/>
    <s v="Single"/>
    <s v="kakuma 1"/>
    <s v="English Swahili"/>
    <s v="High school"/>
    <n v="2021"/>
    <s v="D"/>
    <x v="0"/>
    <s v="No"/>
    <s v="N/A"/>
    <s v="Data Science"/>
    <s v="No"/>
    <s v="N/A"/>
    <s v="dependent"/>
    <s v="Yes"/>
    <s v="Yes"/>
  </r>
  <r>
    <s v="Deng Miyom Kuol"/>
    <s v="male"/>
    <s v="Dengmiyomkuol@gmail.com"/>
    <n v="10269222"/>
    <s v="S. sudanese"/>
    <s v="Single"/>
    <s v="kakuma 3"/>
    <s v="English"/>
    <s v="Undergraduate"/>
    <n v="2022"/>
    <s v="B+"/>
    <x v="2"/>
    <s v="Yes"/>
    <s v="Makarere University"/>
    <s v="Computer science "/>
    <s v="Yes"/>
    <s v="Doctor"/>
    <s v="income"/>
    <s v="Yes"/>
    <s v="Yes"/>
  </r>
  <r>
    <s v="Rok Yiik Miyom"/>
    <s v="male"/>
    <s v="rokyiik7@gmail.com"/>
    <n v="84500265440"/>
    <s v="S. sudanese"/>
    <s v="Single"/>
    <s v="kakuma 3"/>
    <s v="English"/>
    <s v="High school"/>
    <n v="2020"/>
    <s v="B"/>
    <x v="5"/>
    <s v="No"/>
    <s v="N/A"/>
    <s v="Computer science"/>
    <s v="No"/>
    <s v="N/A"/>
    <s v="dependent"/>
    <s v="Yes"/>
    <s v="Yes"/>
  </r>
  <r>
    <s v="Sponsor Bornize"/>
    <s v="male"/>
    <s v="Sponsor@gmail.com"/>
    <n v="10233094"/>
    <s v="S. sudanese"/>
    <s v="Single"/>
    <s v="kakuma 3"/>
    <s v="English"/>
    <s v="High school"/>
    <n v="2021"/>
    <s v="C+"/>
    <x v="2"/>
    <s v="No"/>
    <s v="N/A"/>
    <s v="Computer science"/>
    <s v="No"/>
    <s v="N/A"/>
    <s v="dependent"/>
    <s v="Yes"/>
    <s v="Yes"/>
  </r>
  <r>
    <s v="Mijak Lal Kool"/>
    <s v="male"/>
    <s v="kuolmijak001@gmail.com"/>
    <n v="10215151"/>
    <s v="S. sudanese"/>
    <s v="Single"/>
    <s v="kakuma 3"/>
    <s v="English"/>
    <s v="High school"/>
    <n v="2022"/>
    <s v="C"/>
    <x v="3"/>
    <s v="No"/>
    <s v="N/A"/>
    <s v="Human Resources Management"/>
    <s v="No"/>
    <s v="N/A"/>
    <s v="dependent"/>
    <s v="Yes"/>
    <s v="Yes"/>
  </r>
  <r>
    <s v="Alwi Dau monytoch"/>
    <s v="male"/>
    <s v="aleidau9@gmail.com"/>
    <n v="10232536"/>
    <s v="Sudanese"/>
    <s v="Single"/>
    <s v="kakuma 3"/>
    <s v="English"/>
    <s v="High school"/>
    <n v="2022"/>
    <s v="B-"/>
    <x v="2"/>
    <s v="No"/>
    <s v="N/A"/>
    <s v="Business Administration"/>
    <s v="No"/>
    <s v="N/A"/>
    <s v="dependent"/>
    <s v="Yes"/>
    <s v="Yes"/>
  </r>
  <r>
    <s v="Achuil maker chan"/>
    <s v="female"/>
    <s v="achuilmaker33@gmail.com"/>
    <n v="10256935"/>
    <s v="S. sudanese"/>
    <s v="Married"/>
    <s v="kakuma 3"/>
    <s v="English"/>
    <s v="High school"/>
    <n v="2024"/>
    <s v="C+"/>
    <x v="4"/>
    <s v="No"/>
    <s v="N/A"/>
    <s v="Human Resources Management"/>
    <s v="No"/>
    <s v="N/A"/>
    <s v="dependent"/>
    <s v="Yes"/>
    <s v="Yes"/>
  </r>
  <r>
    <s v="Ayen maker chan"/>
    <s v="female"/>
    <s v="ayenmaker123@gmail.com"/>
    <n v="845000035"/>
    <s v="S. sudanese"/>
    <s v="Married"/>
    <s v="kakuma 3"/>
    <s v="English"/>
    <s v="High school"/>
    <n v="2021"/>
    <s v="B+"/>
    <x v="4"/>
    <s v="No"/>
    <s v="N/A"/>
    <s v="Public Relation"/>
    <s v="No"/>
    <s v="N/A"/>
    <s v="dependent"/>
    <s v="Yes"/>
    <s v="Yes"/>
  </r>
  <r>
    <s v="Claude rekeraho"/>
    <s v="male"/>
    <s v="Claude123@gmail.com"/>
    <n v="10235689"/>
    <s v="Rwandese"/>
    <s v="Married"/>
    <s v="kakuma 3"/>
    <s v="English Arabic"/>
    <s v="High school"/>
    <n v="2022"/>
    <s v="C+"/>
    <x v="2"/>
    <s v="No"/>
    <s v="N/A"/>
    <s v="Computer science"/>
    <s v="No"/>
    <s v="N/A"/>
    <s v="dependent"/>
    <s v="Yes"/>
    <s v="Yes"/>
  </r>
  <r>
    <s v="Nuna mayol"/>
    <s v="female"/>
    <s v="Nuna22@gmail.com"/>
    <n v="10252528"/>
    <s v="Sudanese"/>
    <s v="Single"/>
    <s v="kakuma 1"/>
    <s v="English"/>
    <s v="High school"/>
    <n v="2023"/>
    <s v="B"/>
    <x v="4"/>
    <s v="No"/>
    <s v="N/A"/>
    <s v="Human Resources Management"/>
    <s v="No"/>
    <s v="N/A"/>
    <s v="dependent"/>
    <s v="Yes"/>
    <s v="Yes"/>
  </r>
  <r>
    <s v="Martin theuri"/>
    <s v="male"/>
    <s v="Matoo123@gmail.com"/>
    <n v="25806935"/>
    <s v="Somalian"/>
    <s v="Single"/>
    <s v="kakuma 4"/>
    <s v="English"/>
    <s v="High school"/>
    <n v="2021"/>
    <s v="B"/>
    <x v="1"/>
    <s v="No"/>
    <s v="N/A"/>
    <s v="Business Administration"/>
    <s v="No"/>
    <s v="N/A"/>
    <s v="dependent"/>
    <s v="Yes"/>
    <s v="Yes"/>
  </r>
  <r>
    <s v="Kevin thuo"/>
    <s v="male"/>
    <s v="Kevoo123@gmail.com"/>
    <n v="10232536"/>
    <s v="Burundian"/>
    <s v="Single"/>
    <s v="kakuma 1"/>
    <s v="English"/>
    <s v="High school"/>
    <n v="2022"/>
    <s v="C"/>
    <x v="0"/>
    <s v="No"/>
    <s v="N/A"/>
    <s v="Public Relation"/>
    <s v="No"/>
    <s v="N/A"/>
    <s v="dependent"/>
    <s v="Yes"/>
    <s v="Yes"/>
  </r>
  <r>
    <s v="Milicent Akoth"/>
    <s v="female"/>
    <s v="Milly22@gmail.com"/>
    <n v="10232125"/>
    <s v="Burundian"/>
    <s v="Married"/>
    <s v="kakuma 1"/>
    <s v="English"/>
    <s v="High school"/>
    <n v="2021"/>
    <s v="C+"/>
    <x v="0"/>
    <s v="No"/>
    <s v="N/A"/>
    <s v="Health Administration"/>
    <s v="No"/>
    <s v="N/A"/>
    <s v="dependent"/>
    <s v="Yes"/>
    <s v="Yes"/>
  </r>
  <r>
    <s v="Achichong chol"/>
    <s v="female"/>
    <s v="achii123@gmail.com"/>
    <n v="10231236"/>
    <s v="Sudanese"/>
    <s v="Married"/>
    <s v="kakuma 2"/>
    <s v="English"/>
    <s v="High school"/>
    <n v="2024"/>
    <s v="C+"/>
    <x v="1"/>
    <s v="No"/>
    <s v="N/A"/>
    <s v="Public Relation"/>
    <s v="No"/>
    <s v="N/A"/>
    <s v="dependent"/>
    <s v="Yes"/>
    <s v="Yes"/>
  </r>
  <r>
    <s v="Chol lal kuol"/>
    <s v="male"/>
    <s v="Chol112@gmail.com"/>
    <n v="10242156"/>
    <s v="Sudanese"/>
    <s v="Single"/>
    <s v="kakuma 1"/>
    <s v="English"/>
    <s v="High school"/>
    <n v="2021"/>
    <s v="D"/>
    <x v="0"/>
    <s v="No"/>
    <s v="N/A"/>
    <s v="Computer science"/>
    <s v="Yes"/>
    <s v="Teacher"/>
    <s v="dependent"/>
    <s v="Yes"/>
    <s v="Yes"/>
  </r>
  <r>
    <s v="Chol Deng Ayuel"/>
    <s v="male"/>
    <s v="Chol123@gmail.com"/>
    <n v="10231225"/>
    <s v="S. sudanese"/>
    <s v="Single"/>
    <s v="kakuma 1"/>
    <s v="English"/>
    <s v="High school"/>
    <n v="2021"/>
    <s v="C+"/>
    <x v="4"/>
    <s v="No"/>
    <s v="N/A"/>
    <s v="Data Science"/>
    <s v="No"/>
    <s v="N/A"/>
    <s v="dependent"/>
    <s v="Yes"/>
    <s v="Yes"/>
  </r>
  <r>
    <s v="Maurice john"/>
    <s v="male"/>
    <s v="Maurice12@gmail.com"/>
    <n v="8450012369"/>
    <s v="Congolese"/>
    <s v="Married"/>
    <s v="kakuma 1"/>
    <s v="English"/>
    <s v="High school"/>
    <n v="2020"/>
    <s v="C"/>
    <x v="1"/>
    <s v="Yes"/>
    <s v="Don Bosco-ICT COURSE"/>
    <s v="Data Science"/>
    <s v="Yes"/>
    <s v="ICT facililator"/>
    <s v="income"/>
    <s v="Yes"/>
    <s v="Yes"/>
  </r>
  <r>
    <s v="Toni kroos"/>
    <s v="male"/>
    <s v="Kroos88@gmail.com"/>
    <n v="10252523"/>
    <s v="Somalian"/>
    <s v="Married"/>
    <s v="kakuma 4"/>
    <s v="Spanish"/>
    <s v="High school"/>
    <n v="2015"/>
    <s v="B"/>
    <x v="1"/>
    <s v="Yes"/>
    <s v="Harvard University-sport anaysis"/>
    <s v="Human Resources Management"/>
    <s v="Yes"/>
    <s v="Sport analyst"/>
    <s v="income"/>
    <s v="Yes"/>
    <s v="Yes"/>
  </r>
  <r>
    <s v="Biong kuoljur"/>
    <s v="male"/>
    <s v="Biong123@gmail.com"/>
    <n v="10232325"/>
    <s v="Burundian"/>
    <s v="Married"/>
    <s v="kakuma 1"/>
    <s v="English"/>
    <s v="High school"/>
    <n v="2021"/>
    <s v="C"/>
    <x v="4"/>
    <s v="No"/>
    <s v="N/A"/>
    <s v="Human Resources Management"/>
    <s v="No"/>
    <s v="N/A"/>
    <s v="dependent"/>
    <s v="Yes"/>
    <s v="Yes"/>
  </r>
  <r>
    <s v="Mimi David"/>
    <s v="female"/>
    <s v="Mimi12@gmail.com"/>
    <n v="10232536"/>
    <s v="Congolese"/>
    <s v="Married"/>
    <s v="kakuma 1"/>
    <s v="Swahili"/>
    <s v="Undergraduate"/>
    <n v="2024"/>
    <s v="C"/>
    <x v="2"/>
    <s v="No"/>
    <s v="N/A"/>
    <s v="Public Relation"/>
    <s v="No"/>
    <s v="N/A"/>
    <s v="dependent"/>
    <s v="Yes"/>
    <s v="Yes"/>
  </r>
  <r>
    <s v="Sizaro dol"/>
    <s v="male"/>
    <s v="Dol123@gmail.com"/>
    <n v="10254125"/>
    <s v="Somalian"/>
    <s v="Single"/>
    <s v="kakuma 3"/>
    <s v="English"/>
    <s v="High school"/>
    <n v="2024"/>
    <s v="B"/>
    <x v="3"/>
    <s v="No"/>
    <s v="N/A"/>
    <s v="Computer science"/>
    <s v="No"/>
    <s v="N/A"/>
    <s v="dependent"/>
    <s v="Yes"/>
    <s v="Yes"/>
  </r>
  <r>
    <s v="Janet neyomkiza"/>
    <s v="female"/>
    <s v="Janet123@gmail.com"/>
    <n v="10235689"/>
    <s v="Rwandese"/>
    <s v="Married"/>
    <s v="kakuma 3"/>
    <s v="French"/>
    <s v="High school"/>
    <n v="2023"/>
    <s v="C"/>
    <x v="1"/>
    <s v="No"/>
    <s v="N/A"/>
    <s v="Computer science"/>
    <s v="No"/>
    <s v="N/A"/>
    <s v="dependent"/>
    <s v="Yes"/>
    <s v="Yes"/>
  </r>
  <r>
    <s v="Anselm lumumba"/>
    <s v="male"/>
    <s v="Aselmlumumba12@gmail.com"/>
    <n v="10253669"/>
    <s v="Burundian"/>
    <s v="Married"/>
    <s v="kakuma 4"/>
    <s v="English"/>
    <s v="High school"/>
    <n v="2021"/>
    <s v="B"/>
    <x v="4"/>
    <s v="Yes"/>
    <s v="ARel technical institute -Data analytic"/>
    <s v="Business Administration"/>
    <s v="Yes"/>
    <s v="Teacher"/>
    <s v="income"/>
    <s v="Yes"/>
    <s v="Yes"/>
  </r>
  <r>
    <s v="Dogo Ali"/>
    <s v="male"/>
    <s v="Dogo12@gmail.com"/>
    <n v="10252635"/>
    <s v="Congolese"/>
    <s v="Married"/>
    <s v="kakuma 1"/>
    <s v="English"/>
    <s v="High school"/>
    <n v="2021"/>
    <s v="C"/>
    <x v="4"/>
    <s v="No"/>
    <s v="N/A"/>
    <s v="Business Administration"/>
    <s v="No"/>
    <s v="N/A"/>
    <s v="dependent"/>
    <s v="Yes"/>
    <s v="Yes"/>
  </r>
  <r>
    <s v="Ajing manut"/>
    <s v="male"/>
    <s v="Ajing23@gmail.com"/>
    <n v="10232536"/>
    <s v="S. sudanese"/>
    <s v="Married"/>
    <s v="kakuma 3"/>
    <s v="English"/>
    <s v="High school"/>
    <n v="2020"/>
    <s v="C"/>
    <x v="0"/>
    <s v="No"/>
    <s v="N/A"/>
    <s v="Public Relation"/>
    <s v="No"/>
    <s v="N/A"/>
    <s v="dependent"/>
    <s v="Yes"/>
    <s v="Yes"/>
  </r>
  <r>
    <s v="Deng minyiel"/>
    <s v="male"/>
    <s v="Deng345@gmail.com"/>
    <n v="10235689"/>
    <s v="Sudanese"/>
    <s v="Married"/>
    <s v="kakuma 3"/>
    <s v="English"/>
    <s v="High school"/>
    <n v="2021"/>
    <s v="B"/>
    <x v="4"/>
    <s v="No"/>
    <s v="N/A"/>
    <s v="Health Administration"/>
    <s v="No"/>
    <s v="N/A"/>
    <s v="dependent"/>
    <s v="Yes"/>
    <s v="Yes"/>
  </r>
  <r>
    <s v="Dorcas moraa"/>
    <s v="female"/>
    <s v="Dorcas23@gmail.com"/>
    <n v="8450000569"/>
    <s v="Rwandese"/>
    <s v="Married"/>
    <s v="kakuma 4"/>
    <s v="English"/>
    <s v="High school"/>
    <n v="2023"/>
    <s v="A"/>
    <x v="4"/>
    <s v="No"/>
    <s v="N/A"/>
    <s v="Business Administration"/>
    <s v="No"/>
    <s v="N/A"/>
    <s v="dependent"/>
    <s v="Yes"/>
    <s v="Yes"/>
  </r>
  <r>
    <s v="Lilian nyambura"/>
    <s v="female"/>
    <s v="Lilian24@gmail.com"/>
    <n v="10232356"/>
    <s v="Burundian"/>
    <s v="Single"/>
    <s v="kakuma 4"/>
    <s v="English"/>
    <s v="High school"/>
    <n v="2023"/>
    <s v="C"/>
    <x v="0"/>
    <s v="No"/>
    <s v="N/A"/>
    <s v="Data Science"/>
    <s v="No"/>
    <s v="N/A"/>
    <s v="dependent"/>
    <s v="Yes"/>
    <s v="Yes"/>
  </r>
  <r>
    <s v="Audrey joy"/>
    <s v="female"/>
    <s v="audrey123@gmail.com"/>
    <n v="845001236"/>
    <s v="Burundian"/>
    <s v="Single"/>
    <s v="kakuma 3"/>
    <s v="English"/>
    <s v="High school"/>
    <n v="2022"/>
    <s v="C"/>
    <x v="1"/>
    <s v="No"/>
    <s v="N/A"/>
    <s v="Human Resources Management"/>
    <s v="No"/>
    <s v="N/A"/>
    <s v="dependent"/>
    <s v="Yes"/>
    <s v="Yes"/>
  </r>
  <r>
    <s v="DAU MATHIANG NYOK"/>
    <s v="male"/>
    <s v="daudimithiang@gmail.com"/>
    <n v="10233363"/>
    <s v="S. sudanese"/>
    <s v="Single"/>
    <s v="kakuma 3"/>
    <s v="English"/>
    <s v="High school"/>
    <n v="2022"/>
    <s v="C"/>
    <x v="2"/>
    <s v="No"/>
    <s v="N/A"/>
    <s v="Health Administration"/>
    <s v="Yes"/>
    <s v="Teacher"/>
    <s v="income"/>
    <s v="Yes"/>
    <s v="Yes"/>
  </r>
  <r>
    <s v="Wek Ajak"/>
    <s v="male"/>
    <s v="Wek23@gmail.com"/>
    <n v="10232536"/>
    <s v="Sudanese"/>
    <s v="Single"/>
    <s v="kakuma 3"/>
    <s v="English"/>
    <s v="High school"/>
    <n v="2022"/>
    <s v="C"/>
    <x v="2"/>
    <s v="No"/>
    <s v="N/A"/>
    <s v="Business Administration"/>
    <s v="No"/>
    <s v="N/A"/>
    <s v="dependent"/>
    <s v="Yes"/>
    <s v="Yes"/>
  </r>
  <r>
    <s v="Ayen kuol mithiang"/>
    <s v="female"/>
    <s v="Ayenkuol123@gmail.com"/>
    <n v="10231236"/>
    <s v="S. sudanese"/>
    <s v="Married"/>
    <s v="kakuma 3"/>
    <s v="English"/>
    <s v="High school"/>
    <n v="2024"/>
    <s v="B"/>
    <x v="2"/>
    <s v="No"/>
    <s v="N/A"/>
    <s v="Health Administration"/>
    <s v="No"/>
    <s v="N/A"/>
    <s v="dependent"/>
    <s v="Yes"/>
    <s v="Yes"/>
  </r>
  <r>
    <s v="Dictora kuol"/>
    <s v="female"/>
    <s v="Dictora123@gmail.com"/>
    <n v="10235689"/>
    <s v="Sudanese"/>
    <s v="Single"/>
    <s v="kakuma 3"/>
    <s v="English"/>
    <s v="High school"/>
    <n v="2021"/>
    <s v="C"/>
    <x v="4"/>
    <s v="No"/>
    <s v="N/A"/>
    <s v="Computer science"/>
    <s v="No"/>
    <s v="N/A"/>
    <s v="dependent"/>
    <s v="Yes"/>
    <s v="Yes"/>
  </r>
  <r>
    <s v="Nyanchigor yol"/>
    <s v="female"/>
    <s v="Nyanchigor123@gail.com"/>
    <n v="10244887"/>
    <s v="S. sudanese"/>
    <s v="Married"/>
    <s v="kakuma 3"/>
    <s v="English"/>
    <s v="High school"/>
    <n v="2005"/>
    <s v="C"/>
    <x v="1"/>
    <s v="Yes"/>
    <s v="N/A"/>
    <s v="Computer science"/>
    <s v="No"/>
    <s v="N/A"/>
    <s v="household"/>
    <s v="Yes"/>
    <s v="Yes"/>
  </r>
  <r>
    <s v="Aluk Mawai Majok"/>
    <s v="female"/>
    <s v="alukmawai03@gmail.com"/>
    <n v="10231656"/>
    <s v="S. sudanese"/>
    <s v="Married"/>
    <s v="kakuma 3"/>
    <s v="English"/>
    <s v="High school"/>
    <n v="2023"/>
    <s v="C+"/>
    <x v="2"/>
    <s v="No"/>
    <s v="N/A"/>
    <s v="Business Administration"/>
    <s v="No"/>
    <s v="N/A"/>
    <s v="dependent"/>
    <s v="Yes"/>
    <s v="Yes"/>
  </r>
  <r>
    <s v="John Deng"/>
    <s v="male"/>
    <s v="Dengjohn1@gmail.com"/>
    <n v="10118524"/>
    <s v="S. sudanese"/>
    <s v="Single"/>
    <s v="kakuma 1"/>
    <s v="English Swahili Arabic"/>
    <s v="High school"/>
    <n v="2022"/>
    <s v="B"/>
    <x v="2"/>
    <s v="No"/>
    <s v="N/A"/>
    <s v="Computer science"/>
    <s v="No"/>
    <s v="N/A"/>
    <s v="income"/>
    <s v="Yes"/>
    <s v="Yes"/>
  </r>
  <r>
    <s v="Churchill maina"/>
    <s v="male"/>
    <s v="Churchillmaina@gmail.com"/>
    <n v="33526489"/>
    <s v="S. sudanese"/>
    <s v="Single"/>
    <s v="kakuma 2"/>
    <s v="English Swahili"/>
    <s v="High school"/>
    <n v="2020"/>
    <s v="C"/>
    <x v="2"/>
    <s v="No"/>
    <s v="N/A"/>
    <s v="Computer science"/>
    <s v="No"/>
    <s v="N/A"/>
    <s v="income"/>
    <s v="Yes"/>
    <s v="Yes"/>
  </r>
  <r>
    <s v="Marc John"/>
    <s v="male"/>
    <s v="Markjohn@gmail.com"/>
    <n v="66458869"/>
    <s v="S. sudanese"/>
    <s v="Married"/>
    <s v="kakuma 2"/>
    <s v="Swahili"/>
    <s v="High school"/>
    <n v="2023"/>
    <s v="C"/>
    <x v="2"/>
    <s v="No"/>
    <s v="N/A"/>
    <s v="Computer science"/>
    <s v="No"/>
    <s v="N/A"/>
    <s v="income"/>
    <s v="Yes"/>
    <s v="Yes"/>
  </r>
  <r>
    <s v="Deng Mijok"/>
    <s v="male"/>
    <s v="Dengmijok@gmail.com"/>
    <n v="10133659"/>
    <s v="S. sudanese"/>
    <s v="Single"/>
    <s v="kakuma 2"/>
    <s v="English Arabic"/>
    <s v="High school"/>
    <n v="2020"/>
    <s v="D"/>
    <x v="1"/>
    <s v="No"/>
    <s v="N/A"/>
    <s v="Computer science"/>
    <s v="No"/>
    <s v="N/A"/>
    <s v="income"/>
    <s v="Yes"/>
    <s v="Yes"/>
  </r>
  <r>
    <s v="Nyandeng Awan"/>
    <s v="female"/>
    <s v="Nyandengawan1@gmail.com"/>
    <n v="10109855"/>
    <s v="S. sudanese"/>
    <s v="Married"/>
    <s v="kakuma 1"/>
    <s v="English Swahili Arabic"/>
    <s v="High school"/>
    <n v="2023"/>
    <s v="D"/>
    <x v="0"/>
    <s v="No"/>
    <s v="N/A"/>
    <s v="Public Relation"/>
    <s v="No"/>
    <s v="N/A"/>
    <s v=" household"/>
    <s v="Yes"/>
    <s v="Yes"/>
  </r>
  <r>
    <s v="Malek Ayach"/>
    <s v="male"/>
    <s v="Malekayach228@gmail.com"/>
    <n v="10998265"/>
    <s v="S. sudanese"/>
    <s v="Single"/>
    <s v="kakuma 3"/>
    <s v="English Swahili Arabic"/>
    <s v="High school"/>
    <n v="2023"/>
    <s v="C"/>
    <x v="3"/>
    <s v="No"/>
    <s v="N/A"/>
    <s v="Computer science"/>
    <s v="No"/>
    <s v="N/A"/>
    <s v="income"/>
    <s v="Yes"/>
    <s v="Yes"/>
  </r>
  <r>
    <s v="Amar hussein"/>
    <s v="male"/>
    <s v="Amarhussein@gmail.com"/>
    <n v="10553362"/>
    <s v="Sudanese"/>
    <s v="Single"/>
    <s v="kakuma 1"/>
    <s v="English Swahili Arabic"/>
    <s v="High school"/>
    <n v="2023"/>
    <s v="D"/>
    <x v="0"/>
    <s v="No"/>
    <s v="N/A"/>
    <s v="Computer science"/>
    <s v="No"/>
    <s v="N/A"/>
    <s v="household"/>
    <s v="Yes"/>
    <s v="Yes"/>
  </r>
  <r>
    <s v="Lual thuar"/>
    <s v="male"/>
    <s v="Loski22@gmail.com"/>
    <n v="10256789"/>
    <s v="S. sudanese"/>
    <s v="Married"/>
    <s v="kakuma 1"/>
    <s v="English Swahili Arabic"/>
    <s v="High school"/>
    <n v="2023"/>
    <s v="C"/>
    <x v="0"/>
    <s v="No"/>
    <s v="N/A"/>
    <s v="Computer science"/>
    <s v="No"/>
    <s v="N/A"/>
    <s v="dependent"/>
    <s v="Yes"/>
    <s v="Yes"/>
  </r>
  <r>
    <s v="Ali hassan"/>
    <s v="male"/>
    <s v="Ali123@gmail.com"/>
    <n v="10252558"/>
    <s v="Somalian"/>
    <s v="Single"/>
    <s v="kakuma 4"/>
    <s v="English"/>
    <s v="High school"/>
    <n v="2023"/>
    <s v="B"/>
    <x v="3"/>
    <s v="No"/>
    <s v="N/A"/>
    <s v="Business Administration"/>
    <s v="No"/>
    <s v="N/A"/>
    <s v="dependent"/>
    <s v="Yes"/>
    <s v="Yes"/>
  </r>
  <r>
    <s v="Catherine mirara"/>
    <s v="female"/>
    <s v="Catherine45@gmail.com"/>
    <n v="845001236"/>
    <s v="Rwandese"/>
    <s v="Single"/>
    <s v="kakuma 3"/>
    <s v="English"/>
    <s v="High school"/>
    <n v="2023"/>
    <s v="B"/>
    <x v="1"/>
    <s v="No"/>
    <s v="N/A"/>
    <s v="Computer science"/>
    <s v="No"/>
    <s v="N/A"/>
    <s v="dependent"/>
    <s v="Yes"/>
    <s v="Yes"/>
  </r>
  <r>
    <s v="George Desire"/>
    <s v="male"/>
    <s v="George1234@gmail.com"/>
    <n v="10253689"/>
    <s v="Burundian"/>
    <s v="Single"/>
    <s v="kakuma 4"/>
    <s v="English"/>
    <s v="High school"/>
    <n v="2024"/>
    <s v="C"/>
    <x v="4"/>
    <s v="No"/>
    <s v="N/A"/>
    <s v="Health Administration"/>
    <s v="No"/>
    <s v="N/A"/>
    <s v="dependent"/>
    <s v="Yes"/>
    <s v="Yes"/>
  </r>
  <r>
    <s v="Margaret Angeer"/>
    <s v="female"/>
    <s v="Magaret12@gmail.com"/>
    <n v="10258908"/>
    <s v="Sudanese"/>
    <s v="Single"/>
    <s v="kakuma 4"/>
    <s v="English"/>
    <s v="High school"/>
    <n v="2021"/>
    <s v="B-"/>
    <x v="1"/>
    <s v="No"/>
    <s v="N/A"/>
    <s v="Computer science"/>
    <s v="No"/>
    <s v="N/A"/>
    <s v="dependent"/>
    <s v="Yes"/>
    <s v="Yes"/>
  </r>
  <r>
    <s v="Koch Deng Bol"/>
    <s v="male"/>
    <s v="Koch23@gmail.com"/>
    <n v="10253689"/>
    <s v="Sudanese"/>
    <s v="Married"/>
    <s v="kakuma 3"/>
    <s v="English"/>
    <s v="High school"/>
    <n v="2021"/>
    <s v="C"/>
    <x v="2"/>
    <s v="No"/>
    <s v="N/A"/>
    <s v="Public Relation"/>
    <s v="No"/>
    <s v="N/A"/>
    <s v="dependent"/>
    <s v="Yes"/>
    <s v="Yes"/>
  </r>
  <r>
    <s v="Monica lily"/>
    <s v="female"/>
    <s v="Monica23@gmail.com"/>
    <n v="845000036"/>
    <s v="Burundian"/>
    <s v="Married"/>
    <s v="kakuma 4"/>
    <s v="French"/>
    <s v="High school"/>
    <n v="2023"/>
    <s v="B"/>
    <x v="2"/>
    <s v="No"/>
    <s v="N/A"/>
    <s v="Business Administration"/>
    <s v="No"/>
    <s v="N/A"/>
    <s v="dependent"/>
    <s v="Yes"/>
    <s v="Yes"/>
  </r>
  <r>
    <s v="Aluel Deng Amal"/>
    <s v="female"/>
    <s v="Aluel23@gmail.com"/>
    <n v="10235689"/>
    <s v="Sudanese"/>
    <s v="Married"/>
    <s v="kakuma 3"/>
    <s v="English"/>
    <s v="High school"/>
    <n v="2022"/>
    <s v="B"/>
    <x v="2"/>
    <s v="No"/>
    <s v="N/A"/>
    <s v="Data Science"/>
    <s v="No"/>
    <s v="N/A"/>
    <s v="dependent"/>
    <s v="Yes"/>
    <s v="Yes"/>
  </r>
  <r>
    <s v="Abyei Deng kuol"/>
    <s v="male"/>
    <s v="Abyei21@gmail.com"/>
    <n v="11111111"/>
    <s v="Sudanese"/>
    <s v="Married"/>
    <s v="kakuma 4"/>
    <s v="English"/>
    <s v="High school"/>
    <n v="2005"/>
    <s v="A"/>
    <x v="1"/>
    <s v="No"/>
    <s v="N/A"/>
    <s v="Public Relation"/>
    <s v="No"/>
    <s v="N/A"/>
    <s v="dependent"/>
    <s v="Yes"/>
    <s v="Yes"/>
  </r>
  <r>
    <s v="Maxwell kipkemoi"/>
    <s v="male"/>
    <s v="Max123@gmail.com"/>
    <n v="10252356"/>
    <s v="Burundian"/>
    <s v="Married"/>
    <s v="kakuma 1"/>
    <s v="Swahili"/>
    <s v="High school"/>
    <n v="2022"/>
    <s v="C"/>
    <x v="4"/>
    <s v="No"/>
    <s v="N/A"/>
    <s v="Computer science"/>
    <s v="No"/>
    <s v="N/A"/>
    <s v="dependent"/>
    <s v="Yes"/>
    <s v="Yes"/>
  </r>
  <r>
    <s v="Elvis wamuruto"/>
    <s v="male"/>
    <s v="Elvis12@gmail.com"/>
    <n v="8450001234"/>
    <s v="Burundian"/>
    <s v="Married"/>
    <s v="kakuma 3"/>
    <s v="English"/>
    <s v="High school"/>
    <n v="2023"/>
    <s v="B"/>
    <x v="4"/>
    <s v="No"/>
    <s v="N/A"/>
    <s v="Computer science"/>
    <s v="No"/>
    <s v="N/A"/>
    <s v="dependent"/>
    <s v="Yes"/>
    <s v="Yes"/>
  </r>
  <r>
    <s v="Eddie brian"/>
    <s v="male"/>
    <s v="Eddy134@gmail.com"/>
    <n v="10235689"/>
    <s v="Rwandese"/>
    <s v="Married"/>
    <s v="kakuma 2"/>
    <s v="English"/>
    <s v="High school"/>
    <n v="2022"/>
    <s v="A"/>
    <x v="4"/>
    <s v="No"/>
    <s v="N/A"/>
    <s v="Data Science"/>
    <s v="No"/>
    <s v="N/A"/>
    <s v="dependent"/>
    <s v="Yes"/>
    <s v="Yes"/>
  </r>
  <r>
    <s v="David wafula"/>
    <s v="male"/>
    <s v="Wafula12@gmail.com"/>
    <n v="10253689"/>
    <s v="Rwandese"/>
    <s v="Married"/>
    <s v="kakuma 1"/>
    <s v="English"/>
    <s v="High school"/>
    <n v="2023"/>
    <s v="B"/>
    <x v="1"/>
    <s v="No"/>
    <s v="N/A"/>
    <s v="Business Administration"/>
    <s v="No"/>
    <s v="N/A"/>
    <s v="dependent"/>
    <s v="Yes"/>
    <s v="Yes"/>
  </r>
  <r>
    <s v="Mary Apel"/>
    <s v="female"/>
    <s v="Mary34@gmail.com"/>
    <n v="10235689"/>
    <s v="Sudanese"/>
    <s v="Married"/>
    <s v="kakuma 1"/>
    <s v="English"/>
    <s v="High school"/>
    <n v="2023"/>
    <s v="C"/>
    <x v="2"/>
    <s v="No"/>
    <s v="N/A"/>
    <s v="Computer science"/>
    <s v="No"/>
    <s v="N/A"/>
    <s v="dependent"/>
    <s v="Yes"/>
    <s v="Yes"/>
  </r>
  <r>
    <s v="Stephen lukudu"/>
    <s v="male"/>
    <s v="stephenlukudu@outlook.com"/>
    <n v="10253689"/>
    <s v="Burundian"/>
    <s v="Married"/>
    <s v="kakuma 2"/>
    <s v="English"/>
    <s v="High school"/>
    <n v="2021"/>
    <s v="B"/>
    <x v="3"/>
    <s v="No"/>
    <s v="N/A"/>
    <s v="Computer science"/>
    <s v="No"/>
    <s v="N/A"/>
    <s v="dependent"/>
    <s v="Yes"/>
    <s v="Yes"/>
  </r>
  <r>
    <s v="Omar son"/>
    <s v="male"/>
    <s v="omarson850@gmail.com"/>
    <n v="10235689"/>
    <s v="Sudanese"/>
    <s v="Single"/>
    <s v="kakuma 1"/>
    <s v="English"/>
    <s v="High school"/>
    <n v="2023"/>
    <s v="B"/>
    <x v="1"/>
    <s v="No"/>
    <s v="N/A"/>
    <s v="Computer science"/>
    <s v="No"/>
    <s v="N/A"/>
    <s v="dependent"/>
    <s v="Yes"/>
    <s v="Yes"/>
  </r>
  <r>
    <s v="Bul ghai"/>
    <s v="male"/>
    <s v="bulghai15@gmail.com"/>
    <n v="84500000653"/>
    <s v="S. sudanese"/>
    <s v="Married"/>
    <s v="kakuma 1"/>
    <s v="English"/>
    <s v="High school"/>
    <n v="2019"/>
    <s v="C"/>
    <x v="0"/>
    <s v="No"/>
    <s v="N/A"/>
    <s v="Computer science"/>
    <s v="Yes"/>
    <s v="Teacher"/>
    <s v="dependent"/>
    <s v="Yes"/>
    <s v="Yes"/>
  </r>
  <r>
    <s v="Yousif Daud"/>
    <s v="male"/>
    <s v="yousifdaud2002@gmail.com"/>
    <n v="10235689"/>
    <s v="Sudanese"/>
    <s v="Married"/>
    <s v="kakuma 2"/>
    <s v="English"/>
    <s v="High school"/>
    <n v="2022"/>
    <s v="C"/>
    <x v="4"/>
    <s v="No"/>
    <s v="N/A"/>
    <s v="Health Administration"/>
    <s v="No"/>
    <s v="N/A"/>
    <s v="dependent"/>
    <s v="Yes"/>
    <s v="Yes"/>
  </r>
  <r>
    <s v="Makuei bol nhial"/>
    <s v="male"/>
    <s v="makueibolnhial@gmail.com"/>
    <n v="10255808"/>
    <s v="S. sudanese"/>
    <s v="Married"/>
    <s v="kakuma 1"/>
    <s v="English"/>
    <s v="High school"/>
    <n v="2021"/>
    <s v="C"/>
    <x v="0"/>
    <s v="No"/>
    <s v="N/A"/>
    <s v="Computer science"/>
    <s v="No"/>
    <s v="N/A"/>
    <s v="dependent"/>
    <s v="Yes"/>
    <s v="Yes"/>
  </r>
  <r>
    <s v="mahir shang"/>
    <s v="male"/>
    <s v="mahirshang430@gmail.com"/>
    <n v="10231245"/>
    <s v="Sudanese"/>
    <s v="Single"/>
    <s v="kakuma 1"/>
    <s v="English"/>
    <s v="High school"/>
    <n v="2020"/>
    <s v="C"/>
    <x v="1"/>
    <s v="Yes"/>
    <s v="Mount kenya University-finance"/>
    <s v="Computer science"/>
    <s v="No"/>
    <s v="N/A"/>
    <s v="dependent"/>
    <s v="Yes"/>
    <s v="Yes"/>
  </r>
  <r>
    <s v="Kuti Abuna"/>
    <s v="female"/>
    <s v="kutiabuna@gmail.com"/>
    <n v="10235689"/>
    <s v="Sudanese"/>
    <s v="Married"/>
    <s v="kakuma 1"/>
    <s v="English"/>
    <s v="High school"/>
    <n v="2019"/>
    <s v="C"/>
    <x v="1"/>
    <s v="No"/>
    <s v="N/A"/>
    <s v="Health Administration"/>
    <s v="No"/>
    <s v="N/A"/>
    <s v="dependent"/>
    <s v="Yes"/>
    <s v="Yes"/>
  </r>
  <r>
    <s v="Hakimu suleiman"/>
    <s v="female"/>
    <s v="hakimsuleiman4711@gmail.com"/>
    <n v="8450001526"/>
    <s v="Congolese"/>
    <s v="Married"/>
    <s v="kakuma 1"/>
    <s v="English"/>
    <s v="High school"/>
    <n v="2022"/>
    <s v="C"/>
    <x v="4"/>
    <s v="No"/>
    <s v="N/A"/>
    <s v="Computer science"/>
    <s v="No"/>
    <s v="N/A"/>
    <s v="dependent"/>
    <s v="Yes"/>
    <s v="Yes"/>
  </r>
  <r>
    <s v="Denis oliech"/>
    <s v="male"/>
    <s v="Adenisoliech23@gmail.com"/>
    <n v="10235689"/>
    <s v="Rwandese"/>
    <s v="Married"/>
    <s v="kakuma 3"/>
    <s v="English"/>
    <s v="High school"/>
    <n v="2022"/>
    <s v="C"/>
    <x v="4"/>
    <s v="No"/>
    <s v="N/A"/>
    <s v="Computer science"/>
    <s v="No"/>
    <s v="N/A"/>
    <s v="dependent"/>
    <s v="Yes"/>
    <s v="Yes"/>
  </r>
  <r>
    <s v="Wani Dominic"/>
    <s v="female"/>
    <s v="wanidominic536@gmail.com"/>
    <n v="10235689"/>
    <s v="Congolese"/>
    <s v="Married"/>
    <s v="kakuma 4"/>
    <s v="English"/>
    <s v="High school"/>
    <n v="2021"/>
    <s v="C"/>
    <x v="4"/>
    <s v="No"/>
    <s v="N/A"/>
    <s v="Computer science"/>
    <s v="No"/>
    <s v="N/A"/>
    <s v="dependent"/>
    <s v="Yes"/>
    <s v="Yes"/>
  </r>
  <r>
    <s v="Disha Abdikadir"/>
    <s v="female"/>
    <s v="Dishaadikadir12@gmail.com"/>
    <n v="10231245"/>
    <s v="Burundian"/>
    <s v="Married"/>
    <s v="kakuma 4"/>
    <s v="English"/>
    <s v="High school"/>
    <n v="2021"/>
    <s v="C"/>
    <x v="3"/>
    <s v="No"/>
    <s v="N/A"/>
    <s v="Data Science"/>
    <s v="No"/>
    <s v="N/A"/>
    <s v="dependent"/>
    <s v="Yes"/>
    <s v="Yes"/>
  </r>
  <r>
    <s v="Khamis richard"/>
    <s v="male"/>
    <s v="khamisrichard79@gmail.com"/>
    <n v="10258960"/>
    <s v="Rwandese"/>
    <s v="Single"/>
    <s v="kakuma 2"/>
    <s v="English"/>
    <s v="High school"/>
    <n v="2021"/>
    <s v="C"/>
    <x v="1"/>
    <s v="No"/>
    <s v="N/A"/>
    <s v="Computer science"/>
    <s v="No"/>
    <s v="N/A"/>
    <s v="dependent"/>
    <s v="Yes"/>
    <s v="Yes"/>
  </r>
  <r>
    <s v="Edson Almuruka"/>
    <s v="male"/>
    <s v="edsonalmuraka@gmail.com"/>
    <n v="10251478"/>
    <s v="Sudanese"/>
    <s v="Married"/>
    <s v="kakuma 2"/>
    <s v="English"/>
    <s v="High school"/>
    <n v="2020"/>
    <s v="C"/>
    <x v="4"/>
    <s v="No"/>
    <s v="N/A"/>
    <s v="Computer science"/>
    <s v="No"/>
    <s v="N/A"/>
    <s v="dependent"/>
    <s v="Yes"/>
    <s v="Yes"/>
  </r>
  <r>
    <s v="Awilo mahjub"/>
    <s v="male"/>
    <s v="awilmahjub@gmail.com"/>
    <n v="10258074"/>
    <s v="Congolese"/>
    <s v="Married"/>
    <s v="kakuma 1"/>
    <s v="English"/>
    <s v="High school"/>
    <n v="2018"/>
    <s v="C"/>
    <x v="4"/>
    <s v="Yes"/>
    <s v="ARel-data analytics"/>
    <s v="Human Resources Management"/>
    <s v="No"/>
    <s v="N/A"/>
    <s v="dependent"/>
    <s v="Yes"/>
    <s v="Yes"/>
  </r>
  <r>
    <s v="Isaac ibrahim"/>
    <s v="male"/>
    <s v="Isaac Ibrahim12@gmail.com"/>
    <n v="10235689"/>
    <s v="Sudanese"/>
    <s v="Married"/>
    <s v="kakuma 2"/>
    <s v="English"/>
    <s v="High school"/>
    <n v="2023"/>
    <s v="B"/>
    <x v="1"/>
    <s v="No"/>
    <s v="N/A"/>
    <s v="Computer science"/>
    <s v="No"/>
    <s v="N/A"/>
    <s v="dependent"/>
    <s v="Yes"/>
    <s v="Yes"/>
  </r>
  <r>
    <s v="Omar omega"/>
    <s v="male"/>
    <s v="Omaromega12@gmail.com"/>
    <n v="10235689"/>
    <s v="Sudanese"/>
    <s v="Married"/>
    <s v="kakuma 1"/>
    <s v="English"/>
    <s v="High school"/>
    <n v="2021"/>
    <s v="C"/>
    <x v="4"/>
    <s v="No"/>
    <s v="N/A"/>
    <s v="Computer science"/>
    <s v="No"/>
    <s v="N/A"/>
    <s v="dependent"/>
    <s v="Yes"/>
    <s v="Yes"/>
  </r>
  <r>
    <s v="kundar hama"/>
    <s v="male"/>
    <s v="kundarhaman3@gmail.com"/>
    <n v="10258069"/>
    <s v="Sudanese"/>
    <s v="Married"/>
    <s v="kakuma 2"/>
    <s v="English"/>
    <s v="High school"/>
    <n v="2021"/>
    <s v="C"/>
    <x v="3"/>
    <s v="No"/>
    <s v="N/A"/>
    <s v="Computer science"/>
    <s v="No"/>
    <s v="N/A"/>
    <s v="dependent"/>
    <s v="Yes"/>
    <s v="Yes"/>
  </r>
  <r>
    <s v="Lucy nyamboke"/>
    <s v="female"/>
    <s v="Lucynyamboke123@gmail.com"/>
    <n v="10235689"/>
    <s v="Sudanese"/>
    <s v="Married"/>
    <s v="kakuma 1"/>
    <s v="English"/>
    <s v="High school"/>
    <n v="2022"/>
    <s v="B"/>
    <x v="1"/>
    <s v="No"/>
    <s v="N/A"/>
    <s v="Computer science"/>
    <s v="No"/>
    <s v="N/A"/>
    <s v="dependent"/>
    <s v="Yes"/>
    <s v="Yes"/>
  </r>
  <r>
    <s v="julius nyongesa0"/>
    <s v="male"/>
    <s v="juliusnyongesa0@gmail.com"/>
    <n v="10235689"/>
    <s v="Sudanese"/>
    <s v="Married"/>
    <s v="kakuma 1"/>
    <s v="English"/>
    <s v="High school"/>
    <n v="2023"/>
    <s v="C"/>
    <x v="4"/>
    <s v="No"/>
    <s v="N/A"/>
    <s v="Computer science"/>
    <s v="No"/>
    <s v="N/A"/>
    <s v="dependent"/>
    <s v="Yes"/>
    <s v="Yes"/>
  </r>
  <r>
    <s v="laurence yunis"/>
    <s v="male"/>
    <s v="laurenceyunis2018@gmail.com"/>
    <n v="10258069"/>
    <s v="S. sudanese"/>
    <s v="Married"/>
    <s v="kakuma 1"/>
    <s v="English"/>
    <s v="High school"/>
    <n v="2021"/>
    <s v="C"/>
    <x v="3"/>
    <s v="No"/>
    <s v="N/A"/>
    <s v="Computer science"/>
    <s v="No"/>
    <s v="N/A"/>
    <s v="dependent"/>
    <s v="Yes"/>
    <s v="Yes"/>
  </r>
  <r>
    <s v="danielmamer071@gmail.com"/>
    <s v="male"/>
    <s v="danielmamer071@gmail.com"/>
    <n v="10102569"/>
    <s v="S. sudanese"/>
    <s v="Married"/>
    <s v="kakuma 1"/>
    <s v="English"/>
    <s v="High school"/>
    <n v="2018"/>
    <s v="B"/>
    <x v="1"/>
    <s v="No"/>
    <s v="N/A"/>
    <s v="Health Administration"/>
    <s v="No"/>
    <s v="N/A"/>
    <s v="dependent"/>
    <s v="Yes"/>
    <s v="Yes"/>
  </r>
  <r>
    <s v="raphael yohana"/>
    <s v="male"/>
    <s v="raphaelyohana807@gmail.com"/>
    <n v="10265689"/>
    <s v="Rwandese"/>
    <s v="Married"/>
    <s v="kakuma 4"/>
    <s v="English"/>
    <s v="High school"/>
    <n v="2023"/>
    <s v="C"/>
    <x v="4"/>
    <s v="No"/>
    <s v="N/A"/>
    <s v="Computer science"/>
    <s v="No"/>
    <s v="N/A"/>
    <s v="dependent"/>
    <s v="Yes"/>
    <s v="Yes"/>
  </r>
  <r>
    <s v="muktar yahya musa"/>
    <s v="male"/>
    <s v="muktaryahyamusa2019@gmail.com"/>
    <n v="10253690"/>
    <s v="Somalian"/>
    <s v="Married"/>
    <s v="kakuma 3"/>
    <s v="English"/>
    <s v="High school"/>
    <n v="2021"/>
    <s v="C"/>
    <x v="2"/>
    <s v="No"/>
    <s v="N/A"/>
    <s v="Computer science"/>
    <s v="No"/>
    <s v="N/A"/>
    <s v="dependent"/>
    <s v="Yes"/>
    <s v="Yes"/>
  </r>
  <r>
    <s v="khansa wanis"/>
    <s v="female"/>
    <s v="khansawanis77@gmail.com"/>
    <n v="10258058"/>
    <s v="Sudanese"/>
    <s v="Single"/>
    <s v="kakuma 4"/>
    <s v="English"/>
    <s v="High school"/>
    <n v="2022"/>
    <s v="C"/>
    <x v="1"/>
    <s v="No"/>
    <s v="N/A"/>
    <s v="Human Resources Management"/>
    <s v="No"/>
    <s v="N/A"/>
    <s v="dependent"/>
    <s v="Yes"/>
    <s v="Yes"/>
  </r>
  <r>
    <s v="aguer Ajang"/>
    <s v="male"/>
    <s v="aguerajang98@gmail.com"/>
    <n v="10202536"/>
    <s v="Rwandese"/>
    <s v="Single"/>
    <s v="kakuma 2"/>
    <s v="English"/>
    <s v="High school"/>
    <n v="2019"/>
    <s v="C"/>
    <x v="4"/>
    <s v="No"/>
    <s v="N/A"/>
    <s v="Computer science"/>
    <s v="No"/>
    <s v="N/A"/>
    <s v="dependent"/>
    <s v="Yes"/>
    <s v="Yes"/>
  </r>
  <r>
    <s v="elizabeth kolor"/>
    <s v="female"/>
    <s v="elizabethkolor72@gmail.com"/>
    <n v="10235689"/>
    <s v="Sudanese"/>
    <s v="Married"/>
    <s v="kakuma 1"/>
    <s v="English"/>
    <s v="High school"/>
    <n v="2018"/>
    <s v="C"/>
    <x v="0"/>
    <s v="No"/>
    <s v="N/A"/>
    <s v="Human Resources Management"/>
    <s v="No"/>
    <s v="N/A"/>
    <s v="dependent"/>
    <s v="Yes"/>
    <s v="Yes"/>
  </r>
  <r>
    <s v="ali hawatif"/>
    <s v="male"/>
    <s v="alihawatif12@gmail.com"/>
    <n v="10258960"/>
    <s v="Sudanese"/>
    <s v="Single"/>
    <s v="kakuma 3"/>
    <s v="English"/>
    <s v="High school"/>
    <n v="2021"/>
    <s v="C"/>
    <x v="4"/>
    <s v="No"/>
    <s v="N/A"/>
    <s v="Business Administration"/>
    <s v="No"/>
    <s v="N/A"/>
    <s v="dependent"/>
    <s v="Yes"/>
    <s v="Yes"/>
  </r>
  <r>
    <s v="Sultan Achuil"/>
    <s v="male"/>
    <s v="Achuil123@gmail.com"/>
    <n v="10235689"/>
    <s v="Sudanese"/>
    <s v="Single"/>
    <s v="kakuma 2"/>
    <s v="English"/>
    <s v="High school"/>
    <n v="2022"/>
    <s v="C"/>
    <x v="1"/>
    <s v="No"/>
    <s v="N/A"/>
    <s v="Human Resources Management"/>
    <s v="No"/>
    <s v="N/A"/>
    <s v="dependent"/>
    <s v="Yes"/>
    <s v="Yes"/>
  </r>
  <r>
    <s v="foos mohamed abdi"/>
    <s v="male"/>
    <s v="foosmohamedabdi123@gmail.com"/>
    <n v="10235689"/>
    <s v="Sudanese"/>
    <s v="Single"/>
    <s v="kakuma 4"/>
    <s v="English"/>
    <s v="High school"/>
    <n v="2021"/>
    <s v="B"/>
    <x v="4"/>
    <s v="No"/>
    <s v="N/A"/>
    <s v="Business Administration"/>
    <s v="No"/>
    <s v="N/A"/>
    <s v="dependent"/>
    <s v="Yes"/>
    <s v="Yes"/>
  </r>
  <r>
    <s v="Khamis ibrahim"/>
    <s v="male"/>
    <s v="Khami12@gmail.com"/>
    <n v="845000123"/>
    <s v="Sudanese"/>
    <s v="Single"/>
    <s v="kakuma 1"/>
    <s v="English"/>
    <s v="High school"/>
    <n v="2019"/>
    <s v="B"/>
    <x v="3"/>
    <s v="No"/>
    <s v="N/A"/>
    <s v="Human Resources Management"/>
    <s v="No"/>
    <s v="N/A"/>
    <s v="dependent"/>
    <s v="Yes"/>
    <s v="Yes"/>
  </r>
  <r>
    <s v="David marcos"/>
    <s v="male"/>
    <s v="Davidmarcos123@gmail.com"/>
    <n v="10808956"/>
    <s v="Burundian"/>
    <s v="Single"/>
    <s v="kakuma 2"/>
    <s v="English"/>
    <s v="High school"/>
    <n v="2021"/>
    <s v="B"/>
    <x v="4"/>
    <s v="No"/>
    <s v="N/A"/>
    <s v="Public Relation"/>
    <s v="No"/>
    <s v="N/A"/>
    <s v="dependent"/>
    <s v="Yes"/>
    <s v="Yes"/>
  </r>
  <r>
    <s v="Hala Ajak"/>
    <s v="female"/>
    <s v="Hala33@gmail.com"/>
    <n v="10254758"/>
    <s v="Sudanese"/>
    <s v="Single"/>
    <s v="kakuma 1"/>
    <s v="English"/>
    <s v="High school"/>
    <n v="2024"/>
    <s v="C"/>
    <x v="2"/>
    <s v="No"/>
    <s v="N/A"/>
    <s v="Computer science"/>
    <s v="No"/>
    <s v="N/A"/>
    <s v="dependent"/>
    <s v="Yes"/>
    <s v="Yes"/>
  </r>
  <r>
    <s v="Elvis machuani"/>
    <s v="male"/>
    <s v="Elvismachuani45@gmail.com"/>
    <n v="10562389"/>
    <s v="Burundian"/>
    <s v="Married"/>
    <s v="kakuma 3"/>
    <s v="English"/>
    <s v="High school"/>
    <n v="2024"/>
    <s v="C"/>
    <x v="4"/>
    <s v="No"/>
    <s v="N/A"/>
    <s v="Data Science"/>
    <s v="No"/>
    <s v="N/A"/>
    <s v="dependent"/>
    <s v="Yes"/>
    <s v="Yes"/>
  </r>
  <r>
    <s v="peter hamad"/>
    <s v="male"/>
    <s v="peterhamad03@gmail.com"/>
    <n v="10253689"/>
    <s v="Sudanese"/>
    <s v="Married"/>
    <s v="kakuma 3"/>
    <s v="English"/>
    <s v="High school"/>
    <n v="2021"/>
    <s v="C"/>
    <x v="2"/>
    <s v="No"/>
    <s v="N/A"/>
    <s v="Computer science"/>
    <s v="No"/>
    <s v="N/A"/>
    <s v="dependent"/>
    <s v="Yes"/>
    <s v="Yes"/>
  </r>
  <r>
    <s v="chalo charles"/>
    <s v="male"/>
    <s v="chalocharles59@gmail.com"/>
    <n v="10258089"/>
    <s v="Congolese"/>
    <s v="Married"/>
    <s v="kakuma 1"/>
    <s v="English"/>
    <s v="High school"/>
    <n v="2023"/>
    <s v="B"/>
    <x v="2"/>
    <s v="No"/>
    <s v="N/A"/>
    <s v="Computer science"/>
    <s v="No"/>
    <s v="N/A"/>
    <s v="dependent"/>
    <s v="Yes"/>
    <s v="Yes"/>
  </r>
  <r>
    <s v="samiya mahad"/>
    <s v="female"/>
    <s v="samiyamahad05@gmail.com"/>
    <n v="10253656"/>
    <s v="Somalian"/>
    <s v="Married"/>
    <s v="kakuma 1"/>
    <s v="English"/>
    <s v="High school"/>
    <n v="2021"/>
    <s v="C"/>
    <x v="4"/>
    <s v="No"/>
    <s v="N/A"/>
    <s v="Computer science"/>
    <s v="No"/>
    <s v="N/A"/>
    <s v="dependent"/>
    <s v="Yes"/>
    <s v="Yes"/>
  </r>
  <r>
    <s v="Adit Deng"/>
    <s v="female"/>
    <s v="aditdeng304@email.com"/>
    <n v="10235689"/>
    <s v="Sudanese"/>
    <s v="Married"/>
    <s v="kakuma 2"/>
    <s v="English"/>
    <s v="High school"/>
    <n v="2021"/>
    <s v="B"/>
    <x v="4"/>
    <s v="No"/>
    <s v="N/A"/>
    <s v="Computer science"/>
    <s v="No"/>
    <s v="N/A"/>
    <s v="dependent"/>
    <s v="Yes"/>
    <s v="Yes"/>
  </r>
  <r>
    <s v="luis okulang"/>
    <s v="male"/>
    <s v="luisokulang@gmail.com"/>
    <n v="10254578"/>
    <s v="S. sudanese"/>
    <s v="Married"/>
    <s v="kakuma 4"/>
    <s v="English"/>
    <s v="High school"/>
    <n v="2019"/>
    <s v="C"/>
    <x v="4"/>
    <s v="No"/>
    <s v="N/A"/>
    <s v="Computer science"/>
    <s v="No"/>
    <s v="N/A"/>
    <s v="dependent"/>
    <s v="Yes"/>
    <s v="Yes"/>
  </r>
  <r>
    <s v="egbal muluk"/>
    <s v="female"/>
    <s v="egbalmuluk8@gmail.com"/>
    <n v="8450001236"/>
    <s v="Sudanese"/>
    <s v="Married"/>
    <s v="kakuma 1"/>
    <s v="English"/>
    <s v="High school"/>
    <n v="2019"/>
    <s v="B"/>
    <x v="3"/>
    <s v="No"/>
    <s v="N/A"/>
    <s v="Business Administration"/>
    <s v="No"/>
    <s v="N/A"/>
    <s v="dependent"/>
    <s v="Yes"/>
    <s v="Yes"/>
  </r>
  <r>
    <s v="ziga mulamba"/>
    <s v="male"/>
    <s v="zigamulamba1@gmail.com"/>
    <n v="10253689"/>
    <s v="Congolese"/>
    <s v="Married"/>
    <s v="kakuma 1"/>
    <s v="English"/>
    <s v="High school"/>
    <n v="2023"/>
    <s v="C"/>
    <x v="0"/>
    <s v="No"/>
    <s v="N/A"/>
    <s v="Data Science"/>
    <s v="No"/>
    <s v="N/A"/>
    <s v="dependent"/>
    <s v="Yes"/>
    <s v="Yes"/>
  </r>
  <r>
    <s v="bol edward festo"/>
    <s v="male"/>
    <s v="boledwardfesto@gmail.com"/>
    <n v="10253689"/>
    <s v="Burundian"/>
    <s v="Married"/>
    <s v="kakuma 3"/>
    <s v="English"/>
    <s v="High school"/>
    <n v="2018"/>
    <s v="C"/>
    <x v="1"/>
    <s v="No"/>
    <s v="N/A"/>
    <s v="Computer science"/>
    <s v="No"/>
    <s v="N/A"/>
    <s v="dependent"/>
    <s v="Yes"/>
    <s v="Yes"/>
  </r>
  <r>
    <s v="kuku said"/>
    <s v="male"/>
    <s v="kukusaid2@gmail.com"/>
    <n v="10253689"/>
    <s v="Sudanese"/>
    <s v="Married"/>
    <s v="kakuma 3"/>
    <s v="English"/>
    <s v="High school"/>
    <n v="2021"/>
    <s v="C"/>
    <x v="3"/>
    <s v="No"/>
    <s v="N/A"/>
    <s v="Health Administration"/>
    <s v="No"/>
    <s v="N/A"/>
    <s v="dependent"/>
    <s v="Yes"/>
    <s v="Yes"/>
  </r>
  <r>
    <s v="Ezekiel Jibrael"/>
    <s v="male"/>
    <s v="ezekieljibrael@gmail.com"/>
    <n v="10235689"/>
    <s v="Sudanese"/>
    <s v="Married"/>
    <s v="kakuma 1"/>
    <s v="English"/>
    <s v="High school"/>
    <n v="2021"/>
    <s v="B"/>
    <x v="4"/>
    <s v="No"/>
    <s v="N/A"/>
    <s v="Health Administration"/>
    <s v="No"/>
    <s v="N/A"/>
    <s v="dependent"/>
    <s v="Yes"/>
    <s v="Yes"/>
  </r>
  <r>
    <s v="chang wal"/>
    <s v="female"/>
    <s v="changwal48@gmail.com"/>
    <n v="10253689"/>
    <s v="Sudanese"/>
    <s v="Married"/>
    <s v="kakuma 4"/>
    <s v="English"/>
    <s v="High school"/>
    <n v="2021"/>
    <s v="B"/>
    <x v="3"/>
    <s v="No"/>
    <s v="N/A"/>
    <s v="Health Administration"/>
    <s v="No"/>
    <s v="N/A"/>
    <s v="dependent"/>
    <s v="Yes"/>
    <s v="Yes"/>
  </r>
  <r>
    <s v="karlo kamal"/>
    <s v="male"/>
    <s v="karlokamal20@gmail.com"/>
    <n v="10258089"/>
    <s v="Sudanese"/>
    <s v="Married"/>
    <s v="kakuma 1"/>
    <s v="English"/>
    <s v="High school"/>
    <n v="2021"/>
    <s v="C"/>
    <x v="3"/>
    <s v="No"/>
    <s v="N/A"/>
    <s v="Computer science"/>
    <s v="No"/>
    <s v="N/A"/>
    <s v="dependent"/>
    <s v="Yes"/>
    <s v="Yes"/>
  </r>
  <r>
    <s v="simon logwee"/>
    <s v="male"/>
    <s v="simonlogwee63@gmail.com"/>
    <n v="845000692"/>
    <s v="Congolese"/>
    <s v="Married"/>
    <s v="kakuma 4"/>
    <s v="English"/>
    <s v="High school"/>
    <n v="2023"/>
    <s v="B"/>
    <x v="1"/>
    <s v="No"/>
    <s v="N/A"/>
    <s v="Data Science"/>
    <s v="No"/>
    <s v="N/A"/>
    <s v="dependent"/>
    <s v="Yes"/>
    <s v="Yes"/>
  </r>
  <r>
    <s v="okatch erickson"/>
    <s v="male"/>
    <s v="okatcherickson@gmail.com"/>
    <n v="10253689"/>
    <s v="Burundian"/>
    <s v="Married"/>
    <s v="kakuma 1"/>
    <s v="English"/>
    <s v="High school"/>
    <n v="2021"/>
    <s v="C"/>
    <x v="0"/>
    <s v="No"/>
    <s v="N/A"/>
    <s v="Computer science"/>
    <s v="No"/>
    <s v="N/A"/>
    <s v="dependent"/>
    <s v="Yes"/>
    <s v="Yes"/>
  </r>
  <r>
    <s v="shukri Ibrahim"/>
    <s v="male"/>
    <s v="shukriibrahim785@gmail.com"/>
    <n v="10253689"/>
    <s v="Sudanese"/>
    <s v="Married"/>
    <s v="kakuma 3"/>
    <s v="English"/>
    <s v="High school"/>
    <n v="2021"/>
    <s v="B"/>
    <x v="0"/>
    <s v="No"/>
    <s v="N/A"/>
    <s v="Business Administration"/>
    <s v="No"/>
    <s v="N/A"/>
    <s v="dependent"/>
    <s v="Yes"/>
    <s v="Yes"/>
  </r>
  <r>
    <s v="musa samahan"/>
    <s v="male"/>
    <s v="musasamahan@gmail.com"/>
    <n v="10253689"/>
    <s v="Sudanese"/>
    <s v="Single"/>
    <s v="kakuma 3"/>
    <s v="English"/>
    <s v="High school"/>
    <n v="2023"/>
    <s v="C"/>
    <x v="4"/>
    <s v="No"/>
    <s v="N/A"/>
    <s v="Computer science"/>
    <s v="No"/>
    <s v="N/A"/>
    <s v="dependent"/>
    <s v="Yes"/>
    <s v="Yes"/>
  </r>
  <r>
    <s v="micheal chuku"/>
    <s v="male"/>
    <s v="michealchuku678@gmail.com"/>
    <n v="10258089"/>
    <s v="Congolese"/>
    <s v="Married"/>
    <s v="kakuma 2"/>
    <s v="English"/>
    <s v="High school"/>
    <n v="2022"/>
    <s v="B"/>
    <x v="3"/>
    <s v="No"/>
    <s v="N/A"/>
    <s v="Data Science"/>
    <s v="No"/>
    <s v="N/A"/>
    <s v="dependent"/>
    <s v="Yes"/>
    <s v="Yes"/>
  </r>
  <r>
    <s v="Abdullah majiros"/>
    <s v="male"/>
    <s v="abdullahmajiros@gmail.com"/>
    <n v="84500156789"/>
    <s v="Sudanese"/>
    <s v="Married"/>
    <s v="kakuma 1"/>
    <s v="English"/>
    <s v="High school"/>
    <n v="2020"/>
    <s v="B"/>
    <x v="4"/>
    <s v="No"/>
    <s v="N/A"/>
    <s v="Health Administration"/>
    <s v="No"/>
    <s v="N/A"/>
    <s v="dependent"/>
    <s v="Yes"/>
    <s v="Yes"/>
  </r>
  <r>
    <s v="Abdalla Abdishakur"/>
    <s v="male"/>
    <s v="abdallaabdishakur019@gmail.com"/>
    <n v="10253689"/>
    <s v="Somalian"/>
    <s v="Married"/>
    <s v="kakuma 4"/>
    <s v="English"/>
    <s v="High school"/>
    <n v="2021"/>
    <s v="B"/>
    <x v="1"/>
    <s v="No"/>
    <s v="N/A"/>
    <s v="Business Administration"/>
    <s v="No"/>
    <s v="N/A"/>
    <s v="dependent"/>
    <s v="Yes"/>
    <s v="Yes"/>
  </r>
  <r>
    <s v="Chebet said"/>
    <s v="male"/>
    <s v="Chebetsaid12@gmail.com"/>
    <n v="10253689"/>
    <s v="Congolese"/>
    <s v="Married"/>
    <s v="kakuma 2"/>
    <s v="English"/>
    <s v="High school"/>
    <n v="2020"/>
    <s v="B"/>
    <x v="3"/>
    <s v="No"/>
    <s v="N/A"/>
    <s v="Data Science"/>
    <s v="No"/>
    <s v="N/A"/>
    <s v="household"/>
    <s v="Yes"/>
    <s v="Yes"/>
  </r>
  <r>
    <s v="Ochaya stephen"/>
    <s v="male"/>
    <s v="ochayastephen015@gmail.com"/>
    <n v="10235689"/>
    <s v="Sudanese"/>
    <s v="Married"/>
    <s v="kakuma 1"/>
    <s v="English"/>
    <s v="High school"/>
    <n v="2020"/>
    <s v="B"/>
    <x v="3"/>
    <s v="No"/>
    <s v="N/A"/>
    <s v="Data Science"/>
    <s v="No"/>
    <s v="N/A"/>
    <s v="dependent"/>
    <s v="Yes"/>
    <s v="Yes"/>
  </r>
  <r>
    <s v="Lokwar kennedy"/>
    <s v="male"/>
    <s v="lokwarkennedy0716@gmail.com"/>
    <n v="10253698"/>
    <s v="Sudanese"/>
    <s v="Married"/>
    <s v="kakuma 1"/>
    <s v="English"/>
    <s v="High school"/>
    <n v="2021"/>
    <s v="B"/>
    <x v="2"/>
    <s v="No"/>
    <s v="N/A"/>
    <s v="Computer science"/>
    <s v="No"/>
    <s v="N/A"/>
    <s v="dependent"/>
    <s v="Yes"/>
    <s v="Yes"/>
  </r>
  <r>
    <s v="Aluel mabior"/>
    <s v="female"/>
    <s v="aluelmabior468@gmail.com"/>
    <n v="10253698"/>
    <s v="S. sudanese"/>
    <s v="Married"/>
    <s v="kakuma 3"/>
    <s v="English"/>
    <s v="High school"/>
    <n v="2023"/>
    <s v="B"/>
    <x v="4"/>
    <s v="No"/>
    <s v="N/A"/>
    <s v="Computer science"/>
    <s v="No"/>
    <s v="N/A"/>
    <s v="dependent"/>
    <s v="Yes"/>
    <s v="Yes"/>
  </r>
  <r>
    <s v="Andrew Ayub"/>
    <s v="male"/>
    <s v="andrewayub00@gmail.com"/>
    <n v="10253689"/>
    <s v="Sudanese"/>
    <s v="Married"/>
    <s v="kakuma 3"/>
    <s v="English"/>
    <s v="High school"/>
    <n v="2021"/>
    <s v="B-"/>
    <x v="3"/>
    <s v="No"/>
    <s v="N/A"/>
    <s v="Computer science"/>
    <s v="No"/>
    <s v="N/A"/>
    <s v="dependent"/>
    <s v="Yes"/>
    <s v="Yes"/>
  </r>
  <r>
    <s v="Ameri bismark"/>
    <s v="female"/>
    <s v="ameribismark@gmail.com"/>
    <n v="10253689"/>
    <s v="Congolese"/>
    <s v="Married"/>
    <s v="kakuma 3"/>
    <s v="English"/>
    <s v="High school"/>
    <n v="2023"/>
    <s v="D"/>
    <x v="3"/>
    <s v="No"/>
    <s v="N/A"/>
    <s v="Computer science"/>
    <s v="No"/>
    <s v="N/A"/>
    <s v="dependent"/>
    <s v="Yes"/>
    <s v="Yes"/>
  </r>
  <r>
    <s v="Peter sonelia"/>
    <s v="male"/>
    <s v="petersonelia469@gmail.com"/>
    <n v="10253689"/>
    <s v="Congolese"/>
    <s v="Married"/>
    <s v="kakuma 1"/>
    <s v="English"/>
    <s v="High school"/>
    <n v="2021"/>
    <s v="C"/>
    <x v="1"/>
    <s v="No"/>
    <s v="N/A"/>
    <s v="Health Administration"/>
    <s v="No"/>
    <s v="N/A"/>
    <s v="dependent"/>
    <s v="Yes"/>
    <s v="Yes"/>
  </r>
  <r>
    <s v="Akol kulii"/>
    <s v="male"/>
    <s v="akolkulii@gmail.com"/>
    <n v="10253689"/>
    <s v="S. sudanese"/>
    <s v="Married"/>
    <s v="kakuma 3"/>
    <s v="English"/>
    <s v="High school"/>
    <n v="2023"/>
    <s v="C"/>
    <x v="1"/>
    <s v="No"/>
    <s v="N/A"/>
    <s v="Computer science"/>
    <s v="No"/>
    <s v="N/A"/>
    <s v="dependent"/>
    <s v="Yes"/>
    <s v="Yes"/>
  </r>
  <r>
    <s v="joseph marked"/>
    <s v="male"/>
    <s v="josephmarked10@gmail.com"/>
    <n v="10523698"/>
    <s v="Sudanese"/>
    <s v="Married"/>
    <s v="kakuma 4"/>
    <s v="English"/>
    <s v="High school"/>
    <n v="2022"/>
    <s v="D"/>
    <x v="1"/>
    <s v="No"/>
    <s v="N/A"/>
    <s v="Data Science"/>
    <s v="No"/>
    <s v="N/A"/>
    <s v="dependent"/>
    <s v="Yes"/>
    <s v="Yes"/>
  </r>
  <r>
    <s v="Matumu Abiricirhuza"/>
    <s v="female"/>
    <s v="matumuabiricirhuza@gmail.com"/>
    <n v="10235689"/>
    <s v="Sudanese"/>
    <s v="Married"/>
    <s v="kakuma 2"/>
    <s v="English"/>
    <s v="High school"/>
    <n v="2021"/>
    <s v="C"/>
    <x v="2"/>
    <s v="Yes"/>
    <s v="ARel-data anaysis"/>
    <s v="Business Administration"/>
    <s v="No"/>
    <s v="N/A"/>
    <s v="dependent"/>
    <s v="Yes"/>
    <s v="Yes"/>
  </r>
  <r>
    <s v="Rhoda Daniel097@gmail.com"/>
    <s v="female"/>
    <s v="rhodadaniel097@gmail.com"/>
    <n v="10253689"/>
    <s v="Sudanese"/>
    <s v="Married"/>
    <s v="kakuma 1"/>
    <s v="English"/>
    <s v="High school"/>
    <n v="2020"/>
    <s v="C"/>
    <x v="4"/>
    <s v="No"/>
    <s v="N/A"/>
    <s v="Computer science"/>
    <s v="No"/>
    <s v="N/A"/>
    <s v="dependent"/>
    <s v="Yes"/>
    <s v="Yes"/>
  </r>
  <r>
    <s v="Cecilia juma"/>
    <s v="female"/>
    <s v="ceciliajuma97@gmail.com"/>
    <n v="10253658"/>
    <s v="S. sudanese"/>
    <s v="Married"/>
    <s v="kakuma 2"/>
    <s v="English"/>
    <s v="High school"/>
    <n v="2022"/>
    <s v="C"/>
    <x v="4"/>
    <s v="No"/>
    <s v="N/A"/>
    <s v="Computer science"/>
    <s v="No"/>
    <s v="N/A"/>
    <s v="dependent"/>
    <s v="Yes"/>
    <s v="Yes"/>
  </r>
  <r>
    <s v="Daniel Hamad"/>
    <s v="male"/>
    <s v="danielhamad74@gmail.com"/>
    <n v="845000145"/>
    <s v="Sudanese"/>
    <s v="Married"/>
    <s v="kakuma 2"/>
    <s v="English"/>
    <s v="High school"/>
    <n v="2021"/>
    <s v="B"/>
    <x v="4"/>
    <s v="No"/>
    <s v="N/A"/>
    <s v="Computer science"/>
    <s v="No"/>
    <s v="N/A"/>
    <s v="dependent"/>
    <s v="Yes"/>
    <s v="Yes"/>
  </r>
  <r>
    <s v="Osman kalo"/>
    <s v="male"/>
    <s v="osmankalo599@gmail.com"/>
    <n v="10235689"/>
    <s v="Sudanese"/>
    <s v="Single"/>
    <s v="kakuma 3"/>
    <s v="English"/>
    <s v="High school"/>
    <n v="2021"/>
    <s v="B"/>
    <x v="1"/>
    <s v="No"/>
    <s v="N/A"/>
    <s v="Health Administration"/>
    <s v="No"/>
    <s v="N/A"/>
    <s v="dependent"/>
    <s v="Yes"/>
    <s v="Yes"/>
  </r>
  <r>
    <s v="Angelina Santino"/>
    <s v="female"/>
    <s v="angelinasantino6@gmail.com"/>
    <n v="10253690"/>
    <s v="Congolese"/>
    <s v="Married"/>
    <s v="kakuma 1"/>
    <s v="English"/>
    <s v="High school"/>
    <n v="2021"/>
    <s v="C"/>
    <x v="1"/>
    <s v="No"/>
    <s v="N/A"/>
    <s v="Computer science"/>
    <s v="Yes"/>
    <s v="Teacher"/>
    <s v="income"/>
    <s v="Yes"/>
    <s v="Yes"/>
  </r>
  <r>
    <s v="Faras yare"/>
    <s v="female"/>
    <s v="farasyare2021@gmail.com"/>
    <n v="10235689"/>
    <s v="Somalian"/>
    <s v="Married"/>
    <s v="kakuma 1"/>
    <s v="English"/>
    <s v="High school"/>
    <n v="2019"/>
    <s v="C"/>
    <x v="4"/>
    <s v="No"/>
    <s v="N/A"/>
    <s v="Computer science"/>
    <s v="No"/>
    <s v="N/A"/>
    <s v="dependent"/>
    <s v="Yes"/>
    <s v="Yes"/>
  </r>
  <r>
    <s v="Aleer Awuol"/>
    <s v="female"/>
    <s v="aleerawuol835@gmail.com"/>
    <n v="1025368908"/>
    <s v="S. sudanese"/>
    <s v="Married"/>
    <s v="kakuma 1"/>
    <s v="English"/>
    <s v="High school"/>
    <n v="2021"/>
    <s v="D"/>
    <x v="3"/>
    <s v="No"/>
    <s v="N/A"/>
    <s v="Computer science"/>
    <s v="No"/>
    <s v="N/A"/>
    <s v="dependent"/>
    <s v="Yes"/>
    <s v="Yes"/>
  </r>
  <r>
    <s v="Joseph Abwanja"/>
    <s v="male"/>
    <s v="josephabwanja@gmail.com"/>
    <n v="10253689"/>
    <s v="Rwandese"/>
    <s v="Married"/>
    <s v="kakuma 1"/>
    <s v="English"/>
    <s v="High school"/>
    <n v="2021"/>
    <s v="C"/>
    <x v="3"/>
    <s v="No"/>
    <s v="N/A"/>
    <s v="Human Resources Management"/>
    <s v="No"/>
    <s v="N/A"/>
    <s v="dependent"/>
    <s v="Yes"/>
    <s v="Yes"/>
  </r>
  <r>
    <s v="Nabil Hashuar"/>
    <s v="male"/>
    <s v="nabilhashuar@gmail.com"/>
    <n v="84500015236"/>
    <s v="Sudanese"/>
    <s v="Single"/>
    <s v="kakuma 1"/>
    <s v="English"/>
    <s v="High school"/>
    <n v="2019"/>
    <s v="C"/>
    <x v="0"/>
    <s v="Yes"/>
    <s v="Don bosco technical institute-ICT"/>
    <s v="Computer science"/>
    <s v="No"/>
    <s v="N/A"/>
    <s v="dependent"/>
    <s v="Yes"/>
    <s v="Yes"/>
  </r>
  <r>
    <s v="Amass David"/>
    <s v="male"/>
    <s v="Amass David12@gmail.com"/>
    <n v="10528693"/>
    <s v="S. sudanese"/>
    <s v="Married"/>
    <s v="kakuma 2"/>
    <s v="English"/>
    <s v="High school"/>
    <n v="2021"/>
    <s v="C"/>
    <x v="4"/>
    <s v="No"/>
    <s v="N/A"/>
    <s v="Computer science"/>
    <s v="No"/>
    <s v="N/A"/>
    <s v="dependent"/>
    <s v="Yes"/>
    <s v="Yes"/>
  </r>
  <r>
    <s v="Mahir omar"/>
    <s v="male"/>
    <s v="Mahir34@gmail.com"/>
    <n v="10231362"/>
    <s v="Sudanese"/>
    <s v="Married"/>
    <s v="kakuma 1"/>
    <s v="English"/>
    <s v="High school"/>
    <n v="2021"/>
    <s v="B"/>
    <x v="0"/>
    <s v="No"/>
    <s v="N/A"/>
    <s v="Computer science"/>
    <s v="No"/>
    <s v="N/A"/>
    <s v="dependent"/>
    <s v="Yes"/>
    <s v="Yes"/>
  </r>
  <r>
    <s v="Ahmed rashid"/>
    <s v="male"/>
    <s v="Ahmedrashid45@gmail.com"/>
    <n v="10258089"/>
    <s v="Somalian"/>
    <s v="Married"/>
    <s v="kakuma 1"/>
    <s v="English"/>
    <s v="High school"/>
    <n v="2021"/>
    <s v="B"/>
    <x v="1"/>
    <s v="No"/>
    <s v="N/A"/>
    <s v="Data Science"/>
    <s v="Yes"/>
    <s v="Security"/>
    <s v="income"/>
    <s v="Yes"/>
    <s v="Yes"/>
  </r>
  <r>
    <s v="Lucy wambui"/>
    <s v="female"/>
    <s v="Lucywambui7@gmail.com"/>
    <n v="8450123691"/>
    <s v="Rwandese"/>
    <s v="Married"/>
    <s v="kakuma 1"/>
    <s v="English"/>
    <s v="High school"/>
    <n v="2022"/>
    <s v="C"/>
    <x v="3"/>
    <s v="No"/>
    <s v="N/A"/>
    <s v="Computer science"/>
    <s v="No"/>
    <s v="N/A"/>
    <s v="dependent"/>
    <s v="Yes"/>
    <s v="Yes"/>
  </r>
  <r>
    <s v="Irene wangare"/>
    <s v="female"/>
    <s v="Irene23@gmail.com"/>
    <n v="10253689"/>
    <s v="Burundian"/>
    <s v="Married"/>
    <s v="kakuma 3"/>
    <s v="English"/>
    <s v="High school"/>
    <n v="2023"/>
    <s v="B"/>
    <x v="4"/>
    <s v="Yes"/>
    <s v="MKU-organi chemistry"/>
    <s v="Computer science"/>
    <s v="No"/>
    <s v="N/A"/>
    <s v="dependent"/>
    <s v="Yes"/>
    <s v="Yes"/>
  </r>
  <r>
    <s v="Moses kariuki"/>
    <s v="male"/>
    <s v="Mosee34@gmail.com"/>
    <n v="10235689"/>
    <s v="Burundian"/>
    <s v="Married"/>
    <s v="kakuma 4"/>
    <s v="English"/>
    <s v="High school"/>
    <n v="2024"/>
    <s v="D"/>
    <x v="0"/>
    <s v="No"/>
    <s v="N/A"/>
    <s v="Data Science"/>
    <s v="No"/>
    <s v="N/A"/>
    <s v="dependent"/>
    <s v="Yes"/>
    <s v="Yes"/>
  </r>
  <r>
    <s v="John mureithi"/>
    <s v="male"/>
    <s v="Muriethi234@gmail.com"/>
    <n v="10254578"/>
    <s v="Rwandese"/>
    <s v="Single"/>
    <s v="kakuma 1"/>
    <s v="English"/>
    <s v="High school"/>
    <n v="2022"/>
    <s v="C"/>
    <x v="0"/>
    <s v="No"/>
    <s v="N/A"/>
    <s v="Public Relation"/>
    <s v="No"/>
    <s v="N/A"/>
    <s v="dependent"/>
    <s v="Yes"/>
    <s v="Yes"/>
  </r>
  <r>
    <s v="James kelvin"/>
    <s v="male"/>
    <s v="Jemoo45@gmail.com"/>
    <n v="10235689"/>
    <s v="Burundian"/>
    <s v="Single"/>
    <s v="kakuma 2"/>
    <s v="English"/>
    <s v="High school"/>
    <n v="2024"/>
    <s v="A"/>
    <x v="4"/>
    <s v="No"/>
    <s v="N/A"/>
    <s v="Computer science"/>
    <s v="No"/>
    <s v="N/A"/>
    <s v="dependent"/>
    <s v="Yes"/>
    <s v="Yes"/>
  </r>
  <r>
    <s v="Meshack david"/>
    <s v="male"/>
    <s v="Meshack12@gmail.com"/>
    <n v="10253689"/>
    <s v="Congolese"/>
    <s v="Single"/>
    <s v="kakuma 3"/>
    <s v="English"/>
    <s v="High school"/>
    <n v="2024"/>
    <s v="B"/>
    <x v="1"/>
    <s v="No"/>
    <s v="N/A"/>
    <s v="Data Science"/>
    <s v="No"/>
    <s v="N/A"/>
    <s v="dependent"/>
    <s v="Yes"/>
    <s v="Yes"/>
  </r>
  <r>
    <s v="Teng Dau monytoch"/>
    <s v="male"/>
    <s v="Tengdau123@gmail.com"/>
    <n v="10253689"/>
    <s v="S. sudanese"/>
    <s v="Single"/>
    <s v="kakuma 3"/>
    <s v="English"/>
    <s v="High school"/>
    <n v="2024"/>
    <s v="B"/>
    <x v="4"/>
    <s v="No"/>
    <s v="N/A"/>
    <s v="Human Resources Management"/>
    <s v="No"/>
    <s v="N/A"/>
    <s v="dependent"/>
    <s v="Yes"/>
    <s v="Yes"/>
  </r>
  <r>
    <s v="Willy paul"/>
    <s v="male"/>
    <s v="Willypaul123@gmail.com"/>
    <n v="10253646"/>
    <s v="Somalian"/>
    <s v="Single"/>
    <s v="kakuma 3"/>
    <s v="English"/>
    <s v="High school"/>
    <n v="2024"/>
    <s v="D"/>
    <x v="3"/>
    <s v="No"/>
    <s v="N/A"/>
    <s v="Health Administration"/>
    <s v="No"/>
    <s v="N/A"/>
    <s v="dependent"/>
    <s v="Yes"/>
    <s v="Yes"/>
  </r>
  <r>
    <s v="Awor kuol Deng"/>
    <s v="female"/>
    <s v="Aworkuol67@gmail.com"/>
    <n v="845000589"/>
    <s v="Sudanese"/>
    <s v="Single"/>
    <s v="kakuma 2"/>
    <s v="English"/>
    <s v="High school"/>
    <n v="2024"/>
    <s v="B-"/>
    <x v="2"/>
    <s v="No"/>
    <s v="N/A"/>
    <s v="Computer science"/>
    <s v="No"/>
    <s v="N/A"/>
    <s v="dependent"/>
    <s v="Yes"/>
    <s v="Yes"/>
  </r>
  <r>
    <s v="Achol Bol Ayuel"/>
    <s v="female"/>
    <s v="acholbol234@gmail.com"/>
    <n v="845000169"/>
    <s v="S. sudanese"/>
    <s v="Married"/>
    <s v="kakuma 2"/>
    <s v="English"/>
    <s v="High school"/>
    <n v="2021"/>
    <s v="D"/>
    <x v="2"/>
    <s v="No"/>
    <s v="N/A"/>
    <s v="Data Science"/>
    <s v="No"/>
    <s v="N/A"/>
    <s v="dependent"/>
    <s v="Yes"/>
    <s v="Yes"/>
  </r>
  <r>
    <s v="Faith Akinyi"/>
    <s v="female"/>
    <s v="Faith23@gmail.com"/>
    <n v="845002369"/>
    <s v="Sudanese"/>
    <s v="Single"/>
    <s v="kakuma 2"/>
    <s v="English"/>
    <s v="High school"/>
    <n v="2021"/>
    <s v="B"/>
    <x v="4"/>
    <s v="No"/>
    <s v="N/A"/>
    <s v="Computer science"/>
    <s v="No"/>
    <s v="N/A"/>
    <s v="dependent"/>
    <s v="Yes"/>
    <s v="Yes"/>
  </r>
  <r>
    <s v="Asoba chol guem"/>
    <s v="female"/>
    <s v="asobachol34@gmail.com"/>
    <n v="10235689"/>
    <s v="Sudanese"/>
    <s v="Married"/>
    <s v="kakuma 2"/>
    <s v="English"/>
    <s v="High school"/>
    <n v="2021"/>
    <s v="C"/>
    <x v="2"/>
    <s v="No"/>
    <s v="N/A"/>
    <s v="Business Administration"/>
    <s v="No"/>
    <s v="N/A"/>
    <s v="dependent"/>
    <s v="Yes"/>
    <s v="Yes"/>
  </r>
  <r>
    <s v="Amuna kuol gum"/>
    <s v="female"/>
    <s v="Amuna234@gmail.com"/>
    <n v="10362558"/>
    <s v="Sudanese"/>
    <s v="Married"/>
    <s v="kakuma 2"/>
    <s v="English"/>
    <s v="High school"/>
    <n v="2021"/>
    <s v="C"/>
    <x v="4"/>
    <s v="No"/>
    <s v="N/A"/>
    <s v="Computer science"/>
    <s v="No"/>
    <s v="N/A"/>
    <s v="dependent"/>
    <s v="Yes"/>
    <s v="Yes"/>
  </r>
  <r>
    <s v="Achuei maluol Deng"/>
    <s v="female"/>
    <s v="achueimaluol23@gmail.com"/>
    <n v="10235689"/>
    <s v="Sudanese"/>
    <s v="Married"/>
    <s v="kakuma 3"/>
    <s v="English"/>
    <s v="High school"/>
    <n v="2023"/>
    <s v="B"/>
    <x v="4"/>
    <s v="Yes"/>
    <s v="ARel-cyber security"/>
    <s v="Data Science"/>
    <s v="Yes"/>
    <s v="Teacher"/>
    <s v="income"/>
    <s v="Yes"/>
    <s v="Yes"/>
  </r>
  <r>
    <s v="Joseph Bahome"/>
    <s v="male"/>
    <s v="Joseebahome67@gmail.com"/>
    <n v="10235689"/>
    <s v="Congolese"/>
    <s v="Married"/>
    <s v="kakuma 1"/>
    <s v="English"/>
    <s v="High school"/>
    <n v="2023"/>
    <s v="C"/>
    <x v="2"/>
    <s v="No"/>
    <s v="N/A"/>
    <s v="Computer science"/>
    <s v="No"/>
    <s v="N/A"/>
    <s v="dependent"/>
    <s v="Yes"/>
    <s v="Yes"/>
  </r>
  <r>
    <s v="Salma Daud"/>
    <s v="female"/>
    <s v="Salmadau56@gmail.com"/>
    <n v="10235689"/>
    <s v="Sudanese"/>
    <s v="Married"/>
    <s v="kakuma 1"/>
    <s v="English"/>
    <s v="High school"/>
    <n v="2024"/>
    <s v="B"/>
    <x v="2"/>
    <s v="No"/>
    <s v="N/A"/>
    <s v="Data Science"/>
    <s v="No"/>
    <s v="N/A"/>
    <s v="dependent"/>
    <s v="Yes"/>
    <s v="Yes"/>
  </r>
  <r>
    <s v="Abuk Deng Nhial"/>
    <s v="female"/>
    <s v="abuknhial12@gmail.com"/>
    <n v="10253608"/>
    <s v="S. sudanese"/>
    <s v="Married"/>
    <s v="kakuma 1"/>
    <s v="English"/>
    <s v="High school"/>
    <n v="2023"/>
    <s v="B"/>
    <x v="1"/>
    <s v="No"/>
    <s v="N/A"/>
    <s v="Computer science"/>
    <s v="No"/>
    <s v="N/A"/>
    <s v="dependent"/>
    <s v="Yes"/>
    <s v="Yes"/>
  </r>
  <r>
    <s v="Richard neyo"/>
    <s v="male"/>
    <s v="Richardneyo23@gmail.com"/>
    <n v="10235847"/>
    <s v="Congolese"/>
    <s v="Married"/>
    <s v="kakuma 1"/>
    <s v="English"/>
    <s v="High school"/>
    <n v="2023"/>
    <s v="B"/>
    <x v="4"/>
    <s v="No"/>
    <s v="N/A"/>
    <s v="Computer science"/>
    <s v="No"/>
    <s v="N/A"/>
    <s v="dependent"/>
    <s v="Yes"/>
    <s v="Yes"/>
  </r>
  <r>
    <s v="Asama Chol"/>
    <s v="female"/>
    <s v="adamachol45@gmail.com"/>
    <n v="10253690"/>
    <s v="S. sudanese"/>
    <s v="Single"/>
    <s v="kakuma 3"/>
    <s v="English"/>
    <s v="High school"/>
    <n v="2023"/>
    <s v="C"/>
    <x v="4"/>
    <s v="No"/>
    <s v="N/A"/>
    <s v="Public Relation"/>
    <s v="No"/>
    <s v="N/A"/>
    <s v="dependent"/>
    <s v="Yes"/>
    <s v="Yes"/>
  </r>
  <r>
    <s v="Mapat mayuen mapat"/>
    <s v="male"/>
    <s v="mapatmayuen67@gmail.com"/>
    <n v="10235689"/>
    <s v="S. sudanese"/>
    <s v="Married"/>
    <s v="kakuma 4"/>
    <s v="English"/>
    <s v="High school"/>
    <n v="2023"/>
    <s v="B"/>
    <x v="3"/>
    <s v="Yes"/>
    <s v="Teacher"/>
    <s v="Human Resources Management"/>
    <s v="No"/>
    <s v="N/A"/>
    <s v="dependent"/>
    <s v="Yes"/>
    <s v="Yes"/>
  </r>
  <r>
    <s v="Martin Odegard"/>
    <s v="male"/>
    <s v="Martin12@gmail.com"/>
    <n v="8450236980"/>
    <s v="Burundian"/>
    <s v="Married"/>
    <s v="kakuma 4"/>
    <s v="English"/>
    <s v="High school"/>
    <n v="2023"/>
    <s v="C"/>
    <x v="1"/>
    <s v="No"/>
    <s v="N/A"/>
    <s v="Health Administration"/>
    <s v="Yes"/>
    <s v="Sport analyst"/>
    <s v="income"/>
    <s v="Yes"/>
    <s v="Yes"/>
  </r>
  <r>
    <s v="Nicholas jackson"/>
    <s v="male"/>
    <s v="Nico34@gmail.com"/>
    <n v="10457880"/>
    <s v="Rwandese"/>
    <s v="Married"/>
    <s v="kakuma 3"/>
    <s v="English"/>
    <s v="High school"/>
    <n v="2021"/>
    <s v="B"/>
    <x v="3"/>
    <s v="No"/>
    <s v="N/A"/>
    <s v="Business Administration"/>
    <s v="Yes"/>
    <s v="Sport analyst"/>
    <s v="income"/>
    <s v="Yes"/>
    <s v="Yes"/>
  </r>
  <r>
    <s v="Luka zachariah"/>
    <s v="male"/>
    <s v="Lukazachariah67@gmail.com"/>
    <n v="10235689"/>
    <s v="Sudanese"/>
    <s v="Single"/>
    <s v="kakuma 3"/>
    <s v="English"/>
    <s v="High school"/>
    <n v="2023"/>
    <s v="A"/>
    <x v="2"/>
    <s v="No"/>
    <s v="N/A"/>
    <s v="Public Relation"/>
    <s v="No"/>
    <s v="N/A"/>
    <s v="dependent"/>
    <s v="Yes"/>
    <s v="Yes"/>
  </r>
  <r>
    <s v="Charles klevin"/>
    <s v="male"/>
    <s v="Charlesklevin23@gmail.com"/>
    <n v="10362589"/>
    <s v="Burundian"/>
    <s v="Single"/>
    <s v="kakuma 4"/>
    <s v="English"/>
    <s v="High school"/>
    <n v="2024"/>
    <s v="A"/>
    <x v="4"/>
    <s v="No"/>
    <s v="N/A"/>
    <s v="Computer science"/>
    <s v="Yes"/>
    <s v="Community Librarian"/>
    <s v="income"/>
    <s v="Yes"/>
    <s v="Yes"/>
  </r>
  <r>
    <s v="Nyanjur Atem mithiang"/>
    <s v="female"/>
    <s v="nyanjuratemmithiang123@gmail.com"/>
    <n v="10235478"/>
    <s v="S. sudanese"/>
    <s v="Married"/>
    <s v="kakuma 3"/>
    <s v="English"/>
    <s v="High school"/>
    <n v="2016"/>
    <s v="B+"/>
    <x v="4"/>
    <s v="Yes"/>
    <s v="University of Abyei(UOA)-international relations"/>
    <s v="Business Administration"/>
    <s v="Yes"/>
    <s v="UNHCR agent"/>
    <s v="income"/>
    <s v="Yes"/>
    <s v="Yes"/>
  </r>
  <r>
    <s v="Dan washington"/>
    <s v="male"/>
    <s v="Dani34@gmail.com"/>
    <n v="10235689"/>
    <s v="Congolese"/>
    <s v="Married"/>
    <s v="kakuma 1"/>
    <s v="English"/>
    <s v="High school"/>
    <n v="2021"/>
    <s v="A"/>
    <x v="0"/>
    <s v="No"/>
    <s v="N/A"/>
    <s v="Computer science"/>
    <s v="No"/>
    <s v="N/A"/>
    <s v="dependent"/>
    <s v="Yes"/>
    <s v="Yes"/>
  </r>
  <r>
    <s v="Jamal Gai"/>
    <s v="male"/>
    <s v="Weatcoast34@gmail.com"/>
    <n v="10235689"/>
    <s v="S. sudanese"/>
    <s v="Married"/>
    <s v="kakuma 3"/>
    <s v="English"/>
    <s v="High school"/>
    <n v="2021"/>
    <s v="C+"/>
    <x v="2"/>
    <s v="No"/>
    <s v="N/A"/>
    <s v="Health Administration"/>
    <s v="No"/>
    <s v="N/A"/>
    <s v="dependent"/>
    <s v="Yes"/>
    <s v="Yes"/>
  </r>
  <r>
    <s v="Musonda junior"/>
    <s v="male"/>
    <s v="musonda123@gmail.com"/>
    <n v="84500023656"/>
    <s v="S. sudanese"/>
    <s v="Married"/>
    <s v="kakuma 1"/>
    <s v="English"/>
    <s v="High school"/>
    <n v="2023"/>
    <s v="B"/>
    <x v="4"/>
    <s v="No"/>
    <s v="N/A"/>
    <s v="Computer science"/>
    <s v="No"/>
    <s v="N/A"/>
    <s v="dependent"/>
    <s v="Yes"/>
    <s v="Yes"/>
  </r>
  <r>
    <s v="Sarai Clinton"/>
    <s v="female"/>
    <s v="Sarai56@gmail.com"/>
    <n v="10235869"/>
    <s v="Rwandese"/>
    <s v="Single"/>
    <s v="kakuma 1"/>
    <s v="English"/>
    <s v="High school"/>
    <n v="2023"/>
    <s v="B"/>
    <x v="1"/>
    <s v="No"/>
    <s v="N/A"/>
    <s v="Data Science"/>
    <s v="No"/>
    <s v="N/A"/>
    <s v="dependent"/>
    <s v="Yes"/>
    <s v="Yes"/>
  </r>
  <r>
    <s v="Mark kibet"/>
    <s v="male"/>
    <s v="Mark234@gmail.com"/>
    <n v="10232569"/>
    <s v="Burundian"/>
    <s v="Single"/>
    <s v="kakuma 4"/>
    <s v="English"/>
    <s v="High school"/>
    <n v="2023"/>
    <s v="B"/>
    <x v="4"/>
    <s v="No"/>
    <s v="N/A"/>
    <s v="Data Science"/>
    <s v="No"/>
    <s v="N/A"/>
    <s v="dependent"/>
    <s v="Yes"/>
    <s v="Yes"/>
  </r>
  <r>
    <s v="Ngor mawien chol"/>
    <s v="male"/>
    <s v="ngor678@gmail.com"/>
    <n v="10235689"/>
    <s v="Sudanese"/>
    <s v="Single"/>
    <s v="kakuma 2"/>
    <s v="English"/>
    <s v="High school"/>
    <n v="2023"/>
    <s v="B"/>
    <x v="2"/>
    <s v="No"/>
    <s v="N/A"/>
    <s v="Data Science"/>
    <s v="No"/>
    <s v="N/A"/>
    <s v="dependent"/>
    <s v="Yes"/>
    <s v="Yes"/>
  </r>
  <r>
    <s v="Bahati elmu"/>
    <s v="female"/>
    <s v="bahati23@gmail.com"/>
    <n v="84500012369"/>
    <s v="Burundian"/>
    <s v="Married"/>
    <s v="kakuma 4"/>
    <s v="English"/>
    <s v="High school"/>
    <n v="2023"/>
    <s v="C"/>
    <x v="0"/>
    <s v="No"/>
    <s v="N/A"/>
    <s v="Data Science"/>
    <s v="No"/>
    <s v="N/A"/>
    <s v="dependent"/>
    <s v="Yes"/>
    <s v="Yes"/>
  </r>
  <r>
    <s v="Amina bahati"/>
    <s v="female"/>
    <s v="Aminabahati23@gmail.com"/>
    <n v="10235689"/>
    <s v="Congolese"/>
    <s v="Single"/>
    <s v="kakuma 3"/>
    <s v="English"/>
    <s v="High school"/>
    <n v="2021"/>
    <s v="B"/>
    <x v="4"/>
    <s v="No"/>
    <s v="N/A"/>
    <s v="Computer science"/>
    <s v="No"/>
    <s v="N/A"/>
    <s v="dependent"/>
    <s v="Yes"/>
    <s v="Yes"/>
  </r>
  <r>
    <s v="Chantal Godelive"/>
    <s v="female"/>
    <s v="Chantal234@gmail.com"/>
    <n v="10235689"/>
    <s v="Congolese"/>
    <s v="Single"/>
    <s v="kakuma 1"/>
    <s v="English"/>
    <s v="High school"/>
    <n v="2023"/>
    <s v="D"/>
    <x v="2"/>
    <s v="No"/>
    <s v="N/A"/>
    <s v="Data Science"/>
    <s v="No"/>
    <s v="N/A"/>
    <s v="dependent"/>
    <s v="Yes"/>
    <s v="Yes"/>
  </r>
  <r>
    <s v="Esperance mado"/>
    <s v="female"/>
    <s v="Madi45@gmail.com"/>
    <n v="10259806"/>
    <s v="Congolese"/>
    <s v="Married"/>
    <s v="kakuma 1"/>
    <s v="English"/>
    <s v="High school"/>
    <n v="2021"/>
    <s v="B"/>
    <x v="1"/>
    <s v="No"/>
    <s v="N/A"/>
    <s v="Computer science"/>
    <s v="No"/>
    <s v="N/A"/>
    <s v="dependent"/>
    <s v="Yes"/>
    <s v="Yes"/>
  </r>
  <r>
    <s v="Faida kabibi"/>
    <s v="female"/>
    <s v="Kabibi23@gmail.com"/>
    <n v="10235689"/>
    <s v="Congolese"/>
    <s v="Single"/>
    <s v="kakuma 1"/>
    <s v="English"/>
    <s v="High school"/>
    <n v="2023"/>
    <s v="B"/>
    <x v="4"/>
    <s v="Yes"/>
    <s v="JKUAT-Medicine"/>
    <s v="Data Science"/>
    <s v="No"/>
    <s v="N/A"/>
    <s v="dependent"/>
    <s v="Yes"/>
    <s v="Yes"/>
  </r>
  <r>
    <s v="Godelive kiza"/>
    <s v="female"/>
    <s v="kiza67@gmail.com"/>
    <n v="10369805"/>
    <s v="Congolese"/>
    <s v="Single"/>
    <s v="kakuma 4"/>
    <s v="English"/>
    <s v="High school"/>
    <n v="2023"/>
    <s v="D"/>
    <x v="0"/>
    <s v="No"/>
    <s v="N/A"/>
    <s v="Data Science"/>
    <s v="No"/>
    <s v="N/A"/>
    <s v="dependent"/>
    <s v="Yes"/>
    <s v="Yes"/>
  </r>
  <r>
    <s v="Immaculee"/>
    <s v="female"/>
    <s v="Immaculee56@gmail.com"/>
    <n v="84500000863"/>
    <s v="Congolese"/>
    <s v="Married"/>
    <s v="kakuma 4"/>
    <s v="English"/>
    <s v="High school"/>
    <n v="2023"/>
    <s v="B"/>
    <x v="0"/>
    <s v="No"/>
    <s v="N/A"/>
    <s v="Data Science"/>
    <s v="No"/>
    <s v="N/A"/>
    <s v="dependent"/>
    <s v="Yes"/>
    <s v="Yes"/>
  </r>
  <r>
    <s v="Kahindo kabibi"/>
    <s v="female"/>
    <s v="Kabibi998@gmail.com"/>
    <n v="10253689"/>
    <s v="Congolese"/>
    <s v="Married"/>
    <s v="kakuma 2"/>
    <s v="English"/>
    <s v="High school"/>
    <n v="2022"/>
    <s v="C"/>
    <x v="4"/>
    <s v="No"/>
    <s v="N/A"/>
    <s v="Health Administration"/>
    <s v="No"/>
    <s v="N/A"/>
    <s v="dependent"/>
    <s v="Yes"/>
    <s v="Yes"/>
  </r>
  <r>
    <s v="Mapendo malika"/>
    <s v="female"/>
    <s v="Mapendo78@gmail.com"/>
    <n v="78663258"/>
    <s v="Congolese"/>
    <s v="Married"/>
    <s v="kakuma 2"/>
    <s v="English"/>
    <s v="High school"/>
    <n v="2023"/>
    <s v="C"/>
    <x v="0"/>
    <s v="No"/>
    <s v="N/A"/>
    <s v="Computer science"/>
    <s v="Yes"/>
    <s v="Teacher"/>
    <s v="income"/>
    <s v="Yes"/>
    <s v="Yes"/>
  </r>
  <r>
    <s v="Mwamba safi"/>
    <s v="female"/>
    <s v="Safi23@gmail.com"/>
    <n v="84500012369"/>
    <s v="Congolese"/>
    <s v="Single"/>
    <s v="kakuma 3"/>
    <s v="English"/>
    <s v="High school"/>
    <n v="2023"/>
    <s v="B"/>
    <x v="1"/>
    <s v="No"/>
    <s v="N/A"/>
    <s v="Computer science"/>
    <s v="No"/>
    <s v="N/A"/>
    <s v="dependent"/>
    <s v="Yes"/>
    <s v="Yes"/>
  </r>
  <r>
    <s v="Ngagula safi"/>
    <s v="female"/>
    <s v="Safi@gmail.com"/>
    <n v="84520369002"/>
    <s v="Congolese"/>
    <s v="Single"/>
    <s v="kakuma 3"/>
    <s v="English"/>
    <s v="High school"/>
    <n v="2024"/>
    <s v="D"/>
    <x v="4"/>
    <s v="No"/>
    <s v="N/A"/>
    <s v="Health Administration"/>
    <s v="No"/>
    <s v="N/A"/>
    <s v="dependent"/>
    <s v="Yes"/>
    <s v="Yes"/>
  </r>
  <r>
    <s v="Taty zawadi"/>
    <s v="female"/>
    <s v="Taty23@gmail.com"/>
    <n v="10235689"/>
    <s v="Congolese"/>
    <s v="Married"/>
    <s v="kakuma 3"/>
    <s v="English"/>
    <s v="High school"/>
    <n v="2021"/>
    <s v="B"/>
    <x v="1"/>
    <s v="Yes"/>
    <s v="ARel-Data analytic"/>
    <s v="Computer science"/>
    <s v="Yes"/>
    <s v="ICT facilitator"/>
    <s v="income"/>
    <s v="Yes"/>
    <s v="Yes"/>
  </r>
  <r>
    <s v="Uwimana kabibi"/>
    <s v="female"/>
    <s v="Uwimana78@gmail.com"/>
    <n v="10457896"/>
    <s v="Congolese"/>
    <s v="Married"/>
    <s v="kakuma 1"/>
    <s v="English"/>
    <s v="High school"/>
    <n v="2023"/>
    <s v="D"/>
    <x v="0"/>
    <s v="No"/>
    <s v="N/A"/>
    <s v="Computer science"/>
    <s v="No"/>
    <s v="N/A"/>
    <s v="dependent"/>
    <s v="Yes"/>
    <s v="Yes"/>
  </r>
  <r>
    <s v="Venace mwamba"/>
    <s v="female"/>
    <s v="Venace45@gmail.com"/>
    <n v="10235689"/>
    <s v="Congolese"/>
    <s v="Single"/>
    <s v="kakuma 3"/>
    <s v="English"/>
    <s v="High school"/>
    <n v="2023"/>
    <s v="B"/>
    <x v="3"/>
    <s v="No"/>
    <s v="N/A"/>
    <s v="Computer science"/>
    <s v="No"/>
    <s v="N/A"/>
    <s v="dependent"/>
    <s v="Yes"/>
    <s v="Yes"/>
  </r>
  <r>
    <s v="Zawadi maurize"/>
    <s v="female"/>
    <s v="Maurize56@gmail.com"/>
    <n v="78965423"/>
    <s v="Congolese"/>
    <s v="Married"/>
    <s v="kakuma 1"/>
    <s v="English"/>
    <s v="High school"/>
    <n v="2021"/>
    <s v="D"/>
    <x v="0"/>
    <s v="No"/>
    <s v="N/A"/>
    <s v="Computer science"/>
    <s v="Yes"/>
    <s v="Teacher"/>
    <s v="dependent"/>
    <s v="Yes"/>
    <s v="Yes"/>
  </r>
  <r>
    <s v="Jean claude"/>
    <s v="male"/>
    <s v="Claude78@gmail.com"/>
    <n v="10895623"/>
    <s v="Burundian"/>
    <s v="Married"/>
    <s v="kakuma 1"/>
    <s v="English"/>
    <s v="High school"/>
    <n v="2021"/>
    <s v="D"/>
    <x v="0"/>
    <s v="No"/>
    <s v="N/A"/>
    <s v="Computer science"/>
    <s v="No"/>
    <s v="N/A"/>
    <s v="dependent"/>
    <s v="Yes"/>
    <s v="Yes"/>
  </r>
  <r>
    <s v="Pierre claver"/>
    <s v="male"/>
    <s v="Pierre34@gmail.com"/>
    <n v="10895636"/>
    <s v="Burundian"/>
    <s v="Single"/>
    <s v="kakuma 1"/>
    <s v="English"/>
    <s v="High school"/>
    <n v="2023"/>
    <s v="C"/>
    <x v="0"/>
    <s v="No"/>
    <s v="N/A"/>
    <s v="Health Administration"/>
    <s v="No"/>
    <s v="N/A"/>
    <s v="dependent"/>
    <s v="Yes"/>
    <s v="Yes"/>
  </r>
  <r>
    <s v="Aimes jacques"/>
    <s v="male"/>
    <s v="aimes78@gmail.com"/>
    <n v="84500012369"/>
    <s v="Burundian"/>
    <s v="Single"/>
    <s v="kakuma 1"/>
    <s v="English"/>
    <s v="High school"/>
    <n v="2023"/>
    <s v="C"/>
    <x v="0"/>
    <s v="No"/>
    <s v="N/A"/>
    <s v="Data Science"/>
    <s v="Yes"/>
    <s v="Teacher"/>
    <s v="income"/>
    <s v="Yes"/>
    <s v="Yes"/>
  </r>
  <r>
    <s v="Eric niyonkuru"/>
    <s v="male"/>
    <s v="Niyonkuru34@gmail.com"/>
    <n v="10258096"/>
    <s v="Burundian"/>
    <s v="Married"/>
    <s v="kakuma 1"/>
    <s v="English"/>
    <s v="High school"/>
    <n v="2023"/>
    <s v="D"/>
    <x v="2"/>
    <s v="No"/>
    <s v="N/A"/>
    <s v="Health Administration"/>
    <s v="No"/>
    <s v="N/A"/>
    <s v="dependent"/>
    <s v="Yes"/>
    <s v="Yes"/>
  </r>
  <r>
    <s v="David nshimirimana"/>
    <s v="male"/>
    <s v="nshimirimana23@gmail.com"/>
    <n v="10235698"/>
    <s v="Burundian"/>
    <s v="Married"/>
    <s v="kakuma 1"/>
    <s v="English"/>
    <s v="High school"/>
    <n v="2023"/>
    <s v="D"/>
    <x v="4"/>
    <s v="No"/>
    <s v="N/A"/>
    <s v="Computer science"/>
    <s v="No"/>
    <s v="N/A"/>
    <s v="dependent"/>
    <s v="Yes"/>
    <s v="Yes"/>
  </r>
  <r>
    <s v="Celestin Habonimana"/>
    <s v="male"/>
    <s v="Habonimana67@gmail.com"/>
    <n v="10658902"/>
    <s v="Burundian"/>
    <s v="Married"/>
    <s v="kakuma 1"/>
    <s v="English"/>
    <s v="High school"/>
    <n v="2023"/>
    <s v="D"/>
    <x v="3"/>
    <s v="No"/>
    <s v="N/A"/>
    <s v="Computer science"/>
    <s v="No"/>
    <s v="N/A"/>
    <s v="dependent"/>
    <s v="Yes"/>
    <s v="Yes"/>
  </r>
  <r>
    <s v="Joseph ndikumana"/>
    <s v="male"/>
    <s v="Joseph23@gmail.com"/>
    <n v="84512356489"/>
    <s v="Burundian"/>
    <s v="Married"/>
    <s v="kakuma 1"/>
    <s v="English"/>
    <s v="High school"/>
    <n v="2023"/>
    <s v="D"/>
    <x v="3"/>
    <s v="No"/>
    <s v="N/A"/>
    <s v="Computer science"/>
    <s v="Yes"/>
    <s v="Teacher"/>
    <s v="income"/>
    <s v="Yes"/>
    <s v="Yes"/>
  </r>
  <r>
    <s v="Pascal nyingabo"/>
    <s v="male"/>
    <s v="Pascal34@gmail.com"/>
    <n v="10235698"/>
    <s v="Burundian"/>
    <s v="Single"/>
    <s v="kakuma 4"/>
    <s v="English"/>
    <s v="High school"/>
    <n v="2024"/>
    <s v="B"/>
    <x v="4"/>
    <s v="No"/>
    <s v="N/A"/>
    <s v="Data Science"/>
    <s v="No"/>
    <s v="N/A"/>
    <s v="dependent"/>
    <s v="Yes"/>
    <s v="Yes"/>
  </r>
  <r>
    <s v="Abdiraham Ali"/>
    <s v="male"/>
    <s v="abdiraham67@gmail.com"/>
    <n v="10568923"/>
    <s v="Somalian"/>
    <s v="Married"/>
    <s v="kakuma 1"/>
    <s v="English"/>
    <s v="High school"/>
    <n v="2024"/>
    <s v="B"/>
    <x v="2"/>
    <s v="No"/>
    <s v="N/A"/>
    <s v="Computer science"/>
    <s v="No"/>
    <s v="N/A"/>
    <s v="dependent"/>
    <s v="Yes"/>
    <s v="Yes"/>
  </r>
  <r>
    <s v="Ifrah hassan"/>
    <s v="female"/>
    <s v="Ifrah456@gmail.com"/>
    <n v="84500012369"/>
    <s v="Somalian"/>
    <s v="Single"/>
    <s v="kakuma 1"/>
    <s v="English"/>
    <s v="High school"/>
    <n v="2023"/>
    <s v="D"/>
    <x v="0"/>
    <s v="No"/>
    <s v="N/A"/>
    <s v="Data Science"/>
    <s v="No"/>
    <s v="N/A"/>
    <s v="dependent"/>
    <s v="Yes"/>
    <s v="Yes"/>
  </r>
  <r>
    <s v="Mohamed yusuf"/>
    <s v="male"/>
    <s v="Yusuf45@gmail.com"/>
    <n v="10789653"/>
    <s v="Somalian"/>
    <s v="Single"/>
    <s v="kakuma 1"/>
    <s v="English"/>
    <s v="High school"/>
    <n v="2023"/>
    <s v="C"/>
    <x v="0"/>
    <s v="No"/>
    <s v="N/A"/>
    <s v="Computer science"/>
    <s v="No"/>
    <s v="N/A"/>
    <s v="dependent"/>
    <s v="Yes"/>
    <s v="Yes"/>
  </r>
  <r>
    <s v="Ahmed Mogadishu"/>
    <s v="male"/>
    <s v="Mogadishu34@gmail.com"/>
    <n v="10865923"/>
    <s v="Somalian"/>
    <s v="Single"/>
    <s v="kakuma 3"/>
    <s v="English"/>
    <s v="High school"/>
    <n v="2023"/>
    <s v="C"/>
    <x v="2"/>
    <s v="No"/>
    <s v="N/A"/>
    <s v="Health Administration"/>
    <s v="No"/>
    <s v="N/A"/>
    <s v="dependent"/>
    <s v="Yes"/>
    <s v="Yes"/>
  </r>
  <r>
    <s v="Yusuf Ali"/>
    <s v="male"/>
    <s v="Ali57@gmail.com"/>
    <n v="10485263"/>
    <s v="Somalian"/>
    <s v="Married"/>
    <s v="kakuma 1"/>
    <s v="English"/>
    <s v="High school"/>
    <n v="2023"/>
    <s v="D"/>
    <x v="4"/>
    <s v="No"/>
    <s v="N/A"/>
    <s v="Data Science"/>
    <s v="No"/>
    <s v="N/A"/>
    <s v="dependent"/>
    <s v="Yes"/>
    <s v="Yes"/>
  </r>
  <r>
    <s v="Hassan Abdikadir"/>
    <s v="male"/>
    <s v="hassan678@gmail.com"/>
    <n v="10869523"/>
    <s v="Somalian"/>
    <s v="Single"/>
    <s v="kakuma 3"/>
    <s v="English"/>
    <s v="High school"/>
    <n v="2024"/>
    <s v="C"/>
    <x v="4"/>
    <s v="No"/>
    <s v="N/A"/>
    <s v="Human Resources Management"/>
    <s v="No"/>
    <s v="N/A"/>
    <s v="dependent"/>
    <s v="Yes"/>
    <s v="Yes"/>
  </r>
  <r>
    <s v="Ayaan mahamed"/>
    <s v="female"/>
    <s v="ayaan45@gmail.com"/>
    <n v="8450236912"/>
    <s v="Somalian"/>
    <s v="Single"/>
    <s v="kakuma 4"/>
    <s v="English"/>
    <s v="High school"/>
    <n v="2023"/>
    <s v="A"/>
    <x v="4"/>
    <s v="No"/>
    <s v="N/A"/>
    <s v="Computer science"/>
    <s v="No"/>
    <s v="N/A"/>
    <s v="dependent"/>
    <s v="Yes"/>
    <s v="Yes"/>
  </r>
  <r>
    <s v="Faduma hassan"/>
    <s v="female"/>
    <s v="faduma789@gmail.com"/>
    <n v="84501236986"/>
    <s v="Somalian"/>
    <s v="Single"/>
    <s v="kakuma 2"/>
    <s v="English"/>
    <s v="High school"/>
    <n v="2024"/>
    <s v="C"/>
    <x v="3"/>
    <s v="No"/>
    <s v="N/A"/>
    <s v="Health Administration"/>
    <s v="No"/>
    <s v="N/A"/>
    <s v="dependent"/>
    <s v="Yes"/>
    <s v="Yes"/>
  </r>
  <r>
    <s v="Hodan Ali"/>
    <s v="female"/>
    <s v="hoda34@gmail.com"/>
    <n v="84500000123"/>
    <s v="Somalian"/>
    <s v="Single"/>
    <s v="kakuma 4"/>
    <s v="English"/>
    <s v="High school"/>
    <n v="2024"/>
    <s v="C"/>
    <x v="1"/>
    <s v="No"/>
    <s v="N/A"/>
    <s v="Business Administration"/>
    <s v="No"/>
    <s v="N/A"/>
    <s v="dependent"/>
    <s v="Yes"/>
    <s v="Yes"/>
  </r>
  <r>
    <s v="Sahra mohamed"/>
    <s v="female"/>
    <s v="sahra23@gmail.com"/>
    <n v="10652389"/>
    <s v="Somalian"/>
    <s v="Single"/>
    <s v="kakuma 3"/>
    <s v="English"/>
    <s v="High school"/>
    <n v="2023"/>
    <s v="C"/>
    <x v="2"/>
    <s v="No"/>
    <s v="N/A"/>
    <s v="Computer science"/>
    <s v="No"/>
    <s v="N/A"/>
    <s v="dependent"/>
    <s v="Yes"/>
    <s v="Ye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38">
  <r>
    <s v="Bol Ghak Nhomrom"/>
    <s v="male"/>
    <s v="bolghak43@gmail.com"/>
    <n v="84500282425"/>
    <s v="S. sudanese"/>
    <s v="Single"/>
    <s v="kakuma 1"/>
    <s v="English"/>
    <s v="Undergraduate"/>
    <n v="2022"/>
    <s v="D+"/>
    <s v="Kakuma Refugee secondary school"/>
    <s v="Yes"/>
    <s v="Don Bosco Technical institute"/>
    <x v="0"/>
    <s v="Yes"/>
    <s v="I was former community leader"/>
    <s v="dependent"/>
    <s v="Yes"/>
    <s v="Yes"/>
  </r>
  <r>
    <s v="Chol Aleer"/>
    <s v="male"/>
    <s v="cholmaduk10@gmail.com"/>
    <n v="84500033607"/>
    <s v="S. sudanese"/>
    <s v="Single"/>
    <s v="kakuma 1"/>
    <s v="English French"/>
    <s v="High school"/>
    <n v="2016"/>
    <s v="B-"/>
    <s v="Kakuma Refugee secondary school"/>
    <s v="Yes"/>
    <s v="N/A"/>
    <x v="0"/>
    <s v="Yes"/>
    <s v="Teacher"/>
    <s v="income"/>
    <s v="Yes"/>
    <s v="Yes"/>
  </r>
  <r>
    <s v="Mubarak Daud Mosmur"/>
    <s v="male"/>
    <s v="mubarakdaud968@gmail.com"/>
    <n v="10179781"/>
    <s v="Sudanese"/>
    <s v="Married"/>
    <s v="kakuma 1"/>
    <s v="English"/>
    <s v="Undergraduate"/>
    <n v="2023"/>
    <s v="B-"/>
    <s v="Vision Secondary school"/>
    <s v="Yes"/>
    <s v="AReL Data Analytics"/>
    <x v="0"/>
    <s v="No"/>
    <s v="N/A"/>
    <s v="dependent"/>
    <s v="Yes"/>
    <s v="Yes"/>
  </r>
  <r>
    <s v="AJAH ALEER"/>
    <s v="female"/>
    <s v="juneammamy@gmail.com"/>
    <n v="8450052624"/>
    <s v="S. sudanese"/>
    <s v="Single"/>
    <s v="kakuma 1"/>
    <s v="English"/>
    <s v="High school"/>
    <n v="2023"/>
    <s v="C+"/>
    <s v="Kakuma Refugee secondary school"/>
    <s v="Yes"/>
    <s v="AReL Data Analytics"/>
    <x v="1"/>
    <s v="Yes"/>
    <s v="Teacher"/>
    <s v="household"/>
    <s v="Yes"/>
    <s v="Yes"/>
  </r>
  <r>
    <s v="Kur maker chan"/>
    <s v="male"/>
    <s v="Kurmaker503@gmail.com"/>
    <n v="10231362"/>
    <s v="S. sudanese"/>
    <s v="Married"/>
    <s v="kakuma 3"/>
    <s v="English"/>
    <s v="High school"/>
    <n v="2022"/>
    <s v="B+"/>
    <s v="Greenlight secondary school"/>
    <s v="Yes"/>
    <s v="ARel -Data analytic course"/>
    <x v="1"/>
    <s v="Yes"/>
    <s v="Teacher"/>
    <s v="dependent"/>
    <s v="Yes"/>
    <s v="Yes"/>
  </r>
  <r>
    <s v="Goch Ayiik Bol"/>
    <s v="male"/>
    <s v="wangkaarrealpop@gmail.com"/>
    <n v="84500257526"/>
    <s v="S. sudanese"/>
    <s v="Single"/>
    <s v="kakuma 3"/>
    <s v="English Swahili"/>
    <s v="High school"/>
    <n v="2023"/>
    <s v="D-"/>
    <s v="Greenlight secondary school"/>
    <s v="No"/>
    <s v="N/A"/>
    <x v="0"/>
    <s v="No"/>
    <s v="N/A"/>
    <s v="household"/>
    <s v="Yes"/>
    <s v="Yes"/>
  </r>
  <r>
    <s v="Goch Ayiik Bol"/>
    <s v="male"/>
    <s v="wangkaarrealpop@gmail.com"/>
    <n v="84500257526"/>
    <s v="S. sudanese"/>
    <s v="Single"/>
    <s v="kakuma 3"/>
    <s v="English"/>
    <s v="High school"/>
    <n v="2023"/>
    <s v="D-"/>
    <s v="Greenlight secondary school"/>
    <s v="No"/>
    <s v="N/A"/>
    <x v="0"/>
    <s v="No"/>
    <s v="N/A"/>
    <s v="household"/>
    <s v="Yes"/>
    <s v="Yes"/>
  </r>
  <r>
    <s v="AGUEK MAJOK KUR MONYTOM"/>
    <s v="male"/>
    <s v="mjacobaguek@gmail.com"/>
    <n v="768461397"/>
    <s v="S. sudanese"/>
    <s v="Single"/>
    <s v="kakuma 3"/>
    <s v="English"/>
    <s v="High school"/>
    <n v="2020"/>
    <s v="B+"/>
    <s v="Somali Bantu Secondary school"/>
    <s v="Yes"/>
    <s v="Mount Kenya University"/>
    <x v="2"/>
    <s v="No"/>
    <s v="N/A"/>
    <s v="household"/>
    <s v="Yes"/>
    <s v="Yes"/>
  </r>
  <r>
    <s v="Ring kur chan"/>
    <s v="male"/>
    <s v="ringkurchan134@gmail.com"/>
    <n v="10217442"/>
    <s v="S. sudanese"/>
    <s v="Single"/>
    <s v="kakuma 3"/>
    <s v="English"/>
    <s v="Undergraduate"/>
    <n v="2023"/>
    <s v="B"/>
    <s v="Greenlight secondary school"/>
    <s v="Yes"/>
    <s v="N/A"/>
    <x v="0"/>
    <s v="No"/>
    <s v="N/A"/>
    <s v="dependent"/>
    <s v="Yes"/>
    <s v="Yes"/>
  </r>
  <r>
    <s v="Ayii Deng ayii"/>
    <s v="male"/>
    <s v="Ayiideng31@gmail.com"/>
    <n v="10219672"/>
    <s v="S. sudanese"/>
    <s v="Single"/>
    <s v="kakuma 3"/>
    <s v="English"/>
    <s v="High school"/>
    <n v="2024"/>
    <s v="C"/>
    <s v="Greenlight secondary school"/>
    <s v="No"/>
    <s v="N/A"/>
    <x v="0"/>
    <s v="No"/>
    <s v="N/A"/>
    <s v="household"/>
    <s v="Yes"/>
    <s v="Yes"/>
  </r>
  <r>
    <s v="Milito Deng"/>
    <s v="male"/>
    <s v="Militodeng@gmail.com"/>
    <n v="10251095"/>
    <s v="S. sudanese"/>
    <s v="Single"/>
    <s v="kakuma 3"/>
    <s v="English"/>
    <s v="High school"/>
    <n v="2024"/>
    <s v="C"/>
    <s v="Greenlight secondary school"/>
    <s v="No"/>
    <s v="N/A"/>
    <x v="0"/>
    <s v="No"/>
    <s v="N/A"/>
    <s v="household"/>
    <s v="Yes"/>
    <s v="Yes"/>
  </r>
  <r>
    <s v="Milito Deng"/>
    <s v="male"/>
    <s v="Militodeng@gmail.com"/>
    <n v="10219673"/>
    <s v="S. sudanese"/>
    <s v="Single"/>
    <s v="kakuma 3"/>
    <s v="English"/>
    <s v="High school"/>
    <n v="2024"/>
    <s v="C"/>
    <s v="Greenlight secondary school"/>
    <s v="No"/>
    <s v="N/A"/>
    <x v="0"/>
    <s v="No"/>
    <s v="N/A"/>
    <s v="household"/>
    <s v="Yes"/>
    <s v="Yes"/>
  </r>
  <r>
    <s v="Michael Arik Kongor"/>
    <s v="male"/>
    <s v="Michaelelarikdeprince@gmail.com"/>
    <n v="10261773"/>
    <s v="S. sudanese"/>
    <s v="Single"/>
    <s v="kakuma 3"/>
    <s v="English"/>
    <s v="Undergraduate"/>
    <n v="2023"/>
    <s v="C-"/>
    <s v="Vision Secondary school"/>
    <s v="No"/>
    <s v="N/A"/>
    <x v="2"/>
    <s v="Yes"/>
    <s v="Self employed"/>
    <s v="income"/>
    <s v="Yes"/>
    <s v="Yes"/>
  </r>
  <r>
    <s v="Akol lem"/>
    <s v="male"/>
    <s v="Akolkulii@gmail.com"/>
    <n v="10181924"/>
    <s v="S. sudanese"/>
    <s v="Single"/>
    <s v="kakuma 3"/>
    <s v="English Swahili"/>
    <s v="Undergraduate"/>
    <n v="2022"/>
    <s v="D"/>
    <s v="Vision Secondary school"/>
    <s v="Yes"/>
    <s v="Cambridge  universal college"/>
    <x v="0"/>
    <s v="No"/>
    <s v="N/A"/>
    <s v="dependent"/>
    <s v="Yes"/>
    <s v="Yes"/>
  </r>
  <r>
    <s v="Koch Mabior Kuer"/>
    <s v="male"/>
    <s v="kochruby117@gmail.com"/>
    <n v="10274904"/>
    <s v="S. sudanese"/>
    <s v="Single"/>
    <s v="kakuma 1"/>
    <s v="English"/>
    <s v="High school"/>
    <n v="2023"/>
    <s v="C"/>
    <s v="Kakuma Refugee secondary school"/>
    <s v="No"/>
    <s v="N/A"/>
    <x v="1"/>
    <s v="No"/>
    <s v="N/A"/>
    <s v="dependent"/>
    <s v="Yes"/>
    <s v="Yes"/>
  </r>
  <r>
    <s v="Mabior Yaak Akol"/>
    <s v="male"/>
    <s v="mabioryaak3@gmail.com"/>
    <n v="10281090"/>
    <s v="S. sudanese"/>
    <s v="Single"/>
    <s v="kakuma 3"/>
    <s v="English"/>
    <s v="High school"/>
    <n v="2021"/>
    <s v="C+"/>
    <s v="Blue State Secondary School"/>
    <s v="No"/>
    <s v="N/A"/>
    <x v="0"/>
    <s v="No"/>
    <s v="N/A"/>
    <s v="household"/>
    <s v="Yes"/>
    <s v="Yes"/>
  </r>
  <r>
    <s v="Ibrahim Musa Abubakar"/>
    <s v="male"/>
    <s v="kholgatwech@gmail.com"/>
    <n v="9828119"/>
    <s v="Rwandese"/>
    <s v="Single"/>
    <s v="kakuma 3"/>
    <s v="Swahili"/>
    <s v="High school"/>
    <n v="2023"/>
    <s v="B+"/>
    <s v="Blue State Secondary School"/>
    <s v="No"/>
    <s v="N/A"/>
    <x v="2"/>
    <s v="No"/>
    <s v="N/A"/>
    <s v="income"/>
    <s v="Yes"/>
    <s v="Yes"/>
  </r>
  <r>
    <s v="Jabalen Tito"/>
    <s v="male"/>
    <s v="Titojabalen@gmail.com"/>
    <n v="10238488"/>
    <s v="Sudanese"/>
    <s v="Single"/>
    <s v="kakuma 3"/>
    <s v="English Swahili Arabic"/>
    <s v="Undergraduate"/>
    <n v="2023"/>
    <s v="C"/>
    <s v="Greenlight secondary school"/>
    <s v="Yes"/>
    <s v="ICT"/>
    <x v="0"/>
    <s v="Yes"/>
    <s v="LWF"/>
    <s v="dependent"/>
    <s v="Yes"/>
    <s v="Yes"/>
  </r>
  <r>
    <s v="Maluat Tong Dau"/>
    <s v="male"/>
    <s v="Joshuagieu3@gmail.com"/>
    <n v="84500126220"/>
    <s v="S. sudanese"/>
    <s v="Single"/>
    <s v="kakuma 3"/>
    <s v="English Swahili"/>
    <s v="High school"/>
    <n v="2023"/>
    <s v="D"/>
    <s v="Greenlight secondary school"/>
    <s v="No"/>
    <s v="N/A"/>
    <x v="3"/>
    <s v="No"/>
    <s v="N/A"/>
    <s v="dependent"/>
    <s v="Yes"/>
    <s v="Yes"/>
  </r>
  <r>
    <s v="Sebit Tong Dau"/>
    <s v="male"/>
    <s v="Gieudau39@gmail.com"/>
    <n v="84522653880"/>
    <s v="S. sudanese"/>
    <s v="Single"/>
    <s v="kakuma 3"/>
    <s v="English Swahili Arabic"/>
    <s v="High school"/>
    <n v="2022"/>
    <s v="B"/>
    <s v="Greenlight secondary school"/>
    <s v="No"/>
    <s v="N/A"/>
    <x v="0"/>
    <s v="No"/>
    <s v="N/A"/>
    <s v="dependent"/>
    <s v="Yes"/>
    <s v="Yes"/>
  </r>
  <r>
    <s v="Dau Tong Dau"/>
    <s v="male"/>
    <s v="Dautong27@gmail.com"/>
    <n v="84500534850"/>
    <s v="S. sudanese"/>
    <s v="Married"/>
    <s v="kakuma 1"/>
    <s v="English Swahili Arabic"/>
    <s v="High school"/>
    <n v="2015"/>
    <s v="C-"/>
    <s v="Greenlight secondary school"/>
    <s v="No"/>
    <s v="N/A"/>
    <x v="4"/>
    <s v="No"/>
    <s v="N/A"/>
    <s v="income"/>
    <s v="Yes"/>
    <s v="Yes"/>
  </r>
  <r>
    <s v="Joseph Khor Deng"/>
    <s v="male"/>
    <s v="Khordeng12@gmail.com"/>
    <n v="84500855485"/>
    <s v="Sudanese"/>
    <s v="Single"/>
    <s v="kakuma 1"/>
    <s v="English Swahili"/>
    <s v="High school"/>
    <n v="2023"/>
    <s v="C"/>
    <s v="Greenlight secondary school"/>
    <s v="No"/>
    <s v="N/A"/>
    <x v="5"/>
    <s v="No"/>
    <s v="N/A"/>
    <s v="dependent"/>
    <s v="Yes"/>
    <s v="Yes"/>
  </r>
  <r>
    <s v="Gilo louis"/>
    <s v="male"/>
    <s v="Giloluois23@gmail.com"/>
    <n v="10231321"/>
    <s v="S. sudanese"/>
    <s v="Single"/>
    <s v="kakuma 3"/>
    <s v="English"/>
    <s v="High school"/>
    <n v="2021"/>
    <s v="C+"/>
    <s v="Blue State Secondary School"/>
    <s v="No"/>
    <s v="N/A"/>
    <x v="6"/>
    <s v="No"/>
    <s v="N/A"/>
    <s v="dependent"/>
    <s v="Yes"/>
    <s v="Yes"/>
  </r>
  <r>
    <s v="Deng manyokdiit"/>
    <s v="male"/>
    <s v="Deng manyokdiit 13@gmail.com"/>
    <n v="8450008231"/>
    <s v="S. sudanese"/>
    <s v="Married"/>
    <s v="kakuma 3"/>
    <s v="English"/>
    <s v="High school"/>
    <n v="2022"/>
    <s v="C+"/>
    <s v="Greenlight secondary school"/>
    <s v="No"/>
    <s v="N/A"/>
    <x v="1"/>
    <s v="No"/>
    <s v="N/A"/>
    <s v="income"/>
    <s v="Yes"/>
    <s v="Yes"/>
  </r>
  <r>
    <s v="Aluku Ali"/>
    <s v="male"/>
    <s v="AlukuAli@gmail.com"/>
    <n v="845001020"/>
    <s v="Sudanese"/>
    <s v="Single"/>
    <s v="kakuma 2"/>
    <s v="English"/>
    <s v="High school"/>
    <n v="2017"/>
    <s v="C_"/>
    <s v="Somali Bantu Secondary school"/>
    <s v="No"/>
    <s v="N/A"/>
    <x v="0"/>
    <s v="No"/>
    <s v="N/A"/>
    <s v="household"/>
    <s v="Yes"/>
    <s v="Yes"/>
  </r>
  <r>
    <s v="Joshua gieu Tong"/>
    <s v="male"/>
    <s v="Joshuagieu22@gmail.com"/>
    <n v="10173324"/>
    <s v="S. sudanese"/>
    <s v="Single"/>
    <s v="kakuma 3"/>
    <s v="English Swahili Arabic"/>
    <s v="High school"/>
    <n v="2021"/>
    <s v="B"/>
    <s v="Greenlight secondary school"/>
    <s v="No"/>
    <s v="N/A"/>
    <x v="0"/>
    <s v="No"/>
    <s v="N/A"/>
    <s v="dependent"/>
    <s v="Yes"/>
    <s v="Yes"/>
  </r>
  <r>
    <s v="Ading deng"/>
    <s v="female"/>
    <s v="Abingdon@gmail.com"/>
    <n v="10173324"/>
    <s v="S. sudanese"/>
    <s v="Single"/>
    <s v="kakuma 1"/>
    <s v="English Swahili Arabic"/>
    <s v="High school"/>
    <n v="2020"/>
    <s v="C"/>
    <s v="Greenlight secondary school"/>
    <s v="No"/>
    <s v="N/A"/>
    <x v="2"/>
    <s v="No"/>
    <s v="N/A"/>
    <s v="dependent"/>
    <s v="Yes"/>
    <s v="Yes"/>
  </r>
  <r>
    <s v="Monica awak"/>
    <s v="female"/>
    <s v="Monicatong102@gmail.com"/>
    <n v="13075536"/>
    <s v="S. sudanese"/>
    <s v="Single"/>
    <s v="kakuma 1"/>
    <s v="English Swahili Arabic"/>
    <s v="High school"/>
    <n v="2020"/>
    <s v="C"/>
    <s v="Greenlight secondary school"/>
    <s v="No"/>
    <s v="N/A"/>
    <x v="0"/>
    <s v="No"/>
    <s v="N/A"/>
    <s v="dependent"/>
    <s v="Yes"/>
    <s v="Yes"/>
  </r>
  <r>
    <s v="Sabri emmanuel"/>
    <s v="male"/>
    <s v="Sabriemmanuel21@gmail.com"/>
    <n v="10112312"/>
    <s v="S. sudanese"/>
    <s v="Married"/>
    <s v="kakuma 2"/>
    <s v="English Swahili"/>
    <s v="High school"/>
    <n v="2017"/>
    <s v="D"/>
    <s v="Greenlight secondary school"/>
    <s v="No"/>
    <s v="N/A"/>
    <x v="2"/>
    <s v="No"/>
    <s v="N/A"/>
    <s v="household"/>
    <s v="Yes"/>
    <s v="Yes"/>
  </r>
  <r>
    <s v="Emma wanjala"/>
    <s v="female"/>
    <s v="Emmawanjala23@gmail.com"/>
    <n v="10213569"/>
    <s v="Burundian"/>
    <s v="Single"/>
    <s v="kakuma 4"/>
    <s v="English"/>
    <s v="High school"/>
    <n v="2024"/>
    <s v="A"/>
    <s v="Blue State Secondary School"/>
    <s v="No"/>
    <s v="N/A"/>
    <x v="1"/>
    <s v="No"/>
    <s v="N/A"/>
    <s v="household"/>
    <s v="Yes"/>
    <s v="Yes"/>
  </r>
  <r>
    <s v="Ayuel bol Ayuel"/>
    <s v="male"/>
    <s v="ayuelbol12@gmail.com"/>
    <n v="10231545"/>
    <s v="Sudanese"/>
    <s v="Married"/>
    <s v="kakuma 4"/>
    <s v="Swahili"/>
    <s v="High school"/>
    <n v="2021"/>
    <s v="D"/>
    <s v="Somali Bantu Secondary school"/>
    <s v="No"/>
    <s v="N/A"/>
    <x v="6"/>
    <s v="No"/>
    <s v="N/A"/>
    <s v="dependent"/>
    <s v="Yes"/>
    <s v="Yes"/>
  </r>
  <r>
    <s v="Chol maker chan"/>
    <s v="male"/>
    <s v="cholmaker12@gmail.com"/>
    <n v="10231356"/>
    <s v="S. sudanese"/>
    <s v="Single"/>
    <s v="kakuma 2"/>
    <s v="English"/>
    <s v="High school"/>
    <n v="2021"/>
    <s v="C+"/>
    <s v="Greenlight secondary school"/>
    <s v="No"/>
    <s v="N/A"/>
    <x v="0"/>
    <s v="No"/>
    <s v="N/A"/>
    <s v="dependent"/>
    <s v="Yes"/>
    <s v="Yes"/>
  </r>
  <r>
    <s v="Akuol maker chan"/>
    <s v="female"/>
    <s v="akuolmakerchan24@gmail.com"/>
    <n v="84500000863"/>
    <s v="Sudanese"/>
    <s v="Married"/>
    <s v="kakuma 3"/>
    <s v="English"/>
    <s v="High school"/>
    <n v="2024"/>
    <s v="C"/>
    <s v="Blue State Secondary School"/>
    <s v="No"/>
    <s v="N/A"/>
    <x v="6"/>
    <s v="No"/>
    <s v="N/A"/>
    <s v="dependent"/>
    <s v="Yes"/>
    <s v="Yes"/>
  </r>
  <r>
    <s v="Ayuel Kur chan"/>
    <s v="male"/>
    <s v="ayuelkurchan77@gmail.com"/>
    <n v="84500000856"/>
    <s v="S. sudanese"/>
    <s v="Single"/>
    <s v="kakuma 3"/>
    <s v="English"/>
    <s v="High school"/>
    <n v="2024"/>
    <s v="A-"/>
    <s v="Somali Bantu Secondary school"/>
    <s v="Yes"/>
    <s v="Catholic university-BA in Business management"/>
    <x v="6"/>
    <s v="Yes"/>
    <s v="Business administrator"/>
    <s v="income"/>
    <s v="Yes"/>
    <s v="Yes"/>
  </r>
  <r>
    <s v="John maina"/>
    <s v="male"/>
    <s v="johnmaina12@gmail.com"/>
    <n v="10231258"/>
    <s v="Rwandese"/>
    <s v="Single"/>
    <s v="kakuma 4"/>
    <s v="English"/>
    <s v="High school"/>
    <n v="2022"/>
    <s v="A-"/>
    <s v="Vision Secondary school"/>
    <s v="Yes"/>
    <s v="MKU-computer science"/>
    <x v="2"/>
    <s v="No"/>
    <s v="N/A"/>
    <s v="dependent"/>
    <s v="Yes"/>
    <s v="Yes"/>
  </r>
  <r>
    <s v="Mary Ayen"/>
    <s v="female"/>
    <s v="maryayen123@gmail.com"/>
    <n v="84500015236"/>
    <s v="S. sudanese"/>
    <s v="Single"/>
    <s v="kakuma 3"/>
    <s v="English"/>
    <s v="High school"/>
    <n v="2022"/>
    <s v="B-"/>
    <s v="Kakuma Refugee secondary school"/>
    <s v="No"/>
    <s v="N/A"/>
    <x v="6"/>
    <s v="No"/>
    <s v="N/A"/>
    <s v="dependent"/>
    <s v="Yes"/>
    <s v="Yes"/>
  </r>
  <r>
    <s v="Clinton muda"/>
    <s v="male"/>
    <s v="Clintonmuda1234@gmail.com"/>
    <n v="10231569"/>
    <s v="Rwandese"/>
    <s v="Married"/>
    <s v="kakuma 1"/>
    <s v="English"/>
    <s v="High school"/>
    <n v="2022"/>
    <s v="C+"/>
    <s v="Blue State Secondary School"/>
    <s v="No"/>
    <s v="N/A"/>
    <x v="1"/>
    <s v="No"/>
    <s v="N/A"/>
    <s v="dependent"/>
    <s v="Yes"/>
    <s v="Yes"/>
  </r>
  <r>
    <s v="Ajak Kur chan"/>
    <s v="male"/>
    <s v="Ajak kurmaker9@gmail.com"/>
    <n v="10231212"/>
    <s v="Sudanese"/>
    <s v="Married"/>
    <s v="kakuma 3"/>
    <s v="English"/>
    <s v="High school"/>
    <n v="2023"/>
    <s v="C+"/>
    <s v="Greenlight secondary school"/>
    <s v="No"/>
    <s v="N/A"/>
    <x v="2"/>
    <s v="No"/>
    <s v="N/A"/>
    <s v="dependent"/>
    <s v="Yes"/>
    <s v="Yes"/>
  </r>
  <r>
    <s v="Cristiano ronaldo"/>
    <s v="male"/>
    <s v="Cristianoronaldo77@gmail.com"/>
    <n v="10212524"/>
    <s v="Somalian"/>
    <s v="Married"/>
    <s v="kakuma 4"/>
    <s v="Spanish"/>
    <s v="High school"/>
    <n v="2018"/>
    <s v="A"/>
    <s v="Blue State Secondary School"/>
    <s v="No"/>
    <s v="N/A"/>
    <x v="2"/>
    <s v="Yes"/>
    <s v="Sport analyst"/>
    <s v="income"/>
    <s v="Yes"/>
    <s v="Yes"/>
  </r>
  <r>
    <s v="Bruno fernandes"/>
    <s v="male"/>
    <s v="Bruonfernandes88@gmail.com"/>
    <n v="10232158"/>
    <s v="Somalian"/>
    <s v="Married"/>
    <s v="kakuma 3"/>
    <s v="Spanish"/>
    <s v="High school"/>
    <n v="2019"/>
    <s v="A-"/>
    <s v="Somali Bantu Secondary school"/>
    <s v="No"/>
    <s v="N/A"/>
    <x v="6"/>
    <s v="Yes"/>
    <s v="Sport analyst"/>
    <s v="income"/>
    <s v="Yes"/>
    <s v="Yes"/>
  </r>
  <r>
    <s v="magret waithera"/>
    <s v="female"/>
    <s v="magretwaithera54@gmail.com"/>
    <n v="10234567"/>
    <s v="Rwandese"/>
    <s v="Married"/>
    <s v="kakuma 1"/>
    <s v="English"/>
    <s v="High school"/>
    <n v="2023"/>
    <s v="A-"/>
    <s v="Blue State Secondary School"/>
    <s v="No"/>
    <s v="N/A"/>
    <x v="6"/>
    <s v="No"/>
    <s v="N/A"/>
    <s v="dependent"/>
    <s v="Yes"/>
    <s v="Yes"/>
  </r>
  <r>
    <s v="Ann salome"/>
    <s v="female"/>
    <s v="annsalome123@gmail.com"/>
    <n v="712345626"/>
    <s v="Burundian"/>
    <s v="Single"/>
    <s v="kakuma 4"/>
    <s v="English"/>
    <s v="High school"/>
    <n v="2021"/>
    <s v="C-"/>
    <s v="Somali Bantu Secondary school"/>
    <s v="Yes"/>
    <s v="MKU-BA in sustainable Development"/>
    <x v="2"/>
    <s v="Yes"/>
    <s v="judge"/>
    <s v="income"/>
    <s v="Yes"/>
    <s v="Yes"/>
  </r>
  <r>
    <s v="Glad"/>
    <s v="male"/>
    <s v="Johnmiyomkuol@gmail.com"/>
    <n v="10269221"/>
    <s v="S. sudanese"/>
    <s v="Single"/>
    <s v="kakuma 3"/>
    <s v="English Swahili"/>
    <s v="High school"/>
    <n v="2024"/>
    <s v="C"/>
    <s v="Blue State Secondary School"/>
    <s v="No"/>
    <s v="N/A"/>
    <x v="2"/>
    <s v="Yes"/>
    <s v="Teacher"/>
    <s v="dependent"/>
    <s v="Yes"/>
    <s v="Yes"/>
  </r>
  <r>
    <s v="Williams Machar"/>
    <s v="male"/>
    <s v="macharwilliamkuachdim@gmail.com"/>
    <n v="84500246199"/>
    <s v="S. sudanese"/>
    <s v="Single"/>
    <s v="kakuma 3"/>
    <s v="English"/>
    <s v="High school"/>
    <n v="2023"/>
    <s v="A"/>
    <s v="Greenlight secondary school"/>
    <s v="Yes"/>
    <s v="Maryland"/>
    <x v="1"/>
    <s v="Yes"/>
    <s v="ICT Trainer"/>
    <s v="income"/>
    <s v="Yes"/>
    <s v="Yes"/>
  </r>
  <r>
    <s v="Kevin momanyi"/>
    <s v="male"/>
    <s v="Kevin momanyi 23@gmail.com"/>
    <n v="10231556"/>
    <s v="Burundian"/>
    <s v="Single"/>
    <s v="kakuma 1"/>
    <s v="English Swahili"/>
    <s v="High school"/>
    <n v="2021"/>
    <s v="D"/>
    <s v="Kakuma Refugee secondary school"/>
    <s v="No"/>
    <s v="N/A"/>
    <x v="1"/>
    <s v="No"/>
    <s v="N/A"/>
    <s v="dependent"/>
    <s v="Yes"/>
    <s v="Yes"/>
  </r>
  <r>
    <s v="Deng Miyom Kuol"/>
    <s v="male"/>
    <s v="Dengmiyomkuol@gmail.com"/>
    <n v="10269222"/>
    <s v="S. sudanese"/>
    <s v="Single"/>
    <s v="kakuma 3"/>
    <s v="English"/>
    <s v="Undergraduate"/>
    <n v="2022"/>
    <s v="B+"/>
    <s v="Greenlight secondary school"/>
    <s v="Yes"/>
    <s v="Makarere University"/>
    <x v="3"/>
    <s v="Yes"/>
    <s v="Doctor"/>
    <s v="income"/>
    <s v="Yes"/>
    <s v="Yes"/>
  </r>
  <r>
    <s v="Rok Yiik Miyom"/>
    <s v="male"/>
    <s v="rokyiik7@gmail.com"/>
    <n v="84500265440"/>
    <s v="S. sudanese"/>
    <s v="Single"/>
    <s v="kakuma 3"/>
    <s v="English"/>
    <s v="High school"/>
    <n v="2020"/>
    <s v="B"/>
    <s v="Greenlight secondary school "/>
    <s v="No"/>
    <s v="N/A"/>
    <x v="0"/>
    <s v="No"/>
    <s v="N/A"/>
    <s v="dependent"/>
    <s v="Yes"/>
    <s v="Yes"/>
  </r>
  <r>
    <s v="Sponsor Bornize"/>
    <s v="male"/>
    <s v="Sponsor@gmail.com"/>
    <n v="10233094"/>
    <s v="S. sudanese"/>
    <s v="Single"/>
    <s v="kakuma 3"/>
    <s v="English"/>
    <s v="High school"/>
    <n v="2021"/>
    <s v="C+"/>
    <s v="Greenlight secondary school"/>
    <s v="No"/>
    <s v="N/A"/>
    <x v="0"/>
    <s v="No"/>
    <s v="N/A"/>
    <s v="dependent"/>
    <s v="Yes"/>
    <s v="Yes"/>
  </r>
  <r>
    <s v="Mijak Lal Kool"/>
    <s v="male"/>
    <s v="kuolmijak001@gmail.com"/>
    <n v="10215151"/>
    <s v="S. sudanese"/>
    <s v="Single"/>
    <s v="kakuma 3"/>
    <s v="English"/>
    <s v="High school"/>
    <n v="2022"/>
    <s v="C"/>
    <s v="Somali Bantu Secondary school"/>
    <s v="No"/>
    <s v="N/A"/>
    <x v="6"/>
    <s v="No"/>
    <s v="N/A"/>
    <s v="dependent"/>
    <s v="Yes"/>
    <s v="Yes"/>
  </r>
  <r>
    <s v="Alwi Dau monytoch"/>
    <s v="male"/>
    <s v="aleidau9@gmail.com"/>
    <n v="10232536"/>
    <s v="Sudanese"/>
    <s v="Single"/>
    <s v="kakuma 3"/>
    <s v="English"/>
    <s v="High school"/>
    <n v="2022"/>
    <s v="B-"/>
    <s v="Greenlight secondary school"/>
    <s v="No"/>
    <s v="N/A"/>
    <x v="2"/>
    <s v="No"/>
    <s v="N/A"/>
    <s v="dependent"/>
    <s v="Yes"/>
    <s v="Yes"/>
  </r>
  <r>
    <s v="Achuil maker chan"/>
    <s v="female"/>
    <s v="achuilmaker33@gmail.com"/>
    <n v="10256935"/>
    <s v="S. sudanese"/>
    <s v="Married"/>
    <s v="kakuma 3"/>
    <s v="English"/>
    <s v="High school"/>
    <n v="2024"/>
    <s v="C+"/>
    <s v="Blue State Secondary School"/>
    <s v="No"/>
    <s v="N/A"/>
    <x v="6"/>
    <s v="No"/>
    <s v="N/A"/>
    <s v="dependent"/>
    <s v="Yes"/>
    <s v="Yes"/>
  </r>
  <r>
    <s v="Ayen maker chan"/>
    <s v="female"/>
    <s v="ayenmaker123@gmail.com"/>
    <n v="845000035"/>
    <s v="S. sudanese"/>
    <s v="Married"/>
    <s v="kakuma 3"/>
    <s v="English"/>
    <s v="High school"/>
    <n v="2021"/>
    <s v="B+"/>
    <s v="Blue State Secondary School"/>
    <s v="No"/>
    <s v="N/A"/>
    <x v="7"/>
    <s v="No"/>
    <s v="N/A"/>
    <s v="dependent"/>
    <s v="Yes"/>
    <s v="Yes"/>
  </r>
  <r>
    <s v="Claude rekeraho"/>
    <s v="male"/>
    <s v="Claude123@gmail.com"/>
    <n v="10235689"/>
    <s v="Rwandese"/>
    <s v="Married"/>
    <s v="kakuma 3"/>
    <s v="English Arabic"/>
    <s v="High school"/>
    <n v="2022"/>
    <s v="C+"/>
    <s v="Greenlight secondary school"/>
    <s v="No"/>
    <s v="N/A"/>
    <x v="0"/>
    <s v="No"/>
    <s v="N/A"/>
    <s v="dependent"/>
    <s v="Yes"/>
    <s v="Yes"/>
  </r>
  <r>
    <s v="Nuna mayol"/>
    <s v="female"/>
    <s v="Nuna22@gmail.com"/>
    <n v="10252528"/>
    <s v="Sudanese"/>
    <s v="Single"/>
    <s v="kakuma 1"/>
    <s v="English"/>
    <s v="High school"/>
    <n v="2023"/>
    <s v="B"/>
    <s v="Blue State Secondary School"/>
    <s v="No"/>
    <s v="N/A"/>
    <x v="6"/>
    <s v="No"/>
    <s v="N/A"/>
    <s v="dependent"/>
    <s v="Yes"/>
    <s v="Yes"/>
  </r>
  <r>
    <s v="Martin theuri"/>
    <s v="male"/>
    <s v="Matoo123@gmail.com"/>
    <n v="25806935"/>
    <s v="Somalian"/>
    <s v="Single"/>
    <s v="kakuma 4"/>
    <s v="English"/>
    <s v="High school"/>
    <n v="2021"/>
    <s v="B"/>
    <s v="Vision Secondary school"/>
    <s v="No"/>
    <s v="N/A"/>
    <x v="2"/>
    <s v="No"/>
    <s v="N/A"/>
    <s v="dependent"/>
    <s v="Yes"/>
    <s v="Yes"/>
  </r>
  <r>
    <s v="Kevin thuo"/>
    <s v="male"/>
    <s v="Kevoo123@gmail.com"/>
    <n v="10232536"/>
    <s v="Burundian"/>
    <s v="Single"/>
    <s v="kakuma 1"/>
    <s v="English"/>
    <s v="High school"/>
    <n v="2022"/>
    <s v="C"/>
    <s v="Kakuma Refugee secondary school"/>
    <s v="No"/>
    <s v="N/A"/>
    <x v="7"/>
    <s v="No"/>
    <s v="N/A"/>
    <s v="dependent"/>
    <s v="Yes"/>
    <s v="Yes"/>
  </r>
  <r>
    <s v="Milicent Akoth"/>
    <s v="female"/>
    <s v="Milly22@gmail.com"/>
    <n v="10232125"/>
    <s v="Burundian"/>
    <s v="Married"/>
    <s v="kakuma 1"/>
    <s v="English"/>
    <s v="High school"/>
    <n v="2021"/>
    <s v="C+"/>
    <s v="Kakuma Refugee secondary school"/>
    <s v="No"/>
    <s v="N/A"/>
    <x v="8"/>
    <s v="No"/>
    <s v="N/A"/>
    <s v="dependent"/>
    <s v="Yes"/>
    <s v="Yes"/>
  </r>
  <r>
    <s v="Achichong chol"/>
    <s v="female"/>
    <s v="achii123@gmail.com"/>
    <n v="10231236"/>
    <s v="Sudanese"/>
    <s v="Married"/>
    <s v="kakuma 2"/>
    <s v="English"/>
    <s v="High school"/>
    <n v="2024"/>
    <s v="C+"/>
    <s v="Vision Secondary school"/>
    <s v="No"/>
    <s v="N/A"/>
    <x v="7"/>
    <s v="No"/>
    <s v="N/A"/>
    <s v="dependent"/>
    <s v="Yes"/>
    <s v="Yes"/>
  </r>
  <r>
    <s v="Chol lal kuol"/>
    <s v="male"/>
    <s v="Chol112@gmail.com"/>
    <n v="10242156"/>
    <s v="Sudanese"/>
    <s v="Single"/>
    <s v="kakuma 1"/>
    <s v="English"/>
    <s v="High school"/>
    <n v="2021"/>
    <s v="D"/>
    <s v="Kakuma Refugee secondary school"/>
    <s v="No"/>
    <s v="N/A"/>
    <x v="0"/>
    <s v="Yes"/>
    <s v="Teacher"/>
    <s v="dependent"/>
    <s v="Yes"/>
    <s v="Yes"/>
  </r>
  <r>
    <s v="Chol Deng Ayuel"/>
    <s v="male"/>
    <s v="Chol123@gmail.com"/>
    <n v="10231225"/>
    <s v="S. sudanese"/>
    <s v="Single"/>
    <s v="kakuma 1"/>
    <s v="English"/>
    <s v="High school"/>
    <n v="2021"/>
    <s v="C+"/>
    <s v="Blue State Secondary School"/>
    <s v="No"/>
    <s v="N/A"/>
    <x v="1"/>
    <s v="No"/>
    <s v="N/A"/>
    <s v="dependent"/>
    <s v="Yes"/>
    <s v="Yes"/>
  </r>
  <r>
    <s v="Maurice john"/>
    <s v="male"/>
    <s v="Maurice12@gmail.com"/>
    <n v="8450012369"/>
    <s v="Congolese"/>
    <s v="Married"/>
    <s v="kakuma 1"/>
    <s v="English"/>
    <s v="High school"/>
    <n v="2020"/>
    <s v="C"/>
    <s v="Vision Secondary school"/>
    <s v="Yes"/>
    <s v="Don Bosco-ICT COURSE"/>
    <x v="1"/>
    <s v="Yes"/>
    <s v="ICT facililator"/>
    <s v="income"/>
    <s v="Yes"/>
    <s v="Yes"/>
  </r>
  <r>
    <s v="Toni kroos"/>
    <s v="male"/>
    <s v="Kroos88@gmail.com"/>
    <n v="10252523"/>
    <s v="Somalian"/>
    <s v="Married"/>
    <s v="kakuma 4"/>
    <s v="Spanish"/>
    <s v="High school"/>
    <n v="2015"/>
    <s v="B"/>
    <s v="Vision Secondary school"/>
    <s v="Yes"/>
    <s v="Harvard University-sport anaysis"/>
    <x v="6"/>
    <s v="Yes"/>
    <s v="Sport analyst"/>
    <s v="income"/>
    <s v="Yes"/>
    <s v="Yes"/>
  </r>
  <r>
    <s v="Biong kuoljur"/>
    <s v="male"/>
    <s v="Biong123@gmail.com"/>
    <n v="10232325"/>
    <s v="Burundian"/>
    <s v="Married"/>
    <s v="kakuma 1"/>
    <s v="English"/>
    <s v="High school"/>
    <n v="2021"/>
    <s v="C"/>
    <s v="Blue State Secondary School"/>
    <s v="No"/>
    <s v="N/A"/>
    <x v="6"/>
    <s v="No"/>
    <s v="N/A"/>
    <s v="dependent"/>
    <s v="Yes"/>
    <s v="Yes"/>
  </r>
  <r>
    <s v="Mimi David"/>
    <s v="female"/>
    <s v="Mimi12@gmail.com"/>
    <n v="10232536"/>
    <s v="Congolese"/>
    <s v="Married"/>
    <s v="kakuma 1"/>
    <s v="Swahili"/>
    <s v="Undergraduate"/>
    <n v="2024"/>
    <s v="C"/>
    <s v="Greenlight secondary school"/>
    <s v="No"/>
    <s v="N/A"/>
    <x v="7"/>
    <s v="No"/>
    <s v="N/A"/>
    <s v="dependent"/>
    <s v="Yes"/>
    <s v="Yes"/>
  </r>
  <r>
    <s v="Sizaro dol"/>
    <s v="male"/>
    <s v="Dol123@gmail.com"/>
    <n v="10254125"/>
    <s v="Somalian"/>
    <s v="Single"/>
    <s v="kakuma 3"/>
    <s v="English"/>
    <s v="High school"/>
    <n v="2024"/>
    <s v="B"/>
    <s v="Somali Bantu Secondary school"/>
    <s v="No"/>
    <s v="N/A"/>
    <x v="0"/>
    <s v="No"/>
    <s v="N/A"/>
    <s v="dependent"/>
    <s v="Yes"/>
    <s v="Yes"/>
  </r>
  <r>
    <s v="Janet neyomkiza"/>
    <s v="female"/>
    <s v="Janet123@gmail.com"/>
    <n v="10235689"/>
    <s v="Rwandese"/>
    <s v="Married"/>
    <s v="kakuma 3"/>
    <s v="French"/>
    <s v="High school"/>
    <n v="2023"/>
    <s v="C"/>
    <s v="Vision Secondary school"/>
    <s v="No"/>
    <s v="N/A"/>
    <x v="0"/>
    <s v="No"/>
    <s v="N/A"/>
    <s v="dependent"/>
    <s v="Yes"/>
    <s v="Yes"/>
  </r>
  <r>
    <s v="Anselm lumumba"/>
    <s v="male"/>
    <s v="Aselmlumumba12@gmail.com"/>
    <n v="10253669"/>
    <s v="Burundian"/>
    <s v="Married"/>
    <s v="kakuma 4"/>
    <s v="English"/>
    <s v="High school"/>
    <n v="2021"/>
    <s v="B"/>
    <s v="Blue State Secondary School"/>
    <s v="Yes"/>
    <s v="ARel technical institute -Data analytic"/>
    <x v="2"/>
    <s v="Yes"/>
    <s v="Teacher"/>
    <s v="income"/>
    <s v="Yes"/>
    <s v="Yes"/>
  </r>
  <r>
    <s v="Dogo Ali"/>
    <s v="male"/>
    <s v="Dogo12@gmail.com"/>
    <n v="10252635"/>
    <s v="Congolese"/>
    <s v="Married"/>
    <s v="kakuma 1"/>
    <s v="English"/>
    <s v="High school"/>
    <n v="2021"/>
    <s v="C"/>
    <s v="Blue State Secondary School"/>
    <s v="No"/>
    <s v="N/A"/>
    <x v="2"/>
    <s v="No"/>
    <s v="N/A"/>
    <s v="dependent"/>
    <s v="Yes"/>
    <s v="Yes"/>
  </r>
  <r>
    <s v="Ajing manut"/>
    <s v="male"/>
    <s v="Ajing23@gmail.com"/>
    <n v="10232536"/>
    <s v="S. sudanese"/>
    <s v="Married"/>
    <s v="kakuma 3"/>
    <s v="English"/>
    <s v="High school"/>
    <n v="2020"/>
    <s v="C"/>
    <s v="Kakuma Refugee secondary school"/>
    <s v="No"/>
    <s v="N/A"/>
    <x v="7"/>
    <s v="No"/>
    <s v="N/A"/>
    <s v="dependent"/>
    <s v="Yes"/>
    <s v="Yes"/>
  </r>
  <r>
    <s v="Deng minyiel"/>
    <s v="male"/>
    <s v="Deng345@gmail.com"/>
    <n v="10235689"/>
    <s v="Sudanese"/>
    <s v="Married"/>
    <s v="kakuma 3"/>
    <s v="English"/>
    <s v="High school"/>
    <n v="2021"/>
    <s v="B"/>
    <s v="Blue State Secondary School"/>
    <s v="No"/>
    <s v="N/A"/>
    <x v="8"/>
    <s v="No"/>
    <s v="N/A"/>
    <s v="dependent"/>
    <s v="Yes"/>
    <s v="Yes"/>
  </r>
  <r>
    <s v="Dorcas moraa"/>
    <s v="female"/>
    <s v="Dorcas23@gmail.com"/>
    <n v="8450000569"/>
    <s v="Rwandese"/>
    <s v="Married"/>
    <s v="kakuma 4"/>
    <s v="English"/>
    <s v="High school"/>
    <n v="2023"/>
    <s v="A"/>
    <s v="Blue State Secondary School"/>
    <s v="No"/>
    <s v="N/A"/>
    <x v="2"/>
    <s v="No"/>
    <s v="N/A"/>
    <s v="dependent"/>
    <s v="Yes"/>
    <s v="Yes"/>
  </r>
  <r>
    <s v="Lilian nyambura"/>
    <s v="female"/>
    <s v="Lilian24@gmail.com"/>
    <n v="10232356"/>
    <s v="Burundian"/>
    <s v="Single"/>
    <s v="kakuma 4"/>
    <s v="English"/>
    <s v="High school"/>
    <n v="2023"/>
    <s v="C"/>
    <s v="Kakuma Refugee secondary school"/>
    <s v="No"/>
    <s v="N/A"/>
    <x v="1"/>
    <s v="No"/>
    <s v="N/A"/>
    <s v="dependent"/>
    <s v="Yes"/>
    <s v="Yes"/>
  </r>
  <r>
    <s v="Audrey joy"/>
    <s v="female"/>
    <s v="audrey123@gmail.com"/>
    <n v="845001236"/>
    <s v="Burundian"/>
    <s v="Single"/>
    <s v="kakuma 3"/>
    <s v="English"/>
    <s v="High school"/>
    <n v="2022"/>
    <s v="C"/>
    <s v="Vision Secondary school"/>
    <s v="No"/>
    <s v="N/A"/>
    <x v="6"/>
    <s v="No"/>
    <s v="N/A"/>
    <s v="dependent"/>
    <s v="Yes"/>
    <s v="Yes"/>
  </r>
  <r>
    <s v="DAU MATHIANG NYOK"/>
    <s v="male"/>
    <s v="daudimithiang@gmail.com"/>
    <n v="10233363"/>
    <s v="S. sudanese"/>
    <s v="Single"/>
    <s v="kakuma 3"/>
    <s v="English"/>
    <s v="High school"/>
    <n v="2022"/>
    <s v="C"/>
    <s v="Greenlight secondary school"/>
    <s v="No"/>
    <s v="N/A"/>
    <x v="8"/>
    <s v="Yes"/>
    <s v="Teacher"/>
    <s v="income"/>
    <s v="Yes"/>
    <s v="Yes"/>
  </r>
  <r>
    <s v="Wek Ajak"/>
    <s v="male"/>
    <s v="Wek23@gmail.com"/>
    <n v="10232536"/>
    <s v="Sudanese"/>
    <s v="Single"/>
    <s v="kakuma 3"/>
    <s v="English"/>
    <s v="High school"/>
    <n v="2022"/>
    <s v="C"/>
    <s v="Greenlight secondary school"/>
    <s v="No"/>
    <s v="N/A"/>
    <x v="2"/>
    <s v="No"/>
    <s v="N/A"/>
    <s v="dependent"/>
    <s v="Yes"/>
    <s v="Yes"/>
  </r>
  <r>
    <s v="Ayen kuol mithiang"/>
    <s v="female"/>
    <s v="Ayenkuol123@gmail.com"/>
    <n v="10231236"/>
    <s v="S. sudanese"/>
    <s v="Married"/>
    <s v="kakuma 3"/>
    <s v="English"/>
    <s v="High school"/>
    <n v="2024"/>
    <s v="B"/>
    <s v="Greenlight secondary school"/>
    <s v="No"/>
    <s v="N/A"/>
    <x v="8"/>
    <s v="No"/>
    <s v="N/A"/>
    <s v="dependent"/>
    <s v="Yes"/>
    <s v="Yes"/>
  </r>
  <r>
    <s v="Dictora kuol"/>
    <s v="female"/>
    <s v="Dictora123@gmail.com"/>
    <n v="10235689"/>
    <s v="Sudanese"/>
    <s v="Single"/>
    <s v="kakuma 3"/>
    <s v="English"/>
    <s v="High school"/>
    <n v="2021"/>
    <s v="C"/>
    <s v="Blue State Secondary School"/>
    <s v="No"/>
    <s v="N/A"/>
    <x v="0"/>
    <s v="No"/>
    <s v="N/A"/>
    <s v="dependent"/>
    <s v="Yes"/>
    <s v="Yes"/>
  </r>
  <r>
    <s v="Nyanchigor yol"/>
    <s v="female"/>
    <s v="Nyanchigor123@gail.com"/>
    <n v="10244887"/>
    <s v="S. sudanese"/>
    <s v="Married"/>
    <s v="kakuma 3"/>
    <s v="English"/>
    <s v="High school"/>
    <n v="2005"/>
    <s v="C"/>
    <s v="Vision Secondary school"/>
    <s v="Yes"/>
    <s v="N/A"/>
    <x v="0"/>
    <s v="No"/>
    <s v="N/A"/>
    <s v="household"/>
    <s v="Yes"/>
    <s v="Yes"/>
  </r>
  <r>
    <s v="Aluk Mawai Majok"/>
    <s v="female"/>
    <s v="alukmawai03@gmail.com"/>
    <n v="10231656"/>
    <s v="S. sudanese"/>
    <s v="Married"/>
    <s v="kakuma 3"/>
    <s v="English"/>
    <s v="High school"/>
    <n v="2023"/>
    <s v="C+"/>
    <s v="Greenlight secondary school"/>
    <s v="No"/>
    <s v="N/A"/>
    <x v="2"/>
    <s v="No"/>
    <s v="N/A"/>
    <s v="dependent"/>
    <s v="Yes"/>
    <s v="Yes"/>
  </r>
  <r>
    <s v="John Deng"/>
    <s v="male"/>
    <s v="Dengjohn1@gmail.com"/>
    <n v="10118524"/>
    <s v="S. sudanese"/>
    <s v="Single"/>
    <s v="kakuma 1"/>
    <s v="English Swahili Arabic"/>
    <s v="High school"/>
    <n v="2022"/>
    <s v="B"/>
    <s v="Greenlight secondary school"/>
    <s v="No"/>
    <s v="N/A"/>
    <x v="0"/>
    <s v="No"/>
    <s v="N/A"/>
    <s v="income"/>
    <s v="Yes"/>
    <s v="Yes"/>
  </r>
  <r>
    <s v="Churchill maina"/>
    <s v="male"/>
    <s v="Churchillmaina@gmail.com"/>
    <n v="33526489"/>
    <s v="S. sudanese"/>
    <s v="Single"/>
    <s v="kakuma 2"/>
    <s v="English Swahili"/>
    <s v="High school"/>
    <n v="2020"/>
    <s v="C"/>
    <s v="Greenlight secondary school"/>
    <s v="No"/>
    <s v="N/A"/>
    <x v="0"/>
    <s v="No"/>
    <s v="N/A"/>
    <s v="income"/>
    <s v="Yes"/>
    <s v="Yes"/>
  </r>
  <r>
    <s v="Marc John"/>
    <s v="male"/>
    <s v="Markjohn@gmail.com"/>
    <n v="66458869"/>
    <s v="S. sudanese"/>
    <s v="Married"/>
    <s v="kakuma 2"/>
    <s v="Swahili"/>
    <s v="High school"/>
    <n v="2023"/>
    <s v="C"/>
    <s v="Greenlight secondary school"/>
    <s v="No"/>
    <s v="N/A"/>
    <x v="0"/>
    <s v="No"/>
    <s v="N/A"/>
    <s v="income"/>
    <s v="Yes"/>
    <s v="Yes"/>
  </r>
  <r>
    <s v="Deng Mijok"/>
    <s v="male"/>
    <s v="Dengmijok@gmail.com"/>
    <n v="10133659"/>
    <s v="S. sudanese"/>
    <s v="Single"/>
    <s v="kakuma 2"/>
    <s v="English Arabic"/>
    <s v="High school"/>
    <n v="2020"/>
    <s v="D"/>
    <s v="Vision Secondary school"/>
    <s v="No"/>
    <s v="N/A"/>
    <x v="0"/>
    <s v="No"/>
    <s v="N/A"/>
    <s v="income"/>
    <s v="Yes"/>
    <s v="Yes"/>
  </r>
  <r>
    <s v="Nyandeng Awan"/>
    <s v="female"/>
    <s v="Nyandengawan1@gmail.com"/>
    <n v="10109855"/>
    <s v="S. sudanese"/>
    <s v="Married"/>
    <s v="kakuma 1"/>
    <s v="English Swahili Arabic"/>
    <s v="High school"/>
    <n v="2023"/>
    <s v="D"/>
    <s v="Kakuma Refugee secondary school"/>
    <s v="No"/>
    <s v="N/A"/>
    <x v="7"/>
    <s v="No"/>
    <s v="N/A"/>
    <s v=" household"/>
    <s v="Yes"/>
    <s v="Yes"/>
  </r>
  <r>
    <s v="Malek Ayach"/>
    <s v="male"/>
    <s v="Malekayach228@gmail.com"/>
    <n v="10998265"/>
    <s v="S. sudanese"/>
    <s v="Single"/>
    <s v="kakuma 3"/>
    <s v="English Swahili Arabic"/>
    <s v="High school"/>
    <n v="2023"/>
    <s v="C"/>
    <s v="Somali Bantu Secondary school"/>
    <s v="No"/>
    <s v="N/A"/>
    <x v="0"/>
    <s v="No"/>
    <s v="N/A"/>
    <s v="income"/>
    <s v="Yes"/>
    <s v="Yes"/>
  </r>
  <r>
    <s v="Amar hussein"/>
    <s v="male"/>
    <s v="Amarhussein@gmail.com"/>
    <n v="10553362"/>
    <s v="Sudanese"/>
    <s v="Single"/>
    <s v="kakuma 1"/>
    <s v="English Swahili Arabic"/>
    <s v="High school"/>
    <n v="2023"/>
    <s v="D"/>
    <s v="Kakuma Refugee secondary school"/>
    <s v="No"/>
    <s v="N/A"/>
    <x v="0"/>
    <s v="No"/>
    <s v="N/A"/>
    <s v="household"/>
    <s v="Yes"/>
    <s v="Yes"/>
  </r>
  <r>
    <s v="Lual thuar"/>
    <s v="male"/>
    <s v="Loski22@gmail.com"/>
    <n v="10256789"/>
    <s v="S. sudanese"/>
    <s v="Married"/>
    <s v="kakuma 1"/>
    <s v="English Swahili Arabic"/>
    <s v="High school"/>
    <n v="2023"/>
    <s v="C"/>
    <s v="Kakuma Refugee secondary school"/>
    <s v="No"/>
    <s v="N/A"/>
    <x v="0"/>
    <s v="No"/>
    <s v="N/A"/>
    <s v="dependent"/>
    <s v="Yes"/>
    <s v="Yes"/>
  </r>
  <r>
    <s v="Ali hassan"/>
    <s v="male"/>
    <s v="Ali123@gmail.com"/>
    <n v="10252558"/>
    <s v="Somalian"/>
    <s v="Single"/>
    <s v="kakuma 4"/>
    <s v="English"/>
    <s v="High school"/>
    <n v="2023"/>
    <s v="B"/>
    <s v="Somali Bantu Secondary school"/>
    <s v="No"/>
    <s v="N/A"/>
    <x v="2"/>
    <s v="No"/>
    <s v="N/A"/>
    <s v="dependent"/>
    <s v="Yes"/>
    <s v="Yes"/>
  </r>
  <r>
    <s v="Catherine mirara"/>
    <s v="female"/>
    <s v="Catherine45@gmail.com"/>
    <n v="845001236"/>
    <s v="Rwandese"/>
    <s v="Single"/>
    <s v="kakuma 3"/>
    <s v="English"/>
    <s v="High school"/>
    <n v="2023"/>
    <s v="B"/>
    <s v="Vision Secondary school"/>
    <s v="No"/>
    <s v="N/A"/>
    <x v="0"/>
    <s v="No"/>
    <s v="N/A"/>
    <s v="dependent"/>
    <s v="Yes"/>
    <s v="Yes"/>
  </r>
  <r>
    <s v="George Desire"/>
    <s v="male"/>
    <s v="George1234@gmail.com"/>
    <n v="10253689"/>
    <s v="Burundian"/>
    <s v="Single"/>
    <s v="kakuma 4"/>
    <s v="English"/>
    <s v="High school"/>
    <n v="2024"/>
    <s v="C"/>
    <s v="Blue State Secondary School"/>
    <s v="No"/>
    <s v="N/A"/>
    <x v="8"/>
    <s v="No"/>
    <s v="N/A"/>
    <s v="dependent"/>
    <s v="Yes"/>
    <s v="Yes"/>
  </r>
  <r>
    <s v="Margaret Angeer"/>
    <s v="female"/>
    <s v="Magaret12@gmail.com"/>
    <n v="10258908"/>
    <s v="Sudanese"/>
    <s v="Single"/>
    <s v="kakuma 4"/>
    <s v="English"/>
    <s v="High school"/>
    <n v="2021"/>
    <s v="B-"/>
    <s v="Vision Secondary school"/>
    <s v="No"/>
    <s v="N/A"/>
    <x v="0"/>
    <s v="No"/>
    <s v="N/A"/>
    <s v="dependent"/>
    <s v="Yes"/>
    <s v="Yes"/>
  </r>
  <r>
    <s v="Koch Deng Bol"/>
    <s v="male"/>
    <s v="Koch23@gmail.com"/>
    <n v="10253689"/>
    <s v="Sudanese"/>
    <s v="Married"/>
    <s v="kakuma 3"/>
    <s v="English"/>
    <s v="High school"/>
    <n v="2021"/>
    <s v="C"/>
    <s v="Greenlight secondary school"/>
    <s v="No"/>
    <s v="N/A"/>
    <x v="7"/>
    <s v="No"/>
    <s v="N/A"/>
    <s v="dependent"/>
    <s v="Yes"/>
    <s v="Yes"/>
  </r>
  <r>
    <s v="Monica lily"/>
    <s v="female"/>
    <s v="Monica23@gmail.com"/>
    <n v="845000036"/>
    <s v="Burundian"/>
    <s v="Married"/>
    <s v="kakuma 4"/>
    <s v="French"/>
    <s v="High school"/>
    <n v="2023"/>
    <s v="B"/>
    <s v="Greenlight secondary school"/>
    <s v="No"/>
    <s v="N/A"/>
    <x v="2"/>
    <s v="No"/>
    <s v="N/A"/>
    <s v="dependent"/>
    <s v="Yes"/>
    <s v="Yes"/>
  </r>
  <r>
    <s v="Aluel Deng Amal"/>
    <s v="female"/>
    <s v="Aluel23@gmail.com"/>
    <n v="10235689"/>
    <s v="Sudanese"/>
    <s v="Married"/>
    <s v="kakuma 3"/>
    <s v="English"/>
    <s v="High school"/>
    <n v="2022"/>
    <s v="B"/>
    <s v="Greenlight secondary school"/>
    <s v="No"/>
    <s v="N/A"/>
    <x v="1"/>
    <s v="No"/>
    <s v="N/A"/>
    <s v="dependent"/>
    <s v="Yes"/>
    <s v="Yes"/>
  </r>
  <r>
    <s v="Abyei Deng kuol"/>
    <s v="male"/>
    <s v="Abyei21@gmail.com"/>
    <n v="11111111"/>
    <s v="Sudanese"/>
    <s v="Married"/>
    <s v="kakuma 4"/>
    <s v="English"/>
    <s v="High school"/>
    <n v="2005"/>
    <s v="A"/>
    <s v="Vision Secondary school"/>
    <s v="No"/>
    <s v="N/A"/>
    <x v="7"/>
    <s v="No"/>
    <s v="N/A"/>
    <s v="dependent"/>
    <s v="Yes"/>
    <s v="Yes"/>
  </r>
  <r>
    <s v="Maxwell kipkemoi"/>
    <s v="male"/>
    <s v="Max123@gmail.com"/>
    <n v="10252356"/>
    <s v="Burundian"/>
    <s v="Married"/>
    <s v="kakuma 1"/>
    <s v="Swahili"/>
    <s v="High school"/>
    <n v="2022"/>
    <s v="C"/>
    <s v="Blue State Secondary School"/>
    <s v="No"/>
    <s v="N/A"/>
    <x v="0"/>
    <s v="No"/>
    <s v="N/A"/>
    <s v="dependent"/>
    <s v="Yes"/>
    <s v="Yes"/>
  </r>
  <r>
    <s v="Elvis wamuruto"/>
    <s v="male"/>
    <s v="Elvis12@gmail.com"/>
    <n v="8450001234"/>
    <s v="Burundian"/>
    <s v="Married"/>
    <s v="kakuma 3"/>
    <s v="English"/>
    <s v="High school"/>
    <n v="2023"/>
    <s v="B"/>
    <s v="Blue State Secondary School"/>
    <s v="No"/>
    <s v="N/A"/>
    <x v="0"/>
    <s v="No"/>
    <s v="N/A"/>
    <s v="dependent"/>
    <s v="Yes"/>
    <s v="Yes"/>
  </r>
  <r>
    <s v="Eddie brian"/>
    <s v="male"/>
    <s v="Eddy134@gmail.com"/>
    <n v="10235689"/>
    <s v="Rwandese"/>
    <s v="Married"/>
    <s v="kakuma 2"/>
    <s v="English"/>
    <s v="High school"/>
    <n v="2022"/>
    <s v="A"/>
    <s v="Blue State Secondary School"/>
    <s v="No"/>
    <s v="N/A"/>
    <x v="1"/>
    <s v="No"/>
    <s v="N/A"/>
    <s v="dependent"/>
    <s v="Yes"/>
    <s v="Yes"/>
  </r>
  <r>
    <s v="David wafula"/>
    <s v="male"/>
    <s v="Wafula12@gmail.com"/>
    <n v="10253689"/>
    <s v="Rwandese"/>
    <s v="Married"/>
    <s v="kakuma 1"/>
    <s v="English"/>
    <s v="High school"/>
    <n v="2023"/>
    <s v="B"/>
    <s v="Vision Secondary school"/>
    <s v="No"/>
    <s v="N/A"/>
    <x v="2"/>
    <s v="No"/>
    <s v="N/A"/>
    <s v="dependent"/>
    <s v="Yes"/>
    <s v="Yes"/>
  </r>
  <r>
    <s v="Mary Apel"/>
    <s v="female"/>
    <s v="Mary34@gmail.com"/>
    <n v="10235689"/>
    <s v="Sudanese"/>
    <s v="Married"/>
    <s v="kakuma 1"/>
    <s v="English"/>
    <s v="High school"/>
    <n v="2023"/>
    <s v="C"/>
    <s v="Greenlight secondary school"/>
    <s v="No"/>
    <s v="N/A"/>
    <x v="0"/>
    <s v="No"/>
    <s v="N/A"/>
    <s v="dependent"/>
    <s v="Yes"/>
    <s v="Yes"/>
  </r>
  <r>
    <s v="Stephen lukudu"/>
    <s v="male"/>
    <s v="stephenlukudu@outlook.com"/>
    <n v="10253689"/>
    <s v="Burundian"/>
    <s v="Married"/>
    <s v="kakuma 2"/>
    <s v="English"/>
    <s v="High school"/>
    <n v="2021"/>
    <s v="B"/>
    <s v="Somali Bantu Secondary school"/>
    <s v="No"/>
    <s v="N/A"/>
    <x v="0"/>
    <s v="No"/>
    <s v="N/A"/>
    <s v="dependent"/>
    <s v="Yes"/>
    <s v="Yes"/>
  </r>
  <r>
    <s v="Omar son"/>
    <s v="male"/>
    <s v="omarson850@gmail.com"/>
    <n v="10235689"/>
    <s v="Sudanese"/>
    <s v="Single"/>
    <s v="kakuma 1"/>
    <s v="English"/>
    <s v="High school"/>
    <n v="2023"/>
    <s v="B"/>
    <s v="Vision Secondary school"/>
    <s v="No"/>
    <s v="N/A"/>
    <x v="0"/>
    <s v="No"/>
    <s v="N/A"/>
    <s v="dependent"/>
    <s v="Yes"/>
    <s v="Yes"/>
  </r>
  <r>
    <s v="Bul ghai"/>
    <s v="male"/>
    <s v="bulghai15@gmail.com"/>
    <n v="84500000653"/>
    <s v="S. sudanese"/>
    <s v="Married"/>
    <s v="kakuma 1"/>
    <s v="English"/>
    <s v="High school"/>
    <n v="2019"/>
    <s v="C"/>
    <s v="Kakuma Refugee secondary school"/>
    <s v="No"/>
    <s v="N/A"/>
    <x v="0"/>
    <s v="Yes"/>
    <s v="Teacher"/>
    <s v="dependent"/>
    <s v="Yes"/>
    <s v="Yes"/>
  </r>
  <r>
    <s v="Yousif Daud"/>
    <s v="male"/>
    <s v="yousifdaud2002@gmail.com"/>
    <n v="10235689"/>
    <s v="Sudanese"/>
    <s v="Married"/>
    <s v="kakuma 2"/>
    <s v="English"/>
    <s v="High school"/>
    <n v="2022"/>
    <s v="C"/>
    <s v="Blue State Secondary School"/>
    <s v="No"/>
    <s v="N/A"/>
    <x v="8"/>
    <s v="No"/>
    <s v="N/A"/>
    <s v="dependent"/>
    <s v="Yes"/>
    <s v="Yes"/>
  </r>
  <r>
    <s v="Makuei bol nhial"/>
    <s v="male"/>
    <s v="makueibolnhial@gmail.com"/>
    <n v="10255808"/>
    <s v="S. sudanese"/>
    <s v="Married"/>
    <s v="kakuma 1"/>
    <s v="English"/>
    <s v="High school"/>
    <n v="2021"/>
    <s v="C"/>
    <s v="Kakuma Refugee secondary school"/>
    <s v="No"/>
    <s v="N/A"/>
    <x v="0"/>
    <s v="No"/>
    <s v="N/A"/>
    <s v="dependent"/>
    <s v="Yes"/>
    <s v="Yes"/>
  </r>
  <r>
    <s v="mahir shang"/>
    <s v="male"/>
    <s v="mahirshang430@gmail.com"/>
    <n v="10231245"/>
    <s v="Sudanese"/>
    <s v="Single"/>
    <s v="kakuma 1"/>
    <s v="English"/>
    <s v="High school"/>
    <n v="2020"/>
    <s v="C"/>
    <s v="Vision Secondary school"/>
    <s v="Yes"/>
    <s v="Mount kenya University-finance"/>
    <x v="0"/>
    <s v="No"/>
    <s v="N/A"/>
    <s v="dependent"/>
    <s v="Yes"/>
    <s v="Yes"/>
  </r>
  <r>
    <s v="Kuti Abuna"/>
    <s v="female"/>
    <s v="kutiabuna@gmail.com"/>
    <n v="10235689"/>
    <s v="Sudanese"/>
    <s v="Married"/>
    <s v="kakuma 1"/>
    <s v="English"/>
    <s v="High school"/>
    <n v="2019"/>
    <s v="C"/>
    <s v="Vision Secondary school"/>
    <s v="No"/>
    <s v="N/A"/>
    <x v="8"/>
    <s v="No"/>
    <s v="N/A"/>
    <s v="dependent"/>
    <s v="Yes"/>
    <s v="Yes"/>
  </r>
  <r>
    <s v="Hakimu suleiman"/>
    <s v="female"/>
    <s v="hakimsuleiman4711@gmail.com"/>
    <n v="8450001526"/>
    <s v="Congolese"/>
    <s v="Married"/>
    <s v="kakuma 1"/>
    <s v="English"/>
    <s v="High school"/>
    <n v="2022"/>
    <s v="C"/>
    <s v="Blue State Secondary School"/>
    <s v="No"/>
    <s v="N/A"/>
    <x v="0"/>
    <s v="No"/>
    <s v="N/A"/>
    <s v="dependent"/>
    <s v="Yes"/>
    <s v="Yes"/>
  </r>
  <r>
    <s v="Denis oliech"/>
    <s v="male"/>
    <s v="Adenisoliech23@gmail.com"/>
    <n v="10235689"/>
    <s v="Rwandese"/>
    <s v="Married"/>
    <s v="kakuma 3"/>
    <s v="English"/>
    <s v="High school"/>
    <n v="2022"/>
    <s v="C"/>
    <s v="Blue State Secondary School"/>
    <s v="No"/>
    <s v="N/A"/>
    <x v="0"/>
    <s v="No"/>
    <s v="N/A"/>
    <s v="dependent"/>
    <s v="Yes"/>
    <s v="Yes"/>
  </r>
  <r>
    <s v="Wani Dominic"/>
    <s v="female"/>
    <s v="wanidominic536@gmail.com"/>
    <n v="10235689"/>
    <s v="Congolese"/>
    <s v="Married"/>
    <s v="kakuma 4"/>
    <s v="English"/>
    <s v="High school"/>
    <n v="2021"/>
    <s v="C"/>
    <s v="Blue State Secondary School"/>
    <s v="No"/>
    <s v="N/A"/>
    <x v="0"/>
    <s v="No"/>
    <s v="N/A"/>
    <s v="dependent"/>
    <s v="Yes"/>
    <s v="Yes"/>
  </r>
  <r>
    <s v="Disha Abdikadir"/>
    <s v="female"/>
    <s v="Dishaadikadir12@gmail.com"/>
    <n v="10231245"/>
    <s v="Burundian"/>
    <s v="Married"/>
    <s v="kakuma 4"/>
    <s v="English"/>
    <s v="High school"/>
    <n v="2021"/>
    <s v="C"/>
    <s v="Somali Bantu Secondary school"/>
    <s v="No"/>
    <s v="N/A"/>
    <x v="1"/>
    <s v="No"/>
    <s v="N/A"/>
    <s v="dependent"/>
    <s v="Yes"/>
    <s v="Yes"/>
  </r>
  <r>
    <s v="Khamis richard"/>
    <s v="male"/>
    <s v="khamisrichard79@gmail.com"/>
    <n v="10258960"/>
    <s v="Rwandese"/>
    <s v="Single"/>
    <s v="kakuma 2"/>
    <s v="English"/>
    <s v="High school"/>
    <n v="2021"/>
    <s v="C"/>
    <s v="Vision Secondary school"/>
    <s v="No"/>
    <s v="N/A"/>
    <x v="0"/>
    <s v="No"/>
    <s v="N/A"/>
    <s v="dependent"/>
    <s v="Yes"/>
    <s v="Yes"/>
  </r>
  <r>
    <s v="Edson Almuruka"/>
    <s v="male"/>
    <s v="edsonalmuraka@gmail.com"/>
    <n v="10251478"/>
    <s v="Sudanese"/>
    <s v="Married"/>
    <s v="kakuma 2"/>
    <s v="English"/>
    <s v="High school"/>
    <n v="2020"/>
    <s v="C"/>
    <s v="Blue State Secondary School"/>
    <s v="No"/>
    <s v="N/A"/>
    <x v="0"/>
    <s v="No"/>
    <s v="N/A"/>
    <s v="dependent"/>
    <s v="Yes"/>
    <s v="Yes"/>
  </r>
  <r>
    <s v="Awilo mahjub"/>
    <s v="male"/>
    <s v="awilmahjub@gmail.com"/>
    <n v="10258074"/>
    <s v="Congolese"/>
    <s v="Married"/>
    <s v="kakuma 1"/>
    <s v="English"/>
    <s v="High school"/>
    <n v="2018"/>
    <s v="C"/>
    <s v="Blue State Secondary School"/>
    <s v="Yes"/>
    <s v="ARel-data analytics"/>
    <x v="6"/>
    <s v="No"/>
    <s v="N/A"/>
    <s v="dependent"/>
    <s v="Yes"/>
    <s v="Yes"/>
  </r>
  <r>
    <s v="Isaac ibrahim"/>
    <s v="male"/>
    <s v="Isaac Ibrahim12@gmail.com"/>
    <n v="10235689"/>
    <s v="Sudanese"/>
    <s v="Married"/>
    <s v="kakuma 2"/>
    <s v="English"/>
    <s v="High school"/>
    <n v="2023"/>
    <s v="B"/>
    <s v="Vision Secondary school"/>
    <s v="No"/>
    <s v="N/A"/>
    <x v="0"/>
    <s v="No"/>
    <s v="N/A"/>
    <s v="dependent"/>
    <s v="Yes"/>
    <s v="Yes"/>
  </r>
  <r>
    <s v="Omar omega"/>
    <s v="male"/>
    <s v="Omaromega12@gmail.com"/>
    <n v="10235689"/>
    <s v="Sudanese"/>
    <s v="Married"/>
    <s v="kakuma 1"/>
    <s v="English"/>
    <s v="High school"/>
    <n v="2021"/>
    <s v="C"/>
    <s v="Blue State Secondary School"/>
    <s v="No"/>
    <s v="N/A"/>
    <x v="0"/>
    <s v="No"/>
    <s v="N/A"/>
    <s v="dependent"/>
    <s v="Yes"/>
    <s v="Yes"/>
  </r>
  <r>
    <s v="kundar hama"/>
    <s v="male"/>
    <s v="kundarhaman3@gmail.com"/>
    <n v="10258069"/>
    <s v="Sudanese"/>
    <s v="Married"/>
    <s v="kakuma 2"/>
    <s v="English"/>
    <s v="High school"/>
    <n v="2021"/>
    <s v="C"/>
    <s v="Somali Bantu Secondary school"/>
    <s v="No"/>
    <s v="N/A"/>
    <x v="0"/>
    <s v="No"/>
    <s v="N/A"/>
    <s v="dependent"/>
    <s v="Yes"/>
    <s v="Yes"/>
  </r>
  <r>
    <s v="Lucy nyamboke"/>
    <s v="female"/>
    <s v="Lucynyamboke123@gmail.com"/>
    <n v="10235689"/>
    <s v="Sudanese"/>
    <s v="Married"/>
    <s v="kakuma 1"/>
    <s v="English"/>
    <s v="High school"/>
    <n v="2022"/>
    <s v="B"/>
    <s v="Vision Secondary school"/>
    <s v="No"/>
    <s v="N/A"/>
    <x v="0"/>
    <s v="No"/>
    <s v="N/A"/>
    <s v="dependent"/>
    <s v="Yes"/>
    <s v="Yes"/>
  </r>
  <r>
    <s v="julius nyongesa0"/>
    <s v="male"/>
    <s v="juliusnyongesa0@gmail.com"/>
    <n v="10235689"/>
    <s v="Sudanese"/>
    <s v="Married"/>
    <s v="kakuma 1"/>
    <s v="English"/>
    <s v="High school"/>
    <n v="2023"/>
    <s v="C"/>
    <s v="Blue State Secondary School"/>
    <s v="No"/>
    <s v="N/A"/>
    <x v="0"/>
    <s v="No"/>
    <s v="N/A"/>
    <s v="dependent"/>
    <s v="Yes"/>
    <s v="Yes"/>
  </r>
  <r>
    <s v="laurence yunis"/>
    <s v="male"/>
    <s v="laurenceyunis2018@gmail.com"/>
    <n v="10258069"/>
    <s v="S. sudanese"/>
    <s v="Married"/>
    <s v="kakuma 1"/>
    <s v="English"/>
    <s v="High school"/>
    <n v="2021"/>
    <s v="C"/>
    <s v="Somali Bantu Secondary school"/>
    <s v="No"/>
    <s v="N/A"/>
    <x v="0"/>
    <s v="No"/>
    <s v="N/A"/>
    <s v="dependent"/>
    <s v="Yes"/>
    <s v="Yes"/>
  </r>
  <r>
    <s v="danielmamer071@gmail.com"/>
    <s v="male"/>
    <s v="danielmamer071@gmail.com"/>
    <n v="10102569"/>
    <s v="S. sudanese"/>
    <s v="Married"/>
    <s v="kakuma 1"/>
    <s v="English"/>
    <s v="High school"/>
    <n v="2018"/>
    <s v="B"/>
    <s v="Vision Secondary school"/>
    <s v="No"/>
    <s v="N/A"/>
    <x v="8"/>
    <s v="No"/>
    <s v="N/A"/>
    <s v="dependent"/>
    <s v="Yes"/>
    <s v="Yes"/>
  </r>
  <r>
    <s v="raphael yohana"/>
    <s v="male"/>
    <s v="raphaelyohana807@gmail.com"/>
    <n v="10265689"/>
    <s v="Rwandese"/>
    <s v="Married"/>
    <s v="kakuma 4"/>
    <s v="English"/>
    <s v="High school"/>
    <n v="2023"/>
    <s v="C"/>
    <s v="Blue State Secondary School"/>
    <s v="No"/>
    <s v="N/A"/>
    <x v="0"/>
    <s v="No"/>
    <s v="N/A"/>
    <s v="dependent"/>
    <s v="Yes"/>
    <s v="Yes"/>
  </r>
  <r>
    <s v="muktar yahya musa"/>
    <s v="male"/>
    <s v="muktaryahyamusa2019@gmail.com"/>
    <n v="10253690"/>
    <s v="Somalian"/>
    <s v="Married"/>
    <s v="kakuma 3"/>
    <s v="English"/>
    <s v="High school"/>
    <n v="2021"/>
    <s v="C"/>
    <s v="Greenlight secondary school"/>
    <s v="No"/>
    <s v="N/A"/>
    <x v="0"/>
    <s v="No"/>
    <s v="N/A"/>
    <s v="dependent"/>
    <s v="Yes"/>
    <s v="Yes"/>
  </r>
  <r>
    <s v="khansa wanis"/>
    <s v="female"/>
    <s v="khansawanis77@gmail.com"/>
    <n v="10258058"/>
    <s v="Sudanese"/>
    <s v="Single"/>
    <s v="kakuma 4"/>
    <s v="English"/>
    <s v="High school"/>
    <n v="2022"/>
    <s v="C"/>
    <s v="Vision Secondary school"/>
    <s v="No"/>
    <s v="N/A"/>
    <x v="6"/>
    <s v="No"/>
    <s v="N/A"/>
    <s v="dependent"/>
    <s v="Yes"/>
    <s v="Yes"/>
  </r>
  <r>
    <s v="aguer Ajang"/>
    <s v="male"/>
    <s v="aguerajang98@gmail.com"/>
    <n v="10202536"/>
    <s v="Rwandese"/>
    <s v="Single"/>
    <s v="kakuma 2"/>
    <s v="English"/>
    <s v="High school"/>
    <n v="2019"/>
    <s v="C"/>
    <s v="Blue State Secondary School"/>
    <s v="No"/>
    <s v="N/A"/>
    <x v="0"/>
    <s v="No"/>
    <s v="N/A"/>
    <s v="dependent"/>
    <s v="Yes"/>
    <s v="Yes"/>
  </r>
  <r>
    <s v="elizabeth kolor"/>
    <s v="female"/>
    <s v="elizabethkolor72@gmail.com"/>
    <n v="10235689"/>
    <s v="Sudanese"/>
    <s v="Married"/>
    <s v="kakuma 1"/>
    <s v="English"/>
    <s v="High school"/>
    <n v="2018"/>
    <s v="C"/>
    <s v="Kakuma Refugee secondary school"/>
    <s v="No"/>
    <s v="N/A"/>
    <x v="6"/>
    <s v="No"/>
    <s v="N/A"/>
    <s v="dependent"/>
    <s v="Yes"/>
    <s v="Yes"/>
  </r>
  <r>
    <s v="ali hawatif"/>
    <s v="male"/>
    <s v="alihawatif12@gmail.com"/>
    <n v="10258960"/>
    <s v="Sudanese"/>
    <s v="Single"/>
    <s v="kakuma 3"/>
    <s v="English"/>
    <s v="High school"/>
    <n v="2021"/>
    <s v="C"/>
    <s v="Blue State Secondary School"/>
    <s v="No"/>
    <s v="N/A"/>
    <x v="2"/>
    <s v="No"/>
    <s v="N/A"/>
    <s v="dependent"/>
    <s v="Yes"/>
    <s v="Yes"/>
  </r>
  <r>
    <s v="Sultan Achuil"/>
    <s v="male"/>
    <s v="Achuil123@gmail.com"/>
    <n v="10235689"/>
    <s v="Sudanese"/>
    <s v="Single"/>
    <s v="kakuma 2"/>
    <s v="English"/>
    <s v="High school"/>
    <n v="2022"/>
    <s v="C"/>
    <s v="Vision Secondary school"/>
    <s v="No"/>
    <s v="N/A"/>
    <x v="6"/>
    <s v="No"/>
    <s v="N/A"/>
    <s v="dependent"/>
    <s v="Yes"/>
    <s v="Yes"/>
  </r>
  <r>
    <s v="foos mohamed abdi"/>
    <s v="male"/>
    <s v="foosmohamedabdi123@gmail.com"/>
    <n v="10235689"/>
    <s v="Sudanese"/>
    <s v="Single"/>
    <s v="kakuma 4"/>
    <s v="English"/>
    <s v="High school"/>
    <n v="2021"/>
    <s v="B"/>
    <s v="Blue State Secondary School"/>
    <s v="No"/>
    <s v="N/A"/>
    <x v="2"/>
    <s v="No"/>
    <s v="N/A"/>
    <s v="dependent"/>
    <s v="Yes"/>
    <s v="Yes"/>
  </r>
  <r>
    <s v="Khamis ibrahim"/>
    <s v="male"/>
    <s v="Khami12@gmail.com"/>
    <n v="845000123"/>
    <s v="Sudanese"/>
    <s v="Single"/>
    <s v="kakuma 1"/>
    <s v="English"/>
    <s v="High school"/>
    <n v="2019"/>
    <s v="B"/>
    <s v="Somali Bantu Secondary school"/>
    <s v="No"/>
    <s v="N/A"/>
    <x v="6"/>
    <s v="No"/>
    <s v="N/A"/>
    <s v="dependent"/>
    <s v="Yes"/>
    <s v="Yes"/>
  </r>
  <r>
    <s v="David marcos"/>
    <s v="male"/>
    <s v="Davidmarcos123@gmail.com"/>
    <n v="10808956"/>
    <s v="Burundian"/>
    <s v="Single"/>
    <s v="kakuma 2"/>
    <s v="English"/>
    <s v="High school"/>
    <n v="2021"/>
    <s v="B"/>
    <s v="Blue State Secondary School"/>
    <s v="No"/>
    <s v="N/A"/>
    <x v="7"/>
    <s v="No"/>
    <s v="N/A"/>
    <s v="dependent"/>
    <s v="Yes"/>
    <s v="Yes"/>
  </r>
  <r>
    <s v="Hala Ajak"/>
    <s v="female"/>
    <s v="Hala33@gmail.com"/>
    <n v="10254758"/>
    <s v="Sudanese"/>
    <s v="Single"/>
    <s v="kakuma 1"/>
    <s v="English"/>
    <s v="High school"/>
    <n v="2024"/>
    <s v="C"/>
    <s v="Greenlight secondary school"/>
    <s v="No"/>
    <s v="N/A"/>
    <x v="0"/>
    <s v="No"/>
    <s v="N/A"/>
    <s v="dependent"/>
    <s v="Yes"/>
    <s v="Yes"/>
  </r>
  <r>
    <s v="Elvis machuani"/>
    <s v="male"/>
    <s v="Elvismachuani45@gmail.com"/>
    <n v="10562389"/>
    <s v="Burundian"/>
    <s v="Married"/>
    <s v="kakuma 3"/>
    <s v="English"/>
    <s v="High school"/>
    <n v="2024"/>
    <s v="C"/>
    <s v="Blue State Secondary School"/>
    <s v="No"/>
    <s v="N/A"/>
    <x v="1"/>
    <s v="No"/>
    <s v="N/A"/>
    <s v="dependent"/>
    <s v="Yes"/>
    <s v="Yes"/>
  </r>
  <r>
    <s v="peter hamad"/>
    <s v="male"/>
    <s v="peterhamad03@gmail.com"/>
    <n v="10253689"/>
    <s v="Sudanese"/>
    <s v="Married"/>
    <s v="kakuma 3"/>
    <s v="English"/>
    <s v="High school"/>
    <n v="2021"/>
    <s v="C"/>
    <s v="Greenlight secondary school"/>
    <s v="No"/>
    <s v="N/A"/>
    <x v="0"/>
    <s v="No"/>
    <s v="N/A"/>
    <s v="dependent"/>
    <s v="Yes"/>
    <s v="Yes"/>
  </r>
  <r>
    <s v="chalo charles"/>
    <s v="male"/>
    <s v="chalocharles59@gmail.com"/>
    <n v="10258089"/>
    <s v="Congolese"/>
    <s v="Married"/>
    <s v="kakuma 1"/>
    <s v="English"/>
    <s v="High school"/>
    <n v="2023"/>
    <s v="B"/>
    <s v="Greenlight secondary school"/>
    <s v="No"/>
    <s v="N/A"/>
    <x v="0"/>
    <s v="No"/>
    <s v="N/A"/>
    <s v="dependent"/>
    <s v="Yes"/>
    <s v="Yes"/>
  </r>
  <r>
    <s v="samiya mahad"/>
    <s v="female"/>
    <s v="samiyamahad05@gmail.com"/>
    <n v="10253656"/>
    <s v="Somalian"/>
    <s v="Married"/>
    <s v="kakuma 1"/>
    <s v="English"/>
    <s v="High school"/>
    <n v="2021"/>
    <s v="C"/>
    <s v="Blue State Secondary School"/>
    <s v="No"/>
    <s v="N/A"/>
    <x v="0"/>
    <s v="No"/>
    <s v="N/A"/>
    <s v="dependent"/>
    <s v="Yes"/>
    <s v="Yes"/>
  </r>
  <r>
    <s v="Adit Deng"/>
    <s v="female"/>
    <s v="aditdeng304@email.com"/>
    <n v="10235689"/>
    <s v="Sudanese"/>
    <s v="Married"/>
    <s v="kakuma 2"/>
    <s v="English"/>
    <s v="High school"/>
    <n v="2021"/>
    <s v="B"/>
    <s v="Blue State Secondary School"/>
    <s v="No"/>
    <s v="N/A"/>
    <x v="0"/>
    <s v="No"/>
    <s v="N/A"/>
    <s v="dependent"/>
    <s v="Yes"/>
    <s v="Yes"/>
  </r>
  <r>
    <s v="luis okulang"/>
    <s v="male"/>
    <s v="luisokulang@gmail.com"/>
    <n v="10254578"/>
    <s v="S. sudanese"/>
    <s v="Married"/>
    <s v="kakuma 4"/>
    <s v="English"/>
    <s v="High school"/>
    <n v="2019"/>
    <s v="C"/>
    <s v="Blue State Secondary School"/>
    <s v="No"/>
    <s v="N/A"/>
    <x v="0"/>
    <s v="No"/>
    <s v="N/A"/>
    <s v="dependent"/>
    <s v="Yes"/>
    <s v="Yes"/>
  </r>
  <r>
    <s v="egbal muluk"/>
    <s v="female"/>
    <s v="egbalmuluk8@gmail.com"/>
    <n v="8450001236"/>
    <s v="Sudanese"/>
    <s v="Married"/>
    <s v="kakuma 1"/>
    <s v="English"/>
    <s v="High school"/>
    <n v="2019"/>
    <s v="B"/>
    <s v="Somali Bantu Secondary school"/>
    <s v="No"/>
    <s v="N/A"/>
    <x v="2"/>
    <s v="No"/>
    <s v="N/A"/>
    <s v="dependent"/>
    <s v="Yes"/>
    <s v="Yes"/>
  </r>
  <r>
    <s v="ziga mulamba"/>
    <s v="male"/>
    <s v="zigamulamba1@gmail.com"/>
    <n v="10253689"/>
    <s v="Congolese"/>
    <s v="Married"/>
    <s v="kakuma 1"/>
    <s v="English"/>
    <s v="High school"/>
    <n v="2023"/>
    <s v="C"/>
    <s v="Kakuma Refugee secondary school"/>
    <s v="No"/>
    <s v="N/A"/>
    <x v="1"/>
    <s v="No"/>
    <s v="N/A"/>
    <s v="dependent"/>
    <s v="Yes"/>
    <s v="Yes"/>
  </r>
  <r>
    <s v="bol edward festo"/>
    <s v="male"/>
    <s v="boledwardfesto@gmail.com"/>
    <n v="10253689"/>
    <s v="Burundian"/>
    <s v="Married"/>
    <s v="kakuma 3"/>
    <s v="English"/>
    <s v="High school"/>
    <n v="2018"/>
    <s v="C"/>
    <s v="Vision Secondary school"/>
    <s v="No"/>
    <s v="N/A"/>
    <x v="0"/>
    <s v="No"/>
    <s v="N/A"/>
    <s v="dependent"/>
    <s v="Yes"/>
    <s v="Yes"/>
  </r>
  <r>
    <s v="kuku said"/>
    <s v="male"/>
    <s v="kukusaid2@gmail.com"/>
    <n v="10253689"/>
    <s v="Sudanese"/>
    <s v="Married"/>
    <s v="kakuma 3"/>
    <s v="English"/>
    <s v="High school"/>
    <n v="2021"/>
    <s v="C"/>
    <s v="Somali Bantu Secondary school"/>
    <s v="No"/>
    <s v="N/A"/>
    <x v="8"/>
    <s v="No"/>
    <s v="N/A"/>
    <s v="dependent"/>
    <s v="Yes"/>
    <s v="Yes"/>
  </r>
  <r>
    <s v="Ezekiel Jibrael"/>
    <s v="male"/>
    <s v="ezekieljibrael@gmail.com"/>
    <n v="10235689"/>
    <s v="Sudanese"/>
    <s v="Married"/>
    <s v="kakuma 1"/>
    <s v="English"/>
    <s v="High school"/>
    <n v="2021"/>
    <s v="B"/>
    <s v="Blue State Secondary School"/>
    <s v="No"/>
    <s v="N/A"/>
    <x v="8"/>
    <s v="No"/>
    <s v="N/A"/>
    <s v="dependent"/>
    <s v="Yes"/>
    <s v="Yes"/>
  </r>
  <r>
    <s v="chang wal"/>
    <s v="female"/>
    <s v="changwal48@gmail.com"/>
    <n v="10253689"/>
    <s v="Sudanese"/>
    <s v="Married"/>
    <s v="kakuma 4"/>
    <s v="English"/>
    <s v="High school"/>
    <n v="2021"/>
    <s v="B"/>
    <s v="Somali Bantu Secondary school"/>
    <s v="No"/>
    <s v="N/A"/>
    <x v="8"/>
    <s v="No"/>
    <s v="N/A"/>
    <s v="dependent"/>
    <s v="Yes"/>
    <s v="Yes"/>
  </r>
  <r>
    <s v="karlo kamal"/>
    <s v="male"/>
    <s v="karlokamal20@gmail.com"/>
    <n v="10258089"/>
    <s v="Sudanese"/>
    <s v="Married"/>
    <s v="kakuma 1"/>
    <s v="English"/>
    <s v="High school"/>
    <n v="2021"/>
    <s v="C"/>
    <s v="Somali Bantu Secondary school"/>
    <s v="No"/>
    <s v="N/A"/>
    <x v="0"/>
    <s v="No"/>
    <s v="N/A"/>
    <s v="dependent"/>
    <s v="Yes"/>
    <s v="Yes"/>
  </r>
  <r>
    <s v="simon logwee"/>
    <s v="male"/>
    <s v="simonlogwee63@gmail.com"/>
    <n v="845000692"/>
    <s v="Congolese"/>
    <s v="Married"/>
    <s v="kakuma 4"/>
    <s v="English"/>
    <s v="High school"/>
    <n v="2023"/>
    <s v="B"/>
    <s v="Vision Secondary school"/>
    <s v="No"/>
    <s v="N/A"/>
    <x v="1"/>
    <s v="No"/>
    <s v="N/A"/>
    <s v="dependent"/>
    <s v="Yes"/>
    <s v="Yes"/>
  </r>
  <r>
    <s v="okatch erickson"/>
    <s v="male"/>
    <s v="okatcherickson@gmail.com"/>
    <n v="10253689"/>
    <s v="Burundian"/>
    <s v="Married"/>
    <s v="kakuma 1"/>
    <s v="English"/>
    <s v="High school"/>
    <n v="2021"/>
    <s v="C"/>
    <s v="Kakuma Refugee secondary school"/>
    <s v="No"/>
    <s v="N/A"/>
    <x v="0"/>
    <s v="No"/>
    <s v="N/A"/>
    <s v="dependent"/>
    <s v="Yes"/>
    <s v="Yes"/>
  </r>
  <r>
    <s v="shukri Ibrahim"/>
    <s v="male"/>
    <s v="shukriibrahim785@gmail.com"/>
    <n v="10253689"/>
    <s v="Sudanese"/>
    <s v="Married"/>
    <s v="kakuma 3"/>
    <s v="English"/>
    <s v="High school"/>
    <n v="2021"/>
    <s v="B"/>
    <s v="Kakuma Refugee secondary school"/>
    <s v="No"/>
    <s v="N/A"/>
    <x v="2"/>
    <s v="No"/>
    <s v="N/A"/>
    <s v="dependent"/>
    <s v="Yes"/>
    <s v="Yes"/>
  </r>
  <r>
    <s v="musa samahan"/>
    <s v="male"/>
    <s v="musasamahan@gmail.com"/>
    <n v="10253689"/>
    <s v="Sudanese"/>
    <s v="Single"/>
    <s v="kakuma 3"/>
    <s v="English"/>
    <s v="High school"/>
    <n v="2023"/>
    <s v="C"/>
    <s v="Blue State Secondary School"/>
    <s v="No"/>
    <s v="N/A"/>
    <x v="0"/>
    <s v="No"/>
    <s v="N/A"/>
    <s v="dependent"/>
    <s v="Yes"/>
    <s v="Yes"/>
  </r>
  <r>
    <s v="micheal chuku"/>
    <s v="male"/>
    <s v="michealchuku678@gmail.com"/>
    <n v="10258089"/>
    <s v="Congolese"/>
    <s v="Married"/>
    <s v="kakuma 2"/>
    <s v="English"/>
    <s v="High school"/>
    <n v="2022"/>
    <s v="B"/>
    <s v="Somali Bantu Secondary school"/>
    <s v="No"/>
    <s v="N/A"/>
    <x v="1"/>
    <s v="No"/>
    <s v="N/A"/>
    <s v="dependent"/>
    <s v="Yes"/>
    <s v="Yes"/>
  </r>
  <r>
    <s v="Abdullah majiros"/>
    <s v="male"/>
    <s v="abdullahmajiros@gmail.com"/>
    <n v="84500156789"/>
    <s v="Sudanese"/>
    <s v="Married"/>
    <s v="kakuma 1"/>
    <s v="English"/>
    <s v="High school"/>
    <n v="2020"/>
    <s v="B"/>
    <s v="Blue State Secondary School"/>
    <s v="No"/>
    <s v="N/A"/>
    <x v="8"/>
    <s v="No"/>
    <s v="N/A"/>
    <s v="dependent"/>
    <s v="Yes"/>
    <s v="Yes"/>
  </r>
  <r>
    <s v="Abdalla Abdishakur"/>
    <s v="male"/>
    <s v="abdallaabdishakur019@gmail.com"/>
    <n v="10253689"/>
    <s v="Somalian"/>
    <s v="Married"/>
    <s v="kakuma 4"/>
    <s v="English"/>
    <s v="High school"/>
    <n v="2021"/>
    <s v="B"/>
    <s v="Vision Secondary school"/>
    <s v="No"/>
    <s v="N/A"/>
    <x v="2"/>
    <s v="No"/>
    <s v="N/A"/>
    <s v="dependent"/>
    <s v="Yes"/>
    <s v="Yes"/>
  </r>
  <r>
    <s v="Chebet said"/>
    <s v="male"/>
    <s v="Chebetsaid12@gmail.com"/>
    <n v="10253689"/>
    <s v="Congolese"/>
    <s v="Married"/>
    <s v="kakuma 2"/>
    <s v="English"/>
    <s v="High school"/>
    <n v="2020"/>
    <s v="B"/>
    <s v="Somali Bantu Secondary school"/>
    <s v="No"/>
    <s v="N/A"/>
    <x v="1"/>
    <s v="No"/>
    <s v="N/A"/>
    <s v="household"/>
    <s v="Yes"/>
    <s v="Yes"/>
  </r>
  <r>
    <s v="Ochaya stephen"/>
    <s v="male"/>
    <s v="ochayastephen015@gmail.com"/>
    <n v="10235689"/>
    <s v="Sudanese"/>
    <s v="Married"/>
    <s v="kakuma 1"/>
    <s v="English"/>
    <s v="High school"/>
    <n v="2020"/>
    <s v="B"/>
    <s v="Somali Bantu Secondary school"/>
    <s v="No"/>
    <s v="N/A"/>
    <x v="1"/>
    <s v="No"/>
    <s v="N/A"/>
    <s v="dependent"/>
    <s v="Yes"/>
    <s v="Yes"/>
  </r>
  <r>
    <s v="Lokwar kennedy"/>
    <s v="male"/>
    <s v="lokwarkennedy0716@gmail.com"/>
    <n v="10253698"/>
    <s v="Sudanese"/>
    <s v="Married"/>
    <s v="kakuma 1"/>
    <s v="English"/>
    <s v="High school"/>
    <n v="2021"/>
    <s v="B"/>
    <s v="Greenlight secondary school"/>
    <s v="No"/>
    <s v="N/A"/>
    <x v="0"/>
    <s v="No"/>
    <s v="N/A"/>
    <s v="dependent"/>
    <s v="Yes"/>
    <s v="Yes"/>
  </r>
  <r>
    <s v="Aluel mabior"/>
    <s v="female"/>
    <s v="aluelmabior468@gmail.com"/>
    <n v="10253698"/>
    <s v="S. sudanese"/>
    <s v="Married"/>
    <s v="kakuma 3"/>
    <s v="English"/>
    <s v="High school"/>
    <n v="2023"/>
    <s v="B"/>
    <s v="Blue State Secondary School"/>
    <s v="No"/>
    <s v="N/A"/>
    <x v="0"/>
    <s v="No"/>
    <s v="N/A"/>
    <s v="dependent"/>
    <s v="Yes"/>
    <s v="Yes"/>
  </r>
  <r>
    <s v="Andrew Ayub"/>
    <s v="male"/>
    <s v="andrewayub00@gmail.com"/>
    <n v="10253689"/>
    <s v="Sudanese"/>
    <s v="Married"/>
    <s v="kakuma 3"/>
    <s v="English"/>
    <s v="High school"/>
    <n v="2021"/>
    <s v="B-"/>
    <s v="Somali Bantu Secondary school"/>
    <s v="No"/>
    <s v="N/A"/>
    <x v="0"/>
    <s v="No"/>
    <s v="N/A"/>
    <s v="dependent"/>
    <s v="Yes"/>
    <s v="Yes"/>
  </r>
  <r>
    <s v="Ameri bismark"/>
    <s v="female"/>
    <s v="ameribismark@gmail.com"/>
    <n v="10253689"/>
    <s v="Congolese"/>
    <s v="Married"/>
    <s v="kakuma 3"/>
    <s v="English"/>
    <s v="High school"/>
    <n v="2023"/>
    <s v="D"/>
    <s v="Somali Bantu Secondary school"/>
    <s v="No"/>
    <s v="N/A"/>
    <x v="0"/>
    <s v="No"/>
    <s v="N/A"/>
    <s v="dependent"/>
    <s v="Yes"/>
    <s v="Yes"/>
  </r>
  <r>
    <s v="Peter sonelia"/>
    <s v="male"/>
    <s v="petersonelia469@gmail.com"/>
    <n v="10253689"/>
    <s v="Congolese"/>
    <s v="Married"/>
    <s v="kakuma 1"/>
    <s v="English"/>
    <s v="High school"/>
    <n v="2021"/>
    <s v="C"/>
    <s v="Vision Secondary school"/>
    <s v="No"/>
    <s v="N/A"/>
    <x v="8"/>
    <s v="No"/>
    <s v="N/A"/>
    <s v="dependent"/>
    <s v="Yes"/>
    <s v="Yes"/>
  </r>
  <r>
    <s v="Akol kulii"/>
    <s v="male"/>
    <s v="akolkulii@gmail.com"/>
    <n v="10253689"/>
    <s v="S. sudanese"/>
    <s v="Married"/>
    <s v="kakuma 3"/>
    <s v="English"/>
    <s v="High school"/>
    <n v="2023"/>
    <s v="C"/>
    <s v="Vision Secondary school"/>
    <s v="No"/>
    <s v="N/A"/>
    <x v="0"/>
    <s v="No"/>
    <s v="N/A"/>
    <s v="dependent"/>
    <s v="Yes"/>
    <s v="Yes"/>
  </r>
  <r>
    <s v="joseph marked"/>
    <s v="male"/>
    <s v="josephmarked10@gmail.com"/>
    <n v="10523698"/>
    <s v="Sudanese"/>
    <s v="Married"/>
    <s v="kakuma 4"/>
    <s v="English"/>
    <s v="High school"/>
    <n v="2022"/>
    <s v="D"/>
    <s v="Vision Secondary school"/>
    <s v="No"/>
    <s v="N/A"/>
    <x v="1"/>
    <s v="No"/>
    <s v="N/A"/>
    <s v="dependent"/>
    <s v="Yes"/>
    <s v="Yes"/>
  </r>
  <r>
    <s v="Matumu Abiricirhuza"/>
    <s v="female"/>
    <s v="matumuabiricirhuza@gmail.com"/>
    <n v="10235689"/>
    <s v="Sudanese"/>
    <s v="Married"/>
    <s v="kakuma 2"/>
    <s v="English"/>
    <s v="High school"/>
    <n v="2021"/>
    <s v="C"/>
    <s v="Greenlight secondary school"/>
    <s v="Yes"/>
    <s v="ARel-data anaysis"/>
    <x v="2"/>
    <s v="No"/>
    <s v="N/A"/>
    <s v="dependent"/>
    <s v="Yes"/>
    <s v="Yes"/>
  </r>
  <r>
    <s v="Rhoda Daniel097@gmail.com"/>
    <s v="female"/>
    <s v="rhodadaniel097@gmail.com"/>
    <n v="10253689"/>
    <s v="Sudanese"/>
    <s v="Married"/>
    <s v="kakuma 1"/>
    <s v="English"/>
    <s v="High school"/>
    <n v="2020"/>
    <s v="C"/>
    <s v="Blue State Secondary School"/>
    <s v="No"/>
    <s v="N/A"/>
    <x v="0"/>
    <s v="No"/>
    <s v="N/A"/>
    <s v="dependent"/>
    <s v="Yes"/>
    <s v="Yes"/>
  </r>
  <r>
    <s v="Cecilia juma"/>
    <s v="female"/>
    <s v="ceciliajuma97@gmail.com"/>
    <n v="10253658"/>
    <s v="S. sudanese"/>
    <s v="Married"/>
    <s v="kakuma 2"/>
    <s v="English"/>
    <s v="High school"/>
    <n v="2022"/>
    <s v="C"/>
    <s v="Blue State Secondary School"/>
    <s v="No"/>
    <s v="N/A"/>
    <x v="0"/>
    <s v="No"/>
    <s v="N/A"/>
    <s v="dependent"/>
    <s v="Yes"/>
    <s v="Yes"/>
  </r>
  <r>
    <s v="Daniel Hamad"/>
    <s v="male"/>
    <s v="danielhamad74@gmail.com"/>
    <n v="845000145"/>
    <s v="Sudanese"/>
    <s v="Married"/>
    <s v="kakuma 2"/>
    <s v="English"/>
    <s v="High school"/>
    <n v="2021"/>
    <s v="B"/>
    <s v="Blue State Secondary School"/>
    <s v="No"/>
    <s v="N/A"/>
    <x v="0"/>
    <s v="No"/>
    <s v="N/A"/>
    <s v="dependent"/>
    <s v="Yes"/>
    <s v="Yes"/>
  </r>
  <r>
    <s v="Osman kalo"/>
    <s v="male"/>
    <s v="osmankalo599@gmail.com"/>
    <n v="10235689"/>
    <s v="Sudanese"/>
    <s v="Single"/>
    <s v="kakuma 3"/>
    <s v="English"/>
    <s v="High school"/>
    <n v="2021"/>
    <s v="B"/>
    <s v="Vision Secondary school"/>
    <s v="No"/>
    <s v="N/A"/>
    <x v="8"/>
    <s v="No"/>
    <s v="N/A"/>
    <s v="dependent"/>
    <s v="Yes"/>
    <s v="Yes"/>
  </r>
  <r>
    <s v="Angelina Santino"/>
    <s v="female"/>
    <s v="angelinasantino6@gmail.com"/>
    <n v="10253690"/>
    <s v="Congolese"/>
    <s v="Married"/>
    <s v="kakuma 1"/>
    <s v="English"/>
    <s v="High school"/>
    <n v="2021"/>
    <s v="C"/>
    <s v="Vision Secondary school"/>
    <s v="No"/>
    <s v="N/A"/>
    <x v="0"/>
    <s v="Yes"/>
    <s v="Teacher"/>
    <s v="income"/>
    <s v="Yes"/>
    <s v="Yes"/>
  </r>
  <r>
    <s v="Faras yare"/>
    <s v="female"/>
    <s v="farasyare2021@gmail.com"/>
    <n v="10235689"/>
    <s v="Somalian"/>
    <s v="Married"/>
    <s v="kakuma 1"/>
    <s v="English"/>
    <s v="High school"/>
    <n v="2019"/>
    <s v="C"/>
    <s v="Blue State Secondary School"/>
    <s v="No"/>
    <s v="N/A"/>
    <x v="0"/>
    <s v="No"/>
    <s v="N/A"/>
    <s v="dependent"/>
    <s v="Yes"/>
    <s v="Yes"/>
  </r>
  <r>
    <s v="Aleer Awuol"/>
    <s v="female"/>
    <s v="aleerawuol835@gmail.com"/>
    <n v="1025368908"/>
    <s v="S. sudanese"/>
    <s v="Married"/>
    <s v="kakuma 1"/>
    <s v="English"/>
    <s v="High school"/>
    <n v="2021"/>
    <s v="D"/>
    <s v="Somali Bantu Secondary school"/>
    <s v="No"/>
    <s v="N/A"/>
    <x v="0"/>
    <s v="No"/>
    <s v="N/A"/>
    <s v="dependent"/>
    <s v="Yes"/>
    <s v="Yes"/>
  </r>
  <r>
    <s v="Joseph Abwanja"/>
    <s v="male"/>
    <s v="josephabwanja@gmail.com"/>
    <n v="10253689"/>
    <s v="Rwandese"/>
    <s v="Married"/>
    <s v="kakuma 1"/>
    <s v="English"/>
    <s v="High school"/>
    <n v="2021"/>
    <s v="C"/>
    <s v="Somali Bantu Secondary school"/>
    <s v="No"/>
    <s v="N/A"/>
    <x v="6"/>
    <s v="No"/>
    <s v="N/A"/>
    <s v="dependent"/>
    <s v="Yes"/>
    <s v="Yes"/>
  </r>
  <r>
    <s v="Nabil Hashuar"/>
    <s v="male"/>
    <s v="nabilhashuar@gmail.com"/>
    <n v="84500015236"/>
    <s v="Sudanese"/>
    <s v="Single"/>
    <s v="kakuma 1"/>
    <s v="English"/>
    <s v="High school"/>
    <n v="2019"/>
    <s v="C"/>
    <s v="Kakuma Refugee secondary school"/>
    <s v="Yes"/>
    <s v="Don bosco technical institute-ICT"/>
    <x v="0"/>
    <s v="No"/>
    <s v="N/A"/>
    <s v="dependent"/>
    <s v="Yes"/>
    <s v="Yes"/>
  </r>
  <r>
    <s v="Amass David"/>
    <s v="male"/>
    <s v="Amass David12@gmail.com"/>
    <n v="10528693"/>
    <s v="S. sudanese"/>
    <s v="Married"/>
    <s v="kakuma 2"/>
    <s v="English"/>
    <s v="High school"/>
    <n v="2021"/>
    <s v="C"/>
    <s v="Blue State Secondary School"/>
    <s v="No"/>
    <s v="N/A"/>
    <x v="0"/>
    <s v="No"/>
    <s v="N/A"/>
    <s v="dependent"/>
    <s v="Yes"/>
    <s v="Yes"/>
  </r>
  <r>
    <s v="Mahir omar"/>
    <s v="male"/>
    <s v="Mahir34@gmail.com"/>
    <n v="10231362"/>
    <s v="Sudanese"/>
    <s v="Married"/>
    <s v="kakuma 1"/>
    <s v="English"/>
    <s v="High school"/>
    <n v="2021"/>
    <s v="B"/>
    <s v="Kakuma Refugee secondary school"/>
    <s v="No"/>
    <s v="N/A"/>
    <x v="0"/>
    <s v="No"/>
    <s v="N/A"/>
    <s v="dependent"/>
    <s v="Yes"/>
    <s v="Yes"/>
  </r>
  <r>
    <s v="Ahmed rashid"/>
    <s v="male"/>
    <s v="Ahmedrashid45@gmail.com"/>
    <n v="10258089"/>
    <s v="Somalian"/>
    <s v="Married"/>
    <s v="kakuma 1"/>
    <s v="English"/>
    <s v="High school"/>
    <n v="2021"/>
    <s v="B"/>
    <s v="Vision Secondary school"/>
    <s v="No"/>
    <s v="N/A"/>
    <x v="1"/>
    <s v="Yes"/>
    <s v="Security"/>
    <s v="income"/>
    <s v="Yes"/>
    <s v="Yes"/>
  </r>
  <r>
    <s v="Lucy wambui"/>
    <s v="female"/>
    <s v="Lucywambui7@gmail.com"/>
    <n v="8450123691"/>
    <s v="Rwandese"/>
    <s v="Married"/>
    <s v="kakuma 1"/>
    <s v="English"/>
    <s v="High school"/>
    <n v="2022"/>
    <s v="C"/>
    <s v="Somali Bantu Secondary school"/>
    <s v="No"/>
    <s v="N/A"/>
    <x v="0"/>
    <s v="No"/>
    <s v="N/A"/>
    <s v="dependent"/>
    <s v="Yes"/>
    <s v="Yes"/>
  </r>
  <r>
    <s v="Irene wangare"/>
    <s v="female"/>
    <s v="Irene23@gmail.com"/>
    <n v="10253689"/>
    <s v="Burundian"/>
    <s v="Married"/>
    <s v="kakuma 3"/>
    <s v="English"/>
    <s v="High school"/>
    <n v="2023"/>
    <s v="B"/>
    <s v="Blue State Secondary School"/>
    <s v="Yes"/>
    <s v="MKU-organi chemistry"/>
    <x v="0"/>
    <s v="No"/>
    <s v="N/A"/>
    <s v="dependent"/>
    <s v="Yes"/>
    <s v="Yes"/>
  </r>
  <r>
    <s v="Moses kariuki"/>
    <s v="male"/>
    <s v="Mosee34@gmail.com"/>
    <n v="10235689"/>
    <s v="Burundian"/>
    <s v="Married"/>
    <s v="kakuma 4"/>
    <s v="English"/>
    <s v="High school"/>
    <n v="2024"/>
    <s v="D"/>
    <s v="Kakuma Refugee secondary school"/>
    <s v="No"/>
    <s v="N/A"/>
    <x v="1"/>
    <s v="No"/>
    <s v="N/A"/>
    <s v="dependent"/>
    <s v="Yes"/>
    <s v="Yes"/>
  </r>
  <r>
    <s v="John mureithi"/>
    <s v="male"/>
    <s v="Muriethi234@gmail.com"/>
    <n v="10254578"/>
    <s v="Rwandese"/>
    <s v="Single"/>
    <s v="kakuma 1"/>
    <s v="English"/>
    <s v="High school"/>
    <n v="2022"/>
    <s v="C"/>
    <s v="Kakuma Refugee secondary school"/>
    <s v="No"/>
    <s v="N/A"/>
    <x v="7"/>
    <s v="No"/>
    <s v="N/A"/>
    <s v="dependent"/>
    <s v="Yes"/>
    <s v="Yes"/>
  </r>
  <r>
    <s v="James kelvin"/>
    <s v="male"/>
    <s v="Jemoo45@gmail.com"/>
    <n v="10235689"/>
    <s v="Burundian"/>
    <s v="Single"/>
    <s v="kakuma 2"/>
    <s v="English"/>
    <s v="High school"/>
    <n v="2024"/>
    <s v="A"/>
    <s v="Blue State Secondary School"/>
    <s v="No"/>
    <s v="N/A"/>
    <x v="0"/>
    <s v="No"/>
    <s v="N/A"/>
    <s v="dependent"/>
    <s v="Yes"/>
    <s v="Yes"/>
  </r>
  <r>
    <s v="Meshack david"/>
    <s v="male"/>
    <s v="Meshack12@gmail.com"/>
    <n v="10253689"/>
    <s v="Congolese"/>
    <s v="Single"/>
    <s v="kakuma 3"/>
    <s v="English"/>
    <s v="High school"/>
    <n v="2024"/>
    <s v="B"/>
    <s v="Vision Secondary school"/>
    <s v="No"/>
    <s v="N/A"/>
    <x v="1"/>
    <s v="No"/>
    <s v="N/A"/>
    <s v="dependent"/>
    <s v="Yes"/>
    <s v="Yes"/>
  </r>
  <r>
    <s v="Teng Dau monytoch"/>
    <s v="male"/>
    <s v="Tengdau123@gmail.com"/>
    <n v="10253689"/>
    <s v="S. sudanese"/>
    <s v="Single"/>
    <s v="kakuma 3"/>
    <s v="English"/>
    <s v="High school"/>
    <n v="2024"/>
    <s v="B"/>
    <s v="Blue State Secondary School"/>
    <s v="No"/>
    <s v="N/A"/>
    <x v="6"/>
    <s v="No"/>
    <s v="N/A"/>
    <s v="dependent"/>
    <s v="Yes"/>
    <s v="Yes"/>
  </r>
  <r>
    <s v="Willy paul"/>
    <s v="male"/>
    <s v="Willypaul123@gmail.com"/>
    <n v="10253646"/>
    <s v="Somalian"/>
    <s v="Single"/>
    <s v="kakuma 3"/>
    <s v="English"/>
    <s v="High school"/>
    <n v="2024"/>
    <s v="D"/>
    <s v="Somali Bantu Secondary school"/>
    <s v="No"/>
    <s v="N/A"/>
    <x v="8"/>
    <s v="No"/>
    <s v="N/A"/>
    <s v="dependent"/>
    <s v="Yes"/>
    <s v="Yes"/>
  </r>
  <r>
    <s v="Awor kuol Deng"/>
    <s v="female"/>
    <s v="Aworkuol67@gmail.com"/>
    <n v="845000589"/>
    <s v="Sudanese"/>
    <s v="Single"/>
    <s v="kakuma 2"/>
    <s v="English"/>
    <s v="High school"/>
    <n v="2024"/>
    <s v="B-"/>
    <s v="Greenlight secondary school"/>
    <s v="No"/>
    <s v="N/A"/>
    <x v="0"/>
    <s v="No"/>
    <s v="N/A"/>
    <s v="dependent"/>
    <s v="Yes"/>
    <s v="Yes"/>
  </r>
  <r>
    <s v="Achol Bol Ayuel"/>
    <s v="female"/>
    <s v="acholbol234@gmail.com"/>
    <n v="845000169"/>
    <s v="S. sudanese"/>
    <s v="Married"/>
    <s v="kakuma 2"/>
    <s v="English"/>
    <s v="High school"/>
    <n v="2021"/>
    <s v="D"/>
    <s v="Greenlight secondary school"/>
    <s v="No"/>
    <s v="N/A"/>
    <x v="1"/>
    <s v="No"/>
    <s v="N/A"/>
    <s v="dependent"/>
    <s v="Yes"/>
    <s v="Yes"/>
  </r>
  <r>
    <s v="Faith Akinyi"/>
    <s v="female"/>
    <s v="Faith23@gmail.com"/>
    <n v="845002369"/>
    <s v="Sudanese"/>
    <s v="Single"/>
    <s v="kakuma 2"/>
    <s v="English"/>
    <s v="High school"/>
    <n v="2021"/>
    <s v="B"/>
    <s v="Blue State Secondary School"/>
    <s v="No"/>
    <s v="N/A"/>
    <x v="0"/>
    <s v="No"/>
    <s v="N/A"/>
    <s v="dependent"/>
    <s v="Yes"/>
    <s v="Yes"/>
  </r>
  <r>
    <s v="Asoba chol guem"/>
    <s v="female"/>
    <s v="asobachol34@gmail.com"/>
    <n v="10235689"/>
    <s v="Sudanese"/>
    <s v="Married"/>
    <s v="kakuma 2"/>
    <s v="English"/>
    <s v="High school"/>
    <n v="2021"/>
    <s v="C"/>
    <s v="Greenlight secondary school"/>
    <s v="No"/>
    <s v="N/A"/>
    <x v="2"/>
    <s v="No"/>
    <s v="N/A"/>
    <s v="dependent"/>
    <s v="Yes"/>
    <s v="Yes"/>
  </r>
  <r>
    <s v="Amuna kuol gum"/>
    <s v="female"/>
    <s v="Amuna234@gmail.com"/>
    <n v="10362558"/>
    <s v="Sudanese"/>
    <s v="Married"/>
    <s v="kakuma 2"/>
    <s v="English"/>
    <s v="High school"/>
    <n v="2021"/>
    <s v="C"/>
    <s v="Blue State Secondary School"/>
    <s v="No"/>
    <s v="N/A"/>
    <x v="0"/>
    <s v="No"/>
    <s v="N/A"/>
    <s v="dependent"/>
    <s v="Yes"/>
    <s v="Yes"/>
  </r>
  <r>
    <s v="Achuei maluol Deng"/>
    <s v="female"/>
    <s v="achueimaluol23@gmail.com"/>
    <n v="10235689"/>
    <s v="Sudanese"/>
    <s v="Married"/>
    <s v="kakuma 3"/>
    <s v="English"/>
    <s v="High school"/>
    <n v="2023"/>
    <s v="B"/>
    <s v="Blue State Secondary School"/>
    <s v="Yes"/>
    <s v="ARel-cyber security"/>
    <x v="1"/>
    <s v="Yes"/>
    <s v="Teacher"/>
    <s v="income"/>
    <s v="Yes"/>
    <s v="Yes"/>
  </r>
  <r>
    <s v="Joseph Bahome"/>
    <s v="male"/>
    <s v="Joseebahome67@gmail.com"/>
    <n v="10235689"/>
    <s v="Congolese"/>
    <s v="Married"/>
    <s v="kakuma 1"/>
    <s v="English"/>
    <s v="High school"/>
    <n v="2023"/>
    <s v="C"/>
    <s v="Greenlight secondary school"/>
    <s v="No"/>
    <s v="N/A"/>
    <x v="0"/>
    <s v="No"/>
    <s v="N/A"/>
    <s v="dependent"/>
    <s v="Yes"/>
    <s v="Yes"/>
  </r>
  <r>
    <s v="Salma Daud"/>
    <s v="female"/>
    <s v="Salmadau56@gmail.com"/>
    <n v="10235689"/>
    <s v="Sudanese"/>
    <s v="Married"/>
    <s v="kakuma 1"/>
    <s v="English"/>
    <s v="High school"/>
    <n v="2024"/>
    <s v="B"/>
    <s v="Greenlight secondary school"/>
    <s v="No"/>
    <s v="N/A"/>
    <x v="1"/>
    <s v="No"/>
    <s v="N/A"/>
    <s v="dependent"/>
    <s v="Yes"/>
    <s v="Yes"/>
  </r>
  <r>
    <s v="Abuk Deng Nhial"/>
    <s v="female"/>
    <s v="abuknhial12@gmail.com"/>
    <n v="10253608"/>
    <s v="S. sudanese"/>
    <s v="Married"/>
    <s v="kakuma 1"/>
    <s v="English"/>
    <s v="High school"/>
    <n v="2023"/>
    <s v="B"/>
    <s v="Vision Secondary school"/>
    <s v="No"/>
    <s v="N/A"/>
    <x v="0"/>
    <s v="No"/>
    <s v="N/A"/>
    <s v="dependent"/>
    <s v="Yes"/>
    <s v="Yes"/>
  </r>
  <r>
    <s v="Richard neyo"/>
    <s v="male"/>
    <s v="Richardneyo23@gmail.com"/>
    <n v="10235847"/>
    <s v="Congolese"/>
    <s v="Married"/>
    <s v="kakuma 1"/>
    <s v="English"/>
    <s v="High school"/>
    <n v="2023"/>
    <s v="B"/>
    <s v="Blue State Secondary School"/>
    <s v="No"/>
    <s v="N/A"/>
    <x v="0"/>
    <s v="No"/>
    <s v="N/A"/>
    <s v="dependent"/>
    <s v="Yes"/>
    <s v="Yes"/>
  </r>
  <r>
    <s v="Asama Chol"/>
    <s v="female"/>
    <s v="adamachol45@gmail.com"/>
    <n v="10253690"/>
    <s v="S. sudanese"/>
    <s v="Single"/>
    <s v="kakuma 3"/>
    <s v="English"/>
    <s v="High school"/>
    <n v="2023"/>
    <s v="C"/>
    <s v="Blue State Secondary School"/>
    <s v="No"/>
    <s v="N/A"/>
    <x v="7"/>
    <s v="No"/>
    <s v="N/A"/>
    <s v="dependent"/>
    <s v="Yes"/>
    <s v="Yes"/>
  </r>
  <r>
    <s v="Mapat mayuen mapat"/>
    <s v="male"/>
    <s v="mapatmayuen67@gmail.com"/>
    <n v="10235689"/>
    <s v="S. sudanese"/>
    <s v="Married"/>
    <s v="kakuma 4"/>
    <s v="English"/>
    <s v="High school"/>
    <n v="2023"/>
    <s v="B"/>
    <s v="Somali Bantu Secondary school"/>
    <s v="Yes"/>
    <s v="Teacher"/>
    <x v="6"/>
    <s v="No"/>
    <s v="N/A"/>
    <s v="dependent"/>
    <s v="Yes"/>
    <s v="Yes"/>
  </r>
  <r>
    <s v="Martin Odegard"/>
    <s v="male"/>
    <s v="Martin12@gmail.com"/>
    <n v="8450236980"/>
    <s v="Burundian"/>
    <s v="Married"/>
    <s v="kakuma 4"/>
    <s v="English"/>
    <s v="High school"/>
    <n v="2023"/>
    <s v="C"/>
    <s v="Vision Secondary school"/>
    <s v="No"/>
    <s v="N/A"/>
    <x v="8"/>
    <s v="Yes"/>
    <s v="Sport analyst"/>
    <s v="income"/>
    <s v="Yes"/>
    <s v="Yes"/>
  </r>
  <r>
    <s v="Nicholas jackson"/>
    <s v="male"/>
    <s v="Nico34@gmail.com"/>
    <n v="10457880"/>
    <s v="Rwandese"/>
    <s v="Married"/>
    <s v="kakuma 3"/>
    <s v="English"/>
    <s v="High school"/>
    <n v="2021"/>
    <s v="B"/>
    <s v="Somali Bantu Secondary school"/>
    <s v="No"/>
    <s v="N/A"/>
    <x v="2"/>
    <s v="Yes"/>
    <s v="Sport analyst"/>
    <s v="income"/>
    <s v="Yes"/>
    <s v="Yes"/>
  </r>
  <r>
    <s v="Luka zachariah"/>
    <s v="male"/>
    <s v="Lukazachariah67@gmail.com"/>
    <n v="10235689"/>
    <s v="Sudanese"/>
    <s v="Single"/>
    <s v="kakuma 3"/>
    <s v="English"/>
    <s v="High school"/>
    <n v="2023"/>
    <s v="A"/>
    <s v="Greenlight secondary school"/>
    <s v="No"/>
    <s v="N/A"/>
    <x v="7"/>
    <s v="No"/>
    <s v="N/A"/>
    <s v="dependent"/>
    <s v="Yes"/>
    <s v="Yes"/>
  </r>
  <r>
    <s v="Charles klevin"/>
    <s v="male"/>
    <s v="Charlesklevin23@gmail.com"/>
    <n v="10362589"/>
    <s v="Burundian"/>
    <s v="Single"/>
    <s v="kakuma 4"/>
    <s v="English"/>
    <s v="High school"/>
    <n v="2024"/>
    <s v="A"/>
    <s v="Blue State Secondary School"/>
    <s v="No"/>
    <s v="N/A"/>
    <x v="0"/>
    <s v="Yes"/>
    <s v="Community Librarian"/>
    <s v="income"/>
    <s v="Yes"/>
    <s v="Yes"/>
  </r>
  <r>
    <s v="Nyanjur Atem mithiang"/>
    <s v="female"/>
    <s v="nyanjuratemmithiang123@gmail.com"/>
    <n v="10235478"/>
    <s v="S. sudanese"/>
    <s v="Married"/>
    <s v="kakuma 3"/>
    <s v="English"/>
    <s v="High school"/>
    <n v="2016"/>
    <s v="B+"/>
    <s v="Blue State Secondary School"/>
    <s v="Yes"/>
    <s v="University of Abyei(UOA)-international relations"/>
    <x v="2"/>
    <s v="Yes"/>
    <s v="UNHCR agent"/>
    <s v="income"/>
    <s v="Yes"/>
    <s v="Yes"/>
  </r>
  <r>
    <s v="Dan washington"/>
    <s v="male"/>
    <s v="Dani34@gmail.com"/>
    <n v="10235689"/>
    <s v="Congolese"/>
    <s v="Married"/>
    <s v="kakuma 1"/>
    <s v="English"/>
    <s v="High school"/>
    <n v="2021"/>
    <s v="A"/>
    <s v="Kakuma Refugee secondary school"/>
    <s v="No"/>
    <s v="N/A"/>
    <x v="0"/>
    <s v="No"/>
    <s v="N/A"/>
    <s v="dependent"/>
    <s v="Yes"/>
    <s v="Yes"/>
  </r>
  <r>
    <s v="Jamal Gai"/>
    <s v="male"/>
    <s v="Weatcoast34@gmail.com"/>
    <n v="10235689"/>
    <s v="S. sudanese"/>
    <s v="Married"/>
    <s v="kakuma 3"/>
    <s v="English"/>
    <s v="High school"/>
    <n v="2021"/>
    <s v="C+"/>
    <s v="Greenlight secondary school"/>
    <s v="No"/>
    <s v="N/A"/>
    <x v="8"/>
    <s v="No"/>
    <s v="N/A"/>
    <s v="dependent"/>
    <s v="Yes"/>
    <s v="Yes"/>
  </r>
  <r>
    <s v="Musonda junior"/>
    <s v="male"/>
    <s v="musonda123@gmail.com"/>
    <n v="84500023656"/>
    <s v="S. sudanese"/>
    <s v="Married"/>
    <s v="kakuma 1"/>
    <s v="English"/>
    <s v="High school"/>
    <n v="2023"/>
    <s v="B"/>
    <s v="Blue State Secondary School"/>
    <s v="No"/>
    <s v="N/A"/>
    <x v="0"/>
    <s v="No"/>
    <s v="N/A"/>
    <s v="dependent"/>
    <s v="Yes"/>
    <s v="Yes"/>
  </r>
  <r>
    <s v="Sarai Clinton"/>
    <s v="female"/>
    <s v="Sarai56@gmail.com"/>
    <n v="10235869"/>
    <s v="Rwandese"/>
    <s v="Single"/>
    <s v="kakuma 1"/>
    <s v="English"/>
    <s v="High school"/>
    <n v="2023"/>
    <s v="B"/>
    <s v="Vision Secondary school"/>
    <s v="No"/>
    <s v="N/A"/>
    <x v="1"/>
    <s v="No"/>
    <s v="N/A"/>
    <s v="dependent"/>
    <s v="Yes"/>
    <s v="Yes"/>
  </r>
  <r>
    <s v="Mark kibet"/>
    <s v="male"/>
    <s v="Mark234@gmail.com"/>
    <n v="10232569"/>
    <s v="Burundian"/>
    <s v="Single"/>
    <s v="kakuma 4"/>
    <s v="English"/>
    <s v="High school"/>
    <n v="2023"/>
    <s v="B"/>
    <s v="Blue State Secondary School"/>
    <s v="No"/>
    <s v="N/A"/>
    <x v="1"/>
    <s v="No"/>
    <s v="N/A"/>
    <s v="dependent"/>
    <s v="Yes"/>
    <s v="Yes"/>
  </r>
  <r>
    <s v="Ngor mawien chol"/>
    <s v="male"/>
    <s v="ngor678@gmail.com"/>
    <n v="10235689"/>
    <s v="Sudanese"/>
    <s v="Single"/>
    <s v="kakuma 2"/>
    <s v="English"/>
    <s v="High school"/>
    <n v="2023"/>
    <s v="B"/>
    <s v="Greenlight secondary school"/>
    <s v="No"/>
    <s v="N/A"/>
    <x v="1"/>
    <s v="No"/>
    <s v="N/A"/>
    <s v="dependent"/>
    <s v="Yes"/>
    <s v="Yes"/>
  </r>
  <r>
    <s v="Bahati elmu"/>
    <s v="female"/>
    <s v="bahati23@gmail.com"/>
    <n v="84500012369"/>
    <s v="Burundian"/>
    <s v="Married"/>
    <s v="kakuma 4"/>
    <s v="English"/>
    <s v="High school"/>
    <n v="2023"/>
    <s v="C"/>
    <s v="Kakuma Refugee secondary school"/>
    <s v="No"/>
    <s v="N/A"/>
    <x v="1"/>
    <s v="No"/>
    <s v="N/A"/>
    <s v="dependent"/>
    <s v="Yes"/>
    <s v="Yes"/>
  </r>
  <r>
    <s v="Amina bahati"/>
    <s v="female"/>
    <s v="Aminabahati23@gmail.com"/>
    <n v="10235689"/>
    <s v="Congolese"/>
    <s v="Single"/>
    <s v="kakuma 3"/>
    <s v="English"/>
    <s v="High school"/>
    <n v="2021"/>
    <s v="B"/>
    <s v="Blue State Secondary School"/>
    <s v="No"/>
    <s v="N/A"/>
    <x v="0"/>
    <s v="No"/>
    <s v="N/A"/>
    <s v="dependent"/>
    <s v="Yes"/>
    <s v="Yes"/>
  </r>
  <r>
    <s v="Chantal Godelive"/>
    <s v="female"/>
    <s v="Chantal234@gmail.com"/>
    <n v="10235689"/>
    <s v="Congolese"/>
    <s v="Single"/>
    <s v="kakuma 1"/>
    <s v="English"/>
    <s v="High school"/>
    <n v="2023"/>
    <s v="D"/>
    <s v="Greenlight secondary school"/>
    <s v="No"/>
    <s v="N/A"/>
    <x v="1"/>
    <s v="No"/>
    <s v="N/A"/>
    <s v="dependent"/>
    <s v="Yes"/>
    <s v="Yes"/>
  </r>
  <r>
    <s v="Esperance mado"/>
    <s v="female"/>
    <s v="Madi45@gmail.com"/>
    <n v="10259806"/>
    <s v="Congolese"/>
    <s v="Married"/>
    <s v="kakuma 1"/>
    <s v="English"/>
    <s v="High school"/>
    <n v="2021"/>
    <s v="B"/>
    <s v="Vision Secondary school"/>
    <s v="No"/>
    <s v="N/A"/>
    <x v="0"/>
    <s v="No"/>
    <s v="N/A"/>
    <s v="dependent"/>
    <s v="Yes"/>
    <s v="Yes"/>
  </r>
  <r>
    <s v="Faida kabibi"/>
    <s v="female"/>
    <s v="Kabibi23@gmail.com"/>
    <n v="10235689"/>
    <s v="Congolese"/>
    <s v="Single"/>
    <s v="kakuma 1"/>
    <s v="English"/>
    <s v="High school"/>
    <n v="2023"/>
    <s v="B"/>
    <s v="Blue State Secondary School"/>
    <s v="Yes"/>
    <s v="JKUAT-Medicine"/>
    <x v="1"/>
    <s v="No"/>
    <s v="N/A"/>
    <s v="dependent"/>
    <s v="Yes"/>
    <s v="Yes"/>
  </r>
  <r>
    <s v="Godelive kiza"/>
    <s v="female"/>
    <s v="kiza67@gmail.com"/>
    <n v="10369805"/>
    <s v="Congolese"/>
    <s v="Single"/>
    <s v="kakuma 4"/>
    <s v="English"/>
    <s v="High school"/>
    <n v="2023"/>
    <s v="D"/>
    <s v="Kakuma Refugee secondary school"/>
    <s v="No"/>
    <s v="N/A"/>
    <x v="1"/>
    <s v="No"/>
    <s v="N/A"/>
    <s v="dependent"/>
    <s v="Yes"/>
    <s v="Yes"/>
  </r>
  <r>
    <s v="Immaculee"/>
    <s v="female"/>
    <s v="Immaculee56@gmail.com"/>
    <n v="84500000863"/>
    <s v="Congolese"/>
    <s v="Married"/>
    <s v="kakuma 4"/>
    <s v="English"/>
    <s v="High school"/>
    <n v="2023"/>
    <s v="B"/>
    <s v="Kakuma Refugee secondary school"/>
    <s v="No"/>
    <s v="N/A"/>
    <x v="1"/>
    <s v="No"/>
    <s v="N/A"/>
    <s v="dependent"/>
    <s v="Yes"/>
    <s v="Yes"/>
  </r>
  <r>
    <s v="Kahindo kabibi"/>
    <s v="female"/>
    <s v="Kabibi998@gmail.com"/>
    <n v="10253689"/>
    <s v="Congolese"/>
    <s v="Married"/>
    <s v="kakuma 2"/>
    <s v="English"/>
    <s v="High school"/>
    <n v="2022"/>
    <s v="C"/>
    <s v="Blue State Secondary School"/>
    <s v="No"/>
    <s v="N/A"/>
    <x v="8"/>
    <s v="No"/>
    <s v="N/A"/>
    <s v="dependent"/>
    <s v="Yes"/>
    <s v="Yes"/>
  </r>
  <r>
    <s v="Mapendo malika"/>
    <s v="female"/>
    <s v="Mapendo78@gmail.com"/>
    <n v="78663258"/>
    <s v="Congolese"/>
    <s v="Married"/>
    <s v="kakuma 2"/>
    <s v="English"/>
    <s v="High school"/>
    <n v="2023"/>
    <s v="C"/>
    <s v="Kakuma Refugee secondary school"/>
    <s v="No"/>
    <s v="N/A"/>
    <x v="0"/>
    <s v="Yes"/>
    <s v="Teacher"/>
    <s v="income"/>
    <s v="Yes"/>
    <s v="Yes"/>
  </r>
  <r>
    <s v="Mwamba safi"/>
    <s v="female"/>
    <s v="Safi23@gmail.com"/>
    <n v="84500012369"/>
    <s v="Congolese"/>
    <s v="Single"/>
    <s v="kakuma 3"/>
    <s v="English"/>
    <s v="High school"/>
    <n v="2023"/>
    <s v="B"/>
    <s v="Vision Secondary school"/>
    <s v="No"/>
    <s v="N/A"/>
    <x v="0"/>
    <s v="No"/>
    <s v="N/A"/>
    <s v="dependent"/>
    <s v="Yes"/>
    <s v="Yes"/>
  </r>
  <r>
    <s v="Ngagula safi"/>
    <s v="female"/>
    <s v="Safi@gmail.com"/>
    <n v="84520369002"/>
    <s v="Congolese"/>
    <s v="Single"/>
    <s v="kakuma 3"/>
    <s v="English"/>
    <s v="High school"/>
    <n v="2024"/>
    <s v="D"/>
    <s v="Blue State Secondary School"/>
    <s v="No"/>
    <s v="N/A"/>
    <x v="8"/>
    <s v="No"/>
    <s v="N/A"/>
    <s v="dependent"/>
    <s v="Yes"/>
    <s v="Yes"/>
  </r>
  <r>
    <s v="Taty zawadi"/>
    <s v="female"/>
    <s v="Taty23@gmail.com"/>
    <n v="10235689"/>
    <s v="Congolese"/>
    <s v="Married"/>
    <s v="kakuma 3"/>
    <s v="English"/>
    <s v="High school"/>
    <n v="2021"/>
    <s v="B"/>
    <s v="Vision Secondary school"/>
    <s v="Yes"/>
    <s v="ARel-Data analytic"/>
    <x v="0"/>
    <s v="Yes"/>
    <s v="ICT facilitator"/>
    <s v="income"/>
    <s v="Yes"/>
    <s v="Yes"/>
  </r>
  <r>
    <s v="Uwimana kabibi"/>
    <s v="female"/>
    <s v="Uwimana78@gmail.com"/>
    <n v="10457896"/>
    <s v="Congolese"/>
    <s v="Married"/>
    <s v="kakuma 1"/>
    <s v="English"/>
    <s v="High school"/>
    <n v="2023"/>
    <s v="D"/>
    <s v="Kakuma Refugee secondary school"/>
    <s v="No"/>
    <s v="N/A"/>
    <x v="0"/>
    <s v="No"/>
    <s v="N/A"/>
    <s v="dependent"/>
    <s v="Yes"/>
    <s v="Yes"/>
  </r>
  <r>
    <s v="Venace mwamba"/>
    <s v="female"/>
    <s v="Venace45@gmail.com"/>
    <n v="10235689"/>
    <s v="Congolese"/>
    <s v="Single"/>
    <s v="kakuma 3"/>
    <s v="English"/>
    <s v="High school"/>
    <n v="2023"/>
    <s v="B"/>
    <s v="Somali Bantu Secondary school"/>
    <s v="No"/>
    <s v="N/A"/>
    <x v="0"/>
    <s v="No"/>
    <s v="N/A"/>
    <s v="dependent"/>
    <s v="Yes"/>
    <s v="Yes"/>
  </r>
  <r>
    <s v="Zawadi maurize"/>
    <s v="female"/>
    <s v="Maurize56@gmail.com"/>
    <n v="78965423"/>
    <s v="Congolese"/>
    <s v="Married"/>
    <s v="kakuma 1"/>
    <s v="English"/>
    <s v="High school"/>
    <n v="2021"/>
    <s v="D"/>
    <s v="Kakuma Refugee secondary school"/>
    <s v="No"/>
    <s v="N/A"/>
    <x v="0"/>
    <s v="Yes"/>
    <s v="Teacher"/>
    <s v="dependent"/>
    <s v="Yes"/>
    <s v="Yes"/>
  </r>
  <r>
    <s v="Jean claude"/>
    <s v="male"/>
    <s v="Claude78@gmail.com"/>
    <n v="10895623"/>
    <s v="Burundian"/>
    <s v="Married"/>
    <s v="kakuma 1"/>
    <s v="English"/>
    <s v="High school"/>
    <n v="2021"/>
    <s v="D"/>
    <s v="Kakuma Refugee secondary school"/>
    <s v="No"/>
    <s v="N/A"/>
    <x v="0"/>
    <s v="No"/>
    <s v="N/A"/>
    <s v="dependent"/>
    <s v="Yes"/>
    <s v="Yes"/>
  </r>
  <r>
    <s v="Pierre claver"/>
    <s v="male"/>
    <s v="Pierre34@gmail.com"/>
    <n v="10895636"/>
    <s v="Burundian"/>
    <s v="Single"/>
    <s v="kakuma 1"/>
    <s v="English"/>
    <s v="High school"/>
    <n v="2023"/>
    <s v="C"/>
    <s v="Kakuma Refugee secondary school"/>
    <s v="No"/>
    <s v="N/A"/>
    <x v="8"/>
    <s v="No"/>
    <s v="N/A"/>
    <s v="dependent"/>
    <s v="Yes"/>
    <s v="Yes"/>
  </r>
  <r>
    <s v="Aimes jacques"/>
    <s v="male"/>
    <s v="aimes78@gmail.com"/>
    <n v="84500012369"/>
    <s v="Burundian"/>
    <s v="Single"/>
    <s v="kakuma 1"/>
    <s v="English"/>
    <s v="High school"/>
    <n v="2023"/>
    <s v="C"/>
    <s v="Kakuma Refugee secondary school"/>
    <s v="No"/>
    <s v="N/A"/>
    <x v="1"/>
    <s v="Yes"/>
    <s v="Teacher"/>
    <s v="income"/>
    <s v="Yes"/>
    <s v="Yes"/>
  </r>
  <r>
    <s v="Eric niyonkuru"/>
    <s v="male"/>
    <s v="Niyonkuru34@gmail.com"/>
    <n v="10258096"/>
    <s v="Burundian"/>
    <s v="Married"/>
    <s v="kakuma 1"/>
    <s v="English"/>
    <s v="High school"/>
    <n v="2023"/>
    <s v="D"/>
    <s v="Greenlight secondary school"/>
    <s v="No"/>
    <s v="N/A"/>
    <x v="8"/>
    <s v="No"/>
    <s v="N/A"/>
    <s v="dependent"/>
    <s v="Yes"/>
    <s v="Yes"/>
  </r>
  <r>
    <s v="David nshimirimana"/>
    <s v="male"/>
    <s v="nshimirimana23@gmail.com"/>
    <n v="10235698"/>
    <s v="Burundian"/>
    <s v="Married"/>
    <s v="kakuma 1"/>
    <s v="English"/>
    <s v="High school"/>
    <n v="2023"/>
    <s v="D"/>
    <s v="Blue State Secondary School"/>
    <s v="No"/>
    <s v="N/A"/>
    <x v="0"/>
    <s v="No"/>
    <s v="N/A"/>
    <s v="dependent"/>
    <s v="Yes"/>
    <s v="Yes"/>
  </r>
  <r>
    <s v="Celestin Habonimana"/>
    <s v="male"/>
    <s v="Habonimana67@gmail.com"/>
    <n v="10658902"/>
    <s v="Burundian"/>
    <s v="Married"/>
    <s v="kakuma 1"/>
    <s v="English"/>
    <s v="High school"/>
    <n v="2023"/>
    <s v="D"/>
    <s v="Somali Bantu Secondary school"/>
    <s v="No"/>
    <s v="N/A"/>
    <x v="0"/>
    <s v="No"/>
    <s v="N/A"/>
    <s v="dependent"/>
    <s v="Yes"/>
    <s v="Yes"/>
  </r>
  <r>
    <s v="Joseph ndikumana"/>
    <s v="male"/>
    <s v="Joseph23@gmail.com"/>
    <n v="84512356489"/>
    <s v="Burundian"/>
    <s v="Married"/>
    <s v="kakuma 1"/>
    <s v="English"/>
    <s v="High school"/>
    <n v="2023"/>
    <s v="D"/>
    <s v="Somali Bantu Secondary school"/>
    <s v="No"/>
    <s v="N/A"/>
    <x v="0"/>
    <s v="Yes"/>
    <s v="Teacher"/>
    <s v="income"/>
    <s v="Yes"/>
    <s v="Yes"/>
  </r>
  <r>
    <s v="Pascal nyingabo"/>
    <s v="male"/>
    <s v="Pascal34@gmail.com"/>
    <n v="10235698"/>
    <s v="Burundian"/>
    <s v="Single"/>
    <s v="kakuma 4"/>
    <s v="English"/>
    <s v="High school"/>
    <n v="2024"/>
    <s v="B"/>
    <s v="Blue State Secondary School"/>
    <s v="No"/>
    <s v="N/A"/>
    <x v="1"/>
    <s v="No"/>
    <s v="N/A"/>
    <s v="dependent"/>
    <s v="Yes"/>
    <s v="Yes"/>
  </r>
  <r>
    <s v="Abdiraham Ali"/>
    <s v="male"/>
    <s v="abdiraham67@gmail.com"/>
    <n v="10568923"/>
    <s v="Somalian"/>
    <s v="Married"/>
    <s v="kakuma 1"/>
    <s v="English"/>
    <s v="High school"/>
    <n v="2024"/>
    <s v="B"/>
    <s v="Greenlight secondary school"/>
    <s v="No"/>
    <s v="N/A"/>
    <x v="0"/>
    <s v="No"/>
    <s v="N/A"/>
    <s v="dependent"/>
    <s v="Yes"/>
    <s v="Yes"/>
  </r>
  <r>
    <s v="Ifrah hassan"/>
    <s v="female"/>
    <s v="Ifrah456@gmail.com"/>
    <n v="84500012369"/>
    <s v="Somalian"/>
    <s v="Single"/>
    <s v="kakuma 1"/>
    <s v="English"/>
    <s v="High school"/>
    <n v="2023"/>
    <s v="D"/>
    <s v="Kakuma Refugee secondary school"/>
    <s v="No"/>
    <s v="N/A"/>
    <x v="1"/>
    <s v="No"/>
    <s v="N/A"/>
    <s v="dependent"/>
    <s v="Yes"/>
    <s v="Yes"/>
  </r>
  <r>
    <s v="Mohamed yusuf"/>
    <s v="male"/>
    <s v="Yusuf45@gmail.com"/>
    <n v="10789653"/>
    <s v="Somalian"/>
    <s v="Single"/>
    <s v="kakuma 1"/>
    <s v="English"/>
    <s v="High school"/>
    <n v="2023"/>
    <s v="C"/>
    <s v="Kakuma Refugee secondary school"/>
    <s v="No"/>
    <s v="N/A"/>
    <x v="0"/>
    <s v="No"/>
    <s v="N/A"/>
    <s v="dependent"/>
    <s v="Yes"/>
    <s v="Yes"/>
  </r>
  <r>
    <s v="Ahmed Mogadishu"/>
    <s v="male"/>
    <s v="Mogadishu34@gmail.com"/>
    <n v="10865923"/>
    <s v="Somalian"/>
    <s v="Single"/>
    <s v="kakuma 3"/>
    <s v="English"/>
    <s v="High school"/>
    <n v="2023"/>
    <s v="C"/>
    <s v="Greenlight secondary school"/>
    <s v="No"/>
    <s v="N/A"/>
    <x v="8"/>
    <s v="No"/>
    <s v="N/A"/>
    <s v="dependent"/>
    <s v="Yes"/>
    <s v="Yes"/>
  </r>
  <r>
    <s v="Yusuf Ali"/>
    <s v="male"/>
    <s v="Ali57@gmail.com"/>
    <n v="10485263"/>
    <s v="Somalian"/>
    <s v="Married"/>
    <s v="kakuma 1"/>
    <s v="English"/>
    <s v="High school"/>
    <n v="2023"/>
    <s v="D"/>
    <s v="Blue State Secondary School"/>
    <s v="No"/>
    <s v="N/A"/>
    <x v="1"/>
    <s v="No"/>
    <s v="N/A"/>
    <s v="dependent"/>
    <s v="Yes"/>
    <s v="Yes"/>
  </r>
  <r>
    <s v="Hassan Abdikadir"/>
    <s v="male"/>
    <s v="hassan678@gmail.com"/>
    <n v="10869523"/>
    <s v="Somalian"/>
    <s v="Single"/>
    <s v="kakuma 3"/>
    <s v="English"/>
    <s v="High school"/>
    <n v="2024"/>
    <s v="C"/>
    <s v="Blue State Secondary School"/>
    <s v="No"/>
    <s v="N/A"/>
    <x v="6"/>
    <s v="No"/>
    <s v="N/A"/>
    <s v="dependent"/>
    <s v="Yes"/>
    <s v="Yes"/>
  </r>
  <r>
    <s v="Ayaan mahamed"/>
    <s v="female"/>
    <s v="ayaan45@gmail.com"/>
    <n v="8450236912"/>
    <s v="Somalian"/>
    <s v="Single"/>
    <s v="kakuma 4"/>
    <s v="English"/>
    <s v="High school"/>
    <n v="2023"/>
    <s v="A"/>
    <s v="Blue State Secondary School"/>
    <s v="No"/>
    <s v="N/A"/>
    <x v="0"/>
    <s v="No"/>
    <s v="N/A"/>
    <s v="dependent"/>
    <s v="Yes"/>
    <s v="Yes"/>
  </r>
  <r>
    <s v="Faduma hassan"/>
    <s v="female"/>
    <s v="faduma789@gmail.com"/>
    <n v="84501236986"/>
    <s v="Somalian"/>
    <s v="Single"/>
    <s v="kakuma 2"/>
    <s v="English"/>
    <s v="High school"/>
    <n v="2024"/>
    <s v="C"/>
    <s v="Somali Bantu Secondary school"/>
    <s v="No"/>
    <s v="N/A"/>
    <x v="8"/>
    <s v="No"/>
    <s v="N/A"/>
    <s v="dependent"/>
    <s v="Yes"/>
    <s v="Yes"/>
  </r>
  <r>
    <s v="Hodan Ali"/>
    <s v="female"/>
    <s v="hoda34@gmail.com"/>
    <n v="84500000123"/>
    <s v="Somalian"/>
    <s v="Single"/>
    <s v="kakuma 4"/>
    <s v="English"/>
    <s v="High school"/>
    <n v="2024"/>
    <s v="C"/>
    <s v="Vision Secondary school"/>
    <s v="No"/>
    <s v="N/A"/>
    <x v="2"/>
    <s v="No"/>
    <s v="N/A"/>
    <s v="dependent"/>
    <s v="Yes"/>
    <s v="Yes"/>
  </r>
  <r>
    <s v="Sahra mohamed"/>
    <s v="female"/>
    <s v="sahra23@gmail.com"/>
    <n v="10652389"/>
    <s v="Somalian"/>
    <s v="Single"/>
    <s v="kakuma 3"/>
    <s v="English"/>
    <s v="High school"/>
    <n v="2023"/>
    <s v="C"/>
    <s v="Greenlight secondary school"/>
    <s v="No"/>
    <s v="N/A"/>
    <x v="0"/>
    <s v="No"/>
    <s v="N/A"/>
    <s v="dependent"/>
    <s v="Yes"/>
    <s v="Yes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38">
  <r>
    <s v="Bol Ghak Nhomrom"/>
    <s v="male"/>
    <s v="bolghak43@gmail.com"/>
    <n v="84500282425"/>
    <s v="S. sudanese"/>
    <x v="0"/>
    <s v="kakuma 1"/>
    <s v="English"/>
    <s v="Undergraduate"/>
    <n v="2022"/>
    <s v="D+"/>
    <s v="Kakuma Refugee secondary school"/>
    <s v="Yes"/>
    <s v="Don Bosco Technical institute"/>
    <s v="Computer science"/>
    <s v="Yes"/>
    <s v="I was former community leader"/>
    <s v="dependent"/>
    <s v="Yes"/>
    <s v="Yes"/>
  </r>
  <r>
    <s v="Chol Aleer"/>
    <s v="male"/>
    <s v="cholmaduk10@gmail.com"/>
    <n v="84500033607"/>
    <s v="S. sudanese"/>
    <x v="0"/>
    <s v="kakuma 1"/>
    <s v="English French"/>
    <s v="High school"/>
    <n v="2016"/>
    <s v="B-"/>
    <s v="Kakuma Refugee secondary school"/>
    <s v="Yes"/>
    <s v="N/A"/>
    <s v="Computer science"/>
    <s v="Yes"/>
    <s v="Teacher"/>
    <s v="income"/>
    <s v="Yes"/>
    <s v="Yes"/>
  </r>
  <r>
    <s v="Mubarak Daud Mosmur"/>
    <s v="male"/>
    <s v="mubarakdaud968@gmail.com"/>
    <n v="10179781"/>
    <s v="Sudanese"/>
    <x v="1"/>
    <s v="kakuma 1"/>
    <s v="English"/>
    <s v="Undergraduate"/>
    <n v="2023"/>
    <s v="B-"/>
    <s v="Vision Secondary school"/>
    <s v="Yes"/>
    <s v="AReL Data Analytics"/>
    <s v="Computer science"/>
    <s v="No"/>
    <s v="N/A"/>
    <s v="dependent"/>
    <s v="Yes"/>
    <s v="Yes"/>
  </r>
  <r>
    <s v="AJAH ALEER"/>
    <s v="female"/>
    <s v="juneammamy@gmail.com"/>
    <n v="8450052624"/>
    <s v="S. sudanese"/>
    <x v="0"/>
    <s v="kakuma 1"/>
    <s v="English"/>
    <s v="High school"/>
    <n v="2023"/>
    <s v="C+"/>
    <s v="Kakuma Refugee secondary school"/>
    <s v="Yes"/>
    <s v="AReL Data Analytics"/>
    <s v="Data Science"/>
    <s v="Yes"/>
    <s v="Teacher"/>
    <s v="household"/>
    <s v="Yes"/>
    <s v="Yes"/>
  </r>
  <r>
    <s v="Kur maker chan"/>
    <s v="male"/>
    <s v="Kurmaker503@gmail.com"/>
    <n v="10231362"/>
    <s v="S. sudanese"/>
    <x v="1"/>
    <s v="kakuma 3"/>
    <s v="English"/>
    <s v="High school"/>
    <n v="2022"/>
    <s v="B+"/>
    <s v="Greenlight secondary school"/>
    <s v="Yes"/>
    <s v="ARel -Data analytic course"/>
    <s v="Data Science"/>
    <s v="Yes"/>
    <s v="Teacher"/>
    <s v="dependent"/>
    <s v="Yes"/>
    <s v="Yes"/>
  </r>
  <r>
    <s v="Goch Ayiik Bol"/>
    <s v="male"/>
    <s v="wangkaarrealpop@gmail.com"/>
    <n v="84500257526"/>
    <s v="S. sudanese"/>
    <x v="0"/>
    <s v="kakuma 3"/>
    <s v="English Swahili"/>
    <s v="High school"/>
    <n v="2023"/>
    <s v="D-"/>
    <s v="Greenlight secondary school"/>
    <s v="No"/>
    <s v="N/A"/>
    <s v="Computer science"/>
    <s v="No"/>
    <s v="N/A"/>
    <s v="household"/>
    <s v="Yes"/>
    <s v="Yes"/>
  </r>
  <r>
    <s v="Goch Ayiik Bol"/>
    <s v="male"/>
    <s v="wangkaarrealpop@gmail.com"/>
    <n v="84500257526"/>
    <s v="S. sudanese"/>
    <x v="0"/>
    <s v="kakuma 3"/>
    <s v="English"/>
    <s v="High school"/>
    <n v="2023"/>
    <s v="D-"/>
    <s v="Greenlight secondary school"/>
    <s v="No"/>
    <s v="N/A"/>
    <s v="Computer science"/>
    <s v="No"/>
    <s v="N/A"/>
    <s v="household"/>
    <s v="Yes"/>
    <s v="Yes"/>
  </r>
  <r>
    <s v="AGUEK MAJOK KUR MONYTOM"/>
    <s v="male"/>
    <s v="mjacobaguek@gmail.com"/>
    <n v="768461397"/>
    <s v="S. sudanese"/>
    <x v="0"/>
    <s v="kakuma 3"/>
    <s v="English"/>
    <s v="High school"/>
    <n v="2020"/>
    <s v="B+"/>
    <s v="Somali Bantu Secondary school"/>
    <s v="Yes"/>
    <s v="Mount Kenya University"/>
    <s v="Business Administration"/>
    <s v="No"/>
    <s v="N/A"/>
    <s v="household"/>
    <s v="Yes"/>
    <s v="Yes"/>
  </r>
  <r>
    <s v="Ring kur chan"/>
    <s v="male"/>
    <s v="ringkurchan134@gmail.com"/>
    <n v="10217442"/>
    <s v="S. sudanese"/>
    <x v="0"/>
    <s v="kakuma 3"/>
    <s v="English"/>
    <s v="Undergraduate"/>
    <n v="2023"/>
    <s v="B"/>
    <s v="Greenlight secondary school"/>
    <s v="Yes"/>
    <s v="N/A"/>
    <s v="Computer science"/>
    <s v="No"/>
    <s v="N/A"/>
    <s v="dependent"/>
    <s v="Yes"/>
    <s v="Yes"/>
  </r>
  <r>
    <s v="Ayii Deng ayii"/>
    <s v="male"/>
    <s v="Ayiideng31@gmail.com"/>
    <n v="10219672"/>
    <s v="S. sudanese"/>
    <x v="0"/>
    <s v="kakuma 3"/>
    <s v="English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lito Deng"/>
    <s v="male"/>
    <s v="Militodeng@gmail.com"/>
    <n v="10251095"/>
    <s v="S. sudanese"/>
    <x v="0"/>
    <s v="kakuma 3"/>
    <s v="English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lito Deng"/>
    <s v="male"/>
    <s v="Militodeng@gmail.com"/>
    <n v="10219673"/>
    <s v="S. sudanese"/>
    <x v="0"/>
    <s v="kakuma 3"/>
    <s v="English"/>
    <s v="High school"/>
    <n v="2024"/>
    <s v="C"/>
    <s v="Greenlight secondary school"/>
    <s v="No"/>
    <s v="N/A"/>
    <s v="Computer science"/>
    <s v="No"/>
    <s v="N/A"/>
    <s v="household"/>
    <s v="Yes"/>
    <s v="Yes"/>
  </r>
  <r>
    <s v="Michael Arik Kongor"/>
    <s v="male"/>
    <s v="Michaelelarikdeprince@gmail.com"/>
    <n v="10261773"/>
    <s v="S. sudanese"/>
    <x v="0"/>
    <s v="kakuma 3"/>
    <s v="English"/>
    <s v="Undergraduate"/>
    <n v="2023"/>
    <s v="C-"/>
    <s v="Vision Secondary school"/>
    <s v="No"/>
    <s v="N/A"/>
    <s v="Business Administration"/>
    <s v="Yes"/>
    <s v="Self employed"/>
    <s v="income"/>
    <s v="Yes"/>
    <s v="Yes"/>
  </r>
  <r>
    <s v="Akol lem"/>
    <s v="male"/>
    <s v="Akolkulii@gmail.com"/>
    <n v="10181924"/>
    <s v="S. sudanese"/>
    <x v="0"/>
    <s v="kakuma 3"/>
    <s v="English Swahili"/>
    <s v="Undergraduate"/>
    <n v="2022"/>
    <s v="D"/>
    <s v="Vision Secondary school"/>
    <s v="Yes"/>
    <s v="Cambridge  universal college"/>
    <s v="Computer science"/>
    <s v="No"/>
    <s v="N/A"/>
    <s v="dependent"/>
    <s v="Yes"/>
    <s v="Yes"/>
  </r>
  <r>
    <s v="Koch Mabior Kuer"/>
    <s v="male"/>
    <s v="kochruby117@gmail.com"/>
    <n v="10274904"/>
    <s v="S. sudanese"/>
    <x v="0"/>
    <s v="kakuma 1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Mabior Yaak Akol"/>
    <s v="male"/>
    <s v="mabioryaak3@gmail.com"/>
    <n v="10281090"/>
    <s v="S. sudanese"/>
    <x v="0"/>
    <s v="kakuma 3"/>
    <s v="English"/>
    <s v="High school"/>
    <n v="2021"/>
    <s v="C+"/>
    <s v="Blue State Secondary School"/>
    <s v="No"/>
    <s v="N/A"/>
    <s v="Computer science"/>
    <s v="No"/>
    <s v="N/A"/>
    <s v="household"/>
    <s v="Yes"/>
    <s v="Yes"/>
  </r>
  <r>
    <s v="Ibrahim Musa Abubakar"/>
    <s v="male"/>
    <s v="kholgatwech@gmail.com"/>
    <n v="9828119"/>
    <s v="Rwandese"/>
    <x v="0"/>
    <s v="kakuma 3"/>
    <s v="Swahili"/>
    <s v="High school"/>
    <n v="2023"/>
    <s v="B+"/>
    <s v="Blue State Secondary School"/>
    <s v="No"/>
    <s v="N/A"/>
    <s v="Business Administration"/>
    <s v="No"/>
    <s v="N/A"/>
    <s v="income"/>
    <s v="Yes"/>
    <s v="Yes"/>
  </r>
  <r>
    <s v="Jabalen Tito"/>
    <s v="male"/>
    <s v="Titojabalen@gmail.com"/>
    <n v="10238488"/>
    <s v="Sudanese"/>
    <x v="0"/>
    <s v="kakuma 3"/>
    <s v="English Swahili Arabic"/>
    <s v="Undergraduate"/>
    <n v="2023"/>
    <s v="C"/>
    <s v="Greenlight secondary school"/>
    <s v="Yes"/>
    <s v="ICT"/>
    <s v="Computer science"/>
    <s v="Yes"/>
    <s v="LWF"/>
    <s v="dependent"/>
    <s v="Yes"/>
    <s v="Yes"/>
  </r>
  <r>
    <s v="Maluat Tong Dau"/>
    <s v="male"/>
    <s v="Joshuagieu3@gmail.com"/>
    <n v="84500126220"/>
    <s v="S. sudanese"/>
    <x v="0"/>
    <s v="kakuma 3"/>
    <s v="English Swahili"/>
    <s v="High school"/>
    <n v="2023"/>
    <s v="D"/>
    <s v="Greenlight secondary school"/>
    <s v="No"/>
    <s v="N/A"/>
    <s v="Computer science "/>
    <s v="No"/>
    <s v="N/A"/>
    <s v="dependent"/>
    <s v="Yes"/>
    <s v="Yes"/>
  </r>
  <r>
    <s v="Sebit Tong Dau"/>
    <s v="male"/>
    <s v="Gieudau39@gmail.com"/>
    <n v="84522653880"/>
    <s v="S. sudanese"/>
    <x v="0"/>
    <s v="kakuma 3"/>
    <s v="English Swahili Arabic"/>
    <s v="High school"/>
    <n v="2022"/>
    <s v="B"/>
    <s v="Greenlight secondary school"/>
    <s v="No"/>
    <s v="N/A"/>
    <s v="Computer science"/>
    <s v="No"/>
    <s v="N/A"/>
    <s v="dependent"/>
    <s v="Yes"/>
    <s v="Yes"/>
  </r>
  <r>
    <s v="Dau Tong Dau"/>
    <s v="male"/>
    <s v="Dautong27@gmail.com"/>
    <n v="84500534850"/>
    <s v="S. sudanese"/>
    <x v="1"/>
    <s v="kakuma 1"/>
    <s v="English Swahili Arabic"/>
    <s v="High school"/>
    <n v="2015"/>
    <s v="C-"/>
    <s v="Greenlight secondary school"/>
    <s v="No"/>
    <s v="N/A"/>
    <s v=" Human Resources Management"/>
    <s v="No"/>
    <s v="N/A"/>
    <s v="income"/>
    <s v="Yes"/>
    <s v="Yes"/>
  </r>
  <r>
    <s v="Joseph Khor Deng"/>
    <s v="male"/>
    <s v="Khordeng12@gmail.com"/>
    <n v="84500855485"/>
    <s v="Sudanese"/>
    <x v="0"/>
    <s v="kakuma 1"/>
    <s v="English Swahili"/>
    <s v="High school"/>
    <n v="2023"/>
    <s v="C"/>
    <s v="Greenlight secondary school"/>
    <s v="No"/>
    <s v="N/A"/>
    <s v=" Health Administration"/>
    <s v="No"/>
    <s v="N/A"/>
    <s v="dependent"/>
    <s v="Yes"/>
    <s v="Yes"/>
  </r>
  <r>
    <s v="Gilo louis"/>
    <s v="male"/>
    <s v="Giloluois23@gmail.com"/>
    <n v="10231321"/>
    <s v="S. sudanese"/>
    <x v="0"/>
    <s v="kakuma 3"/>
    <s v="English"/>
    <s v="High school"/>
    <n v="2021"/>
    <s v="C+"/>
    <s v="Blue State Secondary School"/>
    <s v="No"/>
    <s v="N/A"/>
    <s v="Human Resources Management"/>
    <s v="No"/>
    <s v="N/A"/>
    <s v="dependent"/>
    <s v="Yes"/>
    <s v="Yes"/>
  </r>
  <r>
    <s v="Deng manyokdiit"/>
    <s v="male"/>
    <s v="Deng manyokdiit 13@gmail.com"/>
    <n v="8450008231"/>
    <s v="S. sudanese"/>
    <x v="1"/>
    <s v="kakuma 3"/>
    <s v="English"/>
    <s v="High school"/>
    <n v="2022"/>
    <s v="C+"/>
    <s v="Greenlight secondary school"/>
    <s v="No"/>
    <s v="N/A"/>
    <s v="Data Science"/>
    <s v="No"/>
    <s v="N/A"/>
    <s v="income"/>
    <s v="Yes"/>
    <s v="Yes"/>
  </r>
  <r>
    <s v="Aluku Ali"/>
    <s v="male"/>
    <s v="AlukuAli@gmail.com"/>
    <n v="845001020"/>
    <s v="Sudanese"/>
    <x v="0"/>
    <s v="kakuma 2"/>
    <s v="English"/>
    <s v="High school"/>
    <n v="2017"/>
    <s v="C_"/>
    <s v="Somali Bantu Secondary school"/>
    <s v="No"/>
    <s v="N/A"/>
    <s v="Computer science"/>
    <s v="No"/>
    <s v="N/A"/>
    <s v="household"/>
    <s v="Yes"/>
    <s v="Yes"/>
  </r>
  <r>
    <s v="Joshua gieu Tong"/>
    <s v="male"/>
    <s v="Joshuagieu22@gmail.com"/>
    <n v="10173324"/>
    <s v="S. sudanese"/>
    <x v="0"/>
    <s v="kakuma 3"/>
    <s v="English Swahili Arabic"/>
    <s v="High school"/>
    <n v="2021"/>
    <s v="B"/>
    <s v="Greenlight secondary school"/>
    <s v="No"/>
    <s v="N/A"/>
    <s v="Computer science"/>
    <s v="No"/>
    <s v="N/A"/>
    <s v="dependent"/>
    <s v="Yes"/>
    <s v="Yes"/>
  </r>
  <r>
    <s v="Ading deng"/>
    <s v="female"/>
    <s v="Abingdon@gmail.com"/>
    <n v="10173324"/>
    <s v="S. sudanese"/>
    <x v="0"/>
    <s v="kakuma 1"/>
    <s v="English Swahili Arabic"/>
    <s v="High school"/>
    <n v="2020"/>
    <s v="C"/>
    <s v="Greenlight secondary school"/>
    <s v="No"/>
    <s v="N/A"/>
    <s v="Business Administration"/>
    <s v="No"/>
    <s v="N/A"/>
    <s v="dependent"/>
    <s v="Yes"/>
    <s v="Yes"/>
  </r>
  <r>
    <s v="Monica awak"/>
    <s v="female"/>
    <s v="Monicatong102@gmail.com"/>
    <n v="13075536"/>
    <s v="S. sudanese"/>
    <x v="0"/>
    <s v="kakuma 1"/>
    <s v="English Swahili Arabic"/>
    <s v="High school"/>
    <n v="2020"/>
    <s v="C"/>
    <s v="Greenlight secondary school"/>
    <s v="No"/>
    <s v="N/A"/>
    <s v="Computer science"/>
    <s v="No"/>
    <s v="N/A"/>
    <s v="dependent"/>
    <s v="Yes"/>
    <s v="Yes"/>
  </r>
  <r>
    <s v="Sabri emmanuel"/>
    <s v="male"/>
    <s v="Sabriemmanuel21@gmail.com"/>
    <n v="10112312"/>
    <s v="S. sudanese"/>
    <x v="1"/>
    <s v="kakuma 2"/>
    <s v="English Swahili"/>
    <s v="High school"/>
    <n v="2017"/>
    <s v="D"/>
    <s v="Greenlight secondary school"/>
    <s v="No"/>
    <s v="N/A"/>
    <s v="Business Administration"/>
    <s v="No"/>
    <s v="N/A"/>
    <s v="household"/>
    <s v="Yes"/>
    <s v="Yes"/>
  </r>
  <r>
    <s v="Emma wanjala"/>
    <s v="female"/>
    <s v="Emmawanjala23@gmail.com"/>
    <n v="10213569"/>
    <s v="Burundian"/>
    <x v="0"/>
    <s v="kakuma 4"/>
    <s v="English"/>
    <s v="High school"/>
    <n v="2024"/>
    <s v="A"/>
    <s v="Blue State Secondary School"/>
    <s v="No"/>
    <s v="N/A"/>
    <s v="Data Science"/>
    <s v="No"/>
    <s v="N/A"/>
    <s v="household"/>
    <s v="Yes"/>
    <s v="Yes"/>
  </r>
  <r>
    <s v="Ayuel bol Ayuel"/>
    <s v="male"/>
    <s v="ayuelbol12@gmail.com"/>
    <n v="10231545"/>
    <s v="Sudanese"/>
    <x v="1"/>
    <s v="kakuma 4"/>
    <s v="Swahili"/>
    <s v="High school"/>
    <n v="2021"/>
    <s v="D"/>
    <s v="Somali Bantu Secondary school"/>
    <s v="No"/>
    <s v="N/A"/>
    <s v="Human Resources Management"/>
    <s v="No"/>
    <s v="N/A"/>
    <s v="dependent"/>
    <s v="Yes"/>
    <s v="Yes"/>
  </r>
  <r>
    <s v="Chol maker chan"/>
    <s v="male"/>
    <s v="cholmaker12@gmail.com"/>
    <n v="10231356"/>
    <s v="S. sudanese"/>
    <x v="0"/>
    <s v="kakuma 2"/>
    <s v="English"/>
    <s v="High school"/>
    <n v="2021"/>
    <s v="C+"/>
    <s v="Greenlight secondary school"/>
    <s v="No"/>
    <s v="N/A"/>
    <s v="Computer science"/>
    <s v="No"/>
    <s v="N/A"/>
    <s v="dependent"/>
    <s v="Yes"/>
    <s v="Yes"/>
  </r>
  <r>
    <s v="Akuol maker chan"/>
    <s v="female"/>
    <s v="akuolmakerchan24@gmail.com"/>
    <n v="84500000863"/>
    <s v="Sudanese"/>
    <x v="1"/>
    <s v="kakuma 3"/>
    <s v="English"/>
    <s v="High school"/>
    <n v="2024"/>
    <s v="C"/>
    <s v="Blue State Secondary School"/>
    <s v="No"/>
    <s v="N/A"/>
    <s v="Human Resources Management"/>
    <s v="No"/>
    <s v="N/A"/>
    <s v="dependent"/>
    <s v="Yes"/>
    <s v="Yes"/>
  </r>
  <r>
    <s v="Ayuel Kur chan"/>
    <s v="male"/>
    <s v="ayuelkurchan77@gmail.com"/>
    <n v="84500000856"/>
    <s v="S. sudanese"/>
    <x v="0"/>
    <s v="kakuma 3"/>
    <s v="English"/>
    <s v="High school"/>
    <n v="2024"/>
    <s v="A-"/>
    <s v="Somali Bantu Secondary school"/>
    <s v="Yes"/>
    <s v="Catholic university-BA in Business management"/>
    <s v="Human Resources Management"/>
    <s v="Yes"/>
    <s v="Business administrator"/>
    <s v="income"/>
    <s v="Yes"/>
    <s v="Yes"/>
  </r>
  <r>
    <s v="John maina"/>
    <s v="male"/>
    <s v="johnmaina12@gmail.com"/>
    <n v="10231258"/>
    <s v="Rwandese"/>
    <x v="0"/>
    <s v="kakuma 4"/>
    <s v="English"/>
    <s v="High school"/>
    <n v="2022"/>
    <s v="A-"/>
    <s v="Vision Secondary school"/>
    <s v="Yes"/>
    <s v="MKU-computer science"/>
    <s v="Business Administration"/>
    <s v="No"/>
    <s v="N/A"/>
    <s v="dependent"/>
    <s v="Yes"/>
    <s v="Yes"/>
  </r>
  <r>
    <s v="Mary Ayen"/>
    <s v="female"/>
    <s v="maryayen123@gmail.com"/>
    <n v="84500015236"/>
    <s v="S. sudanese"/>
    <x v="0"/>
    <s v="kakuma 3"/>
    <s v="English"/>
    <s v="High school"/>
    <n v="2022"/>
    <s v="B-"/>
    <s v="Kakuma Refugee secondary school"/>
    <s v="No"/>
    <s v="N/A"/>
    <s v="Human Resources Management"/>
    <s v="No"/>
    <s v="N/A"/>
    <s v="dependent"/>
    <s v="Yes"/>
    <s v="Yes"/>
  </r>
  <r>
    <s v="Clinton muda"/>
    <s v="male"/>
    <s v="Clintonmuda1234@gmail.com"/>
    <n v="10231569"/>
    <s v="Rwandese"/>
    <x v="1"/>
    <s v="kakuma 1"/>
    <s v="English"/>
    <s v="High school"/>
    <n v="2022"/>
    <s v="C+"/>
    <s v="Blue State Secondary School"/>
    <s v="No"/>
    <s v="N/A"/>
    <s v="Data Science"/>
    <s v="No"/>
    <s v="N/A"/>
    <s v="dependent"/>
    <s v="Yes"/>
    <s v="Yes"/>
  </r>
  <r>
    <s v="Ajak Kur chan"/>
    <s v="male"/>
    <s v="Ajak kurmaker9@gmail.com"/>
    <n v="10231212"/>
    <s v="Sudanese"/>
    <x v="1"/>
    <s v="kakuma 3"/>
    <s v="English"/>
    <s v="High school"/>
    <n v="2023"/>
    <s v="C+"/>
    <s v="Greenlight secondary school"/>
    <s v="No"/>
    <s v="N/A"/>
    <s v="Business Administration"/>
    <s v="No"/>
    <s v="N/A"/>
    <s v="dependent"/>
    <s v="Yes"/>
    <s v="Yes"/>
  </r>
  <r>
    <s v="Cristiano ronaldo"/>
    <s v="male"/>
    <s v="Cristianoronaldo77@gmail.com"/>
    <n v="10212524"/>
    <s v="Somalian"/>
    <x v="1"/>
    <s v="kakuma 4"/>
    <s v="Spanish"/>
    <s v="High school"/>
    <n v="2018"/>
    <s v="A"/>
    <s v="Blue State Secondary School"/>
    <s v="No"/>
    <s v="N/A"/>
    <s v="Business Administration"/>
    <s v="Yes"/>
    <s v="Sport analyst"/>
    <s v="income"/>
    <s v="Yes"/>
    <s v="Yes"/>
  </r>
  <r>
    <s v="Bruno fernandes"/>
    <s v="male"/>
    <s v="Bruonfernandes88@gmail.com"/>
    <n v="10232158"/>
    <s v="Somalian"/>
    <x v="1"/>
    <s v="kakuma 3"/>
    <s v="Spanish"/>
    <s v="High school"/>
    <n v="2019"/>
    <s v="A-"/>
    <s v="Somali Bantu Secondary school"/>
    <s v="No"/>
    <s v="N/A"/>
    <s v="Human Resources Management"/>
    <s v="Yes"/>
    <s v="Sport analyst"/>
    <s v="income"/>
    <s v="Yes"/>
    <s v="Yes"/>
  </r>
  <r>
    <s v="magret waithera"/>
    <s v="female"/>
    <s v="magretwaithera54@gmail.com"/>
    <n v="10234567"/>
    <s v="Rwandese"/>
    <x v="1"/>
    <s v="kakuma 1"/>
    <s v="English"/>
    <s v="High school"/>
    <n v="2023"/>
    <s v="A-"/>
    <s v="Blue State Secondary School"/>
    <s v="No"/>
    <s v="N/A"/>
    <s v="Human Resources Management"/>
    <s v="No"/>
    <s v="N/A"/>
    <s v="dependent"/>
    <s v="Yes"/>
    <s v="Yes"/>
  </r>
  <r>
    <s v="Ann salome"/>
    <s v="female"/>
    <s v="annsalome123@gmail.com"/>
    <n v="712345626"/>
    <s v="Burundian"/>
    <x v="0"/>
    <s v="kakuma 4"/>
    <s v="English"/>
    <s v="High school"/>
    <n v="2021"/>
    <s v="C-"/>
    <s v="Somali Bantu Secondary school"/>
    <s v="Yes"/>
    <s v="MKU-BA in sustainable Development"/>
    <s v="Business Administration"/>
    <s v="Yes"/>
    <s v="judge"/>
    <s v="income"/>
    <s v="Yes"/>
    <s v="Yes"/>
  </r>
  <r>
    <s v="Glad"/>
    <s v="male"/>
    <s v="Johnmiyomkuol@gmail.com"/>
    <n v="10269221"/>
    <s v="S. sudanese"/>
    <x v="0"/>
    <s v="kakuma 3"/>
    <s v="English Swahili"/>
    <s v="High school"/>
    <n v="2024"/>
    <s v="C"/>
    <s v="Blue State Secondary School"/>
    <s v="No"/>
    <s v="N/A"/>
    <s v="Business Administration"/>
    <s v="Yes"/>
    <s v="Teacher"/>
    <s v="dependent"/>
    <s v="Yes"/>
    <s v="Yes"/>
  </r>
  <r>
    <s v="Williams Machar"/>
    <s v="male"/>
    <s v="macharwilliamkuachdim@gmail.com"/>
    <n v="84500246199"/>
    <s v="S. sudanese"/>
    <x v="0"/>
    <s v="kakuma 3"/>
    <s v="English"/>
    <s v="High school"/>
    <n v="2023"/>
    <s v="A"/>
    <s v="Greenlight secondary school"/>
    <s v="Yes"/>
    <s v="Maryland"/>
    <s v="Data Science"/>
    <s v="Yes"/>
    <s v="ICT Trainer"/>
    <s v="income"/>
    <s v="Yes"/>
    <s v="Yes"/>
  </r>
  <r>
    <s v="Kevin momanyi"/>
    <s v="male"/>
    <s v="Kevin momanyi 23@gmail.com"/>
    <n v="10231556"/>
    <s v="Burundian"/>
    <x v="0"/>
    <s v="kakuma 1"/>
    <s v="English Swahili"/>
    <s v="High school"/>
    <n v="2021"/>
    <s v="D"/>
    <s v="Kakuma Refugee secondary school"/>
    <s v="No"/>
    <s v="N/A"/>
    <s v="Data Science"/>
    <s v="No"/>
    <s v="N/A"/>
    <s v="dependent"/>
    <s v="Yes"/>
    <s v="Yes"/>
  </r>
  <r>
    <s v="Deng Miyom Kuol"/>
    <s v="male"/>
    <s v="Dengmiyomkuol@gmail.com"/>
    <n v="10269222"/>
    <s v="S. sudanese"/>
    <x v="0"/>
    <s v="kakuma 3"/>
    <s v="English"/>
    <s v="Undergraduate"/>
    <n v="2022"/>
    <s v="B+"/>
    <s v="Greenlight secondary school"/>
    <s v="Yes"/>
    <s v="Makarere University"/>
    <s v="Computer science "/>
    <s v="Yes"/>
    <s v="Doctor"/>
    <s v="income"/>
    <s v="Yes"/>
    <s v="Yes"/>
  </r>
  <r>
    <s v="Rok Yiik Miyom"/>
    <s v="male"/>
    <s v="rokyiik7@gmail.com"/>
    <n v="84500265440"/>
    <s v="S. sudanese"/>
    <x v="0"/>
    <s v="kakuma 3"/>
    <s v="English"/>
    <s v="High school"/>
    <n v="2020"/>
    <s v="B"/>
    <s v="Greenlight secondary school "/>
    <s v="No"/>
    <s v="N/A"/>
    <s v="Computer science"/>
    <s v="No"/>
    <s v="N/A"/>
    <s v="dependent"/>
    <s v="Yes"/>
    <s v="Yes"/>
  </r>
  <r>
    <s v="Sponsor Bornize"/>
    <s v="male"/>
    <s v="Sponsor@gmail.com"/>
    <n v="10233094"/>
    <s v="S. sudanese"/>
    <x v="0"/>
    <s v="kakuma 3"/>
    <s v="English"/>
    <s v="High school"/>
    <n v="2021"/>
    <s v="C+"/>
    <s v="Greenlight secondary school"/>
    <s v="No"/>
    <s v="N/A"/>
    <s v="Computer science"/>
    <s v="No"/>
    <s v="N/A"/>
    <s v="dependent"/>
    <s v="Yes"/>
    <s v="Yes"/>
  </r>
  <r>
    <s v="Mijak Lal Kool"/>
    <s v="male"/>
    <s v="kuolmijak001@gmail.com"/>
    <n v="10215151"/>
    <s v="S. sudanese"/>
    <x v="0"/>
    <s v="kakuma 3"/>
    <s v="English"/>
    <s v="High school"/>
    <n v="2022"/>
    <s v="C"/>
    <s v="Somali Bantu Secondary school"/>
    <s v="No"/>
    <s v="N/A"/>
    <s v="Human Resources Management"/>
    <s v="No"/>
    <s v="N/A"/>
    <s v="dependent"/>
    <s v="Yes"/>
    <s v="Yes"/>
  </r>
  <r>
    <s v="Alwi Dau monytoch"/>
    <s v="male"/>
    <s v="aleidau9@gmail.com"/>
    <n v="10232536"/>
    <s v="Sudanese"/>
    <x v="0"/>
    <s v="kakuma 3"/>
    <s v="English"/>
    <s v="High school"/>
    <n v="2022"/>
    <s v="B-"/>
    <s v="Greenlight secondary school"/>
    <s v="No"/>
    <s v="N/A"/>
    <s v="Business Administration"/>
    <s v="No"/>
    <s v="N/A"/>
    <s v="dependent"/>
    <s v="Yes"/>
    <s v="Yes"/>
  </r>
  <r>
    <s v="Achuil maker chan"/>
    <s v="female"/>
    <s v="achuilmaker33@gmail.com"/>
    <n v="10256935"/>
    <s v="S. sudanese"/>
    <x v="1"/>
    <s v="kakuma 3"/>
    <s v="English"/>
    <s v="High school"/>
    <n v="2024"/>
    <s v="C+"/>
    <s v="Blue State Secondary School"/>
    <s v="No"/>
    <s v="N/A"/>
    <s v="Human Resources Management"/>
    <s v="No"/>
    <s v="N/A"/>
    <s v="dependent"/>
    <s v="Yes"/>
    <s v="Yes"/>
  </r>
  <r>
    <s v="Ayen maker chan"/>
    <s v="female"/>
    <s v="ayenmaker123@gmail.com"/>
    <n v="845000035"/>
    <s v="S. sudanese"/>
    <x v="1"/>
    <s v="kakuma 3"/>
    <s v="English"/>
    <s v="High school"/>
    <n v="2021"/>
    <s v="B+"/>
    <s v="Blue State Secondary School"/>
    <s v="No"/>
    <s v="N/A"/>
    <s v="Public Relation"/>
    <s v="No"/>
    <s v="N/A"/>
    <s v="dependent"/>
    <s v="Yes"/>
    <s v="Yes"/>
  </r>
  <r>
    <s v="Claude rekeraho"/>
    <s v="male"/>
    <s v="Claude123@gmail.com"/>
    <n v="10235689"/>
    <s v="Rwandese"/>
    <x v="1"/>
    <s v="kakuma 3"/>
    <s v="English Arabic"/>
    <s v="High school"/>
    <n v="2022"/>
    <s v="C+"/>
    <s v="Greenlight secondary school"/>
    <s v="No"/>
    <s v="N/A"/>
    <s v="Computer science"/>
    <s v="No"/>
    <s v="N/A"/>
    <s v="dependent"/>
    <s v="Yes"/>
    <s v="Yes"/>
  </r>
  <r>
    <s v="Nuna mayol"/>
    <s v="female"/>
    <s v="Nuna22@gmail.com"/>
    <n v="10252528"/>
    <s v="Sudanese"/>
    <x v="0"/>
    <s v="kakuma 1"/>
    <s v="English"/>
    <s v="High school"/>
    <n v="2023"/>
    <s v="B"/>
    <s v="Blue State Secondary School"/>
    <s v="No"/>
    <s v="N/A"/>
    <s v="Human Resources Management"/>
    <s v="No"/>
    <s v="N/A"/>
    <s v="dependent"/>
    <s v="Yes"/>
    <s v="Yes"/>
  </r>
  <r>
    <s v="Martin theuri"/>
    <s v="male"/>
    <s v="Matoo123@gmail.com"/>
    <n v="25806935"/>
    <s v="Somalian"/>
    <x v="0"/>
    <s v="kakuma 4"/>
    <s v="English"/>
    <s v="High school"/>
    <n v="2021"/>
    <s v="B"/>
    <s v="Vision Secondary school"/>
    <s v="No"/>
    <s v="N/A"/>
    <s v="Business Administration"/>
    <s v="No"/>
    <s v="N/A"/>
    <s v="dependent"/>
    <s v="Yes"/>
    <s v="Yes"/>
  </r>
  <r>
    <s v="Kevin thuo"/>
    <s v="male"/>
    <s v="Kevoo123@gmail.com"/>
    <n v="10232536"/>
    <s v="Burundian"/>
    <x v="0"/>
    <s v="kakuma 1"/>
    <s v="English"/>
    <s v="High school"/>
    <n v="2022"/>
    <s v="C"/>
    <s v="Kakuma Refugee secondary school"/>
    <s v="No"/>
    <s v="N/A"/>
    <s v="Public Relation"/>
    <s v="No"/>
    <s v="N/A"/>
    <s v="dependent"/>
    <s v="Yes"/>
    <s v="Yes"/>
  </r>
  <r>
    <s v="Milicent Akoth"/>
    <s v="female"/>
    <s v="Milly22@gmail.com"/>
    <n v="10232125"/>
    <s v="Burundian"/>
    <x v="1"/>
    <s v="kakuma 1"/>
    <s v="English"/>
    <s v="High school"/>
    <n v="2021"/>
    <s v="C+"/>
    <s v="Kakuma Refugee secondary school"/>
    <s v="No"/>
    <s v="N/A"/>
    <s v="Health Administration"/>
    <s v="No"/>
    <s v="N/A"/>
    <s v="dependent"/>
    <s v="Yes"/>
    <s v="Yes"/>
  </r>
  <r>
    <s v="Achichong chol"/>
    <s v="female"/>
    <s v="achii123@gmail.com"/>
    <n v="10231236"/>
    <s v="Sudanese"/>
    <x v="1"/>
    <s v="kakuma 2"/>
    <s v="English"/>
    <s v="High school"/>
    <n v="2024"/>
    <s v="C+"/>
    <s v="Vision Secondary school"/>
    <s v="No"/>
    <s v="N/A"/>
    <s v="Public Relation"/>
    <s v="No"/>
    <s v="N/A"/>
    <s v="dependent"/>
    <s v="Yes"/>
    <s v="Yes"/>
  </r>
  <r>
    <s v="Chol lal kuol"/>
    <s v="male"/>
    <s v="Chol112@gmail.com"/>
    <n v="10242156"/>
    <s v="Sudanese"/>
    <x v="0"/>
    <s v="kakuma 1"/>
    <s v="English"/>
    <s v="High school"/>
    <n v="2021"/>
    <s v="D"/>
    <s v="Kakuma Refugee secondary school"/>
    <s v="No"/>
    <s v="N/A"/>
    <s v="Computer science"/>
    <s v="Yes"/>
    <s v="Teacher"/>
    <s v="dependent"/>
    <s v="Yes"/>
    <s v="Yes"/>
  </r>
  <r>
    <s v="Chol Deng Ayuel"/>
    <s v="male"/>
    <s v="Chol123@gmail.com"/>
    <n v="10231225"/>
    <s v="S. sudanese"/>
    <x v="0"/>
    <s v="kakuma 1"/>
    <s v="English"/>
    <s v="High school"/>
    <n v="2021"/>
    <s v="C+"/>
    <s v="Blue State Secondary School"/>
    <s v="No"/>
    <s v="N/A"/>
    <s v="Data Science"/>
    <s v="No"/>
    <s v="N/A"/>
    <s v="dependent"/>
    <s v="Yes"/>
    <s v="Yes"/>
  </r>
  <r>
    <s v="Maurice john"/>
    <s v="male"/>
    <s v="Maurice12@gmail.com"/>
    <n v="8450012369"/>
    <s v="Congolese"/>
    <x v="1"/>
    <s v="kakuma 1"/>
    <s v="English"/>
    <s v="High school"/>
    <n v="2020"/>
    <s v="C"/>
    <s v="Vision Secondary school"/>
    <s v="Yes"/>
    <s v="Don Bosco-ICT COURSE"/>
    <s v="Data Science"/>
    <s v="Yes"/>
    <s v="ICT facililator"/>
    <s v="income"/>
    <s v="Yes"/>
    <s v="Yes"/>
  </r>
  <r>
    <s v="Toni kroos"/>
    <s v="male"/>
    <s v="Kroos88@gmail.com"/>
    <n v="10252523"/>
    <s v="Somalian"/>
    <x v="1"/>
    <s v="kakuma 4"/>
    <s v="Spanish"/>
    <s v="High school"/>
    <n v="2015"/>
    <s v="B"/>
    <s v="Vision Secondary school"/>
    <s v="Yes"/>
    <s v="Harvard University-sport anaysis"/>
    <s v="Human Resources Management"/>
    <s v="Yes"/>
    <s v="Sport analyst"/>
    <s v="income"/>
    <s v="Yes"/>
    <s v="Yes"/>
  </r>
  <r>
    <s v="Biong kuoljur"/>
    <s v="male"/>
    <s v="Biong123@gmail.com"/>
    <n v="10232325"/>
    <s v="Burundian"/>
    <x v="1"/>
    <s v="kakuma 1"/>
    <s v="English"/>
    <s v="High school"/>
    <n v="2021"/>
    <s v="C"/>
    <s v="Blue State Secondary School"/>
    <s v="No"/>
    <s v="N/A"/>
    <s v="Human Resources Management"/>
    <s v="No"/>
    <s v="N/A"/>
    <s v="dependent"/>
    <s v="Yes"/>
    <s v="Yes"/>
  </r>
  <r>
    <s v="Mimi David"/>
    <s v="female"/>
    <s v="Mimi12@gmail.com"/>
    <n v="10232536"/>
    <s v="Congolese"/>
    <x v="1"/>
    <s v="kakuma 1"/>
    <s v="Swahili"/>
    <s v="Undergraduate"/>
    <n v="2024"/>
    <s v="C"/>
    <s v="Greenlight secondary school"/>
    <s v="No"/>
    <s v="N/A"/>
    <s v="Public Relation"/>
    <s v="No"/>
    <s v="N/A"/>
    <s v="dependent"/>
    <s v="Yes"/>
    <s v="Yes"/>
  </r>
  <r>
    <s v="Sizaro dol"/>
    <s v="male"/>
    <s v="Dol123@gmail.com"/>
    <n v="10254125"/>
    <s v="Somalian"/>
    <x v="0"/>
    <s v="kakuma 3"/>
    <s v="English"/>
    <s v="High school"/>
    <n v="2024"/>
    <s v="B"/>
    <s v="Somali Bantu Secondary school"/>
    <s v="No"/>
    <s v="N/A"/>
    <s v="Computer science"/>
    <s v="No"/>
    <s v="N/A"/>
    <s v="dependent"/>
    <s v="Yes"/>
    <s v="Yes"/>
  </r>
  <r>
    <s v="Janet neyomkiza"/>
    <s v="female"/>
    <s v="Janet123@gmail.com"/>
    <n v="10235689"/>
    <s v="Rwandese"/>
    <x v="1"/>
    <s v="kakuma 3"/>
    <s v="French"/>
    <s v="High school"/>
    <n v="2023"/>
    <s v="C"/>
    <s v="Vision Secondary school"/>
    <s v="No"/>
    <s v="N/A"/>
    <s v="Computer science"/>
    <s v="No"/>
    <s v="N/A"/>
    <s v="dependent"/>
    <s v="Yes"/>
    <s v="Yes"/>
  </r>
  <r>
    <s v="Anselm lumumba"/>
    <s v="male"/>
    <s v="Aselmlumumba12@gmail.com"/>
    <n v="10253669"/>
    <s v="Burundian"/>
    <x v="1"/>
    <s v="kakuma 4"/>
    <s v="English"/>
    <s v="High school"/>
    <n v="2021"/>
    <s v="B"/>
    <s v="Blue State Secondary School"/>
    <s v="Yes"/>
    <s v="ARel technical institute -Data analytic"/>
    <s v="Business Administration"/>
    <s v="Yes"/>
    <s v="Teacher"/>
    <s v="income"/>
    <s v="Yes"/>
    <s v="Yes"/>
  </r>
  <r>
    <s v="Dogo Ali"/>
    <s v="male"/>
    <s v="Dogo12@gmail.com"/>
    <n v="10252635"/>
    <s v="Congolese"/>
    <x v="1"/>
    <s v="kakuma 1"/>
    <s v="English"/>
    <s v="High school"/>
    <n v="2021"/>
    <s v="C"/>
    <s v="Blue State Secondary School"/>
    <s v="No"/>
    <s v="N/A"/>
    <s v="Business Administration"/>
    <s v="No"/>
    <s v="N/A"/>
    <s v="dependent"/>
    <s v="Yes"/>
    <s v="Yes"/>
  </r>
  <r>
    <s v="Ajing manut"/>
    <s v="male"/>
    <s v="Ajing23@gmail.com"/>
    <n v="10232536"/>
    <s v="S. sudanese"/>
    <x v="1"/>
    <s v="kakuma 3"/>
    <s v="English"/>
    <s v="High school"/>
    <n v="2020"/>
    <s v="C"/>
    <s v="Kakuma Refugee secondary school"/>
    <s v="No"/>
    <s v="N/A"/>
    <s v="Public Relation"/>
    <s v="No"/>
    <s v="N/A"/>
    <s v="dependent"/>
    <s v="Yes"/>
    <s v="Yes"/>
  </r>
  <r>
    <s v="Deng minyiel"/>
    <s v="male"/>
    <s v="Deng345@gmail.com"/>
    <n v="10235689"/>
    <s v="Sudanese"/>
    <x v="1"/>
    <s v="kakuma 3"/>
    <s v="English"/>
    <s v="High school"/>
    <n v="2021"/>
    <s v="B"/>
    <s v="Blue State Secondary School"/>
    <s v="No"/>
    <s v="N/A"/>
    <s v="Health Administration"/>
    <s v="No"/>
    <s v="N/A"/>
    <s v="dependent"/>
    <s v="Yes"/>
    <s v="Yes"/>
  </r>
  <r>
    <s v="Dorcas moraa"/>
    <s v="female"/>
    <s v="Dorcas23@gmail.com"/>
    <n v="8450000569"/>
    <s v="Rwandese"/>
    <x v="1"/>
    <s v="kakuma 4"/>
    <s v="English"/>
    <s v="High school"/>
    <n v="2023"/>
    <s v="A"/>
    <s v="Blue State Secondary School"/>
    <s v="No"/>
    <s v="N/A"/>
    <s v="Business Administration"/>
    <s v="No"/>
    <s v="N/A"/>
    <s v="dependent"/>
    <s v="Yes"/>
    <s v="Yes"/>
  </r>
  <r>
    <s v="Lilian nyambura"/>
    <s v="female"/>
    <s v="Lilian24@gmail.com"/>
    <n v="10232356"/>
    <s v="Burundian"/>
    <x v="0"/>
    <s v="kakuma 4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Audrey joy"/>
    <s v="female"/>
    <s v="audrey123@gmail.com"/>
    <n v="845001236"/>
    <s v="Burundian"/>
    <x v="0"/>
    <s v="kakuma 3"/>
    <s v="English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DAU MATHIANG NYOK"/>
    <s v="male"/>
    <s v="daudimithiang@gmail.com"/>
    <n v="10233363"/>
    <s v="S. sudanese"/>
    <x v="0"/>
    <s v="kakuma 3"/>
    <s v="English"/>
    <s v="High school"/>
    <n v="2022"/>
    <s v="C"/>
    <s v="Greenlight secondary school"/>
    <s v="No"/>
    <s v="N/A"/>
    <s v="Health Administration"/>
    <s v="Yes"/>
    <s v="Teacher"/>
    <s v="income"/>
    <s v="Yes"/>
    <s v="Yes"/>
  </r>
  <r>
    <s v="Wek Ajak"/>
    <s v="male"/>
    <s v="Wek23@gmail.com"/>
    <n v="10232536"/>
    <s v="Sudanese"/>
    <x v="0"/>
    <s v="kakuma 3"/>
    <s v="English"/>
    <s v="High school"/>
    <n v="2022"/>
    <s v="C"/>
    <s v="Greenlight secondary school"/>
    <s v="No"/>
    <s v="N/A"/>
    <s v="Business Administration"/>
    <s v="No"/>
    <s v="N/A"/>
    <s v="dependent"/>
    <s v="Yes"/>
    <s v="Yes"/>
  </r>
  <r>
    <s v="Ayen kuol mithiang"/>
    <s v="female"/>
    <s v="Ayenkuol123@gmail.com"/>
    <n v="10231236"/>
    <s v="S. sudanese"/>
    <x v="1"/>
    <s v="kakuma 3"/>
    <s v="English"/>
    <s v="High school"/>
    <n v="2024"/>
    <s v="B"/>
    <s v="Greenlight secondary school"/>
    <s v="No"/>
    <s v="N/A"/>
    <s v="Health Administration"/>
    <s v="No"/>
    <s v="N/A"/>
    <s v="dependent"/>
    <s v="Yes"/>
    <s v="Yes"/>
  </r>
  <r>
    <s v="Dictora kuol"/>
    <s v="female"/>
    <s v="Dictora123@gmail.com"/>
    <n v="10235689"/>
    <s v="Sudanese"/>
    <x v="0"/>
    <s v="kakuma 3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Nyanchigor yol"/>
    <s v="female"/>
    <s v="Nyanchigor123@gail.com"/>
    <n v="10244887"/>
    <s v="S. sudanese"/>
    <x v="1"/>
    <s v="kakuma 3"/>
    <s v="English"/>
    <s v="High school"/>
    <n v="2005"/>
    <s v="C"/>
    <s v="Vision Secondary school"/>
    <s v="Yes"/>
    <s v="N/A"/>
    <s v="Computer science"/>
    <s v="No"/>
    <s v="N/A"/>
    <s v="household"/>
    <s v="Yes"/>
    <s v="Yes"/>
  </r>
  <r>
    <s v="Aluk Mawai Majok"/>
    <s v="female"/>
    <s v="alukmawai03@gmail.com"/>
    <n v="10231656"/>
    <s v="S. sudanese"/>
    <x v="1"/>
    <s v="kakuma 3"/>
    <s v="English"/>
    <s v="High school"/>
    <n v="2023"/>
    <s v="C+"/>
    <s v="Greenlight secondary school"/>
    <s v="No"/>
    <s v="N/A"/>
    <s v="Business Administration"/>
    <s v="No"/>
    <s v="N/A"/>
    <s v="dependent"/>
    <s v="Yes"/>
    <s v="Yes"/>
  </r>
  <r>
    <s v="John Deng"/>
    <s v="male"/>
    <s v="Dengjohn1@gmail.com"/>
    <n v="10118524"/>
    <s v="S. sudanese"/>
    <x v="0"/>
    <s v="kakuma 1"/>
    <s v="English Swahili Arabic"/>
    <s v="High school"/>
    <n v="2022"/>
    <s v="B"/>
    <s v="Greenlight secondary school"/>
    <s v="No"/>
    <s v="N/A"/>
    <s v="Computer science"/>
    <s v="No"/>
    <s v="N/A"/>
    <s v="income"/>
    <s v="Yes"/>
    <s v="Yes"/>
  </r>
  <r>
    <s v="Churchill maina"/>
    <s v="male"/>
    <s v="Churchillmaina@gmail.com"/>
    <n v="33526489"/>
    <s v="S. sudanese"/>
    <x v="0"/>
    <s v="kakuma 2"/>
    <s v="English Swahili"/>
    <s v="High school"/>
    <n v="2020"/>
    <s v="C"/>
    <s v="Greenlight secondary school"/>
    <s v="No"/>
    <s v="N/A"/>
    <s v="Computer science"/>
    <s v="No"/>
    <s v="N/A"/>
    <s v="income"/>
    <s v="Yes"/>
    <s v="Yes"/>
  </r>
  <r>
    <s v="Marc John"/>
    <s v="male"/>
    <s v="Markjohn@gmail.com"/>
    <n v="66458869"/>
    <s v="S. sudanese"/>
    <x v="1"/>
    <s v="kakuma 2"/>
    <s v="Swahili"/>
    <s v="High school"/>
    <n v="2023"/>
    <s v="C"/>
    <s v="Greenlight secondary school"/>
    <s v="No"/>
    <s v="N/A"/>
    <s v="Computer science"/>
    <s v="No"/>
    <s v="N/A"/>
    <s v="income"/>
    <s v="Yes"/>
    <s v="Yes"/>
  </r>
  <r>
    <s v="Deng Mijok"/>
    <s v="male"/>
    <s v="Dengmijok@gmail.com"/>
    <n v="10133659"/>
    <s v="S. sudanese"/>
    <x v="0"/>
    <s v="kakuma 2"/>
    <s v="English Arabic"/>
    <s v="High school"/>
    <n v="2020"/>
    <s v="D"/>
    <s v="Vision Secondary school"/>
    <s v="No"/>
    <s v="N/A"/>
    <s v="Computer science"/>
    <s v="No"/>
    <s v="N/A"/>
    <s v="income"/>
    <s v="Yes"/>
    <s v="Yes"/>
  </r>
  <r>
    <s v="Nyandeng Awan"/>
    <s v="female"/>
    <s v="Nyandengawan1@gmail.com"/>
    <n v="10109855"/>
    <s v="S. sudanese"/>
    <x v="1"/>
    <s v="kakuma 1"/>
    <s v="English Swahili Arabic"/>
    <s v="High school"/>
    <n v="2023"/>
    <s v="D"/>
    <s v="Kakuma Refugee secondary school"/>
    <s v="No"/>
    <s v="N/A"/>
    <s v="Public Relation"/>
    <s v="No"/>
    <s v="N/A"/>
    <s v=" household"/>
    <s v="Yes"/>
    <s v="Yes"/>
  </r>
  <r>
    <s v="Malek Ayach"/>
    <s v="male"/>
    <s v="Malekayach228@gmail.com"/>
    <n v="10998265"/>
    <s v="S. sudanese"/>
    <x v="0"/>
    <s v="kakuma 3"/>
    <s v="English Swahili Arabic"/>
    <s v="High school"/>
    <n v="2023"/>
    <s v="C"/>
    <s v="Somali Bantu Secondary school"/>
    <s v="No"/>
    <s v="N/A"/>
    <s v="Computer science"/>
    <s v="No"/>
    <s v="N/A"/>
    <s v="income"/>
    <s v="Yes"/>
    <s v="Yes"/>
  </r>
  <r>
    <s v="Amar hussein"/>
    <s v="male"/>
    <s v="Amarhussein@gmail.com"/>
    <n v="10553362"/>
    <s v="Sudanese"/>
    <x v="0"/>
    <s v="kakuma 1"/>
    <s v="English Swahili Arabic"/>
    <s v="High school"/>
    <n v="2023"/>
    <s v="D"/>
    <s v="Kakuma Refugee secondary school"/>
    <s v="No"/>
    <s v="N/A"/>
    <s v="Computer science"/>
    <s v="No"/>
    <s v="N/A"/>
    <s v="household"/>
    <s v="Yes"/>
    <s v="Yes"/>
  </r>
  <r>
    <s v="Lual thuar"/>
    <s v="male"/>
    <s v="Loski22@gmail.com"/>
    <n v="10256789"/>
    <s v="S. sudanese"/>
    <x v="1"/>
    <s v="kakuma 1"/>
    <s v="English Swahili Arabic"/>
    <s v="High school"/>
    <n v="2023"/>
    <s v="C"/>
    <s v="Kakuma Refugee secondary school"/>
    <s v="No"/>
    <s v="N/A"/>
    <s v="Computer science"/>
    <s v="No"/>
    <s v="N/A"/>
    <s v="dependent"/>
    <s v="Yes"/>
    <s v="Yes"/>
  </r>
  <r>
    <s v="Ali hassan"/>
    <s v="male"/>
    <s v="Ali123@gmail.com"/>
    <n v="10252558"/>
    <s v="Somalian"/>
    <x v="0"/>
    <s v="kakuma 4"/>
    <s v="English"/>
    <s v="High school"/>
    <n v="2023"/>
    <s v="B"/>
    <s v="Somali Bantu Secondary school"/>
    <s v="No"/>
    <s v="N/A"/>
    <s v="Business Administration"/>
    <s v="No"/>
    <s v="N/A"/>
    <s v="dependent"/>
    <s v="Yes"/>
    <s v="Yes"/>
  </r>
  <r>
    <s v="Catherine mirara"/>
    <s v="female"/>
    <s v="Catherine45@gmail.com"/>
    <n v="845001236"/>
    <s v="Rwandese"/>
    <x v="0"/>
    <s v="kakuma 3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George Desire"/>
    <s v="male"/>
    <s v="George1234@gmail.com"/>
    <n v="10253689"/>
    <s v="Burundian"/>
    <x v="0"/>
    <s v="kakuma 4"/>
    <s v="English"/>
    <s v="High school"/>
    <n v="2024"/>
    <s v="C"/>
    <s v="Blue State Secondary School"/>
    <s v="No"/>
    <s v="N/A"/>
    <s v="Health Administration"/>
    <s v="No"/>
    <s v="N/A"/>
    <s v="dependent"/>
    <s v="Yes"/>
    <s v="Yes"/>
  </r>
  <r>
    <s v="Margaret Angeer"/>
    <s v="female"/>
    <s v="Magaret12@gmail.com"/>
    <n v="10258908"/>
    <s v="Sudanese"/>
    <x v="0"/>
    <s v="kakuma 4"/>
    <s v="English"/>
    <s v="High school"/>
    <n v="2021"/>
    <s v="B-"/>
    <s v="Vision Secondary school"/>
    <s v="No"/>
    <s v="N/A"/>
    <s v="Computer science"/>
    <s v="No"/>
    <s v="N/A"/>
    <s v="dependent"/>
    <s v="Yes"/>
    <s v="Yes"/>
  </r>
  <r>
    <s v="Koch Deng Bol"/>
    <s v="male"/>
    <s v="Koch23@gmail.com"/>
    <n v="10253689"/>
    <s v="Sudanese"/>
    <x v="1"/>
    <s v="kakuma 3"/>
    <s v="English"/>
    <s v="High school"/>
    <n v="2021"/>
    <s v="C"/>
    <s v="Greenlight secondary school"/>
    <s v="No"/>
    <s v="N/A"/>
    <s v="Public Relation"/>
    <s v="No"/>
    <s v="N/A"/>
    <s v="dependent"/>
    <s v="Yes"/>
    <s v="Yes"/>
  </r>
  <r>
    <s v="Monica lily"/>
    <s v="female"/>
    <s v="Monica23@gmail.com"/>
    <n v="845000036"/>
    <s v="Burundian"/>
    <x v="1"/>
    <s v="kakuma 4"/>
    <s v="French"/>
    <s v="High school"/>
    <n v="2023"/>
    <s v="B"/>
    <s v="Greenlight secondary school"/>
    <s v="No"/>
    <s v="N/A"/>
    <s v="Business Administration"/>
    <s v="No"/>
    <s v="N/A"/>
    <s v="dependent"/>
    <s v="Yes"/>
    <s v="Yes"/>
  </r>
  <r>
    <s v="Aluel Deng Amal"/>
    <s v="female"/>
    <s v="Aluel23@gmail.com"/>
    <n v="10235689"/>
    <s v="Sudanese"/>
    <x v="1"/>
    <s v="kakuma 3"/>
    <s v="English"/>
    <s v="High school"/>
    <n v="2022"/>
    <s v="B"/>
    <s v="Greenlight secondary school"/>
    <s v="No"/>
    <s v="N/A"/>
    <s v="Data Science"/>
    <s v="No"/>
    <s v="N/A"/>
    <s v="dependent"/>
    <s v="Yes"/>
    <s v="Yes"/>
  </r>
  <r>
    <s v="Abyei Deng kuol"/>
    <s v="male"/>
    <s v="Abyei21@gmail.com"/>
    <n v="11111111"/>
    <s v="Sudanese"/>
    <x v="1"/>
    <s v="kakuma 4"/>
    <s v="English"/>
    <s v="High school"/>
    <n v="2005"/>
    <s v="A"/>
    <s v="Vision Secondary school"/>
    <s v="No"/>
    <s v="N/A"/>
    <s v="Public Relation"/>
    <s v="No"/>
    <s v="N/A"/>
    <s v="dependent"/>
    <s v="Yes"/>
    <s v="Yes"/>
  </r>
  <r>
    <s v="Maxwell kipkemoi"/>
    <s v="male"/>
    <s v="Max123@gmail.com"/>
    <n v="10252356"/>
    <s v="Burundian"/>
    <x v="1"/>
    <s v="kakuma 1"/>
    <s v="Swahili"/>
    <s v="High school"/>
    <n v="2022"/>
    <s v="C"/>
    <s v="Blue State Secondary School"/>
    <s v="No"/>
    <s v="N/A"/>
    <s v="Computer science"/>
    <s v="No"/>
    <s v="N/A"/>
    <s v="dependent"/>
    <s v="Yes"/>
    <s v="Yes"/>
  </r>
  <r>
    <s v="Elvis wamuruto"/>
    <s v="male"/>
    <s v="Elvis12@gmail.com"/>
    <n v="8450001234"/>
    <s v="Burundian"/>
    <x v="1"/>
    <s v="kakuma 3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Eddie brian"/>
    <s v="male"/>
    <s v="Eddy134@gmail.com"/>
    <n v="10235689"/>
    <s v="Rwandese"/>
    <x v="1"/>
    <s v="kakuma 2"/>
    <s v="English"/>
    <s v="High school"/>
    <n v="2022"/>
    <s v="A"/>
    <s v="Blue State Secondary School"/>
    <s v="No"/>
    <s v="N/A"/>
    <s v="Data Science"/>
    <s v="No"/>
    <s v="N/A"/>
    <s v="dependent"/>
    <s v="Yes"/>
    <s v="Yes"/>
  </r>
  <r>
    <s v="David wafula"/>
    <s v="male"/>
    <s v="Wafula12@gmail.com"/>
    <n v="10253689"/>
    <s v="Rwandese"/>
    <x v="1"/>
    <s v="kakuma 1"/>
    <s v="English"/>
    <s v="High school"/>
    <n v="2023"/>
    <s v="B"/>
    <s v="Vision Secondary school"/>
    <s v="No"/>
    <s v="N/A"/>
    <s v="Business Administration"/>
    <s v="No"/>
    <s v="N/A"/>
    <s v="dependent"/>
    <s v="Yes"/>
    <s v="Yes"/>
  </r>
  <r>
    <s v="Mary Apel"/>
    <s v="female"/>
    <s v="Mary34@gmail.com"/>
    <n v="10235689"/>
    <s v="Sudanese"/>
    <x v="1"/>
    <s v="kakuma 1"/>
    <s v="English"/>
    <s v="High school"/>
    <n v="2023"/>
    <s v="C"/>
    <s v="Greenlight secondary school"/>
    <s v="No"/>
    <s v="N/A"/>
    <s v="Computer science"/>
    <s v="No"/>
    <s v="N/A"/>
    <s v="dependent"/>
    <s v="Yes"/>
    <s v="Yes"/>
  </r>
  <r>
    <s v="Stephen lukudu"/>
    <s v="male"/>
    <s v="stephenlukudu@outlook.com"/>
    <n v="10253689"/>
    <s v="Burundian"/>
    <x v="1"/>
    <s v="kakuma 2"/>
    <s v="English"/>
    <s v="High school"/>
    <n v="2021"/>
    <s v="B"/>
    <s v="Somali Bantu Secondary school"/>
    <s v="No"/>
    <s v="N/A"/>
    <s v="Computer science"/>
    <s v="No"/>
    <s v="N/A"/>
    <s v="dependent"/>
    <s v="Yes"/>
    <s v="Yes"/>
  </r>
  <r>
    <s v="Omar son"/>
    <s v="male"/>
    <s v="omarson850@gmail.com"/>
    <n v="10235689"/>
    <s v="Sudanese"/>
    <x v="0"/>
    <s v="kakuma 1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Bul ghai"/>
    <s v="male"/>
    <s v="bulghai15@gmail.com"/>
    <n v="84500000653"/>
    <s v="S. sudanese"/>
    <x v="1"/>
    <s v="kakuma 1"/>
    <s v="English"/>
    <s v="High school"/>
    <n v="2019"/>
    <s v="C"/>
    <s v="Kakuma Refugee secondary school"/>
    <s v="No"/>
    <s v="N/A"/>
    <s v="Computer science"/>
    <s v="Yes"/>
    <s v="Teacher"/>
    <s v="dependent"/>
    <s v="Yes"/>
    <s v="Yes"/>
  </r>
  <r>
    <s v="Yousif Daud"/>
    <s v="male"/>
    <s v="yousifdaud2002@gmail.com"/>
    <n v="10235689"/>
    <s v="Sudanese"/>
    <x v="1"/>
    <s v="kakuma 2"/>
    <s v="English"/>
    <s v="High school"/>
    <n v="2022"/>
    <s v="C"/>
    <s v="Blue State Secondary School"/>
    <s v="No"/>
    <s v="N/A"/>
    <s v="Health Administration"/>
    <s v="No"/>
    <s v="N/A"/>
    <s v="dependent"/>
    <s v="Yes"/>
    <s v="Yes"/>
  </r>
  <r>
    <s v="Makuei bol nhial"/>
    <s v="male"/>
    <s v="makueibolnhial@gmail.com"/>
    <n v="10255808"/>
    <s v="S. sudanese"/>
    <x v="1"/>
    <s v="kakuma 1"/>
    <s v="English"/>
    <s v="High school"/>
    <n v="2021"/>
    <s v="C"/>
    <s v="Kakuma Refugee secondary school"/>
    <s v="No"/>
    <s v="N/A"/>
    <s v="Computer science"/>
    <s v="No"/>
    <s v="N/A"/>
    <s v="dependent"/>
    <s v="Yes"/>
    <s v="Yes"/>
  </r>
  <r>
    <s v="mahir shang"/>
    <s v="male"/>
    <s v="mahirshang430@gmail.com"/>
    <n v="10231245"/>
    <s v="Sudanese"/>
    <x v="0"/>
    <s v="kakuma 1"/>
    <s v="English"/>
    <s v="High school"/>
    <n v="2020"/>
    <s v="C"/>
    <s v="Vision Secondary school"/>
    <s v="Yes"/>
    <s v="Mount kenya University-finance"/>
    <s v="Computer science"/>
    <s v="No"/>
    <s v="N/A"/>
    <s v="dependent"/>
    <s v="Yes"/>
    <s v="Yes"/>
  </r>
  <r>
    <s v="Kuti Abuna"/>
    <s v="female"/>
    <s v="kutiabuna@gmail.com"/>
    <n v="10235689"/>
    <s v="Sudanese"/>
    <x v="1"/>
    <s v="kakuma 1"/>
    <s v="English"/>
    <s v="High school"/>
    <n v="2019"/>
    <s v="C"/>
    <s v="Vision Secondary school"/>
    <s v="No"/>
    <s v="N/A"/>
    <s v="Health Administration"/>
    <s v="No"/>
    <s v="N/A"/>
    <s v="dependent"/>
    <s v="Yes"/>
    <s v="Yes"/>
  </r>
  <r>
    <s v="Hakimu suleiman"/>
    <s v="female"/>
    <s v="hakimsuleiman4711@gmail.com"/>
    <n v="8450001526"/>
    <s v="Congolese"/>
    <x v="1"/>
    <s v="kakuma 1"/>
    <s v="English"/>
    <s v="High school"/>
    <n v="2022"/>
    <s v="C"/>
    <s v="Blue State Secondary School"/>
    <s v="No"/>
    <s v="N/A"/>
    <s v="Computer science"/>
    <s v="No"/>
    <s v="N/A"/>
    <s v="dependent"/>
    <s v="Yes"/>
    <s v="Yes"/>
  </r>
  <r>
    <s v="Denis oliech"/>
    <s v="male"/>
    <s v="Adenisoliech23@gmail.com"/>
    <n v="10235689"/>
    <s v="Rwandese"/>
    <x v="1"/>
    <s v="kakuma 3"/>
    <s v="English"/>
    <s v="High school"/>
    <n v="2022"/>
    <s v="C"/>
    <s v="Blue State Secondary School"/>
    <s v="No"/>
    <s v="N/A"/>
    <s v="Computer science"/>
    <s v="No"/>
    <s v="N/A"/>
    <s v="dependent"/>
    <s v="Yes"/>
    <s v="Yes"/>
  </r>
  <r>
    <s v="Wani Dominic"/>
    <s v="female"/>
    <s v="wanidominic536@gmail.com"/>
    <n v="10235689"/>
    <s v="Congolese"/>
    <x v="1"/>
    <s v="kakuma 4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Disha Abdikadir"/>
    <s v="female"/>
    <s v="Dishaadikadir12@gmail.com"/>
    <n v="10231245"/>
    <s v="Burundian"/>
    <x v="1"/>
    <s v="kakuma 4"/>
    <s v="English"/>
    <s v="High school"/>
    <n v="2021"/>
    <s v="C"/>
    <s v="Somali Bantu Secondary school"/>
    <s v="No"/>
    <s v="N/A"/>
    <s v="Data Science"/>
    <s v="No"/>
    <s v="N/A"/>
    <s v="dependent"/>
    <s v="Yes"/>
    <s v="Yes"/>
  </r>
  <r>
    <s v="Khamis richard"/>
    <s v="male"/>
    <s v="khamisrichard79@gmail.com"/>
    <n v="10258960"/>
    <s v="Rwandese"/>
    <x v="0"/>
    <s v="kakuma 2"/>
    <s v="English"/>
    <s v="High school"/>
    <n v="2021"/>
    <s v="C"/>
    <s v="Vision Secondary school"/>
    <s v="No"/>
    <s v="N/A"/>
    <s v="Computer science"/>
    <s v="No"/>
    <s v="N/A"/>
    <s v="dependent"/>
    <s v="Yes"/>
    <s v="Yes"/>
  </r>
  <r>
    <s v="Edson Almuruka"/>
    <s v="male"/>
    <s v="edsonalmuraka@gmail.com"/>
    <n v="10251478"/>
    <s v="Sudanese"/>
    <x v="1"/>
    <s v="kakuma 2"/>
    <s v="English"/>
    <s v="High school"/>
    <n v="2020"/>
    <s v="C"/>
    <s v="Blue State Secondary School"/>
    <s v="No"/>
    <s v="N/A"/>
    <s v="Computer science"/>
    <s v="No"/>
    <s v="N/A"/>
    <s v="dependent"/>
    <s v="Yes"/>
    <s v="Yes"/>
  </r>
  <r>
    <s v="Awilo mahjub"/>
    <s v="male"/>
    <s v="awilmahjub@gmail.com"/>
    <n v="10258074"/>
    <s v="Congolese"/>
    <x v="1"/>
    <s v="kakuma 1"/>
    <s v="English"/>
    <s v="High school"/>
    <n v="2018"/>
    <s v="C"/>
    <s v="Blue State Secondary School"/>
    <s v="Yes"/>
    <s v="ARel-data analytics"/>
    <s v="Human Resources Management"/>
    <s v="No"/>
    <s v="N/A"/>
    <s v="dependent"/>
    <s v="Yes"/>
    <s v="Yes"/>
  </r>
  <r>
    <s v="Isaac ibrahim"/>
    <s v="male"/>
    <s v="Isaac Ibrahim12@gmail.com"/>
    <n v="10235689"/>
    <s v="Sudanese"/>
    <x v="1"/>
    <s v="kakuma 2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Omar omega"/>
    <s v="male"/>
    <s v="Omaromega12@gmail.com"/>
    <n v="10235689"/>
    <s v="Sudanese"/>
    <x v="1"/>
    <s v="kakuma 1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kundar hama"/>
    <s v="male"/>
    <s v="kundarhaman3@gmail.com"/>
    <n v="10258069"/>
    <s v="Sudanese"/>
    <x v="1"/>
    <s v="kakuma 2"/>
    <s v="English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Lucy nyamboke"/>
    <s v="female"/>
    <s v="Lucynyamboke123@gmail.com"/>
    <n v="10235689"/>
    <s v="Sudanese"/>
    <x v="1"/>
    <s v="kakuma 1"/>
    <s v="English"/>
    <s v="High school"/>
    <n v="2022"/>
    <s v="B"/>
    <s v="Vision Secondary school"/>
    <s v="No"/>
    <s v="N/A"/>
    <s v="Computer science"/>
    <s v="No"/>
    <s v="N/A"/>
    <s v="dependent"/>
    <s v="Yes"/>
    <s v="Yes"/>
  </r>
  <r>
    <s v="julius nyongesa0"/>
    <s v="male"/>
    <s v="juliusnyongesa0@gmail.com"/>
    <n v="10235689"/>
    <s v="Sudanese"/>
    <x v="1"/>
    <s v="kakuma 1"/>
    <s v="English"/>
    <s v="High school"/>
    <n v="2023"/>
    <s v="C"/>
    <s v="Blue State Secondary School"/>
    <s v="No"/>
    <s v="N/A"/>
    <s v="Computer science"/>
    <s v="No"/>
    <s v="N/A"/>
    <s v="dependent"/>
    <s v="Yes"/>
    <s v="Yes"/>
  </r>
  <r>
    <s v="laurence yunis"/>
    <s v="male"/>
    <s v="laurenceyunis2018@gmail.com"/>
    <n v="10258069"/>
    <s v="S. sudanese"/>
    <x v="1"/>
    <s v="kakuma 1"/>
    <s v="English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danielmamer071@gmail.com"/>
    <s v="male"/>
    <s v="danielmamer071@gmail.com"/>
    <n v="10102569"/>
    <s v="S. sudanese"/>
    <x v="1"/>
    <s v="kakuma 1"/>
    <s v="English"/>
    <s v="High school"/>
    <n v="2018"/>
    <s v="B"/>
    <s v="Vision Secondary school"/>
    <s v="No"/>
    <s v="N/A"/>
    <s v="Health Administration"/>
    <s v="No"/>
    <s v="N/A"/>
    <s v="dependent"/>
    <s v="Yes"/>
    <s v="Yes"/>
  </r>
  <r>
    <s v="raphael yohana"/>
    <s v="male"/>
    <s v="raphaelyohana807@gmail.com"/>
    <n v="10265689"/>
    <s v="Rwandese"/>
    <x v="1"/>
    <s v="kakuma 4"/>
    <s v="English"/>
    <s v="High school"/>
    <n v="2023"/>
    <s v="C"/>
    <s v="Blue State Secondary School"/>
    <s v="No"/>
    <s v="N/A"/>
    <s v="Computer science"/>
    <s v="No"/>
    <s v="N/A"/>
    <s v="dependent"/>
    <s v="Yes"/>
    <s v="Yes"/>
  </r>
  <r>
    <s v="muktar yahya musa"/>
    <s v="male"/>
    <s v="muktaryahyamusa2019@gmail.com"/>
    <n v="10253690"/>
    <s v="Somalian"/>
    <x v="1"/>
    <s v="kakuma 3"/>
    <s v="English"/>
    <s v="High school"/>
    <n v="2021"/>
    <s v="C"/>
    <s v="Greenlight secondary school"/>
    <s v="No"/>
    <s v="N/A"/>
    <s v="Computer science"/>
    <s v="No"/>
    <s v="N/A"/>
    <s v="dependent"/>
    <s v="Yes"/>
    <s v="Yes"/>
  </r>
  <r>
    <s v="khansa wanis"/>
    <s v="female"/>
    <s v="khansawanis77@gmail.com"/>
    <n v="10258058"/>
    <s v="Sudanese"/>
    <x v="0"/>
    <s v="kakuma 4"/>
    <s v="English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aguer Ajang"/>
    <s v="male"/>
    <s v="aguerajang98@gmail.com"/>
    <n v="10202536"/>
    <s v="Rwandese"/>
    <x v="0"/>
    <s v="kakuma 2"/>
    <s v="English"/>
    <s v="High school"/>
    <n v="2019"/>
    <s v="C"/>
    <s v="Blue State Secondary School"/>
    <s v="No"/>
    <s v="N/A"/>
    <s v="Computer science"/>
    <s v="No"/>
    <s v="N/A"/>
    <s v="dependent"/>
    <s v="Yes"/>
    <s v="Yes"/>
  </r>
  <r>
    <s v="elizabeth kolor"/>
    <s v="female"/>
    <s v="elizabethkolor72@gmail.com"/>
    <n v="10235689"/>
    <s v="Sudanese"/>
    <x v="1"/>
    <s v="kakuma 1"/>
    <s v="English"/>
    <s v="High school"/>
    <n v="2018"/>
    <s v="C"/>
    <s v="Kakuma Refugee secondary school"/>
    <s v="No"/>
    <s v="N/A"/>
    <s v="Human Resources Management"/>
    <s v="No"/>
    <s v="N/A"/>
    <s v="dependent"/>
    <s v="Yes"/>
    <s v="Yes"/>
  </r>
  <r>
    <s v="ali hawatif"/>
    <s v="male"/>
    <s v="alihawatif12@gmail.com"/>
    <n v="10258960"/>
    <s v="Sudanese"/>
    <x v="0"/>
    <s v="kakuma 3"/>
    <s v="English"/>
    <s v="High school"/>
    <n v="2021"/>
    <s v="C"/>
    <s v="Blue State Secondary School"/>
    <s v="No"/>
    <s v="N/A"/>
    <s v="Business Administration"/>
    <s v="No"/>
    <s v="N/A"/>
    <s v="dependent"/>
    <s v="Yes"/>
    <s v="Yes"/>
  </r>
  <r>
    <s v="Sultan Achuil"/>
    <s v="male"/>
    <s v="Achuil123@gmail.com"/>
    <n v="10235689"/>
    <s v="Sudanese"/>
    <x v="0"/>
    <s v="kakuma 2"/>
    <s v="English"/>
    <s v="High school"/>
    <n v="2022"/>
    <s v="C"/>
    <s v="Vision Secondary school"/>
    <s v="No"/>
    <s v="N/A"/>
    <s v="Human Resources Management"/>
    <s v="No"/>
    <s v="N/A"/>
    <s v="dependent"/>
    <s v="Yes"/>
    <s v="Yes"/>
  </r>
  <r>
    <s v="foos mohamed abdi"/>
    <s v="male"/>
    <s v="foosmohamedabdi123@gmail.com"/>
    <n v="10235689"/>
    <s v="Sudanese"/>
    <x v="0"/>
    <s v="kakuma 4"/>
    <s v="English"/>
    <s v="High school"/>
    <n v="2021"/>
    <s v="B"/>
    <s v="Blue State Secondary School"/>
    <s v="No"/>
    <s v="N/A"/>
    <s v="Business Administration"/>
    <s v="No"/>
    <s v="N/A"/>
    <s v="dependent"/>
    <s v="Yes"/>
    <s v="Yes"/>
  </r>
  <r>
    <s v="Khamis ibrahim"/>
    <s v="male"/>
    <s v="Khami12@gmail.com"/>
    <n v="845000123"/>
    <s v="Sudanese"/>
    <x v="0"/>
    <s v="kakuma 1"/>
    <s v="English"/>
    <s v="High school"/>
    <n v="2019"/>
    <s v="B"/>
    <s v="Somali Bantu Secondary school"/>
    <s v="No"/>
    <s v="N/A"/>
    <s v="Human Resources Management"/>
    <s v="No"/>
    <s v="N/A"/>
    <s v="dependent"/>
    <s v="Yes"/>
    <s v="Yes"/>
  </r>
  <r>
    <s v="David marcos"/>
    <s v="male"/>
    <s v="Davidmarcos123@gmail.com"/>
    <n v="10808956"/>
    <s v="Burundian"/>
    <x v="0"/>
    <s v="kakuma 2"/>
    <s v="English"/>
    <s v="High school"/>
    <n v="2021"/>
    <s v="B"/>
    <s v="Blue State Secondary School"/>
    <s v="No"/>
    <s v="N/A"/>
    <s v="Public Relation"/>
    <s v="No"/>
    <s v="N/A"/>
    <s v="dependent"/>
    <s v="Yes"/>
    <s v="Yes"/>
  </r>
  <r>
    <s v="Hala Ajak"/>
    <s v="female"/>
    <s v="Hala33@gmail.com"/>
    <n v="10254758"/>
    <s v="Sudanese"/>
    <x v="0"/>
    <s v="kakuma 1"/>
    <s v="English"/>
    <s v="High school"/>
    <n v="2024"/>
    <s v="C"/>
    <s v="Greenlight secondary school"/>
    <s v="No"/>
    <s v="N/A"/>
    <s v="Computer science"/>
    <s v="No"/>
    <s v="N/A"/>
    <s v="dependent"/>
    <s v="Yes"/>
    <s v="Yes"/>
  </r>
  <r>
    <s v="Elvis machuani"/>
    <s v="male"/>
    <s v="Elvismachuani45@gmail.com"/>
    <n v="10562389"/>
    <s v="Burundian"/>
    <x v="1"/>
    <s v="kakuma 3"/>
    <s v="English"/>
    <s v="High school"/>
    <n v="2024"/>
    <s v="C"/>
    <s v="Blue State Secondary School"/>
    <s v="No"/>
    <s v="N/A"/>
    <s v="Data Science"/>
    <s v="No"/>
    <s v="N/A"/>
    <s v="dependent"/>
    <s v="Yes"/>
    <s v="Yes"/>
  </r>
  <r>
    <s v="peter hamad"/>
    <s v="male"/>
    <s v="peterhamad03@gmail.com"/>
    <n v="10253689"/>
    <s v="Sudanese"/>
    <x v="1"/>
    <s v="kakuma 3"/>
    <s v="English"/>
    <s v="High school"/>
    <n v="2021"/>
    <s v="C"/>
    <s v="Greenlight secondary school"/>
    <s v="No"/>
    <s v="N/A"/>
    <s v="Computer science"/>
    <s v="No"/>
    <s v="N/A"/>
    <s v="dependent"/>
    <s v="Yes"/>
    <s v="Yes"/>
  </r>
  <r>
    <s v="chalo charles"/>
    <s v="male"/>
    <s v="chalocharles59@gmail.com"/>
    <n v="10258089"/>
    <s v="Congolese"/>
    <x v="1"/>
    <s v="kakuma 1"/>
    <s v="English"/>
    <s v="High school"/>
    <n v="2023"/>
    <s v="B"/>
    <s v="Greenlight secondary school"/>
    <s v="No"/>
    <s v="N/A"/>
    <s v="Computer science"/>
    <s v="No"/>
    <s v="N/A"/>
    <s v="dependent"/>
    <s v="Yes"/>
    <s v="Yes"/>
  </r>
  <r>
    <s v="samiya mahad"/>
    <s v="female"/>
    <s v="samiyamahad05@gmail.com"/>
    <n v="10253656"/>
    <s v="Somalian"/>
    <x v="1"/>
    <s v="kakuma 1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Adit Deng"/>
    <s v="female"/>
    <s v="aditdeng304@email.com"/>
    <n v="10235689"/>
    <s v="Sudanese"/>
    <x v="1"/>
    <s v="kakuma 2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luis okulang"/>
    <s v="male"/>
    <s v="luisokulang@gmail.com"/>
    <n v="10254578"/>
    <s v="S. sudanese"/>
    <x v="1"/>
    <s v="kakuma 4"/>
    <s v="English"/>
    <s v="High school"/>
    <n v="2019"/>
    <s v="C"/>
    <s v="Blue State Secondary School"/>
    <s v="No"/>
    <s v="N/A"/>
    <s v="Computer science"/>
    <s v="No"/>
    <s v="N/A"/>
    <s v="dependent"/>
    <s v="Yes"/>
    <s v="Yes"/>
  </r>
  <r>
    <s v="egbal muluk"/>
    <s v="female"/>
    <s v="egbalmuluk8@gmail.com"/>
    <n v="8450001236"/>
    <s v="Sudanese"/>
    <x v="1"/>
    <s v="kakuma 1"/>
    <s v="English"/>
    <s v="High school"/>
    <n v="2019"/>
    <s v="B"/>
    <s v="Somali Bantu Secondary school"/>
    <s v="No"/>
    <s v="N/A"/>
    <s v="Business Administration"/>
    <s v="No"/>
    <s v="N/A"/>
    <s v="dependent"/>
    <s v="Yes"/>
    <s v="Yes"/>
  </r>
  <r>
    <s v="ziga mulamba"/>
    <s v="male"/>
    <s v="zigamulamba1@gmail.com"/>
    <n v="10253689"/>
    <s v="Congolese"/>
    <x v="1"/>
    <s v="kakuma 1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bol edward festo"/>
    <s v="male"/>
    <s v="boledwardfesto@gmail.com"/>
    <n v="10253689"/>
    <s v="Burundian"/>
    <x v="1"/>
    <s v="kakuma 3"/>
    <s v="English"/>
    <s v="High school"/>
    <n v="2018"/>
    <s v="C"/>
    <s v="Vision Secondary school"/>
    <s v="No"/>
    <s v="N/A"/>
    <s v="Computer science"/>
    <s v="No"/>
    <s v="N/A"/>
    <s v="dependent"/>
    <s v="Yes"/>
    <s v="Yes"/>
  </r>
  <r>
    <s v="kuku said"/>
    <s v="male"/>
    <s v="kukusaid2@gmail.com"/>
    <n v="10253689"/>
    <s v="Sudanese"/>
    <x v="1"/>
    <s v="kakuma 3"/>
    <s v="English"/>
    <s v="High school"/>
    <n v="2021"/>
    <s v="C"/>
    <s v="Somali Bantu Secondary school"/>
    <s v="No"/>
    <s v="N/A"/>
    <s v="Health Administration"/>
    <s v="No"/>
    <s v="N/A"/>
    <s v="dependent"/>
    <s v="Yes"/>
    <s v="Yes"/>
  </r>
  <r>
    <s v="Ezekiel Jibrael"/>
    <s v="male"/>
    <s v="ezekieljibrael@gmail.com"/>
    <n v="10235689"/>
    <s v="Sudanese"/>
    <x v="1"/>
    <s v="kakuma 1"/>
    <s v="English"/>
    <s v="High school"/>
    <n v="2021"/>
    <s v="B"/>
    <s v="Blue State Secondary School"/>
    <s v="No"/>
    <s v="N/A"/>
    <s v="Health Administration"/>
    <s v="No"/>
    <s v="N/A"/>
    <s v="dependent"/>
    <s v="Yes"/>
    <s v="Yes"/>
  </r>
  <r>
    <s v="chang wal"/>
    <s v="female"/>
    <s v="changwal48@gmail.com"/>
    <n v="10253689"/>
    <s v="Sudanese"/>
    <x v="1"/>
    <s v="kakuma 4"/>
    <s v="English"/>
    <s v="High school"/>
    <n v="2021"/>
    <s v="B"/>
    <s v="Somali Bantu Secondary school"/>
    <s v="No"/>
    <s v="N/A"/>
    <s v="Health Administration"/>
    <s v="No"/>
    <s v="N/A"/>
    <s v="dependent"/>
    <s v="Yes"/>
    <s v="Yes"/>
  </r>
  <r>
    <s v="karlo kamal"/>
    <s v="male"/>
    <s v="karlokamal20@gmail.com"/>
    <n v="10258089"/>
    <s v="Sudanese"/>
    <x v="1"/>
    <s v="kakuma 1"/>
    <s v="English"/>
    <s v="High school"/>
    <n v="2021"/>
    <s v="C"/>
    <s v="Somali Bantu Secondary school"/>
    <s v="No"/>
    <s v="N/A"/>
    <s v="Computer science"/>
    <s v="No"/>
    <s v="N/A"/>
    <s v="dependent"/>
    <s v="Yes"/>
    <s v="Yes"/>
  </r>
  <r>
    <s v="simon logwee"/>
    <s v="male"/>
    <s v="simonlogwee63@gmail.com"/>
    <n v="845000692"/>
    <s v="Congolese"/>
    <x v="1"/>
    <s v="kakuma 4"/>
    <s v="English"/>
    <s v="High school"/>
    <n v="2023"/>
    <s v="B"/>
    <s v="Vision Secondary school"/>
    <s v="No"/>
    <s v="N/A"/>
    <s v="Data Science"/>
    <s v="No"/>
    <s v="N/A"/>
    <s v="dependent"/>
    <s v="Yes"/>
    <s v="Yes"/>
  </r>
  <r>
    <s v="okatch erickson"/>
    <s v="male"/>
    <s v="okatcherickson@gmail.com"/>
    <n v="10253689"/>
    <s v="Burundian"/>
    <x v="1"/>
    <s v="kakuma 1"/>
    <s v="English"/>
    <s v="High school"/>
    <n v="2021"/>
    <s v="C"/>
    <s v="Kakuma Refugee secondary school"/>
    <s v="No"/>
    <s v="N/A"/>
    <s v="Computer science"/>
    <s v="No"/>
    <s v="N/A"/>
    <s v="dependent"/>
    <s v="Yes"/>
    <s v="Yes"/>
  </r>
  <r>
    <s v="shukri Ibrahim"/>
    <s v="male"/>
    <s v="shukriibrahim785@gmail.com"/>
    <n v="10253689"/>
    <s v="Sudanese"/>
    <x v="1"/>
    <s v="kakuma 3"/>
    <s v="English"/>
    <s v="High school"/>
    <n v="2021"/>
    <s v="B"/>
    <s v="Kakuma Refugee secondary school"/>
    <s v="No"/>
    <s v="N/A"/>
    <s v="Business Administration"/>
    <s v="No"/>
    <s v="N/A"/>
    <s v="dependent"/>
    <s v="Yes"/>
    <s v="Yes"/>
  </r>
  <r>
    <s v="musa samahan"/>
    <s v="male"/>
    <s v="musasamahan@gmail.com"/>
    <n v="10253689"/>
    <s v="Sudanese"/>
    <x v="0"/>
    <s v="kakuma 3"/>
    <s v="English"/>
    <s v="High school"/>
    <n v="2023"/>
    <s v="C"/>
    <s v="Blue State Secondary School"/>
    <s v="No"/>
    <s v="N/A"/>
    <s v="Computer science"/>
    <s v="No"/>
    <s v="N/A"/>
    <s v="dependent"/>
    <s v="Yes"/>
    <s v="Yes"/>
  </r>
  <r>
    <s v="micheal chuku"/>
    <s v="male"/>
    <s v="michealchuku678@gmail.com"/>
    <n v="10258089"/>
    <s v="Congolese"/>
    <x v="1"/>
    <s v="kakuma 2"/>
    <s v="English"/>
    <s v="High school"/>
    <n v="2022"/>
    <s v="B"/>
    <s v="Somali Bantu Secondary school"/>
    <s v="No"/>
    <s v="N/A"/>
    <s v="Data Science"/>
    <s v="No"/>
    <s v="N/A"/>
    <s v="dependent"/>
    <s v="Yes"/>
    <s v="Yes"/>
  </r>
  <r>
    <s v="Abdullah majiros"/>
    <s v="male"/>
    <s v="abdullahmajiros@gmail.com"/>
    <n v="84500156789"/>
    <s v="Sudanese"/>
    <x v="1"/>
    <s v="kakuma 1"/>
    <s v="English"/>
    <s v="High school"/>
    <n v="2020"/>
    <s v="B"/>
    <s v="Blue State Secondary School"/>
    <s v="No"/>
    <s v="N/A"/>
    <s v="Health Administration"/>
    <s v="No"/>
    <s v="N/A"/>
    <s v="dependent"/>
    <s v="Yes"/>
    <s v="Yes"/>
  </r>
  <r>
    <s v="Abdalla Abdishakur"/>
    <s v="male"/>
    <s v="abdallaabdishakur019@gmail.com"/>
    <n v="10253689"/>
    <s v="Somalian"/>
    <x v="1"/>
    <s v="kakuma 4"/>
    <s v="English"/>
    <s v="High school"/>
    <n v="2021"/>
    <s v="B"/>
    <s v="Vision Secondary school"/>
    <s v="No"/>
    <s v="N/A"/>
    <s v="Business Administration"/>
    <s v="No"/>
    <s v="N/A"/>
    <s v="dependent"/>
    <s v="Yes"/>
    <s v="Yes"/>
  </r>
  <r>
    <s v="Chebet said"/>
    <s v="male"/>
    <s v="Chebetsaid12@gmail.com"/>
    <n v="10253689"/>
    <s v="Congolese"/>
    <x v="1"/>
    <s v="kakuma 2"/>
    <s v="English"/>
    <s v="High school"/>
    <n v="2020"/>
    <s v="B"/>
    <s v="Somali Bantu Secondary school"/>
    <s v="No"/>
    <s v="N/A"/>
    <s v="Data Science"/>
    <s v="No"/>
    <s v="N/A"/>
    <s v="household"/>
    <s v="Yes"/>
    <s v="Yes"/>
  </r>
  <r>
    <s v="Ochaya stephen"/>
    <s v="male"/>
    <s v="ochayastephen015@gmail.com"/>
    <n v="10235689"/>
    <s v="Sudanese"/>
    <x v="1"/>
    <s v="kakuma 1"/>
    <s v="English"/>
    <s v="High school"/>
    <n v="2020"/>
    <s v="B"/>
    <s v="Somali Bantu Secondary school"/>
    <s v="No"/>
    <s v="N/A"/>
    <s v="Data Science"/>
    <s v="No"/>
    <s v="N/A"/>
    <s v="dependent"/>
    <s v="Yes"/>
    <s v="Yes"/>
  </r>
  <r>
    <s v="Lokwar kennedy"/>
    <s v="male"/>
    <s v="lokwarkennedy0716@gmail.com"/>
    <n v="10253698"/>
    <s v="Sudanese"/>
    <x v="1"/>
    <s v="kakuma 1"/>
    <s v="English"/>
    <s v="High school"/>
    <n v="2021"/>
    <s v="B"/>
    <s v="Greenlight secondary school"/>
    <s v="No"/>
    <s v="N/A"/>
    <s v="Computer science"/>
    <s v="No"/>
    <s v="N/A"/>
    <s v="dependent"/>
    <s v="Yes"/>
    <s v="Yes"/>
  </r>
  <r>
    <s v="Aluel mabior"/>
    <s v="female"/>
    <s v="aluelmabior468@gmail.com"/>
    <n v="10253698"/>
    <s v="S. sudanese"/>
    <x v="1"/>
    <s v="kakuma 3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Andrew Ayub"/>
    <s v="male"/>
    <s v="andrewayub00@gmail.com"/>
    <n v="10253689"/>
    <s v="Sudanese"/>
    <x v="1"/>
    <s v="kakuma 3"/>
    <s v="English"/>
    <s v="High school"/>
    <n v="2021"/>
    <s v="B-"/>
    <s v="Somali Bantu Secondary school"/>
    <s v="No"/>
    <s v="N/A"/>
    <s v="Computer science"/>
    <s v="No"/>
    <s v="N/A"/>
    <s v="dependent"/>
    <s v="Yes"/>
    <s v="Yes"/>
  </r>
  <r>
    <s v="Ameri bismark"/>
    <s v="female"/>
    <s v="ameribismark@gmail.com"/>
    <n v="10253689"/>
    <s v="Congolese"/>
    <x v="1"/>
    <s v="kakuma 3"/>
    <s v="English"/>
    <s v="High school"/>
    <n v="2023"/>
    <s v="D"/>
    <s v="Somali Bantu Secondary school"/>
    <s v="No"/>
    <s v="N/A"/>
    <s v="Computer science"/>
    <s v="No"/>
    <s v="N/A"/>
    <s v="dependent"/>
    <s v="Yes"/>
    <s v="Yes"/>
  </r>
  <r>
    <s v="Peter sonelia"/>
    <s v="male"/>
    <s v="petersonelia469@gmail.com"/>
    <n v="10253689"/>
    <s v="Congolese"/>
    <x v="1"/>
    <s v="kakuma 1"/>
    <s v="English"/>
    <s v="High school"/>
    <n v="2021"/>
    <s v="C"/>
    <s v="Vision Secondary school"/>
    <s v="No"/>
    <s v="N/A"/>
    <s v="Health Administration"/>
    <s v="No"/>
    <s v="N/A"/>
    <s v="dependent"/>
    <s v="Yes"/>
    <s v="Yes"/>
  </r>
  <r>
    <s v="Akol kulii"/>
    <s v="male"/>
    <s v="akolkulii@gmail.com"/>
    <n v="10253689"/>
    <s v="S. sudanese"/>
    <x v="1"/>
    <s v="kakuma 3"/>
    <s v="English"/>
    <s v="High school"/>
    <n v="2023"/>
    <s v="C"/>
    <s v="Vision Secondary school"/>
    <s v="No"/>
    <s v="N/A"/>
    <s v="Computer science"/>
    <s v="No"/>
    <s v="N/A"/>
    <s v="dependent"/>
    <s v="Yes"/>
    <s v="Yes"/>
  </r>
  <r>
    <s v="joseph marked"/>
    <s v="male"/>
    <s v="josephmarked10@gmail.com"/>
    <n v="10523698"/>
    <s v="Sudanese"/>
    <x v="1"/>
    <s v="kakuma 4"/>
    <s v="English"/>
    <s v="High school"/>
    <n v="2022"/>
    <s v="D"/>
    <s v="Vision Secondary school"/>
    <s v="No"/>
    <s v="N/A"/>
    <s v="Data Science"/>
    <s v="No"/>
    <s v="N/A"/>
    <s v="dependent"/>
    <s v="Yes"/>
    <s v="Yes"/>
  </r>
  <r>
    <s v="Matumu Abiricirhuza"/>
    <s v="female"/>
    <s v="matumuabiricirhuza@gmail.com"/>
    <n v="10235689"/>
    <s v="Sudanese"/>
    <x v="1"/>
    <s v="kakuma 2"/>
    <s v="English"/>
    <s v="High school"/>
    <n v="2021"/>
    <s v="C"/>
    <s v="Greenlight secondary school"/>
    <s v="Yes"/>
    <s v="ARel-data anaysis"/>
    <s v="Business Administration"/>
    <s v="No"/>
    <s v="N/A"/>
    <s v="dependent"/>
    <s v="Yes"/>
    <s v="Yes"/>
  </r>
  <r>
    <s v="Rhoda Daniel097@gmail.com"/>
    <s v="female"/>
    <s v="rhodadaniel097@gmail.com"/>
    <n v="10253689"/>
    <s v="Sudanese"/>
    <x v="1"/>
    <s v="kakuma 1"/>
    <s v="English"/>
    <s v="High school"/>
    <n v="2020"/>
    <s v="C"/>
    <s v="Blue State Secondary School"/>
    <s v="No"/>
    <s v="N/A"/>
    <s v="Computer science"/>
    <s v="No"/>
    <s v="N/A"/>
    <s v="dependent"/>
    <s v="Yes"/>
    <s v="Yes"/>
  </r>
  <r>
    <s v="Cecilia juma"/>
    <s v="female"/>
    <s v="ceciliajuma97@gmail.com"/>
    <n v="10253658"/>
    <s v="S. sudanese"/>
    <x v="1"/>
    <s v="kakuma 2"/>
    <s v="English"/>
    <s v="High school"/>
    <n v="2022"/>
    <s v="C"/>
    <s v="Blue State Secondary School"/>
    <s v="No"/>
    <s v="N/A"/>
    <s v="Computer science"/>
    <s v="No"/>
    <s v="N/A"/>
    <s v="dependent"/>
    <s v="Yes"/>
    <s v="Yes"/>
  </r>
  <r>
    <s v="Daniel Hamad"/>
    <s v="male"/>
    <s v="danielhamad74@gmail.com"/>
    <n v="845000145"/>
    <s v="Sudanese"/>
    <x v="1"/>
    <s v="kakuma 2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Osman kalo"/>
    <s v="male"/>
    <s v="osmankalo599@gmail.com"/>
    <n v="10235689"/>
    <s v="Sudanese"/>
    <x v="0"/>
    <s v="kakuma 3"/>
    <s v="English"/>
    <s v="High school"/>
    <n v="2021"/>
    <s v="B"/>
    <s v="Vision Secondary school"/>
    <s v="No"/>
    <s v="N/A"/>
    <s v="Health Administration"/>
    <s v="No"/>
    <s v="N/A"/>
    <s v="dependent"/>
    <s v="Yes"/>
    <s v="Yes"/>
  </r>
  <r>
    <s v="Angelina Santino"/>
    <s v="female"/>
    <s v="angelinasantino6@gmail.com"/>
    <n v="10253690"/>
    <s v="Congolese"/>
    <x v="1"/>
    <s v="kakuma 1"/>
    <s v="English"/>
    <s v="High school"/>
    <n v="2021"/>
    <s v="C"/>
    <s v="Vision Secondary school"/>
    <s v="No"/>
    <s v="N/A"/>
    <s v="Computer science"/>
    <s v="Yes"/>
    <s v="Teacher"/>
    <s v="income"/>
    <s v="Yes"/>
    <s v="Yes"/>
  </r>
  <r>
    <s v="Faras yare"/>
    <s v="female"/>
    <s v="farasyare2021@gmail.com"/>
    <n v="10235689"/>
    <s v="Somalian"/>
    <x v="1"/>
    <s v="kakuma 1"/>
    <s v="English"/>
    <s v="High school"/>
    <n v="2019"/>
    <s v="C"/>
    <s v="Blue State Secondary School"/>
    <s v="No"/>
    <s v="N/A"/>
    <s v="Computer science"/>
    <s v="No"/>
    <s v="N/A"/>
    <s v="dependent"/>
    <s v="Yes"/>
    <s v="Yes"/>
  </r>
  <r>
    <s v="Aleer Awuol"/>
    <s v="female"/>
    <s v="aleerawuol835@gmail.com"/>
    <n v="1025368908"/>
    <s v="S. sudanese"/>
    <x v="1"/>
    <s v="kakuma 1"/>
    <s v="English"/>
    <s v="High school"/>
    <n v="2021"/>
    <s v="D"/>
    <s v="Somali Bantu Secondary school"/>
    <s v="No"/>
    <s v="N/A"/>
    <s v="Computer science"/>
    <s v="No"/>
    <s v="N/A"/>
    <s v="dependent"/>
    <s v="Yes"/>
    <s v="Yes"/>
  </r>
  <r>
    <s v="Joseph Abwanja"/>
    <s v="male"/>
    <s v="josephabwanja@gmail.com"/>
    <n v="10253689"/>
    <s v="Rwandese"/>
    <x v="1"/>
    <s v="kakuma 1"/>
    <s v="English"/>
    <s v="High school"/>
    <n v="2021"/>
    <s v="C"/>
    <s v="Somali Bantu Secondary school"/>
    <s v="No"/>
    <s v="N/A"/>
    <s v="Human Resources Management"/>
    <s v="No"/>
    <s v="N/A"/>
    <s v="dependent"/>
    <s v="Yes"/>
    <s v="Yes"/>
  </r>
  <r>
    <s v="Nabil Hashuar"/>
    <s v="male"/>
    <s v="nabilhashuar@gmail.com"/>
    <n v="84500015236"/>
    <s v="Sudanese"/>
    <x v="0"/>
    <s v="kakuma 1"/>
    <s v="English"/>
    <s v="High school"/>
    <n v="2019"/>
    <s v="C"/>
    <s v="Kakuma Refugee secondary school"/>
    <s v="Yes"/>
    <s v="Don bosco technical institute-ICT"/>
    <s v="Computer science"/>
    <s v="No"/>
    <s v="N/A"/>
    <s v="dependent"/>
    <s v="Yes"/>
    <s v="Yes"/>
  </r>
  <r>
    <s v="Amass David"/>
    <s v="male"/>
    <s v="Amass David12@gmail.com"/>
    <n v="10528693"/>
    <s v="S. sudanese"/>
    <x v="1"/>
    <s v="kakuma 2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Mahir omar"/>
    <s v="male"/>
    <s v="Mahir34@gmail.com"/>
    <n v="10231362"/>
    <s v="Sudanese"/>
    <x v="1"/>
    <s v="kakuma 1"/>
    <s v="English"/>
    <s v="High school"/>
    <n v="2021"/>
    <s v="B"/>
    <s v="Kakuma Refugee secondary school"/>
    <s v="No"/>
    <s v="N/A"/>
    <s v="Computer science"/>
    <s v="No"/>
    <s v="N/A"/>
    <s v="dependent"/>
    <s v="Yes"/>
    <s v="Yes"/>
  </r>
  <r>
    <s v="Ahmed rashid"/>
    <s v="male"/>
    <s v="Ahmedrashid45@gmail.com"/>
    <n v="10258089"/>
    <s v="Somalian"/>
    <x v="1"/>
    <s v="kakuma 1"/>
    <s v="English"/>
    <s v="High school"/>
    <n v="2021"/>
    <s v="B"/>
    <s v="Vision Secondary school"/>
    <s v="No"/>
    <s v="N/A"/>
    <s v="Data Science"/>
    <s v="Yes"/>
    <s v="Security"/>
    <s v="income"/>
    <s v="Yes"/>
    <s v="Yes"/>
  </r>
  <r>
    <s v="Lucy wambui"/>
    <s v="female"/>
    <s v="Lucywambui7@gmail.com"/>
    <n v="8450123691"/>
    <s v="Rwandese"/>
    <x v="1"/>
    <s v="kakuma 1"/>
    <s v="English"/>
    <s v="High school"/>
    <n v="2022"/>
    <s v="C"/>
    <s v="Somali Bantu Secondary school"/>
    <s v="No"/>
    <s v="N/A"/>
    <s v="Computer science"/>
    <s v="No"/>
    <s v="N/A"/>
    <s v="dependent"/>
    <s v="Yes"/>
    <s v="Yes"/>
  </r>
  <r>
    <s v="Irene wangare"/>
    <s v="female"/>
    <s v="Irene23@gmail.com"/>
    <n v="10253689"/>
    <s v="Burundian"/>
    <x v="1"/>
    <s v="kakuma 3"/>
    <s v="English"/>
    <s v="High school"/>
    <n v="2023"/>
    <s v="B"/>
    <s v="Blue State Secondary School"/>
    <s v="Yes"/>
    <s v="MKU-organi chemistry"/>
    <s v="Computer science"/>
    <s v="No"/>
    <s v="N/A"/>
    <s v="dependent"/>
    <s v="Yes"/>
    <s v="Yes"/>
  </r>
  <r>
    <s v="Moses kariuki"/>
    <s v="male"/>
    <s v="Mosee34@gmail.com"/>
    <n v="10235689"/>
    <s v="Burundian"/>
    <x v="1"/>
    <s v="kakuma 4"/>
    <s v="English"/>
    <s v="High school"/>
    <n v="2024"/>
    <s v="D"/>
    <s v="Kakuma Refugee secondary school"/>
    <s v="No"/>
    <s v="N/A"/>
    <s v="Data Science"/>
    <s v="No"/>
    <s v="N/A"/>
    <s v="dependent"/>
    <s v="Yes"/>
    <s v="Yes"/>
  </r>
  <r>
    <s v="John mureithi"/>
    <s v="male"/>
    <s v="Muriethi234@gmail.com"/>
    <n v="10254578"/>
    <s v="Rwandese"/>
    <x v="0"/>
    <s v="kakuma 1"/>
    <s v="English"/>
    <s v="High school"/>
    <n v="2022"/>
    <s v="C"/>
    <s v="Kakuma Refugee secondary school"/>
    <s v="No"/>
    <s v="N/A"/>
    <s v="Public Relation"/>
    <s v="No"/>
    <s v="N/A"/>
    <s v="dependent"/>
    <s v="Yes"/>
    <s v="Yes"/>
  </r>
  <r>
    <s v="James kelvin"/>
    <s v="male"/>
    <s v="Jemoo45@gmail.com"/>
    <n v="10235689"/>
    <s v="Burundian"/>
    <x v="0"/>
    <s v="kakuma 2"/>
    <s v="English"/>
    <s v="High school"/>
    <n v="2024"/>
    <s v="A"/>
    <s v="Blue State Secondary School"/>
    <s v="No"/>
    <s v="N/A"/>
    <s v="Computer science"/>
    <s v="No"/>
    <s v="N/A"/>
    <s v="dependent"/>
    <s v="Yes"/>
    <s v="Yes"/>
  </r>
  <r>
    <s v="Meshack david"/>
    <s v="male"/>
    <s v="Meshack12@gmail.com"/>
    <n v="10253689"/>
    <s v="Congolese"/>
    <x v="0"/>
    <s v="kakuma 3"/>
    <s v="English"/>
    <s v="High school"/>
    <n v="2024"/>
    <s v="B"/>
    <s v="Vision Secondary school"/>
    <s v="No"/>
    <s v="N/A"/>
    <s v="Data Science"/>
    <s v="No"/>
    <s v="N/A"/>
    <s v="dependent"/>
    <s v="Yes"/>
    <s v="Yes"/>
  </r>
  <r>
    <s v="Teng Dau monytoch"/>
    <s v="male"/>
    <s v="Tengdau123@gmail.com"/>
    <n v="10253689"/>
    <s v="S. sudanese"/>
    <x v="0"/>
    <s v="kakuma 3"/>
    <s v="English"/>
    <s v="High school"/>
    <n v="2024"/>
    <s v="B"/>
    <s v="Blue State Secondary School"/>
    <s v="No"/>
    <s v="N/A"/>
    <s v="Human Resources Management"/>
    <s v="No"/>
    <s v="N/A"/>
    <s v="dependent"/>
    <s v="Yes"/>
    <s v="Yes"/>
  </r>
  <r>
    <s v="Willy paul"/>
    <s v="male"/>
    <s v="Willypaul123@gmail.com"/>
    <n v="10253646"/>
    <s v="Somalian"/>
    <x v="0"/>
    <s v="kakuma 3"/>
    <s v="English"/>
    <s v="High school"/>
    <n v="2024"/>
    <s v="D"/>
    <s v="Somali Bantu Secondary school"/>
    <s v="No"/>
    <s v="N/A"/>
    <s v="Health Administration"/>
    <s v="No"/>
    <s v="N/A"/>
    <s v="dependent"/>
    <s v="Yes"/>
    <s v="Yes"/>
  </r>
  <r>
    <s v="Awor kuol Deng"/>
    <s v="female"/>
    <s v="Aworkuol67@gmail.com"/>
    <n v="845000589"/>
    <s v="Sudanese"/>
    <x v="0"/>
    <s v="kakuma 2"/>
    <s v="English"/>
    <s v="High school"/>
    <n v="2024"/>
    <s v="B-"/>
    <s v="Greenlight secondary school"/>
    <s v="No"/>
    <s v="N/A"/>
    <s v="Computer science"/>
    <s v="No"/>
    <s v="N/A"/>
    <s v="dependent"/>
    <s v="Yes"/>
    <s v="Yes"/>
  </r>
  <r>
    <s v="Achol Bol Ayuel"/>
    <s v="female"/>
    <s v="acholbol234@gmail.com"/>
    <n v="845000169"/>
    <s v="S. sudanese"/>
    <x v="1"/>
    <s v="kakuma 2"/>
    <s v="English"/>
    <s v="High school"/>
    <n v="2021"/>
    <s v="D"/>
    <s v="Greenlight secondary school"/>
    <s v="No"/>
    <s v="N/A"/>
    <s v="Data Science"/>
    <s v="No"/>
    <s v="N/A"/>
    <s v="dependent"/>
    <s v="Yes"/>
    <s v="Yes"/>
  </r>
  <r>
    <s v="Faith Akinyi"/>
    <s v="female"/>
    <s v="Faith23@gmail.com"/>
    <n v="845002369"/>
    <s v="Sudanese"/>
    <x v="0"/>
    <s v="kakuma 2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Asoba chol guem"/>
    <s v="female"/>
    <s v="asobachol34@gmail.com"/>
    <n v="10235689"/>
    <s v="Sudanese"/>
    <x v="1"/>
    <s v="kakuma 2"/>
    <s v="English"/>
    <s v="High school"/>
    <n v="2021"/>
    <s v="C"/>
    <s v="Greenlight secondary school"/>
    <s v="No"/>
    <s v="N/A"/>
    <s v="Business Administration"/>
    <s v="No"/>
    <s v="N/A"/>
    <s v="dependent"/>
    <s v="Yes"/>
    <s v="Yes"/>
  </r>
  <r>
    <s v="Amuna kuol gum"/>
    <s v="female"/>
    <s v="Amuna234@gmail.com"/>
    <n v="10362558"/>
    <s v="Sudanese"/>
    <x v="1"/>
    <s v="kakuma 2"/>
    <s v="English"/>
    <s v="High school"/>
    <n v="2021"/>
    <s v="C"/>
    <s v="Blue State Secondary School"/>
    <s v="No"/>
    <s v="N/A"/>
    <s v="Computer science"/>
    <s v="No"/>
    <s v="N/A"/>
    <s v="dependent"/>
    <s v="Yes"/>
    <s v="Yes"/>
  </r>
  <r>
    <s v="Achuei maluol Deng"/>
    <s v="female"/>
    <s v="achueimaluol23@gmail.com"/>
    <n v="10235689"/>
    <s v="Sudanese"/>
    <x v="1"/>
    <s v="kakuma 3"/>
    <s v="English"/>
    <s v="High school"/>
    <n v="2023"/>
    <s v="B"/>
    <s v="Blue State Secondary School"/>
    <s v="Yes"/>
    <s v="ARel-cyber security"/>
    <s v="Data Science"/>
    <s v="Yes"/>
    <s v="Teacher"/>
    <s v="income"/>
    <s v="Yes"/>
    <s v="Yes"/>
  </r>
  <r>
    <s v="Joseph Bahome"/>
    <s v="male"/>
    <s v="Joseebahome67@gmail.com"/>
    <n v="10235689"/>
    <s v="Congolese"/>
    <x v="1"/>
    <s v="kakuma 1"/>
    <s v="English"/>
    <s v="High school"/>
    <n v="2023"/>
    <s v="C"/>
    <s v="Greenlight secondary school"/>
    <s v="No"/>
    <s v="N/A"/>
    <s v="Computer science"/>
    <s v="No"/>
    <s v="N/A"/>
    <s v="dependent"/>
    <s v="Yes"/>
    <s v="Yes"/>
  </r>
  <r>
    <s v="Salma Daud"/>
    <s v="female"/>
    <s v="Salmadau56@gmail.com"/>
    <n v="10235689"/>
    <s v="Sudanese"/>
    <x v="1"/>
    <s v="kakuma 1"/>
    <s v="English"/>
    <s v="High school"/>
    <n v="2024"/>
    <s v="B"/>
    <s v="Greenlight secondary school"/>
    <s v="No"/>
    <s v="N/A"/>
    <s v="Data Science"/>
    <s v="No"/>
    <s v="N/A"/>
    <s v="dependent"/>
    <s v="Yes"/>
    <s v="Yes"/>
  </r>
  <r>
    <s v="Abuk Deng Nhial"/>
    <s v="female"/>
    <s v="abuknhial12@gmail.com"/>
    <n v="10253608"/>
    <s v="S. sudanese"/>
    <x v="1"/>
    <s v="kakuma 1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Richard neyo"/>
    <s v="male"/>
    <s v="Richardneyo23@gmail.com"/>
    <n v="10235847"/>
    <s v="Congolese"/>
    <x v="1"/>
    <s v="kakuma 1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Asama Chol"/>
    <s v="female"/>
    <s v="adamachol45@gmail.com"/>
    <n v="10253690"/>
    <s v="S. sudanese"/>
    <x v="0"/>
    <s v="kakuma 3"/>
    <s v="English"/>
    <s v="High school"/>
    <n v="2023"/>
    <s v="C"/>
    <s v="Blue State Secondary School"/>
    <s v="No"/>
    <s v="N/A"/>
    <s v="Public Relation"/>
    <s v="No"/>
    <s v="N/A"/>
    <s v="dependent"/>
    <s v="Yes"/>
    <s v="Yes"/>
  </r>
  <r>
    <s v="Mapat mayuen mapat"/>
    <s v="male"/>
    <s v="mapatmayuen67@gmail.com"/>
    <n v="10235689"/>
    <s v="S. sudanese"/>
    <x v="1"/>
    <s v="kakuma 4"/>
    <s v="English"/>
    <s v="High school"/>
    <n v="2023"/>
    <s v="B"/>
    <s v="Somali Bantu Secondary school"/>
    <s v="Yes"/>
    <s v="Teacher"/>
    <s v="Human Resources Management"/>
    <s v="No"/>
    <s v="N/A"/>
    <s v="dependent"/>
    <s v="Yes"/>
    <s v="Yes"/>
  </r>
  <r>
    <s v="Martin Odegard"/>
    <s v="male"/>
    <s v="Martin12@gmail.com"/>
    <n v="8450236980"/>
    <s v="Burundian"/>
    <x v="1"/>
    <s v="kakuma 4"/>
    <s v="English"/>
    <s v="High school"/>
    <n v="2023"/>
    <s v="C"/>
    <s v="Vision Secondary school"/>
    <s v="No"/>
    <s v="N/A"/>
    <s v="Health Administration"/>
    <s v="Yes"/>
    <s v="Sport analyst"/>
    <s v="income"/>
    <s v="Yes"/>
    <s v="Yes"/>
  </r>
  <r>
    <s v="Nicholas jackson"/>
    <s v="male"/>
    <s v="Nico34@gmail.com"/>
    <n v="10457880"/>
    <s v="Rwandese"/>
    <x v="1"/>
    <s v="kakuma 3"/>
    <s v="English"/>
    <s v="High school"/>
    <n v="2021"/>
    <s v="B"/>
    <s v="Somali Bantu Secondary school"/>
    <s v="No"/>
    <s v="N/A"/>
    <s v="Business Administration"/>
    <s v="Yes"/>
    <s v="Sport analyst"/>
    <s v="income"/>
    <s v="Yes"/>
    <s v="Yes"/>
  </r>
  <r>
    <s v="Luka zachariah"/>
    <s v="male"/>
    <s v="Lukazachariah67@gmail.com"/>
    <n v="10235689"/>
    <s v="Sudanese"/>
    <x v="0"/>
    <s v="kakuma 3"/>
    <s v="English"/>
    <s v="High school"/>
    <n v="2023"/>
    <s v="A"/>
    <s v="Greenlight secondary school"/>
    <s v="No"/>
    <s v="N/A"/>
    <s v="Public Relation"/>
    <s v="No"/>
    <s v="N/A"/>
    <s v="dependent"/>
    <s v="Yes"/>
    <s v="Yes"/>
  </r>
  <r>
    <s v="Charles klevin"/>
    <s v="male"/>
    <s v="Charlesklevin23@gmail.com"/>
    <n v="10362589"/>
    <s v="Burundian"/>
    <x v="0"/>
    <s v="kakuma 4"/>
    <s v="English"/>
    <s v="High school"/>
    <n v="2024"/>
    <s v="A"/>
    <s v="Blue State Secondary School"/>
    <s v="No"/>
    <s v="N/A"/>
    <s v="Computer science"/>
    <s v="Yes"/>
    <s v="Community Librarian"/>
    <s v="income"/>
    <s v="Yes"/>
    <s v="Yes"/>
  </r>
  <r>
    <s v="Nyanjur Atem mithiang"/>
    <s v="female"/>
    <s v="nyanjuratemmithiang123@gmail.com"/>
    <n v="10235478"/>
    <s v="S. sudanese"/>
    <x v="1"/>
    <s v="kakuma 3"/>
    <s v="English"/>
    <s v="High school"/>
    <n v="2016"/>
    <s v="B+"/>
    <s v="Blue State Secondary School"/>
    <s v="Yes"/>
    <s v="University of Abyei(UOA)-international relations"/>
    <s v="Business Administration"/>
    <s v="Yes"/>
    <s v="UNHCR agent"/>
    <s v="income"/>
    <s v="Yes"/>
    <s v="Yes"/>
  </r>
  <r>
    <s v="Dan washington"/>
    <s v="male"/>
    <s v="Dani34@gmail.com"/>
    <n v="10235689"/>
    <s v="Congolese"/>
    <x v="1"/>
    <s v="kakuma 1"/>
    <s v="English"/>
    <s v="High school"/>
    <n v="2021"/>
    <s v="A"/>
    <s v="Kakuma Refugee secondary school"/>
    <s v="No"/>
    <s v="N/A"/>
    <s v="Computer science"/>
    <s v="No"/>
    <s v="N/A"/>
    <s v="dependent"/>
    <s v="Yes"/>
    <s v="Yes"/>
  </r>
  <r>
    <s v="Jamal Gai"/>
    <s v="male"/>
    <s v="Weatcoast34@gmail.com"/>
    <n v="10235689"/>
    <s v="S. sudanese"/>
    <x v="1"/>
    <s v="kakuma 3"/>
    <s v="English"/>
    <s v="High school"/>
    <n v="2021"/>
    <s v="C+"/>
    <s v="Greenlight secondary school"/>
    <s v="No"/>
    <s v="N/A"/>
    <s v="Health Administration"/>
    <s v="No"/>
    <s v="N/A"/>
    <s v="dependent"/>
    <s v="Yes"/>
    <s v="Yes"/>
  </r>
  <r>
    <s v="Musonda junior"/>
    <s v="male"/>
    <s v="musonda123@gmail.com"/>
    <n v="84500023656"/>
    <s v="S. sudanese"/>
    <x v="1"/>
    <s v="kakuma 1"/>
    <s v="English"/>
    <s v="High school"/>
    <n v="2023"/>
    <s v="B"/>
    <s v="Blue State Secondary School"/>
    <s v="No"/>
    <s v="N/A"/>
    <s v="Computer science"/>
    <s v="No"/>
    <s v="N/A"/>
    <s v="dependent"/>
    <s v="Yes"/>
    <s v="Yes"/>
  </r>
  <r>
    <s v="Sarai Clinton"/>
    <s v="female"/>
    <s v="Sarai56@gmail.com"/>
    <n v="10235869"/>
    <s v="Rwandese"/>
    <x v="0"/>
    <s v="kakuma 1"/>
    <s v="English"/>
    <s v="High school"/>
    <n v="2023"/>
    <s v="B"/>
    <s v="Vision Secondary school"/>
    <s v="No"/>
    <s v="N/A"/>
    <s v="Data Science"/>
    <s v="No"/>
    <s v="N/A"/>
    <s v="dependent"/>
    <s v="Yes"/>
    <s v="Yes"/>
  </r>
  <r>
    <s v="Mark kibet"/>
    <s v="male"/>
    <s v="Mark234@gmail.com"/>
    <n v="10232569"/>
    <s v="Burundian"/>
    <x v="0"/>
    <s v="kakuma 4"/>
    <s v="English"/>
    <s v="High school"/>
    <n v="2023"/>
    <s v="B"/>
    <s v="Blue State Secondary School"/>
    <s v="No"/>
    <s v="N/A"/>
    <s v="Data Science"/>
    <s v="No"/>
    <s v="N/A"/>
    <s v="dependent"/>
    <s v="Yes"/>
    <s v="Yes"/>
  </r>
  <r>
    <s v="Ngor mawien chol"/>
    <s v="male"/>
    <s v="ngor678@gmail.com"/>
    <n v="10235689"/>
    <s v="Sudanese"/>
    <x v="0"/>
    <s v="kakuma 2"/>
    <s v="English"/>
    <s v="High school"/>
    <n v="2023"/>
    <s v="B"/>
    <s v="Greenlight secondary school"/>
    <s v="No"/>
    <s v="N/A"/>
    <s v="Data Science"/>
    <s v="No"/>
    <s v="N/A"/>
    <s v="dependent"/>
    <s v="Yes"/>
    <s v="Yes"/>
  </r>
  <r>
    <s v="Bahati elmu"/>
    <s v="female"/>
    <s v="bahati23@gmail.com"/>
    <n v="84500012369"/>
    <s v="Burundian"/>
    <x v="1"/>
    <s v="kakuma 4"/>
    <s v="English"/>
    <s v="High school"/>
    <n v="2023"/>
    <s v="C"/>
    <s v="Kakuma Refugee secondary school"/>
    <s v="No"/>
    <s v="N/A"/>
    <s v="Data Science"/>
    <s v="No"/>
    <s v="N/A"/>
    <s v="dependent"/>
    <s v="Yes"/>
    <s v="Yes"/>
  </r>
  <r>
    <s v="Amina bahati"/>
    <s v="female"/>
    <s v="Aminabahati23@gmail.com"/>
    <n v="10235689"/>
    <s v="Congolese"/>
    <x v="0"/>
    <s v="kakuma 3"/>
    <s v="English"/>
    <s v="High school"/>
    <n v="2021"/>
    <s v="B"/>
    <s v="Blue State Secondary School"/>
    <s v="No"/>
    <s v="N/A"/>
    <s v="Computer science"/>
    <s v="No"/>
    <s v="N/A"/>
    <s v="dependent"/>
    <s v="Yes"/>
    <s v="Yes"/>
  </r>
  <r>
    <s v="Chantal Godelive"/>
    <s v="female"/>
    <s v="Chantal234@gmail.com"/>
    <n v="10235689"/>
    <s v="Congolese"/>
    <x v="0"/>
    <s v="kakuma 1"/>
    <s v="English"/>
    <s v="High school"/>
    <n v="2023"/>
    <s v="D"/>
    <s v="Greenlight secondary school"/>
    <s v="No"/>
    <s v="N/A"/>
    <s v="Data Science"/>
    <s v="No"/>
    <s v="N/A"/>
    <s v="dependent"/>
    <s v="Yes"/>
    <s v="Yes"/>
  </r>
  <r>
    <s v="Esperance mado"/>
    <s v="female"/>
    <s v="Madi45@gmail.com"/>
    <n v="10259806"/>
    <s v="Congolese"/>
    <x v="1"/>
    <s v="kakuma 1"/>
    <s v="English"/>
    <s v="High school"/>
    <n v="2021"/>
    <s v="B"/>
    <s v="Vision Secondary school"/>
    <s v="No"/>
    <s v="N/A"/>
    <s v="Computer science"/>
    <s v="No"/>
    <s v="N/A"/>
    <s v="dependent"/>
    <s v="Yes"/>
    <s v="Yes"/>
  </r>
  <r>
    <s v="Faida kabibi"/>
    <s v="female"/>
    <s v="Kabibi23@gmail.com"/>
    <n v="10235689"/>
    <s v="Congolese"/>
    <x v="0"/>
    <s v="kakuma 1"/>
    <s v="English"/>
    <s v="High school"/>
    <n v="2023"/>
    <s v="B"/>
    <s v="Blue State Secondary School"/>
    <s v="Yes"/>
    <s v="JKUAT-Medicine"/>
    <s v="Data Science"/>
    <s v="No"/>
    <s v="N/A"/>
    <s v="dependent"/>
    <s v="Yes"/>
    <s v="Yes"/>
  </r>
  <r>
    <s v="Godelive kiza"/>
    <s v="female"/>
    <s v="kiza67@gmail.com"/>
    <n v="10369805"/>
    <s v="Congolese"/>
    <x v="0"/>
    <s v="kakuma 4"/>
    <s v="English"/>
    <s v="High school"/>
    <n v="2023"/>
    <s v="D"/>
    <s v="Kakuma Refugee secondary school"/>
    <s v="No"/>
    <s v="N/A"/>
    <s v="Data Science"/>
    <s v="No"/>
    <s v="N/A"/>
    <s v="dependent"/>
    <s v="Yes"/>
    <s v="Yes"/>
  </r>
  <r>
    <s v="Immaculee"/>
    <s v="female"/>
    <s v="Immaculee56@gmail.com"/>
    <n v="84500000863"/>
    <s v="Congolese"/>
    <x v="1"/>
    <s v="kakuma 4"/>
    <s v="English"/>
    <s v="High school"/>
    <n v="2023"/>
    <s v="B"/>
    <s v="Kakuma Refugee secondary school"/>
    <s v="No"/>
    <s v="N/A"/>
    <s v="Data Science"/>
    <s v="No"/>
    <s v="N/A"/>
    <s v="dependent"/>
    <s v="Yes"/>
    <s v="Yes"/>
  </r>
  <r>
    <s v="Kahindo kabibi"/>
    <s v="female"/>
    <s v="Kabibi998@gmail.com"/>
    <n v="10253689"/>
    <s v="Congolese"/>
    <x v="1"/>
    <s v="kakuma 2"/>
    <s v="English"/>
    <s v="High school"/>
    <n v="2022"/>
    <s v="C"/>
    <s v="Blue State Secondary School"/>
    <s v="No"/>
    <s v="N/A"/>
    <s v="Health Administration"/>
    <s v="No"/>
    <s v="N/A"/>
    <s v="dependent"/>
    <s v="Yes"/>
    <s v="Yes"/>
  </r>
  <r>
    <s v="Mapendo malika"/>
    <s v="female"/>
    <s v="Mapendo78@gmail.com"/>
    <n v="78663258"/>
    <s v="Congolese"/>
    <x v="1"/>
    <s v="kakuma 2"/>
    <s v="English"/>
    <s v="High school"/>
    <n v="2023"/>
    <s v="C"/>
    <s v="Kakuma Refugee secondary school"/>
    <s v="No"/>
    <s v="N/A"/>
    <s v="Computer science"/>
    <s v="Yes"/>
    <s v="Teacher"/>
    <s v="income"/>
    <s v="Yes"/>
    <s v="Yes"/>
  </r>
  <r>
    <s v="Mwamba safi"/>
    <s v="female"/>
    <s v="Safi23@gmail.com"/>
    <n v="84500012369"/>
    <s v="Congolese"/>
    <x v="0"/>
    <s v="kakuma 3"/>
    <s v="English"/>
    <s v="High school"/>
    <n v="2023"/>
    <s v="B"/>
    <s v="Vision Secondary school"/>
    <s v="No"/>
    <s v="N/A"/>
    <s v="Computer science"/>
    <s v="No"/>
    <s v="N/A"/>
    <s v="dependent"/>
    <s v="Yes"/>
    <s v="Yes"/>
  </r>
  <r>
    <s v="Ngagula safi"/>
    <s v="female"/>
    <s v="Safi@gmail.com"/>
    <n v="84520369002"/>
    <s v="Congolese"/>
    <x v="0"/>
    <s v="kakuma 3"/>
    <s v="English"/>
    <s v="High school"/>
    <n v="2024"/>
    <s v="D"/>
    <s v="Blue State Secondary School"/>
    <s v="No"/>
    <s v="N/A"/>
    <s v="Health Administration"/>
    <s v="No"/>
    <s v="N/A"/>
    <s v="dependent"/>
    <s v="Yes"/>
    <s v="Yes"/>
  </r>
  <r>
    <s v="Taty zawadi"/>
    <s v="female"/>
    <s v="Taty23@gmail.com"/>
    <n v="10235689"/>
    <s v="Congolese"/>
    <x v="1"/>
    <s v="kakuma 3"/>
    <s v="English"/>
    <s v="High school"/>
    <n v="2021"/>
    <s v="B"/>
    <s v="Vision Secondary school"/>
    <s v="Yes"/>
    <s v="ARel-Data analytic"/>
    <s v="Computer science"/>
    <s v="Yes"/>
    <s v="ICT facilitator"/>
    <s v="income"/>
    <s v="Yes"/>
    <s v="Yes"/>
  </r>
  <r>
    <s v="Uwimana kabibi"/>
    <s v="female"/>
    <s v="Uwimana78@gmail.com"/>
    <n v="10457896"/>
    <s v="Congolese"/>
    <x v="1"/>
    <s v="kakuma 1"/>
    <s v="English"/>
    <s v="High school"/>
    <n v="2023"/>
    <s v="D"/>
    <s v="Kakuma Refugee secondary school"/>
    <s v="No"/>
    <s v="N/A"/>
    <s v="Computer science"/>
    <s v="No"/>
    <s v="N/A"/>
    <s v="dependent"/>
    <s v="Yes"/>
    <s v="Yes"/>
  </r>
  <r>
    <s v="Venace mwamba"/>
    <s v="female"/>
    <s v="Venace45@gmail.com"/>
    <n v="10235689"/>
    <s v="Congolese"/>
    <x v="0"/>
    <s v="kakuma 3"/>
    <s v="English"/>
    <s v="High school"/>
    <n v="2023"/>
    <s v="B"/>
    <s v="Somali Bantu Secondary school"/>
    <s v="No"/>
    <s v="N/A"/>
    <s v="Computer science"/>
    <s v="No"/>
    <s v="N/A"/>
    <s v="dependent"/>
    <s v="Yes"/>
    <s v="Yes"/>
  </r>
  <r>
    <s v="Zawadi maurize"/>
    <s v="female"/>
    <s v="Maurize56@gmail.com"/>
    <n v="78965423"/>
    <s v="Congolese"/>
    <x v="1"/>
    <s v="kakuma 1"/>
    <s v="English"/>
    <s v="High school"/>
    <n v="2021"/>
    <s v="D"/>
    <s v="Kakuma Refugee secondary school"/>
    <s v="No"/>
    <s v="N/A"/>
    <s v="Computer science"/>
    <s v="Yes"/>
    <s v="Teacher"/>
    <s v="dependent"/>
    <s v="Yes"/>
    <s v="Yes"/>
  </r>
  <r>
    <s v="Jean claude"/>
    <s v="male"/>
    <s v="Claude78@gmail.com"/>
    <n v="10895623"/>
    <s v="Burundian"/>
    <x v="1"/>
    <s v="kakuma 1"/>
    <s v="English"/>
    <s v="High school"/>
    <n v="2021"/>
    <s v="D"/>
    <s v="Kakuma Refugee secondary school"/>
    <s v="No"/>
    <s v="N/A"/>
    <s v="Computer science"/>
    <s v="No"/>
    <s v="N/A"/>
    <s v="dependent"/>
    <s v="Yes"/>
    <s v="Yes"/>
  </r>
  <r>
    <s v="Pierre claver"/>
    <s v="male"/>
    <s v="Pierre34@gmail.com"/>
    <n v="10895636"/>
    <s v="Burundian"/>
    <x v="0"/>
    <s v="kakuma 1"/>
    <s v="English"/>
    <s v="High school"/>
    <n v="2023"/>
    <s v="C"/>
    <s v="Kakuma Refugee secondary school"/>
    <s v="No"/>
    <s v="N/A"/>
    <s v="Health Administration"/>
    <s v="No"/>
    <s v="N/A"/>
    <s v="dependent"/>
    <s v="Yes"/>
    <s v="Yes"/>
  </r>
  <r>
    <s v="Aimes jacques"/>
    <s v="male"/>
    <s v="aimes78@gmail.com"/>
    <n v="84500012369"/>
    <s v="Burundian"/>
    <x v="0"/>
    <s v="kakuma 1"/>
    <s v="English"/>
    <s v="High school"/>
    <n v="2023"/>
    <s v="C"/>
    <s v="Kakuma Refugee secondary school"/>
    <s v="No"/>
    <s v="N/A"/>
    <s v="Data Science"/>
    <s v="Yes"/>
    <s v="Teacher"/>
    <s v="income"/>
    <s v="Yes"/>
    <s v="Yes"/>
  </r>
  <r>
    <s v="Eric niyonkuru"/>
    <s v="male"/>
    <s v="Niyonkuru34@gmail.com"/>
    <n v="10258096"/>
    <s v="Burundian"/>
    <x v="1"/>
    <s v="kakuma 1"/>
    <s v="English"/>
    <s v="High school"/>
    <n v="2023"/>
    <s v="D"/>
    <s v="Greenlight secondary school"/>
    <s v="No"/>
    <s v="N/A"/>
    <s v="Health Administration"/>
    <s v="No"/>
    <s v="N/A"/>
    <s v="dependent"/>
    <s v="Yes"/>
    <s v="Yes"/>
  </r>
  <r>
    <s v="David nshimirimana"/>
    <s v="male"/>
    <s v="nshimirimana23@gmail.com"/>
    <n v="10235698"/>
    <s v="Burundian"/>
    <x v="1"/>
    <s v="kakuma 1"/>
    <s v="English"/>
    <s v="High school"/>
    <n v="2023"/>
    <s v="D"/>
    <s v="Blue State Secondary School"/>
    <s v="No"/>
    <s v="N/A"/>
    <s v="Computer science"/>
    <s v="No"/>
    <s v="N/A"/>
    <s v="dependent"/>
    <s v="Yes"/>
    <s v="Yes"/>
  </r>
  <r>
    <s v="Celestin Habonimana"/>
    <s v="male"/>
    <s v="Habonimana67@gmail.com"/>
    <n v="10658902"/>
    <s v="Burundian"/>
    <x v="1"/>
    <s v="kakuma 1"/>
    <s v="English"/>
    <s v="High school"/>
    <n v="2023"/>
    <s v="D"/>
    <s v="Somali Bantu Secondary school"/>
    <s v="No"/>
    <s v="N/A"/>
    <s v="Computer science"/>
    <s v="No"/>
    <s v="N/A"/>
    <s v="dependent"/>
    <s v="Yes"/>
    <s v="Yes"/>
  </r>
  <r>
    <s v="Joseph ndikumana"/>
    <s v="male"/>
    <s v="Joseph23@gmail.com"/>
    <n v="84512356489"/>
    <s v="Burundian"/>
    <x v="1"/>
    <s v="kakuma 1"/>
    <s v="English"/>
    <s v="High school"/>
    <n v="2023"/>
    <s v="D"/>
    <s v="Somali Bantu Secondary school"/>
    <s v="No"/>
    <s v="N/A"/>
    <s v="Computer science"/>
    <s v="Yes"/>
    <s v="Teacher"/>
    <s v="income"/>
    <s v="Yes"/>
    <s v="Yes"/>
  </r>
  <r>
    <s v="Pascal nyingabo"/>
    <s v="male"/>
    <s v="Pascal34@gmail.com"/>
    <n v="10235698"/>
    <s v="Burundian"/>
    <x v="0"/>
    <s v="kakuma 4"/>
    <s v="English"/>
    <s v="High school"/>
    <n v="2024"/>
    <s v="B"/>
    <s v="Blue State Secondary School"/>
    <s v="No"/>
    <s v="N/A"/>
    <s v="Data Science"/>
    <s v="No"/>
    <s v="N/A"/>
    <s v="dependent"/>
    <s v="Yes"/>
    <s v="Yes"/>
  </r>
  <r>
    <s v="Abdiraham Ali"/>
    <s v="male"/>
    <s v="abdiraham67@gmail.com"/>
    <n v="10568923"/>
    <s v="Somalian"/>
    <x v="1"/>
    <s v="kakuma 1"/>
    <s v="English"/>
    <s v="High school"/>
    <n v="2024"/>
    <s v="B"/>
    <s v="Greenlight secondary school"/>
    <s v="No"/>
    <s v="N/A"/>
    <s v="Computer science"/>
    <s v="No"/>
    <s v="N/A"/>
    <s v="dependent"/>
    <s v="Yes"/>
    <s v="Yes"/>
  </r>
  <r>
    <s v="Ifrah hassan"/>
    <s v="female"/>
    <s v="Ifrah456@gmail.com"/>
    <n v="84500012369"/>
    <s v="Somalian"/>
    <x v="0"/>
    <s v="kakuma 1"/>
    <s v="English"/>
    <s v="High school"/>
    <n v="2023"/>
    <s v="D"/>
    <s v="Kakuma Refugee secondary school"/>
    <s v="No"/>
    <s v="N/A"/>
    <s v="Data Science"/>
    <s v="No"/>
    <s v="N/A"/>
    <s v="dependent"/>
    <s v="Yes"/>
    <s v="Yes"/>
  </r>
  <r>
    <s v="Mohamed yusuf"/>
    <s v="male"/>
    <s v="Yusuf45@gmail.com"/>
    <n v="10789653"/>
    <s v="Somalian"/>
    <x v="0"/>
    <s v="kakuma 1"/>
    <s v="English"/>
    <s v="High school"/>
    <n v="2023"/>
    <s v="C"/>
    <s v="Kakuma Refugee secondary school"/>
    <s v="No"/>
    <s v="N/A"/>
    <s v="Computer science"/>
    <s v="No"/>
    <s v="N/A"/>
    <s v="dependent"/>
    <s v="Yes"/>
    <s v="Yes"/>
  </r>
  <r>
    <s v="Ahmed Mogadishu"/>
    <s v="male"/>
    <s v="Mogadishu34@gmail.com"/>
    <n v="10865923"/>
    <s v="Somalian"/>
    <x v="0"/>
    <s v="kakuma 3"/>
    <s v="English"/>
    <s v="High school"/>
    <n v="2023"/>
    <s v="C"/>
    <s v="Greenlight secondary school"/>
    <s v="No"/>
    <s v="N/A"/>
    <s v="Health Administration"/>
    <s v="No"/>
    <s v="N/A"/>
    <s v="dependent"/>
    <s v="Yes"/>
    <s v="Yes"/>
  </r>
  <r>
    <s v="Yusuf Ali"/>
    <s v="male"/>
    <s v="Ali57@gmail.com"/>
    <n v="10485263"/>
    <s v="Somalian"/>
    <x v="1"/>
    <s v="kakuma 1"/>
    <s v="English"/>
    <s v="High school"/>
    <n v="2023"/>
    <s v="D"/>
    <s v="Blue State Secondary School"/>
    <s v="No"/>
    <s v="N/A"/>
    <s v="Data Science"/>
    <s v="No"/>
    <s v="N/A"/>
    <s v="dependent"/>
    <s v="Yes"/>
    <s v="Yes"/>
  </r>
  <r>
    <s v="Hassan Abdikadir"/>
    <s v="male"/>
    <s v="hassan678@gmail.com"/>
    <n v="10869523"/>
    <s v="Somalian"/>
    <x v="0"/>
    <s v="kakuma 3"/>
    <s v="English"/>
    <s v="High school"/>
    <n v="2024"/>
    <s v="C"/>
    <s v="Blue State Secondary School"/>
    <s v="No"/>
    <s v="N/A"/>
    <s v="Human Resources Management"/>
    <s v="No"/>
    <s v="N/A"/>
    <s v="dependent"/>
    <s v="Yes"/>
    <s v="Yes"/>
  </r>
  <r>
    <s v="Ayaan mahamed"/>
    <s v="female"/>
    <s v="ayaan45@gmail.com"/>
    <n v="8450236912"/>
    <s v="Somalian"/>
    <x v="0"/>
    <s v="kakuma 4"/>
    <s v="English"/>
    <s v="High school"/>
    <n v="2023"/>
    <s v="A"/>
    <s v="Blue State Secondary School"/>
    <s v="No"/>
    <s v="N/A"/>
    <s v="Computer science"/>
    <s v="No"/>
    <s v="N/A"/>
    <s v="dependent"/>
    <s v="Yes"/>
    <s v="Yes"/>
  </r>
  <r>
    <s v="Faduma hassan"/>
    <s v="female"/>
    <s v="faduma789@gmail.com"/>
    <n v="84501236986"/>
    <s v="Somalian"/>
    <x v="0"/>
    <s v="kakuma 2"/>
    <s v="English"/>
    <s v="High school"/>
    <n v="2024"/>
    <s v="C"/>
    <s v="Somali Bantu Secondary school"/>
    <s v="No"/>
    <s v="N/A"/>
    <s v="Health Administration"/>
    <s v="No"/>
    <s v="N/A"/>
    <s v="dependent"/>
    <s v="Yes"/>
    <s v="Yes"/>
  </r>
  <r>
    <s v="Hodan Ali"/>
    <s v="female"/>
    <s v="hoda34@gmail.com"/>
    <n v="84500000123"/>
    <s v="Somalian"/>
    <x v="0"/>
    <s v="kakuma 4"/>
    <s v="English"/>
    <s v="High school"/>
    <n v="2024"/>
    <s v="C"/>
    <s v="Vision Secondary school"/>
    <s v="No"/>
    <s v="N/A"/>
    <s v="Business Administration"/>
    <s v="No"/>
    <s v="N/A"/>
    <s v="dependent"/>
    <s v="Yes"/>
    <s v="Yes"/>
  </r>
  <r>
    <s v="Sahra mohamed"/>
    <s v="female"/>
    <s v="sahra23@gmail.com"/>
    <n v="10652389"/>
    <s v="Somalian"/>
    <x v="0"/>
    <s v="kakuma 3"/>
    <s v="English"/>
    <s v="High school"/>
    <n v="2023"/>
    <s v="C"/>
    <s v="Greenlight secondary school"/>
    <s v="No"/>
    <s v="N/A"/>
    <s v="Computer science"/>
    <s v="No"/>
    <s v="N/A"/>
    <s v="dependent"/>
    <s v="Yes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10"/>
        <item x="11"/>
        <item x="5"/>
        <item x="1"/>
        <item x="3"/>
        <item x="6"/>
        <item x="7"/>
        <item x="9"/>
        <item x="2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what is your final Grade?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0"/>
        <item x="6"/>
        <item x="1"/>
        <item x="2"/>
        <item x="4"/>
        <item x="7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what is your preferred language of communication?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20">
    <pivotField showAll="0"/>
    <pivotField showAll="0"/>
    <pivotField showAll="0"/>
    <pivotField showAll="0"/>
    <pivotField axis="axisRow" dataField="1" showAll="0">
      <items count="7">
        <item x="3"/>
        <item x="5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at is your nationality?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here are you currently located 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9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4"/>
        <item x="2"/>
        <item x="5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ame of your school of completion?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5"/>
        <item x="4"/>
        <item x="2"/>
        <item x="0"/>
        <item x="3"/>
        <item x="1"/>
        <item x="8"/>
        <item x="6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What is your field of study or intended course/program?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4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5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what is your marital status ?" fld="5" subtotal="count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yanchigor123@gail.com" TargetMode="External"/><Relationship Id="rId2" Type="http://schemas.openxmlformats.org/officeDocument/2006/relationships/hyperlink" Target="mailto:ringkurchan134@gmail.com" TargetMode="External"/><Relationship Id="rId1" Type="http://schemas.openxmlformats.org/officeDocument/2006/relationships/hyperlink" Target="mailto:asobachol3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hra23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yanchigor123@gail.com" TargetMode="External"/><Relationship Id="rId2" Type="http://schemas.openxmlformats.org/officeDocument/2006/relationships/hyperlink" Target="mailto:ringkurchan134@gmail.com" TargetMode="External"/><Relationship Id="rId1" Type="http://schemas.openxmlformats.org/officeDocument/2006/relationships/hyperlink" Target="mailto:asobachol34@gmail.com" TargetMode="External"/><Relationship Id="rId4" Type="http://schemas.openxmlformats.org/officeDocument/2006/relationships/hyperlink" Target="mailto:sahra23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B137" workbookViewId="0">
      <selection activeCell="A5" sqref="A1:T239"/>
    </sheetView>
  </sheetViews>
  <sheetFormatPr defaultRowHeight="15" x14ac:dyDescent="0.25"/>
  <cols>
    <col min="1" max="1" width="20.85546875" customWidth="1"/>
    <col min="2" max="2" width="13.5703125" customWidth="1"/>
    <col min="3" max="3" width="14.7109375" customWidth="1"/>
    <col min="4" max="4" width="10" bestFit="1" customWidth="1"/>
    <col min="9" max="9" width="11.85546875" customWidth="1"/>
    <col min="10" max="10" width="14.7109375" customWidth="1"/>
    <col min="12" max="12" width="24.140625" customWidth="1"/>
    <col min="13" max="13" width="12.5703125" customWidth="1"/>
    <col min="15" max="15" width="55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6" x14ac:dyDescent="0.25">
      <c r="A2" t="s">
        <v>20</v>
      </c>
      <c r="B2" t="s">
        <v>21</v>
      </c>
      <c r="C2" t="s">
        <v>22</v>
      </c>
      <c r="D2">
        <v>84500282425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>
        <v>2022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30</v>
      </c>
      <c r="Q2" t="s">
        <v>33</v>
      </c>
      <c r="R2" t="s">
        <v>34</v>
      </c>
      <c r="S2" t="s">
        <v>30</v>
      </c>
      <c r="T2" t="s">
        <v>30</v>
      </c>
    </row>
    <row r="3" spans="1:26" x14ac:dyDescent="0.25">
      <c r="A3" t="s">
        <v>35</v>
      </c>
      <c r="B3" t="s">
        <v>21</v>
      </c>
      <c r="C3" t="s">
        <v>36</v>
      </c>
      <c r="D3">
        <v>84500033607</v>
      </c>
      <c r="E3" t="s">
        <v>23</v>
      </c>
      <c r="F3" t="s">
        <v>24</v>
      </c>
      <c r="G3" t="s">
        <v>25</v>
      </c>
      <c r="H3" t="s">
        <v>37</v>
      </c>
      <c r="I3" t="s">
        <v>38</v>
      </c>
      <c r="J3">
        <v>2016</v>
      </c>
      <c r="K3" t="s">
        <v>39</v>
      </c>
      <c r="L3" t="s">
        <v>29</v>
      </c>
      <c r="M3" t="s">
        <v>30</v>
      </c>
      <c r="N3" t="s">
        <v>584</v>
      </c>
      <c r="O3" t="s">
        <v>32</v>
      </c>
      <c r="P3" t="s">
        <v>30</v>
      </c>
      <c r="Q3" t="s">
        <v>60</v>
      </c>
      <c r="R3" t="s">
        <v>41</v>
      </c>
      <c r="S3" t="s">
        <v>30</v>
      </c>
      <c r="T3" t="s">
        <v>30</v>
      </c>
    </row>
    <row r="4" spans="1:26" x14ac:dyDescent="0.25">
      <c r="A4" t="s">
        <v>42</v>
      </c>
      <c r="B4" t="s">
        <v>21</v>
      </c>
      <c r="C4" t="s">
        <v>43</v>
      </c>
      <c r="D4">
        <v>10179781</v>
      </c>
      <c r="E4" t="s">
        <v>44</v>
      </c>
      <c r="F4" t="s">
        <v>45</v>
      </c>
      <c r="G4" t="s">
        <v>25</v>
      </c>
      <c r="H4" t="s">
        <v>26</v>
      </c>
      <c r="I4" t="s">
        <v>27</v>
      </c>
      <c r="J4">
        <v>2023</v>
      </c>
      <c r="K4" t="s">
        <v>39</v>
      </c>
      <c r="L4" t="s">
        <v>46</v>
      </c>
      <c r="M4" t="s">
        <v>30</v>
      </c>
      <c r="N4" t="s">
        <v>47</v>
      </c>
      <c r="O4" t="s">
        <v>32</v>
      </c>
      <c r="P4" t="s">
        <v>40</v>
      </c>
      <c r="Q4" t="s">
        <v>584</v>
      </c>
      <c r="R4" t="s">
        <v>34</v>
      </c>
      <c r="S4" t="s">
        <v>30</v>
      </c>
      <c r="T4" t="s">
        <v>30</v>
      </c>
    </row>
    <row r="5" spans="1:26" x14ac:dyDescent="0.25">
      <c r="A5" t="s">
        <v>48</v>
      </c>
      <c r="B5" t="s">
        <v>49</v>
      </c>
      <c r="C5" t="s">
        <v>50</v>
      </c>
      <c r="D5">
        <v>8450052624</v>
      </c>
      <c r="E5" t="s">
        <v>23</v>
      </c>
      <c r="F5" t="s">
        <v>24</v>
      </c>
      <c r="G5" t="s">
        <v>25</v>
      </c>
      <c r="H5" t="s">
        <v>26</v>
      </c>
      <c r="I5" t="s">
        <v>38</v>
      </c>
      <c r="J5">
        <v>2023</v>
      </c>
      <c r="K5" t="s">
        <v>51</v>
      </c>
      <c r="L5" t="s">
        <v>29</v>
      </c>
      <c r="M5" t="s">
        <v>30</v>
      </c>
      <c r="N5" t="s">
        <v>47</v>
      </c>
      <c r="O5" t="s">
        <v>52</v>
      </c>
      <c r="P5" t="s">
        <v>30</v>
      </c>
      <c r="Q5" t="s">
        <v>60</v>
      </c>
      <c r="R5" t="s">
        <v>53</v>
      </c>
      <c r="S5" t="s">
        <v>30</v>
      </c>
      <c r="T5" t="s">
        <v>30</v>
      </c>
    </row>
    <row r="6" spans="1:26" x14ac:dyDescent="0.25">
      <c r="A6" t="s">
        <v>54</v>
      </c>
      <c r="B6" t="s">
        <v>21</v>
      </c>
      <c r="C6" t="s">
        <v>55</v>
      </c>
      <c r="D6">
        <v>10231362</v>
      </c>
      <c r="E6" t="s">
        <v>23</v>
      </c>
      <c r="F6" t="s">
        <v>45</v>
      </c>
      <c r="G6" t="s">
        <v>56</v>
      </c>
      <c r="H6" t="s">
        <v>26</v>
      </c>
      <c r="I6" t="s">
        <v>38</v>
      </c>
      <c r="J6">
        <v>2022</v>
      </c>
      <c r="K6" t="s">
        <v>57</v>
      </c>
      <c r="L6" t="s">
        <v>58</v>
      </c>
      <c r="M6" t="s">
        <v>30</v>
      </c>
      <c r="N6" t="s">
        <v>59</v>
      </c>
      <c r="O6" t="s">
        <v>52</v>
      </c>
      <c r="P6" t="s">
        <v>30</v>
      </c>
      <c r="Q6" t="s">
        <v>60</v>
      </c>
      <c r="R6" t="s">
        <v>34</v>
      </c>
      <c r="S6" t="s">
        <v>30</v>
      </c>
      <c r="T6" t="s">
        <v>30</v>
      </c>
    </row>
    <row r="7" spans="1:26" x14ac:dyDescent="0.25">
      <c r="A7" t="s">
        <v>61</v>
      </c>
      <c r="B7" t="s">
        <v>21</v>
      </c>
      <c r="C7" t="s">
        <v>62</v>
      </c>
      <c r="D7">
        <v>84500257526</v>
      </c>
      <c r="E7" t="s">
        <v>23</v>
      </c>
      <c r="F7" t="s">
        <v>24</v>
      </c>
      <c r="G7" t="s">
        <v>56</v>
      </c>
      <c r="H7" t="s">
        <v>63</v>
      </c>
      <c r="I7" t="s">
        <v>38</v>
      </c>
      <c r="J7">
        <v>2023</v>
      </c>
      <c r="K7" t="s">
        <v>64</v>
      </c>
      <c r="L7" t="s">
        <v>58</v>
      </c>
      <c r="M7" t="s">
        <v>40</v>
      </c>
      <c r="N7" t="s">
        <v>584</v>
      </c>
      <c r="O7" t="s">
        <v>32</v>
      </c>
      <c r="P7" t="s">
        <v>40</v>
      </c>
      <c r="Q7" t="s">
        <v>584</v>
      </c>
      <c r="R7" t="s">
        <v>53</v>
      </c>
      <c r="S7" t="s">
        <v>30</v>
      </c>
      <c r="T7" t="s">
        <v>30</v>
      </c>
    </row>
    <row r="8" spans="1:26" x14ac:dyDescent="0.25">
      <c r="A8" t="s">
        <v>61</v>
      </c>
      <c r="B8" t="s">
        <v>21</v>
      </c>
      <c r="C8" t="s">
        <v>62</v>
      </c>
      <c r="D8">
        <v>84500257526</v>
      </c>
      <c r="E8" t="s">
        <v>23</v>
      </c>
      <c r="F8" t="s">
        <v>24</v>
      </c>
      <c r="G8" t="s">
        <v>56</v>
      </c>
      <c r="H8" t="s">
        <v>26</v>
      </c>
      <c r="I8" t="s">
        <v>38</v>
      </c>
      <c r="J8">
        <v>2023</v>
      </c>
      <c r="K8" t="s">
        <v>64</v>
      </c>
      <c r="L8" t="s">
        <v>58</v>
      </c>
      <c r="M8" t="s">
        <v>40</v>
      </c>
      <c r="N8" t="s">
        <v>584</v>
      </c>
      <c r="O8" t="s">
        <v>32</v>
      </c>
      <c r="P8" t="s">
        <v>40</v>
      </c>
      <c r="Q8" t="s">
        <v>584</v>
      </c>
      <c r="R8" t="s">
        <v>53</v>
      </c>
      <c r="S8" t="s">
        <v>30</v>
      </c>
      <c r="T8" t="s">
        <v>30</v>
      </c>
    </row>
    <row r="9" spans="1:26" x14ac:dyDescent="0.25">
      <c r="A9" t="s">
        <v>65</v>
      </c>
      <c r="B9" t="s">
        <v>21</v>
      </c>
      <c r="C9" t="s">
        <v>66</v>
      </c>
      <c r="D9">
        <v>768461397</v>
      </c>
      <c r="E9" t="s">
        <v>23</v>
      </c>
      <c r="F9" t="s">
        <v>24</v>
      </c>
      <c r="G9" t="s">
        <v>56</v>
      </c>
      <c r="H9" t="s">
        <v>26</v>
      </c>
      <c r="I9" t="s">
        <v>38</v>
      </c>
      <c r="J9">
        <v>2020</v>
      </c>
      <c r="K9" t="s">
        <v>57</v>
      </c>
      <c r="L9" t="s">
        <v>67</v>
      </c>
      <c r="M9" t="s">
        <v>30</v>
      </c>
      <c r="N9" t="s">
        <v>68</v>
      </c>
      <c r="O9" t="s">
        <v>69</v>
      </c>
      <c r="P9" t="s">
        <v>40</v>
      </c>
      <c r="Q9" t="s">
        <v>584</v>
      </c>
      <c r="R9" t="s">
        <v>53</v>
      </c>
      <c r="S9" t="s">
        <v>30</v>
      </c>
      <c r="T9" t="s">
        <v>30</v>
      </c>
    </row>
    <row r="10" spans="1:26" x14ac:dyDescent="0.25">
      <c r="A10" t="s">
        <v>70</v>
      </c>
      <c r="B10" t="s">
        <v>21</v>
      </c>
      <c r="C10" s="1" t="s">
        <v>577</v>
      </c>
      <c r="D10">
        <v>10217442</v>
      </c>
      <c r="E10" t="s">
        <v>23</v>
      </c>
      <c r="F10" t="s">
        <v>24</v>
      </c>
      <c r="G10" t="s">
        <v>56</v>
      </c>
      <c r="H10" t="s">
        <v>26</v>
      </c>
      <c r="I10" t="s">
        <v>27</v>
      </c>
      <c r="J10">
        <v>2023</v>
      </c>
      <c r="K10" t="s">
        <v>102</v>
      </c>
      <c r="L10" t="s">
        <v>58</v>
      </c>
      <c r="M10" t="s">
        <v>30</v>
      </c>
      <c r="N10" t="s">
        <v>584</v>
      </c>
      <c r="O10" t="s">
        <v>32</v>
      </c>
      <c r="P10" t="s">
        <v>40</v>
      </c>
      <c r="Q10" t="s">
        <v>584</v>
      </c>
      <c r="R10" t="s">
        <v>34</v>
      </c>
      <c r="S10" t="s">
        <v>30</v>
      </c>
      <c r="T10" t="s">
        <v>30</v>
      </c>
    </row>
    <row r="11" spans="1:26" x14ac:dyDescent="0.25">
      <c r="A11" t="s">
        <v>71</v>
      </c>
      <c r="B11" t="s">
        <v>21</v>
      </c>
      <c r="C11" t="s">
        <v>72</v>
      </c>
      <c r="D11">
        <v>10219672</v>
      </c>
      <c r="E11" t="s">
        <v>23</v>
      </c>
      <c r="F11" t="s">
        <v>24</v>
      </c>
      <c r="G11" t="s">
        <v>56</v>
      </c>
      <c r="H11" t="s">
        <v>26</v>
      </c>
      <c r="I11" t="s">
        <v>38</v>
      </c>
      <c r="J11">
        <v>2024</v>
      </c>
      <c r="K11" t="s">
        <v>73</v>
      </c>
      <c r="L11" t="s">
        <v>58</v>
      </c>
      <c r="M11" t="s">
        <v>40</v>
      </c>
      <c r="N11" t="s">
        <v>584</v>
      </c>
      <c r="O11" t="s">
        <v>32</v>
      </c>
      <c r="P11" t="s">
        <v>40</v>
      </c>
      <c r="Q11" t="s">
        <v>584</v>
      </c>
      <c r="R11" t="s">
        <v>53</v>
      </c>
      <c r="S11" t="s">
        <v>30</v>
      </c>
      <c r="T11" t="s">
        <v>30</v>
      </c>
    </row>
    <row r="12" spans="1:26" x14ac:dyDescent="0.25">
      <c r="A12" t="s">
        <v>74</v>
      </c>
      <c r="B12" t="s">
        <v>21</v>
      </c>
      <c r="C12" t="s">
        <v>75</v>
      </c>
      <c r="D12">
        <v>10251095</v>
      </c>
      <c r="E12" t="s">
        <v>23</v>
      </c>
      <c r="F12" t="s">
        <v>24</v>
      </c>
      <c r="G12" t="s">
        <v>56</v>
      </c>
      <c r="H12" t="s">
        <v>26</v>
      </c>
      <c r="I12" t="s">
        <v>38</v>
      </c>
      <c r="J12">
        <v>2024</v>
      </c>
      <c r="K12" t="s">
        <v>73</v>
      </c>
      <c r="L12" t="s">
        <v>58</v>
      </c>
      <c r="M12" t="s">
        <v>40</v>
      </c>
      <c r="N12" t="s">
        <v>584</v>
      </c>
      <c r="O12" t="s">
        <v>32</v>
      </c>
      <c r="P12" t="s">
        <v>40</v>
      </c>
      <c r="Q12" t="s">
        <v>584</v>
      </c>
      <c r="R12" t="s">
        <v>53</v>
      </c>
      <c r="S12" t="s">
        <v>30</v>
      </c>
      <c r="T12" t="s">
        <v>30</v>
      </c>
      <c r="Z12">
        <f>COUNTIF(B2:B239, "male")</f>
        <v>157</v>
      </c>
    </row>
    <row r="13" spans="1:26" x14ac:dyDescent="0.25">
      <c r="A13" t="s">
        <v>74</v>
      </c>
      <c r="B13" t="s">
        <v>21</v>
      </c>
      <c r="C13" t="s">
        <v>75</v>
      </c>
      <c r="D13">
        <v>10219673</v>
      </c>
      <c r="E13" t="s">
        <v>23</v>
      </c>
      <c r="F13" t="s">
        <v>24</v>
      </c>
      <c r="G13" t="s">
        <v>56</v>
      </c>
      <c r="H13" t="s">
        <v>26</v>
      </c>
      <c r="I13" t="s">
        <v>38</v>
      </c>
      <c r="J13">
        <v>2024</v>
      </c>
      <c r="K13" t="s">
        <v>73</v>
      </c>
      <c r="L13" t="s">
        <v>58</v>
      </c>
      <c r="M13" t="s">
        <v>40</v>
      </c>
      <c r="N13" t="s">
        <v>584</v>
      </c>
      <c r="O13" t="s">
        <v>32</v>
      </c>
      <c r="P13" t="s">
        <v>40</v>
      </c>
      <c r="Q13" t="s">
        <v>584</v>
      </c>
      <c r="R13" t="s">
        <v>53</v>
      </c>
      <c r="S13" t="s">
        <v>30</v>
      </c>
      <c r="T13" t="s">
        <v>30</v>
      </c>
      <c r="Z13">
        <f>COUNTIF(B2:B239, "female")</f>
        <v>81</v>
      </c>
    </row>
    <row r="14" spans="1:26" x14ac:dyDescent="0.25">
      <c r="A14" t="s">
        <v>76</v>
      </c>
      <c r="B14" t="s">
        <v>21</v>
      </c>
      <c r="C14" t="s">
        <v>77</v>
      </c>
      <c r="D14">
        <v>10261773</v>
      </c>
      <c r="E14" t="s">
        <v>23</v>
      </c>
      <c r="F14" t="s">
        <v>24</v>
      </c>
      <c r="G14" t="s">
        <v>56</v>
      </c>
      <c r="H14" t="s">
        <v>26</v>
      </c>
      <c r="I14" t="s">
        <v>27</v>
      </c>
      <c r="J14">
        <v>2023</v>
      </c>
      <c r="K14" t="s">
        <v>78</v>
      </c>
      <c r="L14" t="s">
        <v>46</v>
      </c>
      <c r="M14" t="s">
        <v>40</v>
      </c>
      <c r="N14" t="s">
        <v>584</v>
      </c>
      <c r="O14" t="s">
        <v>69</v>
      </c>
      <c r="P14" t="s">
        <v>30</v>
      </c>
      <c r="Q14" t="s">
        <v>79</v>
      </c>
      <c r="R14" t="s">
        <v>41</v>
      </c>
      <c r="S14" t="s">
        <v>30</v>
      </c>
      <c r="T14" t="s">
        <v>30</v>
      </c>
    </row>
    <row r="15" spans="1:26" x14ac:dyDescent="0.25">
      <c r="A15" t="s">
        <v>80</v>
      </c>
      <c r="B15" t="s">
        <v>21</v>
      </c>
      <c r="C15" t="s">
        <v>81</v>
      </c>
      <c r="D15">
        <v>10181924</v>
      </c>
      <c r="E15" t="s">
        <v>23</v>
      </c>
      <c r="F15" t="s">
        <v>24</v>
      </c>
      <c r="G15" t="s">
        <v>56</v>
      </c>
      <c r="H15" t="s">
        <v>63</v>
      </c>
      <c r="I15" t="s">
        <v>27</v>
      </c>
      <c r="J15">
        <v>2022</v>
      </c>
      <c r="K15" t="s">
        <v>82</v>
      </c>
      <c r="L15" t="s">
        <v>46</v>
      </c>
      <c r="M15" t="s">
        <v>30</v>
      </c>
      <c r="N15" t="s">
        <v>83</v>
      </c>
      <c r="O15" t="s">
        <v>32</v>
      </c>
      <c r="P15" t="s">
        <v>40</v>
      </c>
      <c r="Q15" t="s">
        <v>584</v>
      </c>
      <c r="R15" t="s">
        <v>34</v>
      </c>
      <c r="S15" t="s">
        <v>30</v>
      </c>
      <c r="T15" t="s">
        <v>30</v>
      </c>
    </row>
    <row r="16" spans="1:26" x14ac:dyDescent="0.25">
      <c r="A16" t="s">
        <v>84</v>
      </c>
      <c r="B16" t="s">
        <v>21</v>
      </c>
      <c r="C16" t="s">
        <v>85</v>
      </c>
      <c r="D16">
        <v>10274904</v>
      </c>
      <c r="E16" t="s">
        <v>23</v>
      </c>
      <c r="F16" t="s">
        <v>24</v>
      </c>
      <c r="G16" t="s">
        <v>25</v>
      </c>
      <c r="H16" t="s">
        <v>26</v>
      </c>
      <c r="I16" t="s">
        <v>38</v>
      </c>
      <c r="J16">
        <v>2023</v>
      </c>
      <c r="K16" t="s">
        <v>73</v>
      </c>
      <c r="L16" t="s">
        <v>29</v>
      </c>
      <c r="M16" t="s">
        <v>40</v>
      </c>
      <c r="N16" t="s">
        <v>584</v>
      </c>
      <c r="O16" t="s">
        <v>52</v>
      </c>
      <c r="P16" t="s">
        <v>40</v>
      </c>
      <c r="Q16" t="s">
        <v>584</v>
      </c>
      <c r="R16" t="s">
        <v>34</v>
      </c>
      <c r="S16" t="s">
        <v>30</v>
      </c>
      <c r="T16" t="s">
        <v>30</v>
      </c>
    </row>
    <row r="17" spans="1:20" x14ac:dyDescent="0.25">
      <c r="A17" t="s">
        <v>86</v>
      </c>
      <c r="B17" t="s">
        <v>21</v>
      </c>
      <c r="C17" t="s">
        <v>87</v>
      </c>
      <c r="D17">
        <v>10281090</v>
      </c>
      <c r="E17" t="s">
        <v>23</v>
      </c>
      <c r="F17" t="s">
        <v>24</v>
      </c>
      <c r="G17" t="s">
        <v>56</v>
      </c>
      <c r="H17" t="s">
        <v>26</v>
      </c>
      <c r="I17" t="s">
        <v>38</v>
      </c>
      <c r="J17">
        <v>2021</v>
      </c>
      <c r="K17" t="s">
        <v>51</v>
      </c>
      <c r="L17" t="s">
        <v>88</v>
      </c>
      <c r="M17" t="s">
        <v>40</v>
      </c>
      <c r="N17" t="s">
        <v>584</v>
      </c>
      <c r="O17" t="s">
        <v>32</v>
      </c>
      <c r="P17" t="s">
        <v>40</v>
      </c>
      <c r="Q17" t="s">
        <v>584</v>
      </c>
      <c r="R17" t="s">
        <v>53</v>
      </c>
      <c r="S17" t="s">
        <v>30</v>
      </c>
      <c r="T17" t="s">
        <v>30</v>
      </c>
    </row>
    <row r="18" spans="1:20" x14ac:dyDescent="0.25">
      <c r="A18" t="s">
        <v>89</v>
      </c>
      <c r="B18" t="s">
        <v>21</v>
      </c>
      <c r="C18" t="s">
        <v>90</v>
      </c>
      <c r="D18">
        <v>9828119</v>
      </c>
      <c r="E18" t="s">
        <v>91</v>
      </c>
      <c r="F18" t="s">
        <v>24</v>
      </c>
      <c r="G18" t="s">
        <v>56</v>
      </c>
      <c r="H18" t="s">
        <v>92</v>
      </c>
      <c r="I18" t="s">
        <v>38</v>
      </c>
      <c r="J18">
        <v>2023</v>
      </c>
      <c r="K18" t="s">
        <v>57</v>
      </c>
      <c r="L18" t="s">
        <v>88</v>
      </c>
      <c r="M18" t="s">
        <v>40</v>
      </c>
      <c r="N18" t="s">
        <v>584</v>
      </c>
      <c r="O18" t="s">
        <v>69</v>
      </c>
      <c r="P18" t="s">
        <v>40</v>
      </c>
      <c r="Q18" t="s">
        <v>584</v>
      </c>
      <c r="R18" t="s">
        <v>41</v>
      </c>
      <c r="S18" t="s">
        <v>30</v>
      </c>
      <c r="T18" t="s">
        <v>30</v>
      </c>
    </row>
    <row r="19" spans="1:20" x14ac:dyDescent="0.25">
      <c r="A19" t="s">
        <v>93</v>
      </c>
      <c r="B19" t="s">
        <v>21</v>
      </c>
      <c r="C19" t="s">
        <v>94</v>
      </c>
      <c r="D19">
        <v>10238488</v>
      </c>
      <c r="E19" t="s">
        <v>44</v>
      </c>
      <c r="F19" t="s">
        <v>24</v>
      </c>
      <c r="G19" t="s">
        <v>56</v>
      </c>
      <c r="H19" t="s">
        <v>95</v>
      </c>
      <c r="I19" t="s">
        <v>27</v>
      </c>
      <c r="J19">
        <v>2023</v>
      </c>
      <c r="K19" t="s">
        <v>73</v>
      </c>
      <c r="L19" t="s">
        <v>58</v>
      </c>
      <c r="M19" t="s">
        <v>30</v>
      </c>
      <c r="N19" t="s">
        <v>96</v>
      </c>
      <c r="O19" t="s">
        <v>32</v>
      </c>
      <c r="P19" t="s">
        <v>30</v>
      </c>
      <c r="Q19" t="s">
        <v>97</v>
      </c>
      <c r="R19" t="s">
        <v>34</v>
      </c>
      <c r="S19" t="s">
        <v>30</v>
      </c>
      <c r="T19" t="s">
        <v>30</v>
      </c>
    </row>
    <row r="20" spans="1:20" x14ac:dyDescent="0.25">
      <c r="A20" t="s">
        <v>98</v>
      </c>
      <c r="B20" t="s">
        <v>21</v>
      </c>
      <c r="C20" t="s">
        <v>99</v>
      </c>
      <c r="D20">
        <v>84500126220</v>
      </c>
      <c r="E20" t="s">
        <v>23</v>
      </c>
      <c r="F20" t="s">
        <v>24</v>
      </c>
      <c r="G20" t="s">
        <v>56</v>
      </c>
      <c r="H20" t="s">
        <v>63</v>
      </c>
      <c r="I20" t="s">
        <v>38</v>
      </c>
      <c r="J20">
        <v>2023</v>
      </c>
      <c r="K20" t="s">
        <v>82</v>
      </c>
      <c r="L20" t="s">
        <v>58</v>
      </c>
      <c r="M20" t="s">
        <v>40</v>
      </c>
      <c r="N20" t="s">
        <v>584</v>
      </c>
      <c r="O20" t="s">
        <v>581</v>
      </c>
      <c r="P20" t="s">
        <v>40</v>
      </c>
      <c r="Q20" t="s">
        <v>584</v>
      </c>
      <c r="R20" t="s">
        <v>34</v>
      </c>
      <c r="S20" t="s">
        <v>30</v>
      </c>
      <c r="T20" t="s">
        <v>30</v>
      </c>
    </row>
    <row r="21" spans="1:20" x14ac:dyDescent="0.25">
      <c r="A21" t="s">
        <v>100</v>
      </c>
      <c r="B21" t="s">
        <v>21</v>
      </c>
      <c r="C21" t="s">
        <v>101</v>
      </c>
      <c r="D21">
        <v>84522653880</v>
      </c>
      <c r="E21" t="s">
        <v>23</v>
      </c>
      <c r="F21" t="s">
        <v>24</v>
      </c>
      <c r="G21" t="s">
        <v>56</v>
      </c>
      <c r="H21" t="s">
        <v>95</v>
      </c>
      <c r="I21" t="s">
        <v>38</v>
      </c>
      <c r="J21">
        <v>2022</v>
      </c>
      <c r="K21" t="s">
        <v>102</v>
      </c>
      <c r="L21" t="s">
        <v>58</v>
      </c>
      <c r="M21" t="s">
        <v>40</v>
      </c>
      <c r="N21" t="s">
        <v>584</v>
      </c>
      <c r="O21" t="s">
        <v>32</v>
      </c>
      <c r="P21" t="s">
        <v>40</v>
      </c>
      <c r="Q21" t="s">
        <v>584</v>
      </c>
      <c r="R21" t="s">
        <v>34</v>
      </c>
      <c r="S21" t="s">
        <v>30</v>
      </c>
      <c r="T21" t="s">
        <v>30</v>
      </c>
    </row>
    <row r="22" spans="1:20" x14ac:dyDescent="0.25">
      <c r="A22" t="s">
        <v>103</v>
      </c>
      <c r="B22" t="s">
        <v>21</v>
      </c>
      <c r="C22" t="s">
        <v>104</v>
      </c>
      <c r="D22">
        <v>84500534850</v>
      </c>
      <c r="E22" t="s">
        <v>23</v>
      </c>
      <c r="F22" t="s">
        <v>45</v>
      </c>
      <c r="G22" t="s">
        <v>25</v>
      </c>
      <c r="H22" t="s">
        <v>95</v>
      </c>
      <c r="I22" t="s">
        <v>38</v>
      </c>
      <c r="J22">
        <v>2015</v>
      </c>
      <c r="K22" t="s">
        <v>78</v>
      </c>
      <c r="L22" t="s">
        <v>58</v>
      </c>
      <c r="M22" t="s">
        <v>40</v>
      </c>
      <c r="N22" t="s">
        <v>584</v>
      </c>
      <c r="O22" t="s">
        <v>582</v>
      </c>
      <c r="P22" t="s">
        <v>40</v>
      </c>
      <c r="Q22" t="s">
        <v>584</v>
      </c>
      <c r="R22" t="s">
        <v>41</v>
      </c>
      <c r="S22" t="s">
        <v>30</v>
      </c>
      <c r="T22" t="s">
        <v>30</v>
      </c>
    </row>
    <row r="23" spans="1:20" x14ac:dyDescent="0.25">
      <c r="A23" t="s">
        <v>105</v>
      </c>
      <c r="B23" t="s">
        <v>21</v>
      </c>
      <c r="C23" t="s">
        <v>106</v>
      </c>
      <c r="D23">
        <v>84500855485</v>
      </c>
      <c r="E23" t="s">
        <v>44</v>
      </c>
      <c r="F23" t="s">
        <v>24</v>
      </c>
      <c r="G23" t="s">
        <v>25</v>
      </c>
      <c r="H23" t="s">
        <v>63</v>
      </c>
      <c r="I23" t="s">
        <v>38</v>
      </c>
      <c r="J23">
        <v>2023</v>
      </c>
      <c r="K23" t="s">
        <v>73</v>
      </c>
      <c r="L23" t="s">
        <v>58</v>
      </c>
      <c r="M23" t="s">
        <v>40</v>
      </c>
      <c r="N23" t="s">
        <v>584</v>
      </c>
      <c r="O23" t="s">
        <v>583</v>
      </c>
      <c r="P23" t="s">
        <v>40</v>
      </c>
      <c r="Q23" t="s">
        <v>584</v>
      </c>
      <c r="R23" t="s">
        <v>34</v>
      </c>
      <c r="S23" t="s">
        <v>30</v>
      </c>
      <c r="T23" t="s">
        <v>30</v>
      </c>
    </row>
    <row r="24" spans="1:20" x14ac:dyDescent="0.25">
      <c r="A24" t="s">
        <v>107</v>
      </c>
      <c r="B24" t="s">
        <v>21</v>
      </c>
      <c r="C24" t="s">
        <v>108</v>
      </c>
      <c r="D24">
        <v>10231321</v>
      </c>
      <c r="E24" t="s">
        <v>23</v>
      </c>
      <c r="F24" t="s">
        <v>24</v>
      </c>
      <c r="G24" t="s">
        <v>56</v>
      </c>
      <c r="H24" t="s">
        <v>26</v>
      </c>
      <c r="I24" t="s">
        <v>38</v>
      </c>
      <c r="J24">
        <v>2021</v>
      </c>
      <c r="K24" t="s">
        <v>51</v>
      </c>
      <c r="L24" t="s">
        <v>88</v>
      </c>
      <c r="M24" t="s">
        <v>40</v>
      </c>
      <c r="N24" t="s">
        <v>584</v>
      </c>
      <c r="O24" t="s">
        <v>109</v>
      </c>
      <c r="P24" t="s">
        <v>40</v>
      </c>
      <c r="Q24" t="s">
        <v>584</v>
      </c>
      <c r="R24" t="s">
        <v>34</v>
      </c>
      <c r="S24" t="s">
        <v>30</v>
      </c>
      <c r="T24" t="s">
        <v>30</v>
      </c>
    </row>
    <row r="25" spans="1:20" x14ac:dyDescent="0.25">
      <c r="A25" t="s">
        <v>110</v>
      </c>
      <c r="B25" t="s">
        <v>21</v>
      </c>
      <c r="C25" t="s">
        <v>111</v>
      </c>
      <c r="D25">
        <v>8450008231</v>
      </c>
      <c r="E25" t="s">
        <v>23</v>
      </c>
      <c r="F25" t="s">
        <v>45</v>
      </c>
      <c r="G25" t="s">
        <v>56</v>
      </c>
      <c r="H25" t="s">
        <v>26</v>
      </c>
      <c r="I25" t="s">
        <v>38</v>
      </c>
      <c r="J25">
        <v>2022</v>
      </c>
      <c r="K25" t="s">
        <v>51</v>
      </c>
      <c r="L25" t="s">
        <v>58</v>
      </c>
      <c r="M25" t="s">
        <v>40</v>
      </c>
      <c r="N25" t="s">
        <v>584</v>
      </c>
      <c r="O25" t="s">
        <v>52</v>
      </c>
      <c r="P25" t="s">
        <v>40</v>
      </c>
      <c r="Q25" t="s">
        <v>584</v>
      </c>
      <c r="R25" t="s">
        <v>41</v>
      </c>
      <c r="S25" t="s">
        <v>30</v>
      </c>
      <c r="T25" t="s">
        <v>30</v>
      </c>
    </row>
    <row r="26" spans="1:20" x14ac:dyDescent="0.25">
      <c r="A26" t="s">
        <v>112</v>
      </c>
      <c r="B26" t="s">
        <v>21</v>
      </c>
      <c r="C26" t="s">
        <v>113</v>
      </c>
      <c r="D26">
        <v>845001020</v>
      </c>
      <c r="E26" t="s">
        <v>44</v>
      </c>
      <c r="F26" t="s">
        <v>24</v>
      </c>
      <c r="G26" t="s">
        <v>114</v>
      </c>
      <c r="H26" t="s">
        <v>26</v>
      </c>
      <c r="I26" t="s">
        <v>38</v>
      </c>
      <c r="J26">
        <v>2017</v>
      </c>
      <c r="K26" t="s">
        <v>115</v>
      </c>
      <c r="L26" t="s">
        <v>67</v>
      </c>
      <c r="M26" t="s">
        <v>40</v>
      </c>
      <c r="N26" t="s">
        <v>584</v>
      </c>
      <c r="O26" t="s">
        <v>32</v>
      </c>
      <c r="P26" t="s">
        <v>40</v>
      </c>
      <c r="Q26" t="s">
        <v>584</v>
      </c>
      <c r="R26" t="s">
        <v>53</v>
      </c>
      <c r="S26" t="s">
        <v>30</v>
      </c>
      <c r="T26" t="s">
        <v>30</v>
      </c>
    </row>
    <row r="27" spans="1:20" x14ac:dyDescent="0.25">
      <c r="A27" t="s">
        <v>116</v>
      </c>
      <c r="B27" t="s">
        <v>21</v>
      </c>
      <c r="C27" t="s">
        <v>117</v>
      </c>
      <c r="D27">
        <v>10173324</v>
      </c>
      <c r="E27" t="s">
        <v>23</v>
      </c>
      <c r="F27" t="s">
        <v>24</v>
      </c>
      <c r="G27" t="s">
        <v>56</v>
      </c>
      <c r="H27" t="s">
        <v>95</v>
      </c>
      <c r="I27" t="s">
        <v>38</v>
      </c>
      <c r="J27">
        <v>2021</v>
      </c>
      <c r="K27" t="s">
        <v>102</v>
      </c>
      <c r="L27" t="s">
        <v>58</v>
      </c>
      <c r="M27" t="s">
        <v>40</v>
      </c>
      <c r="N27" t="s">
        <v>584</v>
      </c>
      <c r="O27" t="s">
        <v>32</v>
      </c>
      <c r="P27" t="s">
        <v>40</v>
      </c>
      <c r="Q27" t="s">
        <v>584</v>
      </c>
      <c r="R27" t="s">
        <v>34</v>
      </c>
      <c r="S27" t="s">
        <v>30</v>
      </c>
      <c r="T27" t="s">
        <v>30</v>
      </c>
    </row>
    <row r="28" spans="1:20" x14ac:dyDescent="0.25">
      <c r="A28" t="s">
        <v>118</v>
      </c>
      <c r="B28" t="s">
        <v>49</v>
      </c>
      <c r="C28" t="s">
        <v>119</v>
      </c>
      <c r="D28">
        <v>10173324</v>
      </c>
      <c r="E28" t="s">
        <v>23</v>
      </c>
      <c r="F28" t="s">
        <v>24</v>
      </c>
      <c r="G28" t="s">
        <v>25</v>
      </c>
      <c r="H28" t="s">
        <v>95</v>
      </c>
      <c r="I28" t="s">
        <v>38</v>
      </c>
      <c r="J28">
        <v>2020</v>
      </c>
      <c r="K28" t="s">
        <v>73</v>
      </c>
      <c r="L28" t="s">
        <v>58</v>
      </c>
      <c r="M28" t="s">
        <v>40</v>
      </c>
      <c r="N28" t="s">
        <v>584</v>
      </c>
      <c r="O28" t="s">
        <v>69</v>
      </c>
      <c r="P28" t="s">
        <v>40</v>
      </c>
      <c r="Q28" t="s">
        <v>584</v>
      </c>
      <c r="R28" t="s">
        <v>34</v>
      </c>
      <c r="S28" t="s">
        <v>30</v>
      </c>
      <c r="T28" t="s">
        <v>30</v>
      </c>
    </row>
    <row r="29" spans="1:20" x14ac:dyDescent="0.25">
      <c r="A29" t="s">
        <v>120</v>
      </c>
      <c r="B29" t="s">
        <v>49</v>
      </c>
      <c r="C29" t="s">
        <v>121</v>
      </c>
      <c r="D29">
        <v>13075536</v>
      </c>
      <c r="E29" t="s">
        <v>23</v>
      </c>
      <c r="F29" t="s">
        <v>24</v>
      </c>
      <c r="G29" t="s">
        <v>25</v>
      </c>
      <c r="H29" t="s">
        <v>95</v>
      </c>
      <c r="I29" t="s">
        <v>38</v>
      </c>
      <c r="J29">
        <v>2020</v>
      </c>
      <c r="K29" t="s">
        <v>73</v>
      </c>
      <c r="L29" t="s">
        <v>58</v>
      </c>
      <c r="M29" t="s">
        <v>40</v>
      </c>
      <c r="N29" t="s">
        <v>584</v>
      </c>
      <c r="O29" t="s">
        <v>32</v>
      </c>
      <c r="P29" t="s">
        <v>40</v>
      </c>
      <c r="Q29" t="s">
        <v>584</v>
      </c>
      <c r="R29" t="s">
        <v>34</v>
      </c>
      <c r="S29" t="s">
        <v>30</v>
      </c>
      <c r="T29" t="s">
        <v>30</v>
      </c>
    </row>
    <row r="30" spans="1:20" x14ac:dyDescent="0.25">
      <c r="A30" t="s">
        <v>122</v>
      </c>
      <c r="B30" t="s">
        <v>21</v>
      </c>
      <c r="C30" t="s">
        <v>123</v>
      </c>
      <c r="D30">
        <v>10112312</v>
      </c>
      <c r="E30" t="s">
        <v>23</v>
      </c>
      <c r="F30" t="s">
        <v>45</v>
      </c>
      <c r="G30" t="s">
        <v>114</v>
      </c>
      <c r="H30" t="s">
        <v>63</v>
      </c>
      <c r="I30" t="s">
        <v>38</v>
      </c>
      <c r="J30">
        <v>2017</v>
      </c>
      <c r="K30" t="s">
        <v>82</v>
      </c>
      <c r="L30" t="s">
        <v>58</v>
      </c>
      <c r="M30" t="s">
        <v>40</v>
      </c>
      <c r="N30" t="s">
        <v>584</v>
      </c>
      <c r="O30" t="s">
        <v>69</v>
      </c>
      <c r="P30" t="s">
        <v>40</v>
      </c>
      <c r="Q30" t="s">
        <v>584</v>
      </c>
      <c r="R30" t="s">
        <v>53</v>
      </c>
      <c r="S30" t="s">
        <v>30</v>
      </c>
      <c r="T30" t="s">
        <v>30</v>
      </c>
    </row>
    <row r="31" spans="1:20" x14ac:dyDescent="0.25">
      <c r="A31" t="s">
        <v>124</v>
      </c>
      <c r="B31" t="s">
        <v>49</v>
      </c>
      <c r="C31" t="s">
        <v>125</v>
      </c>
      <c r="D31">
        <v>10213569</v>
      </c>
      <c r="E31" t="s">
        <v>126</v>
      </c>
      <c r="F31" t="s">
        <v>24</v>
      </c>
      <c r="G31" t="s">
        <v>127</v>
      </c>
      <c r="H31" t="s">
        <v>26</v>
      </c>
      <c r="I31" t="s">
        <v>38</v>
      </c>
      <c r="J31">
        <v>2024</v>
      </c>
      <c r="K31" t="s">
        <v>128</v>
      </c>
      <c r="L31" t="s">
        <v>88</v>
      </c>
      <c r="M31" t="s">
        <v>40</v>
      </c>
      <c r="N31" t="s">
        <v>584</v>
      </c>
      <c r="O31" t="s">
        <v>52</v>
      </c>
      <c r="P31" t="s">
        <v>40</v>
      </c>
      <c r="Q31" t="s">
        <v>584</v>
      </c>
      <c r="R31" t="s">
        <v>53</v>
      </c>
      <c r="S31" t="s">
        <v>30</v>
      </c>
      <c r="T31" t="s">
        <v>30</v>
      </c>
    </row>
    <row r="32" spans="1:20" x14ac:dyDescent="0.25">
      <c r="A32" t="s">
        <v>129</v>
      </c>
      <c r="B32" t="s">
        <v>21</v>
      </c>
      <c r="C32" t="s">
        <v>130</v>
      </c>
      <c r="D32">
        <v>10231545</v>
      </c>
      <c r="E32" t="s">
        <v>44</v>
      </c>
      <c r="F32" t="s">
        <v>45</v>
      </c>
      <c r="G32" t="s">
        <v>127</v>
      </c>
      <c r="H32" t="s">
        <v>92</v>
      </c>
      <c r="I32" t="s">
        <v>38</v>
      </c>
      <c r="J32">
        <v>2021</v>
      </c>
      <c r="K32" t="s">
        <v>82</v>
      </c>
      <c r="L32" t="s">
        <v>67</v>
      </c>
      <c r="M32" t="s">
        <v>40</v>
      </c>
      <c r="N32" t="s">
        <v>584</v>
      </c>
      <c r="O32" t="s">
        <v>109</v>
      </c>
      <c r="P32" t="s">
        <v>40</v>
      </c>
      <c r="Q32" t="s">
        <v>584</v>
      </c>
      <c r="R32" t="s">
        <v>34</v>
      </c>
      <c r="S32" t="s">
        <v>30</v>
      </c>
      <c r="T32" t="s">
        <v>30</v>
      </c>
    </row>
    <row r="33" spans="1:20" x14ac:dyDescent="0.25">
      <c r="A33" t="s">
        <v>131</v>
      </c>
      <c r="B33" t="s">
        <v>21</v>
      </c>
      <c r="C33" t="s">
        <v>132</v>
      </c>
      <c r="D33">
        <v>10231356</v>
      </c>
      <c r="E33" t="s">
        <v>23</v>
      </c>
      <c r="F33" t="s">
        <v>24</v>
      </c>
      <c r="G33" t="s">
        <v>114</v>
      </c>
      <c r="H33" t="s">
        <v>26</v>
      </c>
      <c r="I33" t="s">
        <v>38</v>
      </c>
      <c r="J33">
        <v>2021</v>
      </c>
      <c r="K33" t="s">
        <v>51</v>
      </c>
      <c r="L33" t="s">
        <v>58</v>
      </c>
      <c r="M33" t="s">
        <v>40</v>
      </c>
      <c r="N33" t="s">
        <v>584</v>
      </c>
      <c r="O33" t="s">
        <v>32</v>
      </c>
      <c r="P33" t="s">
        <v>40</v>
      </c>
      <c r="Q33" t="s">
        <v>584</v>
      </c>
      <c r="R33" t="s">
        <v>34</v>
      </c>
      <c r="S33" t="s">
        <v>30</v>
      </c>
      <c r="T33" t="s">
        <v>30</v>
      </c>
    </row>
    <row r="34" spans="1:20" x14ac:dyDescent="0.25">
      <c r="A34" t="s">
        <v>133</v>
      </c>
      <c r="B34" t="s">
        <v>49</v>
      </c>
      <c r="C34" t="s">
        <v>134</v>
      </c>
      <c r="D34">
        <v>84500000863</v>
      </c>
      <c r="E34" t="s">
        <v>44</v>
      </c>
      <c r="F34" t="s">
        <v>45</v>
      </c>
      <c r="G34" t="s">
        <v>56</v>
      </c>
      <c r="H34" t="s">
        <v>26</v>
      </c>
      <c r="I34" t="s">
        <v>38</v>
      </c>
      <c r="J34">
        <v>2024</v>
      </c>
      <c r="K34" t="s">
        <v>73</v>
      </c>
      <c r="L34" t="s">
        <v>88</v>
      </c>
      <c r="M34" t="s">
        <v>40</v>
      </c>
      <c r="N34" t="s">
        <v>584</v>
      </c>
      <c r="O34" t="s">
        <v>109</v>
      </c>
      <c r="P34" t="s">
        <v>40</v>
      </c>
      <c r="Q34" t="s">
        <v>584</v>
      </c>
      <c r="R34" t="s">
        <v>34</v>
      </c>
      <c r="S34" t="s">
        <v>30</v>
      </c>
      <c r="T34" t="s">
        <v>30</v>
      </c>
    </row>
    <row r="35" spans="1:20" x14ac:dyDescent="0.25">
      <c r="A35" t="s">
        <v>135</v>
      </c>
      <c r="B35" t="s">
        <v>21</v>
      </c>
      <c r="C35" t="s">
        <v>136</v>
      </c>
      <c r="D35">
        <v>84500000856</v>
      </c>
      <c r="E35" t="s">
        <v>23</v>
      </c>
      <c r="F35" t="s">
        <v>24</v>
      </c>
      <c r="G35" t="s">
        <v>56</v>
      </c>
      <c r="H35" t="s">
        <v>26</v>
      </c>
      <c r="I35" t="s">
        <v>38</v>
      </c>
      <c r="J35">
        <v>2024</v>
      </c>
      <c r="K35" t="s">
        <v>137</v>
      </c>
      <c r="L35" t="s">
        <v>67</v>
      </c>
      <c r="M35" t="s">
        <v>30</v>
      </c>
      <c r="N35" t="s">
        <v>138</v>
      </c>
      <c r="O35" t="s">
        <v>109</v>
      </c>
      <c r="P35" t="s">
        <v>30</v>
      </c>
      <c r="Q35" t="s">
        <v>139</v>
      </c>
      <c r="R35" t="s">
        <v>41</v>
      </c>
      <c r="S35" t="s">
        <v>30</v>
      </c>
      <c r="T35" t="s">
        <v>30</v>
      </c>
    </row>
    <row r="36" spans="1:20" x14ac:dyDescent="0.25">
      <c r="A36" t="s">
        <v>140</v>
      </c>
      <c r="B36" t="s">
        <v>21</v>
      </c>
      <c r="C36" t="s">
        <v>141</v>
      </c>
      <c r="D36">
        <v>10231258</v>
      </c>
      <c r="E36" t="s">
        <v>91</v>
      </c>
      <c r="F36" t="s">
        <v>24</v>
      </c>
      <c r="G36" t="s">
        <v>127</v>
      </c>
      <c r="H36" t="s">
        <v>26</v>
      </c>
      <c r="I36" t="s">
        <v>38</v>
      </c>
      <c r="J36">
        <v>2022</v>
      </c>
      <c r="K36" t="s">
        <v>137</v>
      </c>
      <c r="L36" t="s">
        <v>46</v>
      </c>
      <c r="M36" t="s">
        <v>30</v>
      </c>
      <c r="N36" t="s">
        <v>142</v>
      </c>
      <c r="O36" t="s">
        <v>69</v>
      </c>
      <c r="P36" t="s">
        <v>40</v>
      </c>
      <c r="Q36" t="s">
        <v>584</v>
      </c>
      <c r="R36" t="s">
        <v>34</v>
      </c>
      <c r="S36" t="s">
        <v>30</v>
      </c>
      <c r="T36" t="s">
        <v>30</v>
      </c>
    </row>
    <row r="37" spans="1:20" x14ac:dyDescent="0.25">
      <c r="A37" t="s">
        <v>143</v>
      </c>
      <c r="B37" t="s">
        <v>49</v>
      </c>
      <c r="C37" t="s">
        <v>144</v>
      </c>
      <c r="D37">
        <v>84500015236</v>
      </c>
      <c r="E37" t="s">
        <v>23</v>
      </c>
      <c r="F37" t="s">
        <v>24</v>
      </c>
      <c r="G37" t="s">
        <v>56</v>
      </c>
      <c r="H37" t="s">
        <v>26</v>
      </c>
      <c r="I37" t="s">
        <v>38</v>
      </c>
      <c r="J37">
        <v>2022</v>
      </c>
      <c r="K37" t="s">
        <v>39</v>
      </c>
      <c r="L37" t="s">
        <v>29</v>
      </c>
      <c r="M37" t="s">
        <v>40</v>
      </c>
      <c r="N37" t="s">
        <v>584</v>
      </c>
      <c r="O37" t="s">
        <v>109</v>
      </c>
      <c r="P37" t="s">
        <v>40</v>
      </c>
      <c r="Q37" t="s">
        <v>584</v>
      </c>
      <c r="R37" t="s">
        <v>34</v>
      </c>
      <c r="S37" t="s">
        <v>30</v>
      </c>
      <c r="T37" t="s">
        <v>30</v>
      </c>
    </row>
    <row r="38" spans="1:20" x14ac:dyDescent="0.25">
      <c r="A38" t="s">
        <v>145</v>
      </c>
      <c r="B38" t="s">
        <v>21</v>
      </c>
      <c r="C38" t="s">
        <v>146</v>
      </c>
      <c r="D38">
        <v>10231569</v>
      </c>
      <c r="E38" t="s">
        <v>91</v>
      </c>
      <c r="F38" t="s">
        <v>45</v>
      </c>
      <c r="G38" t="s">
        <v>25</v>
      </c>
      <c r="H38" t="s">
        <v>26</v>
      </c>
      <c r="I38" t="s">
        <v>38</v>
      </c>
      <c r="J38">
        <v>2022</v>
      </c>
      <c r="K38" t="s">
        <v>51</v>
      </c>
      <c r="L38" t="s">
        <v>88</v>
      </c>
      <c r="M38" t="s">
        <v>40</v>
      </c>
      <c r="N38" t="s">
        <v>584</v>
      </c>
      <c r="O38" t="s">
        <v>52</v>
      </c>
      <c r="P38" t="s">
        <v>40</v>
      </c>
      <c r="Q38" t="s">
        <v>584</v>
      </c>
      <c r="R38" t="s">
        <v>34</v>
      </c>
      <c r="S38" t="s">
        <v>30</v>
      </c>
      <c r="T38" t="s">
        <v>30</v>
      </c>
    </row>
    <row r="39" spans="1:20" x14ac:dyDescent="0.25">
      <c r="A39" t="s">
        <v>147</v>
      </c>
      <c r="B39" t="s">
        <v>21</v>
      </c>
      <c r="C39" t="s">
        <v>148</v>
      </c>
      <c r="D39">
        <v>10231212</v>
      </c>
      <c r="E39" t="s">
        <v>44</v>
      </c>
      <c r="F39" t="s">
        <v>45</v>
      </c>
      <c r="G39" t="s">
        <v>56</v>
      </c>
      <c r="H39" t="s">
        <v>26</v>
      </c>
      <c r="I39" t="s">
        <v>38</v>
      </c>
      <c r="J39">
        <v>2023</v>
      </c>
      <c r="K39" t="s">
        <v>51</v>
      </c>
      <c r="L39" t="s">
        <v>58</v>
      </c>
      <c r="M39" t="s">
        <v>40</v>
      </c>
      <c r="N39" t="s">
        <v>584</v>
      </c>
      <c r="O39" t="s">
        <v>69</v>
      </c>
      <c r="P39" t="s">
        <v>40</v>
      </c>
      <c r="Q39" t="s">
        <v>584</v>
      </c>
      <c r="R39" t="s">
        <v>34</v>
      </c>
      <c r="S39" t="s">
        <v>30</v>
      </c>
      <c r="T39" t="s">
        <v>30</v>
      </c>
    </row>
    <row r="40" spans="1:20" x14ac:dyDescent="0.25">
      <c r="A40" t="s">
        <v>149</v>
      </c>
      <c r="B40" t="s">
        <v>21</v>
      </c>
      <c r="C40" t="s">
        <v>150</v>
      </c>
      <c r="D40">
        <v>10212524</v>
      </c>
      <c r="E40" t="s">
        <v>151</v>
      </c>
      <c r="F40" t="s">
        <v>45</v>
      </c>
      <c r="G40" t="s">
        <v>127</v>
      </c>
      <c r="H40" t="s">
        <v>152</v>
      </c>
      <c r="I40" t="s">
        <v>38</v>
      </c>
      <c r="J40">
        <v>2018</v>
      </c>
      <c r="K40" t="s">
        <v>128</v>
      </c>
      <c r="L40" t="s">
        <v>88</v>
      </c>
      <c r="M40" t="s">
        <v>40</v>
      </c>
      <c r="N40" t="s">
        <v>584</v>
      </c>
      <c r="O40" t="s">
        <v>69</v>
      </c>
      <c r="P40" t="s">
        <v>30</v>
      </c>
      <c r="Q40" t="s">
        <v>153</v>
      </c>
      <c r="R40" t="s">
        <v>41</v>
      </c>
      <c r="S40" t="s">
        <v>30</v>
      </c>
      <c r="T40" t="s">
        <v>30</v>
      </c>
    </row>
    <row r="41" spans="1:20" x14ac:dyDescent="0.25">
      <c r="A41" t="s">
        <v>154</v>
      </c>
      <c r="B41" t="s">
        <v>21</v>
      </c>
      <c r="C41" t="s">
        <v>155</v>
      </c>
      <c r="D41">
        <v>10232158</v>
      </c>
      <c r="E41" t="s">
        <v>151</v>
      </c>
      <c r="F41" t="s">
        <v>45</v>
      </c>
      <c r="G41" t="s">
        <v>56</v>
      </c>
      <c r="H41" t="s">
        <v>152</v>
      </c>
      <c r="I41" t="s">
        <v>38</v>
      </c>
      <c r="J41">
        <v>2019</v>
      </c>
      <c r="K41" t="s">
        <v>137</v>
      </c>
      <c r="L41" t="s">
        <v>67</v>
      </c>
      <c r="M41" t="s">
        <v>40</v>
      </c>
      <c r="N41" t="s">
        <v>584</v>
      </c>
      <c r="O41" t="s">
        <v>109</v>
      </c>
      <c r="P41" t="s">
        <v>30</v>
      </c>
      <c r="Q41" t="s">
        <v>153</v>
      </c>
      <c r="R41" t="s">
        <v>41</v>
      </c>
      <c r="S41" t="s">
        <v>30</v>
      </c>
      <c r="T41" t="s">
        <v>30</v>
      </c>
    </row>
    <row r="42" spans="1:20" x14ac:dyDescent="0.25">
      <c r="A42" t="s">
        <v>156</v>
      </c>
      <c r="B42" t="s">
        <v>49</v>
      </c>
      <c r="C42" t="s">
        <v>157</v>
      </c>
      <c r="D42">
        <v>10234567</v>
      </c>
      <c r="E42" t="s">
        <v>91</v>
      </c>
      <c r="F42" t="s">
        <v>45</v>
      </c>
      <c r="G42" t="s">
        <v>25</v>
      </c>
      <c r="H42" t="s">
        <v>26</v>
      </c>
      <c r="I42" t="s">
        <v>38</v>
      </c>
      <c r="J42">
        <v>2023</v>
      </c>
      <c r="K42" t="s">
        <v>137</v>
      </c>
      <c r="L42" t="s">
        <v>88</v>
      </c>
      <c r="M42" t="s">
        <v>40</v>
      </c>
      <c r="N42" t="s">
        <v>584</v>
      </c>
      <c r="O42" t="s">
        <v>109</v>
      </c>
      <c r="P42" t="s">
        <v>40</v>
      </c>
      <c r="Q42" t="s">
        <v>584</v>
      </c>
      <c r="R42" t="s">
        <v>34</v>
      </c>
      <c r="S42" t="s">
        <v>30</v>
      </c>
      <c r="T42" t="s">
        <v>30</v>
      </c>
    </row>
    <row r="43" spans="1:20" x14ac:dyDescent="0.25">
      <c r="A43" t="s">
        <v>158</v>
      </c>
      <c r="B43" t="s">
        <v>49</v>
      </c>
      <c r="C43" t="s">
        <v>159</v>
      </c>
      <c r="D43">
        <v>712345626</v>
      </c>
      <c r="E43" t="s">
        <v>126</v>
      </c>
      <c r="F43" t="s">
        <v>24</v>
      </c>
      <c r="G43" t="s">
        <v>127</v>
      </c>
      <c r="H43" t="s">
        <v>26</v>
      </c>
      <c r="I43" t="s">
        <v>38</v>
      </c>
      <c r="J43">
        <v>2021</v>
      </c>
      <c r="K43" t="s">
        <v>78</v>
      </c>
      <c r="L43" t="s">
        <v>67</v>
      </c>
      <c r="M43" t="s">
        <v>30</v>
      </c>
      <c r="N43" t="s">
        <v>160</v>
      </c>
      <c r="O43" t="s">
        <v>69</v>
      </c>
      <c r="P43" t="s">
        <v>30</v>
      </c>
      <c r="Q43" t="s">
        <v>161</v>
      </c>
      <c r="R43" t="s">
        <v>41</v>
      </c>
      <c r="S43" t="s">
        <v>30</v>
      </c>
      <c r="T43" t="s">
        <v>30</v>
      </c>
    </row>
    <row r="44" spans="1:20" x14ac:dyDescent="0.25">
      <c r="A44" t="s">
        <v>162</v>
      </c>
      <c r="B44" t="s">
        <v>21</v>
      </c>
      <c r="C44" t="s">
        <v>163</v>
      </c>
      <c r="D44">
        <v>10269221</v>
      </c>
      <c r="E44" t="s">
        <v>23</v>
      </c>
      <c r="F44" t="s">
        <v>24</v>
      </c>
      <c r="G44" t="s">
        <v>56</v>
      </c>
      <c r="H44" t="s">
        <v>63</v>
      </c>
      <c r="I44" t="s">
        <v>38</v>
      </c>
      <c r="J44">
        <v>2024</v>
      </c>
      <c r="K44" t="s">
        <v>73</v>
      </c>
      <c r="L44" t="s">
        <v>88</v>
      </c>
      <c r="M44" t="s">
        <v>40</v>
      </c>
      <c r="N44" t="s">
        <v>584</v>
      </c>
      <c r="O44" t="s">
        <v>69</v>
      </c>
      <c r="P44" t="s">
        <v>30</v>
      </c>
      <c r="Q44" t="s">
        <v>60</v>
      </c>
      <c r="R44" t="s">
        <v>34</v>
      </c>
      <c r="S44" t="s">
        <v>30</v>
      </c>
      <c r="T44" t="s">
        <v>30</v>
      </c>
    </row>
    <row r="45" spans="1:20" x14ac:dyDescent="0.25">
      <c r="A45" t="s">
        <v>164</v>
      </c>
      <c r="B45" t="s">
        <v>21</v>
      </c>
      <c r="C45" t="s">
        <v>165</v>
      </c>
      <c r="D45">
        <v>84500246199</v>
      </c>
      <c r="E45" t="s">
        <v>23</v>
      </c>
      <c r="F45" t="s">
        <v>24</v>
      </c>
      <c r="G45" t="s">
        <v>56</v>
      </c>
      <c r="H45" t="s">
        <v>26</v>
      </c>
      <c r="I45" t="s">
        <v>38</v>
      </c>
      <c r="J45">
        <v>2023</v>
      </c>
      <c r="K45" t="s">
        <v>128</v>
      </c>
      <c r="L45" t="s">
        <v>58</v>
      </c>
      <c r="M45" t="s">
        <v>30</v>
      </c>
      <c r="N45" t="s">
        <v>166</v>
      </c>
      <c r="O45" t="s">
        <v>52</v>
      </c>
      <c r="P45" t="s">
        <v>30</v>
      </c>
      <c r="Q45" t="s">
        <v>167</v>
      </c>
      <c r="R45" t="s">
        <v>41</v>
      </c>
      <c r="S45" t="s">
        <v>30</v>
      </c>
      <c r="T45" t="s">
        <v>30</v>
      </c>
    </row>
    <row r="46" spans="1:20" x14ac:dyDescent="0.25">
      <c r="A46" t="s">
        <v>168</v>
      </c>
      <c r="B46" t="s">
        <v>21</v>
      </c>
      <c r="C46" t="s">
        <v>169</v>
      </c>
      <c r="D46">
        <v>10231556</v>
      </c>
      <c r="E46" t="s">
        <v>126</v>
      </c>
      <c r="F46" t="s">
        <v>24</v>
      </c>
      <c r="G46" t="s">
        <v>25</v>
      </c>
      <c r="H46" t="s">
        <v>63</v>
      </c>
      <c r="I46" t="s">
        <v>38</v>
      </c>
      <c r="J46">
        <v>2021</v>
      </c>
      <c r="K46" t="s">
        <v>82</v>
      </c>
      <c r="L46" t="s">
        <v>29</v>
      </c>
      <c r="M46" t="s">
        <v>40</v>
      </c>
      <c r="N46" t="s">
        <v>584</v>
      </c>
      <c r="O46" t="s">
        <v>52</v>
      </c>
      <c r="P46" t="s">
        <v>40</v>
      </c>
      <c r="Q46" t="s">
        <v>584</v>
      </c>
      <c r="R46" t="s">
        <v>34</v>
      </c>
      <c r="S46" t="s">
        <v>30</v>
      </c>
      <c r="T46" t="s">
        <v>30</v>
      </c>
    </row>
    <row r="47" spans="1:20" x14ac:dyDescent="0.25">
      <c r="A47" t="s">
        <v>170</v>
      </c>
      <c r="B47" t="s">
        <v>21</v>
      </c>
      <c r="C47" t="s">
        <v>171</v>
      </c>
      <c r="D47">
        <v>10269222</v>
      </c>
      <c r="E47" t="s">
        <v>23</v>
      </c>
      <c r="F47" t="s">
        <v>24</v>
      </c>
      <c r="G47" t="s">
        <v>56</v>
      </c>
      <c r="H47" t="s">
        <v>26</v>
      </c>
      <c r="I47" t="s">
        <v>27</v>
      </c>
      <c r="J47">
        <v>2022</v>
      </c>
      <c r="K47" t="s">
        <v>57</v>
      </c>
      <c r="L47" t="s">
        <v>58</v>
      </c>
      <c r="M47" t="s">
        <v>30</v>
      </c>
      <c r="N47" t="s">
        <v>172</v>
      </c>
      <c r="O47" t="s">
        <v>581</v>
      </c>
      <c r="P47" t="s">
        <v>30</v>
      </c>
      <c r="Q47" t="s">
        <v>173</v>
      </c>
      <c r="R47" t="s">
        <v>41</v>
      </c>
      <c r="S47" t="s">
        <v>30</v>
      </c>
      <c r="T47" t="s">
        <v>30</v>
      </c>
    </row>
    <row r="48" spans="1:20" x14ac:dyDescent="0.25">
      <c r="A48" t="s">
        <v>174</v>
      </c>
      <c r="B48" t="s">
        <v>21</v>
      </c>
      <c r="C48" t="s">
        <v>175</v>
      </c>
      <c r="D48">
        <v>84500265440</v>
      </c>
      <c r="E48" t="s">
        <v>23</v>
      </c>
      <c r="F48" t="s">
        <v>24</v>
      </c>
      <c r="G48" t="s">
        <v>56</v>
      </c>
      <c r="H48" t="s">
        <v>26</v>
      </c>
      <c r="I48" t="s">
        <v>38</v>
      </c>
      <c r="J48">
        <v>2020</v>
      </c>
      <c r="K48" t="s">
        <v>102</v>
      </c>
      <c r="L48" t="s">
        <v>580</v>
      </c>
      <c r="M48" t="s">
        <v>40</v>
      </c>
      <c r="N48" t="s">
        <v>584</v>
      </c>
      <c r="O48" t="s">
        <v>32</v>
      </c>
      <c r="P48" t="s">
        <v>40</v>
      </c>
      <c r="Q48" t="s">
        <v>584</v>
      </c>
      <c r="R48" t="s">
        <v>34</v>
      </c>
      <c r="S48" t="s">
        <v>30</v>
      </c>
      <c r="T48" t="s">
        <v>30</v>
      </c>
    </row>
    <row r="49" spans="1:20" x14ac:dyDescent="0.25">
      <c r="A49" t="s">
        <v>176</v>
      </c>
      <c r="B49" t="s">
        <v>21</v>
      </c>
      <c r="C49" t="s">
        <v>177</v>
      </c>
      <c r="D49">
        <v>10233094</v>
      </c>
      <c r="E49" t="s">
        <v>23</v>
      </c>
      <c r="F49" t="s">
        <v>24</v>
      </c>
      <c r="G49" t="s">
        <v>56</v>
      </c>
      <c r="H49" t="s">
        <v>26</v>
      </c>
      <c r="I49" t="s">
        <v>38</v>
      </c>
      <c r="J49">
        <v>2021</v>
      </c>
      <c r="K49" t="s">
        <v>51</v>
      </c>
      <c r="L49" t="s">
        <v>58</v>
      </c>
      <c r="M49" t="s">
        <v>40</v>
      </c>
      <c r="N49" t="s">
        <v>584</v>
      </c>
      <c r="O49" t="s">
        <v>32</v>
      </c>
      <c r="P49" t="s">
        <v>40</v>
      </c>
      <c r="Q49" t="s">
        <v>584</v>
      </c>
      <c r="R49" t="s">
        <v>34</v>
      </c>
      <c r="S49" t="s">
        <v>30</v>
      </c>
      <c r="T49" t="s">
        <v>30</v>
      </c>
    </row>
    <row r="50" spans="1:20" x14ac:dyDescent="0.25">
      <c r="A50" t="s">
        <v>178</v>
      </c>
      <c r="B50" t="s">
        <v>21</v>
      </c>
      <c r="C50" t="s">
        <v>179</v>
      </c>
      <c r="D50">
        <v>10215151</v>
      </c>
      <c r="E50" t="s">
        <v>23</v>
      </c>
      <c r="F50" t="s">
        <v>24</v>
      </c>
      <c r="G50" t="s">
        <v>56</v>
      </c>
      <c r="H50" t="s">
        <v>26</v>
      </c>
      <c r="I50" t="s">
        <v>38</v>
      </c>
      <c r="J50">
        <v>2022</v>
      </c>
      <c r="K50" t="s">
        <v>73</v>
      </c>
      <c r="L50" t="s">
        <v>67</v>
      </c>
      <c r="M50" t="s">
        <v>40</v>
      </c>
      <c r="N50" t="s">
        <v>584</v>
      </c>
      <c r="O50" t="s">
        <v>109</v>
      </c>
      <c r="P50" t="s">
        <v>40</v>
      </c>
      <c r="Q50" t="s">
        <v>584</v>
      </c>
      <c r="R50" t="s">
        <v>34</v>
      </c>
      <c r="S50" t="s">
        <v>30</v>
      </c>
      <c r="T50" t="s">
        <v>30</v>
      </c>
    </row>
    <row r="51" spans="1:20" x14ac:dyDescent="0.25">
      <c r="A51" t="s">
        <v>180</v>
      </c>
      <c r="B51" t="s">
        <v>21</v>
      </c>
      <c r="C51" t="s">
        <v>181</v>
      </c>
      <c r="D51">
        <v>10232536</v>
      </c>
      <c r="E51" t="s">
        <v>44</v>
      </c>
      <c r="F51" t="s">
        <v>24</v>
      </c>
      <c r="G51" t="s">
        <v>56</v>
      </c>
      <c r="H51" t="s">
        <v>26</v>
      </c>
      <c r="I51" t="s">
        <v>38</v>
      </c>
      <c r="J51">
        <v>2022</v>
      </c>
      <c r="K51" t="s">
        <v>39</v>
      </c>
      <c r="L51" t="s">
        <v>58</v>
      </c>
      <c r="M51" t="s">
        <v>40</v>
      </c>
      <c r="N51" t="s">
        <v>584</v>
      </c>
      <c r="O51" t="s">
        <v>69</v>
      </c>
      <c r="P51" t="s">
        <v>40</v>
      </c>
      <c r="Q51" t="s">
        <v>584</v>
      </c>
      <c r="R51" t="s">
        <v>34</v>
      </c>
      <c r="S51" t="s">
        <v>30</v>
      </c>
      <c r="T51" t="s">
        <v>30</v>
      </c>
    </row>
    <row r="52" spans="1:20" x14ac:dyDescent="0.25">
      <c r="A52" t="s">
        <v>182</v>
      </c>
      <c r="B52" t="s">
        <v>49</v>
      </c>
      <c r="C52" t="s">
        <v>183</v>
      </c>
      <c r="D52">
        <v>10256935</v>
      </c>
      <c r="E52" t="s">
        <v>23</v>
      </c>
      <c r="F52" t="s">
        <v>45</v>
      </c>
      <c r="G52" t="s">
        <v>56</v>
      </c>
      <c r="H52" t="s">
        <v>26</v>
      </c>
      <c r="I52" t="s">
        <v>38</v>
      </c>
      <c r="J52">
        <v>2024</v>
      </c>
      <c r="K52" t="s">
        <v>51</v>
      </c>
      <c r="L52" t="s">
        <v>88</v>
      </c>
      <c r="M52" t="s">
        <v>40</v>
      </c>
      <c r="N52" t="s">
        <v>584</v>
      </c>
      <c r="O52" t="s">
        <v>109</v>
      </c>
      <c r="P52" t="s">
        <v>40</v>
      </c>
      <c r="Q52" t="s">
        <v>584</v>
      </c>
      <c r="R52" t="s">
        <v>34</v>
      </c>
      <c r="S52" t="s">
        <v>30</v>
      </c>
      <c r="T52" t="s">
        <v>30</v>
      </c>
    </row>
    <row r="53" spans="1:20" x14ac:dyDescent="0.25">
      <c r="A53" t="s">
        <v>184</v>
      </c>
      <c r="B53" t="s">
        <v>49</v>
      </c>
      <c r="C53" t="s">
        <v>185</v>
      </c>
      <c r="D53">
        <v>845000035</v>
      </c>
      <c r="E53" t="s">
        <v>23</v>
      </c>
      <c r="F53" t="s">
        <v>45</v>
      </c>
      <c r="G53" t="s">
        <v>56</v>
      </c>
      <c r="H53" t="s">
        <v>26</v>
      </c>
      <c r="I53" t="s">
        <v>38</v>
      </c>
      <c r="J53">
        <v>2021</v>
      </c>
      <c r="K53" t="s">
        <v>57</v>
      </c>
      <c r="L53" t="s">
        <v>88</v>
      </c>
      <c r="M53" t="s">
        <v>40</v>
      </c>
      <c r="N53" t="s">
        <v>584</v>
      </c>
      <c r="O53" t="s">
        <v>186</v>
      </c>
      <c r="P53" t="s">
        <v>40</v>
      </c>
      <c r="Q53" t="s">
        <v>584</v>
      </c>
      <c r="R53" t="s">
        <v>34</v>
      </c>
      <c r="S53" t="s">
        <v>30</v>
      </c>
      <c r="T53" t="s">
        <v>30</v>
      </c>
    </row>
    <row r="54" spans="1:20" x14ac:dyDescent="0.25">
      <c r="A54" t="s">
        <v>187</v>
      </c>
      <c r="B54" t="s">
        <v>21</v>
      </c>
      <c r="C54" t="s">
        <v>188</v>
      </c>
      <c r="D54">
        <v>10235689</v>
      </c>
      <c r="E54" t="s">
        <v>91</v>
      </c>
      <c r="F54" t="s">
        <v>45</v>
      </c>
      <c r="G54" t="s">
        <v>56</v>
      </c>
      <c r="H54" t="s">
        <v>189</v>
      </c>
      <c r="I54" t="s">
        <v>38</v>
      </c>
      <c r="J54">
        <v>2022</v>
      </c>
      <c r="K54" t="s">
        <v>51</v>
      </c>
      <c r="L54" t="s">
        <v>58</v>
      </c>
      <c r="M54" t="s">
        <v>40</v>
      </c>
      <c r="N54" t="s">
        <v>584</v>
      </c>
      <c r="O54" t="s">
        <v>32</v>
      </c>
      <c r="P54" t="s">
        <v>40</v>
      </c>
      <c r="Q54" t="s">
        <v>584</v>
      </c>
      <c r="R54" t="s">
        <v>34</v>
      </c>
      <c r="S54" t="s">
        <v>30</v>
      </c>
      <c r="T54" t="s">
        <v>30</v>
      </c>
    </row>
    <row r="55" spans="1:20" x14ac:dyDescent="0.25">
      <c r="A55" t="s">
        <v>190</v>
      </c>
      <c r="B55" t="s">
        <v>49</v>
      </c>
      <c r="C55" t="s">
        <v>191</v>
      </c>
      <c r="D55">
        <v>10252528</v>
      </c>
      <c r="E55" t="s">
        <v>44</v>
      </c>
      <c r="F55" t="s">
        <v>24</v>
      </c>
      <c r="G55" t="s">
        <v>25</v>
      </c>
      <c r="H55" t="s">
        <v>26</v>
      </c>
      <c r="I55" t="s">
        <v>38</v>
      </c>
      <c r="J55">
        <v>2023</v>
      </c>
      <c r="K55" t="s">
        <v>102</v>
      </c>
      <c r="L55" t="s">
        <v>88</v>
      </c>
      <c r="M55" t="s">
        <v>40</v>
      </c>
      <c r="N55" t="s">
        <v>584</v>
      </c>
      <c r="O55" t="s">
        <v>109</v>
      </c>
      <c r="P55" t="s">
        <v>40</v>
      </c>
      <c r="Q55" t="s">
        <v>584</v>
      </c>
      <c r="R55" t="s">
        <v>34</v>
      </c>
      <c r="S55" t="s">
        <v>30</v>
      </c>
      <c r="T55" t="s">
        <v>30</v>
      </c>
    </row>
    <row r="56" spans="1:20" x14ac:dyDescent="0.25">
      <c r="A56" t="s">
        <v>192</v>
      </c>
      <c r="B56" t="s">
        <v>21</v>
      </c>
      <c r="C56" t="s">
        <v>193</v>
      </c>
      <c r="D56">
        <v>25806935</v>
      </c>
      <c r="E56" t="s">
        <v>151</v>
      </c>
      <c r="F56" t="s">
        <v>24</v>
      </c>
      <c r="G56" t="s">
        <v>127</v>
      </c>
      <c r="H56" t="s">
        <v>26</v>
      </c>
      <c r="I56" t="s">
        <v>38</v>
      </c>
      <c r="J56">
        <v>2021</v>
      </c>
      <c r="K56" t="s">
        <v>102</v>
      </c>
      <c r="L56" t="s">
        <v>46</v>
      </c>
      <c r="M56" t="s">
        <v>40</v>
      </c>
      <c r="N56" t="s">
        <v>584</v>
      </c>
      <c r="O56" t="s">
        <v>69</v>
      </c>
      <c r="P56" t="s">
        <v>40</v>
      </c>
      <c r="Q56" t="s">
        <v>584</v>
      </c>
      <c r="R56" t="s">
        <v>34</v>
      </c>
      <c r="S56" t="s">
        <v>30</v>
      </c>
      <c r="T56" t="s">
        <v>30</v>
      </c>
    </row>
    <row r="57" spans="1:20" x14ac:dyDescent="0.25">
      <c r="A57" t="s">
        <v>194</v>
      </c>
      <c r="B57" t="s">
        <v>21</v>
      </c>
      <c r="C57" t="s">
        <v>195</v>
      </c>
      <c r="D57">
        <v>10232536</v>
      </c>
      <c r="E57" t="s">
        <v>126</v>
      </c>
      <c r="F57" t="s">
        <v>24</v>
      </c>
      <c r="G57" t="s">
        <v>25</v>
      </c>
      <c r="H57" t="s">
        <v>26</v>
      </c>
      <c r="I57" t="s">
        <v>38</v>
      </c>
      <c r="J57">
        <v>2022</v>
      </c>
      <c r="K57" t="s">
        <v>73</v>
      </c>
      <c r="L57" t="s">
        <v>29</v>
      </c>
      <c r="M57" t="s">
        <v>40</v>
      </c>
      <c r="N57" t="s">
        <v>584</v>
      </c>
      <c r="O57" t="s">
        <v>186</v>
      </c>
      <c r="P57" t="s">
        <v>40</v>
      </c>
      <c r="Q57" t="s">
        <v>584</v>
      </c>
      <c r="R57" t="s">
        <v>34</v>
      </c>
      <c r="S57" t="s">
        <v>30</v>
      </c>
      <c r="T57" t="s">
        <v>30</v>
      </c>
    </row>
    <row r="58" spans="1:20" x14ac:dyDescent="0.25">
      <c r="A58" t="s">
        <v>196</v>
      </c>
      <c r="B58" t="s">
        <v>49</v>
      </c>
      <c r="C58" t="s">
        <v>197</v>
      </c>
      <c r="D58">
        <v>10232125</v>
      </c>
      <c r="E58" t="s">
        <v>126</v>
      </c>
      <c r="F58" t="s">
        <v>45</v>
      </c>
      <c r="G58" t="s">
        <v>25</v>
      </c>
      <c r="H58" t="s">
        <v>26</v>
      </c>
      <c r="I58" t="s">
        <v>38</v>
      </c>
      <c r="J58">
        <v>2021</v>
      </c>
      <c r="K58" t="s">
        <v>51</v>
      </c>
      <c r="L58" t="s">
        <v>29</v>
      </c>
      <c r="M58" t="s">
        <v>40</v>
      </c>
      <c r="N58" t="s">
        <v>584</v>
      </c>
      <c r="O58" t="s">
        <v>198</v>
      </c>
      <c r="P58" t="s">
        <v>40</v>
      </c>
      <c r="Q58" t="s">
        <v>584</v>
      </c>
      <c r="R58" t="s">
        <v>34</v>
      </c>
      <c r="S58" t="s">
        <v>30</v>
      </c>
      <c r="T58" t="s">
        <v>30</v>
      </c>
    </row>
    <row r="59" spans="1:20" x14ac:dyDescent="0.25">
      <c r="A59" t="s">
        <v>199</v>
      </c>
      <c r="B59" t="s">
        <v>49</v>
      </c>
      <c r="C59" t="s">
        <v>200</v>
      </c>
      <c r="D59">
        <v>10231236</v>
      </c>
      <c r="E59" t="s">
        <v>44</v>
      </c>
      <c r="F59" t="s">
        <v>45</v>
      </c>
      <c r="G59" t="s">
        <v>114</v>
      </c>
      <c r="H59" t="s">
        <v>26</v>
      </c>
      <c r="I59" t="s">
        <v>38</v>
      </c>
      <c r="J59">
        <v>2024</v>
      </c>
      <c r="K59" t="s">
        <v>51</v>
      </c>
      <c r="L59" t="s">
        <v>46</v>
      </c>
      <c r="M59" t="s">
        <v>40</v>
      </c>
      <c r="N59" t="s">
        <v>584</v>
      </c>
      <c r="O59" t="s">
        <v>186</v>
      </c>
      <c r="P59" t="s">
        <v>40</v>
      </c>
      <c r="Q59" t="s">
        <v>584</v>
      </c>
      <c r="R59" t="s">
        <v>34</v>
      </c>
      <c r="S59" t="s">
        <v>30</v>
      </c>
      <c r="T59" t="s">
        <v>30</v>
      </c>
    </row>
    <row r="60" spans="1:20" x14ac:dyDescent="0.25">
      <c r="A60" t="s">
        <v>201</v>
      </c>
      <c r="B60" t="s">
        <v>21</v>
      </c>
      <c r="C60" t="s">
        <v>202</v>
      </c>
      <c r="D60">
        <v>10242156</v>
      </c>
      <c r="E60" t="s">
        <v>44</v>
      </c>
      <c r="F60" t="s">
        <v>24</v>
      </c>
      <c r="G60" t="s">
        <v>25</v>
      </c>
      <c r="H60" t="s">
        <v>26</v>
      </c>
      <c r="I60" t="s">
        <v>38</v>
      </c>
      <c r="J60">
        <v>2021</v>
      </c>
      <c r="K60" t="s">
        <v>82</v>
      </c>
      <c r="L60" t="s">
        <v>29</v>
      </c>
      <c r="M60" t="s">
        <v>40</v>
      </c>
      <c r="N60" t="s">
        <v>584</v>
      </c>
      <c r="O60" t="s">
        <v>32</v>
      </c>
      <c r="P60" t="s">
        <v>30</v>
      </c>
      <c r="Q60" t="s">
        <v>60</v>
      </c>
      <c r="R60" t="s">
        <v>34</v>
      </c>
      <c r="S60" t="s">
        <v>30</v>
      </c>
      <c r="T60" t="s">
        <v>30</v>
      </c>
    </row>
    <row r="61" spans="1:20" x14ac:dyDescent="0.25">
      <c r="A61" t="s">
        <v>203</v>
      </c>
      <c r="B61" t="s">
        <v>21</v>
      </c>
      <c r="C61" t="s">
        <v>204</v>
      </c>
      <c r="D61">
        <v>10231225</v>
      </c>
      <c r="E61" t="s">
        <v>23</v>
      </c>
      <c r="F61" t="s">
        <v>24</v>
      </c>
      <c r="G61" t="s">
        <v>25</v>
      </c>
      <c r="H61" t="s">
        <v>26</v>
      </c>
      <c r="I61" t="s">
        <v>38</v>
      </c>
      <c r="J61">
        <v>2021</v>
      </c>
      <c r="K61" t="s">
        <v>51</v>
      </c>
      <c r="L61" t="s">
        <v>88</v>
      </c>
      <c r="M61" t="s">
        <v>40</v>
      </c>
      <c r="N61" t="s">
        <v>584</v>
      </c>
      <c r="O61" t="s">
        <v>52</v>
      </c>
      <c r="P61" t="s">
        <v>40</v>
      </c>
      <c r="Q61" t="s">
        <v>584</v>
      </c>
      <c r="R61" t="s">
        <v>34</v>
      </c>
      <c r="S61" t="s">
        <v>30</v>
      </c>
      <c r="T61" t="s">
        <v>30</v>
      </c>
    </row>
    <row r="62" spans="1:20" x14ac:dyDescent="0.25">
      <c r="A62" t="s">
        <v>205</v>
      </c>
      <c r="B62" t="s">
        <v>21</v>
      </c>
      <c r="C62" t="s">
        <v>206</v>
      </c>
      <c r="D62">
        <v>8450012369</v>
      </c>
      <c r="E62" t="s">
        <v>207</v>
      </c>
      <c r="F62" t="s">
        <v>45</v>
      </c>
      <c r="G62" t="s">
        <v>25</v>
      </c>
      <c r="H62" t="s">
        <v>26</v>
      </c>
      <c r="I62" t="s">
        <v>38</v>
      </c>
      <c r="J62">
        <v>2020</v>
      </c>
      <c r="K62" t="s">
        <v>73</v>
      </c>
      <c r="L62" t="s">
        <v>46</v>
      </c>
      <c r="M62" t="s">
        <v>30</v>
      </c>
      <c r="N62" t="s">
        <v>208</v>
      </c>
      <c r="O62" t="s">
        <v>52</v>
      </c>
      <c r="P62" t="s">
        <v>30</v>
      </c>
      <c r="Q62" t="s">
        <v>209</v>
      </c>
      <c r="R62" t="s">
        <v>41</v>
      </c>
      <c r="S62" t="s">
        <v>30</v>
      </c>
      <c r="T62" t="s">
        <v>30</v>
      </c>
    </row>
    <row r="63" spans="1:20" x14ac:dyDescent="0.25">
      <c r="A63" t="s">
        <v>210</v>
      </c>
      <c r="B63" t="s">
        <v>21</v>
      </c>
      <c r="C63" t="s">
        <v>211</v>
      </c>
      <c r="D63">
        <v>10252523</v>
      </c>
      <c r="E63" t="s">
        <v>151</v>
      </c>
      <c r="F63" t="s">
        <v>45</v>
      </c>
      <c r="G63" t="s">
        <v>127</v>
      </c>
      <c r="H63" t="s">
        <v>152</v>
      </c>
      <c r="I63" t="s">
        <v>38</v>
      </c>
      <c r="J63">
        <v>2015</v>
      </c>
      <c r="K63" t="s">
        <v>102</v>
      </c>
      <c r="L63" t="s">
        <v>46</v>
      </c>
      <c r="M63" t="s">
        <v>30</v>
      </c>
      <c r="N63" t="s">
        <v>212</v>
      </c>
      <c r="O63" t="s">
        <v>109</v>
      </c>
      <c r="P63" t="s">
        <v>30</v>
      </c>
      <c r="Q63" t="s">
        <v>153</v>
      </c>
      <c r="R63" t="s">
        <v>41</v>
      </c>
      <c r="S63" t="s">
        <v>30</v>
      </c>
      <c r="T63" t="s">
        <v>30</v>
      </c>
    </row>
    <row r="64" spans="1:20" x14ac:dyDescent="0.25">
      <c r="A64" t="s">
        <v>213</v>
      </c>
      <c r="B64" t="s">
        <v>21</v>
      </c>
      <c r="C64" t="s">
        <v>214</v>
      </c>
      <c r="D64">
        <v>10232325</v>
      </c>
      <c r="E64" t="s">
        <v>126</v>
      </c>
      <c r="F64" t="s">
        <v>45</v>
      </c>
      <c r="G64" t="s">
        <v>25</v>
      </c>
      <c r="H64" t="s">
        <v>26</v>
      </c>
      <c r="I64" t="s">
        <v>38</v>
      </c>
      <c r="J64">
        <v>2021</v>
      </c>
      <c r="K64" t="s">
        <v>73</v>
      </c>
      <c r="L64" t="s">
        <v>88</v>
      </c>
      <c r="M64" t="s">
        <v>40</v>
      </c>
      <c r="N64" t="s">
        <v>584</v>
      </c>
      <c r="O64" t="s">
        <v>109</v>
      </c>
      <c r="P64" t="s">
        <v>40</v>
      </c>
      <c r="Q64" t="s">
        <v>584</v>
      </c>
      <c r="R64" t="s">
        <v>34</v>
      </c>
      <c r="S64" t="s">
        <v>30</v>
      </c>
      <c r="T64" t="s">
        <v>30</v>
      </c>
    </row>
    <row r="65" spans="1:20" x14ac:dyDescent="0.25">
      <c r="A65" t="s">
        <v>215</v>
      </c>
      <c r="B65" t="s">
        <v>49</v>
      </c>
      <c r="C65" t="s">
        <v>216</v>
      </c>
      <c r="D65">
        <v>10232536</v>
      </c>
      <c r="E65" t="s">
        <v>207</v>
      </c>
      <c r="F65" t="s">
        <v>45</v>
      </c>
      <c r="G65" t="s">
        <v>25</v>
      </c>
      <c r="H65" t="s">
        <v>92</v>
      </c>
      <c r="I65" t="s">
        <v>27</v>
      </c>
      <c r="J65">
        <v>2024</v>
      </c>
      <c r="K65" t="s">
        <v>73</v>
      </c>
      <c r="L65" t="s">
        <v>58</v>
      </c>
      <c r="M65" t="s">
        <v>40</v>
      </c>
      <c r="N65" t="s">
        <v>584</v>
      </c>
      <c r="O65" t="s">
        <v>186</v>
      </c>
      <c r="P65" t="s">
        <v>40</v>
      </c>
      <c r="Q65" t="s">
        <v>584</v>
      </c>
      <c r="R65" t="s">
        <v>34</v>
      </c>
      <c r="S65" t="s">
        <v>30</v>
      </c>
      <c r="T65" t="s">
        <v>30</v>
      </c>
    </row>
    <row r="66" spans="1:20" x14ac:dyDescent="0.25">
      <c r="A66" t="s">
        <v>217</v>
      </c>
      <c r="B66" t="s">
        <v>21</v>
      </c>
      <c r="C66" t="s">
        <v>218</v>
      </c>
      <c r="D66">
        <v>10254125</v>
      </c>
      <c r="E66" t="s">
        <v>151</v>
      </c>
      <c r="F66" t="s">
        <v>24</v>
      </c>
      <c r="G66" t="s">
        <v>56</v>
      </c>
      <c r="H66" t="s">
        <v>26</v>
      </c>
      <c r="I66" t="s">
        <v>38</v>
      </c>
      <c r="J66">
        <v>2024</v>
      </c>
      <c r="K66" t="s">
        <v>102</v>
      </c>
      <c r="L66" t="s">
        <v>67</v>
      </c>
      <c r="M66" t="s">
        <v>40</v>
      </c>
      <c r="N66" t="s">
        <v>584</v>
      </c>
      <c r="O66" t="s">
        <v>32</v>
      </c>
      <c r="P66" t="s">
        <v>40</v>
      </c>
      <c r="Q66" t="s">
        <v>584</v>
      </c>
      <c r="R66" t="s">
        <v>34</v>
      </c>
      <c r="S66" t="s">
        <v>30</v>
      </c>
      <c r="T66" t="s">
        <v>30</v>
      </c>
    </row>
    <row r="67" spans="1:20" x14ac:dyDescent="0.25">
      <c r="A67" t="s">
        <v>219</v>
      </c>
      <c r="B67" t="s">
        <v>49</v>
      </c>
      <c r="C67" t="s">
        <v>220</v>
      </c>
      <c r="D67">
        <v>10235689</v>
      </c>
      <c r="E67" t="s">
        <v>91</v>
      </c>
      <c r="F67" t="s">
        <v>45</v>
      </c>
      <c r="G67" t="s">
        <v>56</v>
      </c>
      <c r="H67" t="s">
        <v>221</v>
      </c>
      <c r="I67" t="s">
        <v>38</v>
      </c>
      <c r="J67">
        <v>2023</v>
      </c>
      <c r="K67" t="s">
        <v>73</v>
      </c>
      <c r="L67" t="s">
        <v>46</v>
      </c>
      <c r="M67" t="s">
        <v>40</v>
      </c>
      <c r="N67" t="s">
        <v>584</v>
      </c>
      <c r="O67" t="s">
        <v>32</v>
      </c>
      <c r="P67" t="s">
        <v>40</v>
      </c>
      <c r="Q67" t="s">
        <v>584</v>
      </c>
      <c r="R67" t="s">
        <v>34</v>
      </c>
      <c r="S67" t="s">
        <v>30</v>
      </c>
      <c r="T67" t="s">
        <v>30</v>
      </c>
    </row>
    <row r="68" spans="1:20" x14ac:dyDescent="0.25">
      <c r="A68" t="s">
        <v>222</v>
      </c>
      <c r="B68" t="s">
        <v>21</v>
      </c>
      <c r="C68" t="s">
        <v>223</v>
      </c>
      <c r="D68">
        <v>10253669</v>
      </c>
      <c r="E68" t="s">
        <v>126</v>
      </c>
      <c r="F68" t="s">
        <v>45</v>
      </c>
      <c r="G68" t="s">
        <v>127</v>
      </c>
      <c r="H68" t="s">
        <v>26</v>
      </c>
      <c r="I68" t="s">
        <v>38</v>
      </c>
      <c r="J68">
        <v>2021</v>
      </c>
      <c r="K68" t="s">
        <v>102</v>
      </c>
      <c r="L68" t="s">
        <v>88</v>
      </c>
      <c r="M68" t="s">
        <v>30</v>
      </c>
      <c r="N68" t="s">
        <v>224</v>
      </c>
      <c r="O68" t="s">
        <v>69</v>
      </c>
      <c r="P68" t="s">
        <v>30</v>
      </c>
      <c r="Q68" t="s">
        <v>60</v>
      </c>
      <c r="R68" t="s">
        <v>41</v>
      </c>
      <c r="S68" t="s">
        <v>30</v>
      </c>
      <c r="T68" t="s">
        <v>30</v>
      </c>
    </row>
    <row r="69" spans="1:20" x14ac:dyDescent="0.25">
      <c r="A69" t="s">
        <v>225</v>
      </c>
      <c r="B69" t="s">
        <v>21</v>
      </c>
      <c r="C69" t="s">
        <v>226</v>
      </c>
      <c r="D69">
        <v>10252635</v>
      </c>
      <c r="E69" t="s">
        <v>207</v>
      </c>
      <c r="F69" t="s">
        <v>45</v>
      </c>
      <c r="G69" t="s">
        <v>25</v>
      </c>
      <c r="H69" t="s">
        <v>26</v>
      </c>
      <c r="I69" t="s">
        <v>38</v>
      </c>
      <c r="J69">
        <v>2021</v>
      </c>
      <c r="K69" t="s">
        <v>73</v>
      </c>
      <c r="L69" t="s">
        <v>88</v>
      </c>
      <c r="M69" t="s">
        <v>40</v>
      </c>
      <c r="N69" t="s">
        <v>584</v>
      </c>
      <c r="O69" t="s">
        <v>69</v>
      </c>
      <c r="P69" t="s">
        <v>40</v>
      </c>
      <c r="Q69" t="s">
        <v>584</v>
      </c>
      <c r="R69" t="s">
        <v>34</v>
      </c>
      <c r="S69" t="s">
        <v>30</v>
      </c>
      <c r="T69" t="s">
        <v>30</v>
      </c>
    </row>
    <row r="70" spans="1:20" x14ac:dyDescent="0.25">
      <c r="A70" t="s">
        <v>227</v>
      </c>
      <c r="B70" t="s">
        <v>21</v>
      </c>
      <c r="C70" t="s">
        <v>228</v>
      </c>
      <c r="D70">
        <v>10232536</v>
      </c>
      <c r="E70" t="s">
        <v>23</v>
      </c>
      <c r="F70" t="s">
        <v>45</v>
      </c>
      <c r="G70" t="s">
        <v>56</v>
      </c>
      <c r="H70" t="s">
        <v>26</v>
      </c>
      <c r="I70" t="s">
        <v>38</v>
      </c>
      <c r="J70">
        <v>2020</v>
      </c>
      <c r="K70" t="s">
        <v>73</v>
      </c>
      <c r="L70" t="s">
        <v>29</v>
      </c>
      <c r="M70" t="s">
        <v>40</v>
      </c>
      <c r="N70" t="s">
        <v>584</v>
      </c>
      <c r="O70" t="s">
        <v>186</v>
      </c>
      <c r="P70" t="s">
        <v>40</v>
      </c>
      <c r="Q70" t="s">
        <v>584</v>
      </c>
      <c r="R70" t="s">
        <v>34</v>
      </c>
      <c r="S70" t="s">
        <v>30</v>
      </c>
      <c r="T70" t="s">
        <v>30</v>
      </c>
    </row>
    <row r="71" spans="1:20" x14ac:dyDescent="0.25">
      <c r="A71" t="s">
        <v>229</v>
      </c>
      <c r="B71" t="s">
        <v>21</v>
      </c>
      <c r="C71" t="s">
        <v>230</v>
      </c>
      <c r="D71">
        <v>10235689</v>
      </c>
      <c r="E71" t="s">
        <v>44</v>
      </c>
      <c r="F71" t="s">
        <v>45</v>
      </c>
      <c r="G71" t="s">
        <v>56</v>
      </c>
      <c r="H71" t="s">
        <v>26</v>
      </c>
      <c r="I71" t="s">
        <v>38</v>
      </c>
      <c r="J71">
        <v>2021</v>
      </c>
      <c r="K71" t="s">
        <v>102</v>
      </c>
      <c r="L71" t="s">
        <v>88</v>
      </c>
      <c r="M71" t="s">
        <v>40</v>
      </c>
      <c r="N71" t="s">
        <v>584</v>
      </c>
      <c r="O71" t="s">
        <v>198</v>
      </c>
      <c r="P71" t="s">
        <v>40</v>
      </c>
      <c r="Q71" t="s">
        <v>584</v>
      </c>
      <c r="R71" t="s">
        <v>34</v>
      </c>
      <c r="S71" t="s">
        <v>30</v>
      </c>
      <c r="T71" t="s">
        <v>30</v>
      </c>
    </row>
    <row r="72" spans="1:20" x14ac:dyDescent="0.25">
      <c r="A72" t="s">
        <v>231</v>
      </c>
      <c r="B72" t="s">
        <v>49</v>
      </c>
      <c r="C72" t="s">
        <v>232</v>
      </c>
      <c r="D72">
        <v>8450000569</v>
      </c>
      <c r="E72" t="s">
        <v>91</v>
      </c>
      <c r="F72" t="s">
        <v>45</v>
      </c>
      <c r="G72" t="s">
        <v>127</v>
      </c>
      <c r="H72" t="s">
        <v>26</v>
      </c>
      <c r="I72" t="s">
        <v>38</v>
      </c>
      <c r="J72">
        <v>2023</v>
      </c>
      <c r="K72" t="s">
        <v>128</v>
      </c>
      <c r="L72" t="s">
        <v>88</v>
      </c>
      <c r="M72" t="s">
        <v>40</v>
      </c>
      <c r="N72" t="s">
        <v>584</v>
      </c>
      <c r="O72" t="s">
        <v>69</v>
      </c>
      <c r="P72" t="s">
        <v>40</v>
      </c>
      <c r="Q72" t="s">
        <v>584</v>
      </c>
      <c r="R72" t="s">
        <v>34</v>
      </c>
      <c r="S72" t="s">
        <v>30</v>
      </c>
      <c r="T72" t="s">
        <v>30</v>
      </c>
    </row>
    <row r="73" spans="1:20" x14ac:dyDescent="0.25">
      <c r="A73" t="s">
        <v>233</v>
      </c>
      <c r="B73" t="s">
        <v>49</v>
      </c>
      <c r="C73" t="s">
        <v>234</v>
      </c>
      <c r="D73">
        <v>10232356</v>
      </c>
      <c r="E73" t="s">
        <v>126</v>
      </c>
      <c r="F73" t="s">
        <v>24</v>
      </c>
      <c r="G73" t="s">
        <v>127</v>
      </c>
      <c r="H73" t="s">
        <v>26</v>
      </c>
      <c r="I73" t="s">
        <v>38</v>
      </c>
      <c r="J73">
        <v>2023</v>
      </c>
      <c r="K73" t="s">
        <v>73</v>
      </c>
      <c r="L73" t="s">
        <v>29</v>
      </c>
      <c r="M73" t="s">
        <v>40</v>
      </c>
      <c r="N73" t="s">
        <v>584</v>
      </c>
      <c r="O73" t="s">
        <v>52</v>
      </c>
      <c r="P73" t="s">
        <v>40</v>
      </c>
      <c r="Q73" t="s">
        <v>584</v>
      </c>
      <c r="R73" t="s">
        <v>34</v>
      </c>
      <c r="S73" t="s">
        <v>30</v>
      </c>
      <c r="T73" t="s">
        <v>30</v>
      </c>
    </row>
    <row r="74" spans="1:20" x14ac:dyDescent="0.25">
      <c r="A74" t="s">
        <v>235</v>
      </c>
      <c r="B74" t="s">
        <v>49</v>
      </c>
      <c r="C74" t="s">
        <v>236</v>
      </c>
      <c r="D74">
        <v>845001236</v>
      </c>
      <c r="E74" t="s">
        <v>126</v>
      </c>
      <c r="F74" t="s">
        <v>24</v>
      </c>
      <c r="G74" t="s">
        <v>56</v>
      </c>
      <c r="H74" t="s">
        <v>26</v>
      </c>
      <c r="I74" t="s">
        <v>38</v>
      </c>
      <c r="J74">
        <v>2022</v>
      </c>
      <c r="K74" t="s">
        <v>73</v>
      </c>
      <c r="L74" t="s">
        <v>46</v>
      </c>
      <c r="M74" t="s">
        <v>40</v>
      </c>
      <c r="N74" t="s">
        <v>584</v>
      </c>
      <c r="O74" t="s">
        <v>109</v>
      </c>
      <c r="P74" t="s">
        <v>40</v>
      </c>
      <c r="Q74" t="s">
        <v>584</v>
      </c>
      <c r="R74" t="s">
        <v>34</v>
      </c>
      <c r="S74" t="s">
        <v>30</v>
      </c>
      <c r="T74" t="s">
        <v>30</v>
      </c>
    </row>
    <row r="75" spans="1:20" x14ac:dyDescent="0.25">
      <c r="A75" t="s">
        <v>237</v>
      </c>
      <c r="B75" t="s">
        <v>21</v>
      </c>
      <c r="C75" t="s">
        <v>238</v>
      </c>
      <c r="D75">
        <v>10233363</v>
      </c>
      <c r="E75" t="s">
        <v>23</v>
      </c>
      <c r="F75" t="s">
        <v>24</v>
      </c>
      <c r="G75" t="s">
        <v>56</v>
      </c>
      <c r="H75" t="s">
        <v>26</v>
      </c>
      <c r="I75" t="s">
        <v>38</v>
      </c>
      <c r="J75">
        <v>2022</v>
      </c>
      <c r="K75" t="s">
        <v>73</v>
      </c>
      <c r="L75" t="s">
        <v>58</v>
      </c>
      <c r="M75" t="s">
        <v>40</v>
      </c>
      <c r="N75" t="s">
        <v>584</v>
      </c>
      <c r="O75" t="s">
        <v>198</v>
      </c>
      <c r="P75" t="s">
        <v>30</v>
      </c>
      <c r="Q75" t="s">
        <v>60</v>
      </c>
      <c r="R75" t="s">
        <v>41</v>
      </c>
      <c r="S75" t="s">
        <v>30</v>
      </c>
      <c r="T75" t="s">
        <v>30</v>
      </c>
    </row>
    <row r="76" spans="1:20" x14ac:dyDescent="0.25">
      <c r="A76" t="s">
        <v>239</v>
      </c>
      <c r="B76" t="s">
        <v>21</v>
      </c>
      <c r="C76" t="s">
        <v>240</v>
      </c>
      <c r="D76">
        <v>10232536</v>
      </c>
      <c r="E76" t="s">
        <v>44</v>
      </c>
      <c r="F76" t="s">
        <v>24</v>
      </c>
      <c r="G76" t="s">
        <v>56</v>
      </c>
      <c r="H76" t="s">
        <v>26</v>
      </c>
      <c r="I76" t="s">
        <v>38</v>
      </c>
      <c r="J76">
        <v>2022</v>
      </c>
      <c r="K76" t="s">
        <v>73</v>
      </c>
      <c r="L76" t="s">
        <v>58</v>
      </c>
      <c r="M76" t="s">
        <v>40</v>
      </c>
      <c r="N76" t="s">
        <v>584</v>
      </c>
      <c r="O76" t="s">
        <v>69</v>
      </c>
      <c r="P76" t="s">
        <v>40</v>
      </c>
      <c r="Q76" t="s">
        <v>584</v>
      </c>
      <c r="R76" t="s">
        <v>34</v>
      </c>
      <c r="S76" t="s">
        <v>30</v>
      </c>
      <c r="T76" t="s">
        <v>30</v>
      </c>
    </row>
    <row r="77" spans="1:20" x14ac:dyDescent="0.25">
      <c r="A77" t="s">
        <v>241</v>
      </c>
      <c r="B77" t="s">
        <v>49</v>
      </c>
      <c r="C77" t="s">
        <v>242</v>
      </c>
      <c r="D77">
        <v>10231236</v>
      </c>
      <c r="E77" t="s">
        <v>23</v>
      </c>
      <c r="F77" t="s">
        <v>45</v>
      </c>
      <c r="G77" t="s">
        <v>56</v>
      </c>
      <c r="H77" t="s">
        <v>26</v>
      </c>
      <c r="I77" t="s">
        <v>38</v>
      </c>
      <c r="J77">
        <v>2024</v>
      </c>
      <c r="K77" t="s">
        <v>102</v>
      </c>
      <c r="L77" t="s">
        <v>58</v>
      </c>
      <c r="M77" t="s">
        <v>40</v>
      </c>
      <c r="N77" t="s">
        <v>584</v>
      </c>
      <c r="O77" t="s">
        <v>198</v>
      </c>
      <c r="P77" t="s">
        <v>40</v>
      </c>
      <c r="Q77" t="s">
        <v>584</v>
      </c>
      <c r="R77" t="s">
        <v>34</v>
      </c>
      <c r="S77" t="s">
        <v>30</v>
      </c>
      <c r="T77" t="s">
        <v>30</v>
      </c>
    </row>
    <row r="78" spans="1:20" x14ac:dyDescent="0.25">
      <c r="A78" t="s">
        <v>243</v>
      </c>
      <c r="B78" t="s">
        <v>49</v>
      </c>
      <c r="C78" t="s">
        <v>244</v>
      </c>
      <c r="D78">
        <v>10235689</v>
      </c>
      <c r="E78" t="s">
        <v>44</v>
      </c>
      <c r="F78" t="s">
        <v>24</v>
      </c>
      <c r="G78" t="s">
        <v>56</v>
      </c>
      <c r="H78" t="s">
        <v>26</v>
      </c>
      <c r="I78" t="s">
        <v>38</v>
      </c>
      <c r="J78">
        <v>2021</v>
      </c>
      <c r="K78" t="s">
        <v>73</v>
      </c>
      <c r="L78" t="s">
        <v>88</v>
      </c>
      <c r="M78" t="s">
        <v>40</v>
      </c>
      <c r="N78" t="s">
        <v>584</v>
      </c>
      <c r="O78" t="s">
        <v>32</v>
      </c>
      <c r="P78" t="s">
        <v>40</v>
      </c>
      <c r="Q78" t="s">
        <v>584</v>
      </c>
      <c r="R78" t="s">
        <v>34</v>
      </c>
      <c r="S78" t="s">
        <v>30</v>
      </c>
      <c r="T78" t="s">
        <v>30</v>
      </c>
    </row>
    <row r="79" spans="1:20" x14ac:dyDescent="0.25">
      <c r="A79" t="s">
        <v>245</v>
      </c>
      <c r="B79" t="s">
        <v>49</v>
      </c>
      <c r="C79" s="1" t="s">
        <v>578</v>
      </c>
      <c r="D79">
        <v>10244887</v>
      </c>
      <c r="E79" t="s">
        <v>23</v>
      </c>
      <c r="F79" t="s">
        <v>45</v>
      </c>
      <c r="G79" t="s">
        <v>56</v>
      </c>
      <c r="H79" t="s">
        <v>26</v>
      </c>
      <c r="I79" t="s">
        <v>38</v>
      </c>
      <c r="J79">
        <v>2005</v>
      </c>
      <c r="K79" t="s">
        <v>73</v>
      </c>
      <c r="L79" t="s">
        <v>46</v>
      </c>
      <c r="M79" t="s">
        <v>30</v>
      </c>
      <c r="N79" t="s">
        <v>584</v>
      </c>
      <c r="O79" t="s">
        <v>32</v>
      </c>
      <c r="P79" t="s">
        <v>40</v>
      </c>
      <c r="Q79" t="s">
        <v>584</v>
      </c>
      <c r="R79" t="s">
        <v>53</v>
      </c>
      <c r="S79" t="s">
        <v>30</v>
      </c>
      <c r="T79" t="s">
        <v>30</v>
      </c>
    </row>
    <row r="80" spans="1:20" x14ac:dyDescent="0.25">
      <c r="A80" t="s">
        <v>246</v>
      </c>
      <c r="B80" t="s">
        <v>49</v>
      </c>
      <c r="C80" t="s">
        <v>247</v>
      </c>
      <c r="D80">
        <v>10231656</v>
      </c>
      <c r="E80" t="s">
        <v>23</v>
      </c>
      <c r="F80" t="s">
        <v>45</v>
      </c>
      <c r="G80" t="s">
        <v>56</v>
      </c>
      <c r="H80" t="s">
        <v>26</v>
      </c>
      <c r="I80" t="s">
        <v>38</v>
      </c>
      <c r="J80">
        <v>2023</v>
      </c>
      <c r="K80" t="s">
        <v>51</v>
      </c>
      <c r="L80" t="s">
        <v>58</v>
      </c>
      <c r="M80" t="s">
        <v>40</v>
      </c>
      <c r="N80" t="s">
        <v>584</v>
      </c>
      <c r="O80" t="s">
        <v>69</v>
      </c>
      <c r="P80" t="s">
        <v>40</v>
      </c>
      <c r="Q80" t="s">
        <v>584</v>
      </c>
      <c r="R80" t="s">
        <v>34</v>
      </c>
      <c r="S80" t="s">
        <v>30</v>
      </c>
      <c r="T80" t="s">
        <v>30</v>
      </c>
    </row>
    <row r="81" spans="1:20" x14ac:dyDescent="0.25">
      <c r="A81" t="s">
        <v>248</v>
      </c>
      <c r="B81" t="s">
        <v>21</v>
      </c>
      <c r="C81" t="s">
        <v>249</v>
      </c>
      <c r="D81">
        <v>10118524</v>
      </c>
      <c r="E81" t="s">
        <v>23</v>
      </c>
      <c r="F81" t="s">
        <v>24</v>
      </c>
      <c r="G81" t="s">
        <v>25</v>
      </c>
      <c r="H81" t="s">
        <v>95</v>
      </c>
      <c r="I81" t="s">
        <v>38</v>
      </c>
      <c r="J81">
        <v>2022</v>
      </c>
      <c r="K81" t="s">
        <v>102</v>
      </c>
      <c r="L81" t="s">
        <v>58</v>
      </c>
      <c r="M81" t="s">
        <v>40</v>
      </c>
      <c r="N81" t="s">
        <v>584</v>
      </c>
      <c r="O81" t="s">
        <v>32</v>
      </c>
      <c r="P81" t="s">
        <v>40</v>
      </c>
      <c r="Q81" t="s">
        <v>584</v>
      </c>
      <c r="R81" t="s">
        <v>41</v>
      </c>
      <c r="S81" t="s">
        <v>30</v>
      </c>
      <c r="T81" t="s">
        <v>30</v>
      </c>
    </row>
    <row r="82" spans="1:20" x14ac:dyDescent="0.25">
      <c r="A82" t="s">
        <v>250</v>
      </c>
      <c r="B82" t="s">
        <v>21</v>
      </c>
      <c r="C82" t="s">
        <v>251</v>
      </c>
      <c r="D82">
        <v>33526489</v>
      </c>
      <c r="E82" t="s">
        <v>23</v>
      </c>
      <c r="F82" t="s">
        <v>24</v>
      </c>
      <c r="G82" t="s">
        <v>114</v>
      </c>
      <c r="H82" t="s">
        <v>63</v>
      </c>
      <c r="I82" t="s">
        <v>38</v>
      </c>
      <c r="J82">
        <v>2020</v>
      </c>
      <c r="K82" t="s">
        <v>73</v>
      </c>
      <c r="L82" t="s">
        <v>58</v>
      </c>
      <c r="M82" t="s">
        <v>40</v>
      </c>
      <c r="N82" t="s">
        <v>584</v>
      </c>
      <c r="O82" t="s">
        <v>32</v>
      </c>
      <c r="P82" t="s">
        <v>40</v>
      </c>
      <c r="Q82" t="s">
        <v>584</v>
      </c>
      <c r="R82" t="s">
        <v>41</v>
      </c>
      <c r="S82" t="s">
        <v>30</v>
      </c>
      <c r="T82" t="s">
        <v>30</v>
      </c>
    </row>
    <row r="83" spans="1:20" x14ac:dyDescent="0.25">
      <c r="A83" t="s">
        <v>252</v>
      </c>
      <c r="B83" t="s">
        <v>21</v>
      </c>
      <c r="C83" t="s">
        <v>253</v>
      </c>
      <c r="D83">
        <v>66458869</v>
      </c>
      <c r="E83" t="s">
        <v>23</v>
      </c>
      <c r="F83" t="s">
        <v>45</v>
      </c>
      <c r="G83" t="s">
        <v>114</v>
      </c>
      <c r="H83" t="s">
        <v>92</v>
      </c>
      <c r="I83" t="s">
        <v>38</v>
      </c>
      <c r="J83">
        <v>2023</v>
      </c>
      <c r="K83" t="s">
        <v>73</v>
      </c>
      <c r="L83" t="s">
        <v>58</v>
      </c>
      <c r="M83" t="s">
        <v>40</v>
      </c>
      <c r="N83" t="s">
        <v>584</v>
      </c>
      <c r="O83" t="s">
        <v>32</v>
      </c>
      <c r="P83" t="s">
        <v>40</v>
      </c>
      <c r="Q83" t="s">
        <v>584</v>
      </c>
      <c r="R83" t="s">
        <v>41</v>
      </c>
      <c r="S83" t="s">
        <v>30</v>
      </c>
      <c r="T83" t="s">
        <v>30</v>
      </c>
    </row>
    <row r="84" spans="1:20" x14ac:dyDescent="0.25">
      <c r="A84" t="s">
        <v>254</v>
      </c>
      <c r="B84" t="s">
        <v>21</v>
      </c>
      <c r="C84" t="s">
        <v>255</v>
      </c>
      <c r="D84">
        <v>10133659</v>
      </c>
      <c r="E84" t="s">
        <v>23</v>
      </c>
      <c r="F84" t="s">
        <v>24</v>
      </c>
      <c r="G84" t="s">
        <v>114</v>
      </c>
      <c r="H84" t="s">
        <v>189</v>
      </c>
      <c r="I84" t="s">
        <v>38</v>
      </c>
      <c r="J84">
        <v>2020</v>
      </c>
      <c r="K84" t="s">
        <v>82</v>
      </c>
      <c r="L84" t="s">
        <v>46</v>
      </c>
      <c r="M84" t="s">
        <v>40</v>
      </c>
      <c r="N84" t="s">
        <v>584</v>
      </c>
      <c r="O84" t="s">
        <v>32</v>
      </c>
      <c r="P84" t="s">
        <v>40</v>
      </c>
      <c r="Q84" t="s">
        <v>584</v>
      </c>
      <c r="R84" t="s">
        <v>41</v>
      </c>
      <c r="S84" t="s">
        <v>30</v>
      </c>
      <c r="T84" t="s">
        <v>30</v>
      </c>
    </row>
    <row r="85" spans="1:20" x14ac:dyDescent="0.25">
      <c r="A85" t="s">
        <v>256</v>
      </c>
      <c r="B85" t="s">
        <v>49</v>
      </c>
      <c r="C85" t="s">
        <v>257</v>
      </c>
      <c r="D85">
        <v>10109855</v>
      </c>
      <c r="E85" t="s">
        <v>23</v>
      </c>
      <c r="F85" t="s">
        <v>45</v>
      </c>
      <c r="G85" t="s">
        <v>25</v>
      </c>
      <c r="H85" t="s">
        <v>95</v>
      </c>
      <c r="I85" t="s">
        <v>38</v>
      </c>
      <c r="J85">
        <v>2023</v>
      </c>
      <c r="K85" t="s">
        <v>82</v>
      </c>
      <c r="L85" t="s">
        <v>29</v>
      </c>
      <c r="M85" t="s">
        <v>40</v>
      </c>
      <c r="N85" t="s">
        <v>584</v>
      </c>
      <c r="O85" t="s">
        <v>186</v>
      </c>
      <c r="P85" t="s">
        <v>40</v>
      </c>
      <c r="Q85" t="s">
        <v>584</v>
      </c>
      <c r="R85" t="s">
        <v>585</v>
      </c>
      <c r="S85" t="s">
        <v>30</v>
      </c>
      <c r="T85" t="s">
        <v>30</v>
      </c>
    </row>
    <row r="86" spans="1:20" x14ac:dyDescent="0.25">
      <c r="A86" t="s">
        <v>258</v>
      </c>
      <c r="B86" t="s">
        <v>21</v>
      </c>
      <c r="C86" t="s">
        <v>259</v>
      </c>
      <c r="D86">
        <v>10998265</v>
      </c>
      <c r="E86" t="s">
        <v>23</v>
      </c>
      <c r="F86" t="s">
        <v>24</v>
      </c>
      <c r="G86" t="s">
        <v>56</v>
      </c>
      <c r="H86" t="s">
        <v>95</v>
      </c>
      <c r="I86" t="s">
        <v>38</v>
      </c>
      <c r="J86">
        <v>2023</v>
      </c>
      <c r="K86" t="s">
        <v>73</v>
      </c>
      <c r="L86" t="s">
        <v>67</v>
      </c>
      <c r="M86" t="s">
        <v>40</v>
      </c>
      <c r="N86" t="s">
        <v>584</v>
      </c>
      <c r="O86" t="s">
        <v>32</v>
      </c>
      <c r="P86" t="s">
        <v>40</v>
      </c>
      <c r="Q86" t="s">
        <v>584</v>
      </c>
      <c r="R86" t="s">
        <v>41</v>
      </c>
      <c r="S86" t="s">
        <v>30</v>
      </c>
      <c r="T86" t="s">
        <v>30</v>
      </c>
    </row>
    <row r="87" spans="1:20" x14ac:dyDescent="0.25">
      <c r="A87" t="s">
        <v>260</v>
      </c>
      <c r="B87" t="s">
        <v>21</v>
      </c>
      <c r="C87" t="s">
        <v>261</v>
      </c>
      <c r="D87">
        <v>10553362</v>
      </c>
      <c r="E87" t="s">
        <v>44</v>
      </c>
      <c r="F87" t="s">
        <v>24</v>
      </c>
      <c r="G87" t="s">
        <v>25</v>
      </c>
      <c r="H87" t="s">
        <v>95</v>
      </c>
      <c r="I87" t="s">
        <v>38</v>
      </c>
      <c r="J87">
        <v>2023</v>
      </c>
      <c r="K87" t="s">
        <v>82</v>
      </c>
      <c r="L87" t="s">
        <v>29</v>
      </c>
      <c r="M87" t="s">
        <v>40</v>
      </c>
      <c r="N87" t="s">
        <v>584</v>
      </c>
      <c r="O87" t="s">
        <v>32</v>
      </c>
      <c r="P87" t="s">
        <v>40</v>
      </c>
      <c r="Q87" t="s">
        <v>584</v>
      </c>
      <c r="R87" t="s">
        <v>53</v>
      </c>
      <c r="S87" t="s">
        <v>30</v>
      </c>
      <c r="T87" t="s">
        <v>30</v>
      </c>
    </row>
    <row r="88" spans="1:20" x14ac:dyDescent="0.25">
      <c r="A88" t="s">
        <v>262</v>
      </c>
      <c r="B88" t="s">
        <v>21</v>
      </c>
      <c r="C88" t="s">
        <v>263</v>
      </c>
      <c r="D88">
        <v>10256789</v>
      </c>
      <c r="E88" t="s">
        <v>23</v>
      </c>
      <c r="F88" t="s">
        <v>45</v>
      </c>
      <c r="G88" t="s">
        <v>25</v>
      </c>
      <c r="H88" t="s">
        <v>95</v>
      </c>
      <c r="I88" t="s">
        <v>38</v>
      </c>
      <c r="J88">
        <v>2023</v>
      </c>
      <c r="K88" t="s">
        <v>73</v>
      </c>
      <c r="L88" t="s">
        <v>29</v>
      </c>
      <c r="M88" t="s">
        <v>40</v>
      </c>
      <c r="N88" t="s">
        <v>584</v>
      </c>
      <c r="O88" t="s">
        <v>32</v>
      </c>
      <c r="P88" t="s">
        <v>40</v>
      </c>
      <c r="Q88" t="s">
        <v>584</v>
      </c>
      <c r="R88" t="s">
        <v>34</v>
      </c>
      <c r="S88" t="s">
        <v>30</v>
      </c>
      <c r="T88" t="s">
        <v>30</v>
      </c>
    </row>
    <row r="89" spans="1:20" x14ac:dyDescent="0.25">
      <c r="A89" t="s">
        <v>264</v>
      </c>
      <c r="B89" t="s">
        <v>21</v>
      </c>
      <c r="C89" t="s">
        <v>265</v>
      </c>
      <c r="D89">
        <v>10252558</v>
      </c>
      <c r="E89" t="s">
        <v>151</v>
      </c>
      <c r="F89" t="s">
        <v>24</v>
      </c>
      <c r="G89" t="s">
        <v>127</v>
      </c>
      <c r="H89" t="s">
        <v>26</v>
      </c>
      <c r="I89" t="s">
        <v>38</v>
      </c>
      <c r="J89">
        <v>2023</v>
      </c>
      <c r="K89" t="s">
        <v>102</v>
      </c>
      <c r="L89" t="s">
        <v>67</v>
      </c>
      <c r="M89" t="s">
        <v>40</v>
      </c>
      <c r="N89" t="s">
        <v>584</v>
      </c>
      <c r="O89" t="s">
        <v>69</v>
      </c>
      <c r="P89" t="s">
        <v>40</v>
      </c>
      <c r="Q89" t="s">
        <v>584</v>
      </c>
      <c r="R89" t="s">
        <v>34</v>
      </c>
      <c r="S89" t="s">
        <v>30</v>
      </c>
      <c r="T89" t="s">
        <v>30</v>
      </c>
    </row>
    <row r="90" spans="1:20" x14ac:dyDescent="0.25">
      <c r="A90" t="s">
        <v>266</v>
      </c>
      <c r="B90" t="s">
        <v>49</v>
      </c>
      <c r="C90" t="s">
        <v>267</v>
      </c>
      <c r="D90">
        <v>845001236</v>
      </c>
      <c r="E90" t="s">
        <v>91</v>
      </c>
      <c r="F90" t="s">
        <v>24</v>
      </c>
      <c r="G90" t="s">
        <v>56</v>
      </c>
      <c r="H90" t="s">
        <v>26</v>
      </c>
      <c r="I90" t="s">
        <v>38</v>
      </c>
      <c r="J90">
        <v>2023</v>
      </c>
      <c r="K90" t="s">
        <v>102</v>
      </c>
      <c r="L90" t="s">
        <v>46</v>
      </c>
      <c r="M90" t="s">
        <v>40</v>
      </c>
      <c r="N90" t="s">
        <v>584</v>
      </c>
      <c r="O90" t="s">
        <v>32</v>
      </c>
      <c r="P90" t="s">
        <v>40</v>
      </c>
      <c r="Q90" t="s">
        <v>584</v>
      </c>
      <c r="R90" t="s">
        <v>34</v>
      </c>
      <c r="S90" t="s">
        <v>30</v>
      </c>
      <c r="T90" t="s">
        <v>30</v>
      </c>
    </row>
    <row r="91" spans="1:20" x14ac:dyDescent="0.25">
      <c r="A91" t="s">
        <v>268</v>
      </c>
      <c r="B91" t="s">
        <v>21</v>
      </c>
      <c r="C91" t="s">
        <v>269</v>
      </c>
      <c r="D91">
        <v>10253689</v>
      </c>
      <c r="E91" t="s">
        <v>126</v>
      </c>
      <c r="F91" t="s">
        <v>24</v>
      </c>
      <c r="G91" t="s">
        <v>127</v>
      </c>
      <c r="H91" t="s">
        <v>26</v>
      </c>
      <c r="I91" t="s">
        <v>38</v>
      </c>
      <c r="J91">
        <v>2024</v>
      </c>
      <c r="K91" t="s">
        <v>73</v>
      </c>
      <c r="L91" t="s">
        <v>88</v>
      </c>
      <c r="M91" t="s">
        <v>40</v>
      </c>
      <c r="N91" t="s">
        <v>584</v>
      </c>
      <c r="O91" t="s">
        <v>198</v>
      </c>
      <c r="P91" t="s">
        <v>40</v>
      </c>
      <c r="Q91" t="s">
        <v>584</v>
      </c>
      <c r="R91" t="s">
        <v>34</v>
      </c>
      <c r="S91" t="s">
        <v>30</v>
      </c>
      <c r="T91" t="s">
        <v>30</v>
      </c>
    </row>
    <row r="92" spans="1:20" x14ac:dyDescent="0.25">
      <c r="A92" t="s">
        <v>270</v>
      </c>
      <c r="B92" t="s">
        <v>49</v>
      </c>
      <c r="C92" t="s">
        <v>271</v>
      </c>
      <c r="D92">
        <v>10258908</v>
      </c>
      <c r="E92" t="s">
        <v>44</v>
      </c>
      <c r="F92" t="s">
        <v>24</v>
      </c>
      <c r="G92" t="s">
        <v>127</v>
      </c>
      <c r="H92" t="s">
        <v>26</v>
      </c>
      <c r="I92" t="s">
        <v>38</v>
      </c>
      <c r="J92">
        <v>2021</v>
      </c>
      <c r="K92" t="s">
        <v>39</v>
      </c>
      <c r="L92" t="s">
        <v>46</v>
      </c>
      <c r="M92" t="s">
        <v>40</v>
      </c>
      <c r="N92" t="s">
        <v>584</v>
      </c>
      <c r="O92" t="s">
        <v>32</v>
      </c>
      <c r="P92" t="s">
        <v>40</v>
      </c>
      <c r="Q92" t="s">
        <v>584</v>
      </c>
      <c r="R92" t="s">
        <v>34</v>
      </c>
      <c r="S92" t="s">
        <v>30</v>
      </c>
      <c r="T92" t="s">
        <v>30</v>
      </c>
    </row>
    <row r="93" spans="1:20" x14ac:dyDescent="0.25">
      <c r="A93" t="s">
        <v>272</v>
      </c>
      <c r="B93" t="s">
        <v>21</v>
      </c>
      <c r="C93" t="s">
        <v>273</v>
      </c>
      <c r="D93">
        <v>10253689</v>
      </c>
      <c r="E93" t="s">
        <v>44</v>
      </c>
      <c r="F93" t="s">
        <v>45</v>
      </c>
      <c r="G93" t="s">
        <v>56</v>
      </c>
      <c r="H93" t="s">
        <v>26</v>
      </c>
      <c r="I93" t="s">
        <v>38</v>
      </c>
      <c r="J93">
        <v>2021</v>
      </c>
      <c r="K93" t="s">
        <v>73</v>
      </c>
      <c r="L93" t="s">
        <v>58</v>
      </c>
      <c r="M93" t="s">
        <v>40</v>
      </c>
      <c r="N93" t="s">
        <v>584</v>
      </c>
      <c r="O93" t="s">
        <v>186</v>
      </c>
      <c r="P93" t="s">
        <v>40</v>
      </c>
      <c r="Q93" t="s">
        <v>584</v>
      </c>
      <c r="R93" t="s">
        <v>34</v>
      </c>
      <c r="S93" t="s">
        <v>30</v>
      </c>
      <c r="T93" t="s">
        <v>30</v>
      </c>
    </row>
    <row r="94" spans="1:20" x14ac:dyDescent="0.25">
      <c r="A94" t="s">
        <v>274</v>
      </c>
      <c r="B94" t="s">
        <v>49</v>
      </c>
      <c r="C94" t="s">
        <v>275</v>
      </c>
      <c r="D94">
        <v>845000036</v>
      </c>
      <c r="E94" t="s">
        <v>126</v>
      </c>
      <c r="F94" t="s">
        <v>45</v>
      </c>
      <c r="G94" t="s">
        <v>127</v>
      </c>
      <c r="H94" t="s">
        <v>221</v>
      </c>
      <c r="I94" t="s">
        <v>38</v>
      </c>
      <c r="J94">
        <v>2023</v>
      </c>
      <c r="K94" t="s">
        <v>102</v>
      </c>
      <c r="L94" t="s">
        <v>58</v>
      </c>
      <c r="M94" t="s">
        <v>40</v>
      </c>
      <c r="N94" t="s">
        <v>584</v>
      </c>
      <c r="O94" t="s">
        <v>69</v>
      </c>
      <c r="P94" t="s">
        <v>40</v>
      </c>
      <c r="Q94" t="s">
        <v>584</v>
      </c>
      <c r="R94" t="s">
        <v>34</v>
      </c>
      <c r="S94" t="s">
        <v>30</v>
      </c>
      <c r="T94" t="s">
        <v>30</v>
      </c>
    </row>
    <row r="95" spans="1:20" x14ac:dyDescent="0.25">
      <c r="A95" t="s">
        <v>276</v>
      </c>
      <c r="B95" t="s">
        <v>49</v>
      </c>
      <c r="C95" t="s">
        <v>277</v>
      </c>
      <c r="D95">
        <v>10235689</v>
      </c>
      <c r="E95" t="s">
        <v>44</v>
      </c>
      <c r="F95" t="s">
        <v>45</v>
      </c>
      <c r="G95" t="s">
        <v>56</v>
      </c>
      <c r="H95" t="s">
        <v>26</v>
      </c>
      <c r="I95" t="s">
        <v>38</v>
      </c>
      <c r="J95">
        <v>2022</v>
      </c>
      <c r="K95" t="s">
        <v>102</v>
      </c>
      <c r="L95" t="s">
        <v>58</v>
      </c>
      <c r="M95" t="s">
        <v>40</v>
      </c>
      <c r="N95" t="s">
        <v>584</v>
      </c>
      <c r="O95" t="s">
        <v>52</v>
      </c>
      <c r="P95" t="s">
        <v>40</v>
      </c>
      <c r="Q95" t="s">
        <v>584</v>
      </c>
      <c r="R95" t="s">
        <v>34</v>
      </c>
      <c r="S95" t="s">
        <v>30</v>
      </c>
      <c r="T95" t="s">
        <v>30</v>
      </c>
    </row>
    <row r="96" spans="1:20" x14ac:dyDescent="0.25">
      <c r="A96" t="s">
        <v>278</v>
      </c>
      <c r="B96" t="s">
        <v>21</v>
      </c>
      <c r="C96" t="s">
        <v>279</v>
      </c>
      <c r="D96">
        <v>11111111</v>
      </c>
      <c r="E96" t="s">
        <v>44</v>
      </c>
      <c r="F96" t="s">
        <v>45</v>
      </c>
      <c r="G96" t="s">
        <v>127</v>
      </c>
      <c r="H96" t="s">
        <v>26</v>
      </c>
      <c r="I96" t="s">
        <v>38</v>
      </c>
      <c r="J96">
        <v>2005</v>
      </c>
      <c r="K96" t="s">
        <v>128</v>
      </c>
      <c r="L96" t="s">
        <v>46</v>
      </c>
      <c r="M96" t="s">
        <v>40</v>
      </c>
      <c r="N96" t="s">
        <v>584</v>
      </c>
      <c r="O96" t="s">
        <v>186</v>
      </c>
      <c r="P96" t="s">
        <v>40</v>
      </c>
      <c r="Q96" t="s">
        <v>584</v>
      </c>
      <c r="R96" t="s">
        <v>34</v>
      </c>
      <c r="S96" t="s">
        <v>30</v>
      </c>
      <c r="T96" t="s">
        <v>30</v>
      </c>
    </row>
    <row r="97" spans="1:20" x14ac:dyDescent="0.25">
      <c r="A97" t="s">
        <v>280</v>
      </c>
      <c r="B97" t="s">
        <v>21</v>
      </c>
      <c r="C97" t="s">
        <v>281</v>
      </c>
      <c r="D97">
        <v>10252356</v>
      </c>
      <c r="E97" t="s">
        <v>126</v>
      </c>
      <c r="F97" t="s">
        <v>45</v>
      </c>
      <c r="G97" t="s">
        <v>25</v>
      </c>
      <c r="H97" t="s">
        <v>92</v>
      </c>
      <c r="I97" t="s">
        <v>38</v>
      </c>
      <c r="J97">
        <v>2022</v>
      </c>
      <c r="K97" t="s">
        <v>73</v>
      </c>
      <c r="L97" t="s">
        <v>88</v>
      </c>
      <c r="M97" t="s">
        <v>40</v>
      </c>
      <c r="N97" t="s">
        <v>584</v>
      </c>
      <c r="O97" t="s">
        <v>32</v>
      </c>
      <c r="P97" t="s">
        <v>40</v>
      </c>
      <c r="Q97" t="s">
        <v>584</v>
      </c>
      <c r="R97" t="s">
        <v>34</v>
      </c>
      <c r="S97" t="s">
        <v>30</v>
      </c>
      <c r="T97" t="s">
        <v>30</v>
      </c>
    </row>
    <row r="98" spans="1:20" x14ac:dyDescent="0.25">
      <c r="A98" t="s">
        <v>282</v>
      </c>
      <c r="B98" t="s">
        <v>21</v>
      </c>
      <c r="C98" t="s">
        <v>283</v>
      </c>
      <c r="D98">
        <v>8450001234</v>
      </c>
      <c r="E98" t="s">
        <v>126</v>
      </c>
      <c r="F98" t="s">
        <v>45</v>
      </c>
      <c r="G98" t="s">
        <v>56</v>
      </c>
      <c r="H98" t="s">
        <v>26</v>
      </c>
      <c r="I98" t="s">
        <v>38</v>
      </c>
      <c r="J98">
        <v>2023</v>
      </c>
      <c r="K98" t="s">
        <v>102</v>
      </c>
      <c r="L98" t="s">
        <v>88</v>
      </c>
      <c r="M98" t="s">
        <v>40</v>
      </c>
      <c r="N98" t="s">
        <v>584</v>
      </c>
      <c r="O98" t="s">
        <v>32</v>
      </c>
      <c r="P98" t="s">
        <v>40</v>
      </c>
      <c r="Q98" t="s">
        <v>584</v>
      </c>
      <c r="R98" t="s">
        <v>34</v>
      </c>
      <c r="S98" t="s">
        <v>30</v>
      </c>
      <c r="T98" t="s">
        <v>30</v>
      </c>
    </row>
    <row r="99" spans="1:20" x14ac:dyDescent="0.25">
      <c r="A99" t="s">
        <v>284</v>
      </c>
      <c r="B99" t="s">
        <v>21</v>
      </c>
      <c r="C99" t="s">
        <v>285</v>
      </c>
      <c r="D99">
        <v>10235689</v>
      </c>
      <c r="E99" t="s">
        <v>91</v>
      </c>
      <c r="F99" t="s">
        <v>45</v>
      </c>
      <c r="G99" t="s">
        <v>114</v>
      </c>
      <c r="H99" t="s">
        <v>26</v>
      </c>
      <c r="I99" t="s">
        <v>38</v>
      </c>
      <c r="J99">
        <v>2022</v>
      </c>
      <c r="K99" t="s">
        <v>128</v>
      </c>
      <c r="L99" t="s">
        <v>88</v>
      </c>
      <c r="M99" t="s">
        <v>40</v>
      </c>
      <c r="N99" t="s">
        <v>584</v>
      </c>
      <c r="O99" t="s">
        <v>52</v>
      </c>
      <c r="P99" t="s">
        <v>40</v>
      </c>
      <c r="Q99" t="s">
        <v>584</v>
      </c>
      <c r="R99" t="s">
        <v>34</v>
      </c>
      <c r="S99" t="s">
        <v>30</v>
      </c>
      <c r="T99" t="s">
        <v>30</v>
      </c>
    </row>
    <row r="100" spans="1:20" x14ac:dyDescent="0.25">
      <c r="A100" t="s">
        <v>286</v>
      </c>
      <c r="B100" t="s">
        <v>21</v>
      </c>
      <c r="C100" t="s">
        <v>287</v>
      </c>
      <c r="D100">
        <v>10253689</v>
      </c>
      <c r="E100" t="s">
        <v>91</v>
      </c>
      <c r="F100" t="s">
        <v>45</v>
      </c>
      <c r="G100" t="s">
        <v>25</v>
      </c>
      <c r="H100" t="s">
        <v>26</v>
      </c>
      <c r="I100" t="s">
        <v>38</v>
      </c>
      <c r="J100">
        <v>2023</v>
      </c>
      <c r="K100" t="s">
        <v>102</v>
      </c>
      <c r="L100" t="s">
        <v>46</v>
      </c>
      <c r="M100" t="s">
        <v>40</v>
      </c>
      <c r="N100" t="s">
        <v>584</v>
      </c>
      <c r="O100" t="s">
        <v>69</v>
      </c>
      <c r="P100" t="s">
        <v>40</v>
      </c>
      <c r="Q100" t="s">
        <v>584</v>
      </c>
      <c r="R100" t="s">
        <v>34</v>
      </c>
      <c r="S100" t="s">
        <v>30</v>
      </c>
      <c r="T100" t="s">
        <v>30</v>
      </c>
    </row>
    <row r="101" spans="1:20" x14ac:dyDescent="0.25">
      <c r="A101" t="s">
        <v>288</v>
      </c>
      <c r="B101" t="s">
        <v>49</v>
      </c>
      <c r="C101" t="s">
        <v>289</v>
      </c>
      <c r="D101">
        <v>10235689</v>
      </c>
      <c r="E101" t="s">
        <v>44</v>
      </c>
      <c r="F101" t="s">
        <v>45</v>
      </c>
      <c r="G101" t="s">
        <v>25</v>
      </c>
      <c r="H101" t="s">
        <v>26</v>
      </c>
      <c r="I101" t="s">
        <v>38</v>
      </c>
      <c r="J101">
        <v>2023</v>
      </c>
      <c r="K101" t="s">
        <v>73</v>
      </c>
      <c r="L101" t="s">
        <v>58</v>
      </c>
      <c r="M101" t="s">
        <v>40</v>
      </c>
      <c r="N101" t="s">
        <v>584</v>
      </c>
      <c r="O101" t="s">
        <v>32</v>
      </c>
      <c r="P101" t="s">
        <v>40</v>
      </c>
      <c r="Q101" t="s">
        <v>584</v>
      </c>
      <c r="R101" t="s">
        <v>34</v>
      </c>
      <c r="S101" t="s">
        <v>30</v>
      </c>
      <c r="T101" t="s">
        <v>30</v>
      </c>
    </row>
    <row r="102" spans="1:20" x14ac:dyDescent="0.25">
      <c r="A102" t="s">
        <v>290</v>
      </c>
      <c r="B102" t="s">
        <v>21</v>
      </c>
      <c r="C102" t="s">
        <v>291</v>
      </c>
      <c r="D102">
        <v>10253689</v>
      </c>
      <c r="E102" t="s">
        <v>126</v>
      </c>
      <c r="F102" t="s">
        <v>45</v>
      </c>
      <c r="G102" t="s">
        <v>114</v>
      </c>
      <c r="H102" t="s">
        <v>26</v>
      </c>
      <c r="I102" t="s">
        <v>38</v>
      </c>
      <c r="J102">
        <v>2021</v>
      </c>
      <c r="K102" t="s">
        <v>102</v>
      </c>
      <c r="L102" t="s">
        <v>67</v>
      </c>
      <c r="M102" t="s">
        <v>40</v>
      </c>
      <c r="N102" t="s">
        <v>584</v>
      </c>
      <c r="O102" t="s">
        <v>32</v>
      </c>
      <c r="P102" t="s">
        <v>40</v>
      </c>
      <c r="Q102" t="s">
        <v>584</v>
      </c>
      <c r="R102" t="s">
        <v>34</v>
      </c>
      <c r="S102" t="s">
        <v>30</v>
      </c>
      <c r="T102" t="s">
        <v>30</v>
      </c>
    </row>
    <row r="103" spans="1:20" x14ac:dyDescent="0.25">
      <c r="A103" t="s">
        <v>292</v>
      </c>
      <c r="B103" t="s">
        <v>21</v>
      </c>
      <c r="C103" t="s">
        <v>293</v>
      </c>
      <c r="D103">
        <v>10235689</v>
      </c>
      <c r="E103" t="s">
        <v>44</v>
      </c>
      <c r="F103" t="s">
        <v>24</v>
      </c>
      <c r="G103" t="s">
        <v>25</v>
      </c>
      <c r="H103" t="s">
        <v>26</v>
      </c>
      <c r="I103" t="s">
        <v>38</v>
      </c>
      <c r="J103">
        <v>2023</v>
      </c>
      <c r="K103" t="s">
        <v>102</v>
      </c>
      <c r="L103" t="s">
        <v>46</v>
      </c>
      <c r="M103" t="s">
        <v>40</v>
      </c>
      <c r="N103" t="s">
        <v>584</v>
      </c>
      <c r="O103" t="s">
        <v>32</v>
      </c>
      <c r="P103" t="s">
        <v>40</v>
      </c>
      <c r="Q103" t="s">
        <v>584</v>
      </c>
      <c r="R103" t="s">
        <v>34</v>
      </c>
      <c r="S103" t="s">
        <v>30</v>
      </c>
      <c r="T103" t="s">
        <v>30</v>
      </c>
    </row>
    <row r="104" spans="1:20" x14ac:dyDescent="0.25">
      <c r="A104" t="s">
        <v>294</v>
      </c>
      <c r="B104" t="s">
        <v>21</v>
      </c>
      <c r="C104" t="s">
        <v>295</v>
      </c>
      <c r="D104">
        <v>84500000653</v>
      </c>
      <c r="E104" t="s">
        <v>23</v>
      </c>
      <c r="F104" t="s">
        <v>45</v>
      </c>
      <c r="G104" t="s">
        <v>25</v>
      </c>
      <c r="H104" t="s">
        <v>26</v>
      </c>
      <c r="I104" t="s">
        <v>38</v>
      </c>
      <c r="J104">
        <v>2019</v>
      </c>
      <c r="K104" t="s">
        <v>73</v>
      </c>
      <c r="L104" t="s">
        <v>29</v>
      </c>
      <c r="M104" t="s">
        <v>40</v>
      </c>
      <c r="N104" t="s">
        <v>584</v>
      </c>
      <c r="O104" t="s">
        <v>32</v>
      </c>
      <c r="P104" t="s">
        <v>30</v>
      </c>
      <c r="Q104" t="s">
        <v>60</v>
      </c>
      <c r="R104" t="s">
        <v>34</v>
      </c>
      <c r="S104" t="s">
        <v>30</v>
      </c>
      <c r="T104" t="s">
        <v>30</v>
      </c>
    </row>
    <row r="105" spans="1:20" x14ac:dyDescent="0.25">
      <c r="A105" t="s">
        <v>296</v>
      </c>
      <c r="B105" t="s">
        <v>21</v>
      </c>
      <c r="C105" t="s">
        <v>297</v>
      </c>
      <c r="D105">
        <v>10235689</v>
      </c>
      <c r="E105" t="s">
        <v>44</v>
      </c>
      <c r="F105" t="s">
        <v>45</v>
      </c>
      <c r="G105" t="s">
        <v>114</v>
      </c>
      <c r="H105" t="s">
        <v>26</v>
      </c>
      <c r="I105" t="s">
        <v>38</v>
      </c>
      <c r="J105">
        <v>2022</v>
      </c>
      <c r="K105" t="s">
        <v>73</v>
      </c>
      <c r="L105" t="s">
        <v>88</v>
      </c>
      <c r="M105" t="s">
        <v>40</v>
      </c>
      <c r="N105" t="s">
        <v>584</v>
      </c>
      <c r="O105" t="s">
        <v>198</v>
      </c>
      <c r="P105" t="s">
        <v>40</v>
      </c>
      <c r="Q105" t="s">
        <v>584</v>
      </c>
      <c r="R105" t="s">
        <v>34</v>
      </c>
      <c r="S105" t="s">
        <v>30</v>
      </c>
      <c r="T105" t="s">
        <v>30</v>
      </c>
    </row>
    <row r="106" spans="1:20" x14ac:dyDescent="0.25">
      <c r="A106" t="s">
        <v>298</v>
      </c>
      <c r="B106" t="s">
        <v>21</v>
      </c>
      <c r="C106" t="s">
        <v>299</v>
      </c>
      <c r="D106">
        <v>10255808</v>
      </c>
      <c r="E106" t="s">
        <v>23</v>
      </c>
      <c r="F106" t="s">
        <v>45</v>
      </c>
      <c r="G106" t="s">
        <v>25</v>
      </c>
      <c r="H106" t="s">
        <v>26</v>
      </c>
      <c r="I106" t="s">
        <v>38</v>
      </c>
      <c r="J106">
        <v>2021</v>
      </c>
      <c r="K106" t="s">
        <v>73</v>
      </c>
      <c r="L106" t="s">
        <v>29</v>
      </c>
      <c r="M106" t="s">
        <v>40</v>
      </c>
      <c r="N106" t="s">
        <v>584</v>
      </c>
      <c r="O106" t="s">
        <v>32</v>
      </c>
      <c r="P106" t="s">
        <v>40</v>
      </c>
      <c r="Q106" t="s">
        <v>584</v>
      </c>
      <c r="R106" t="s">
        <v>34</v>
      </c>
      <c r="S106" t="s">
        <v>30</v>
      </c>
      <c r="T106" t="s">
        <v>30</v>
      </c>
    </row>
    <row r="107" spans="1:20" x14ac:dyDescent="0.25">
      <c r="A107" t="s">
        <v>300</v>
      </c>
      <c r="B107" t="s">
        <v>21</v>
      </c>
      <c r="C107" t="s">
        <v>301</v>
      </c>
      <c r="D107">
        <v>10231245</v>
      </c>
      <c r="E107" t="s">
        <v>44</v>
      </c>
      <c r="F107" t="s">
        <v>24</v>
      </c>
      <c r="G107" t="s">
        <v>25</v>
      </c>
      <c r="H107" t="s">
        <v>26</v>
      </c>
      <c r="I107" t="s">
        <v>38</v>
      </c>
      <c r="J107">
        <v>2020</v>
      </c>
      <c r="K107" t="s">
        <v>73</v>
      </c>
      <c r="L107" t="s">
        <v>46</v>
      </c>
      <c r="M107" t="s">
        <v>30</v>
      </c>
      <c r="N107" t="s">
        <v>302</v>
      </c>
      <c r="O107" t="s">
        <v>32</v>
      </c>
      <c r="P107" t="s">
        <v>40</v>
      </c>
      <c r="Q107" t="s">
        <v>584</v>
      </c>
      <c r="R107" t="s">
        <v>34</v>
      </c>
      <c r="S107" t="s">
        <v>30</v>
      </c>
      <c r="T107" t="s">
        <v>30</v>
      </c>
    </row>
    <row r="108" spans="1:20" x14ac:dyDescent="0.25">
      <c r="A108" t="s">
        <v>303</v>
      </c>
      <c r="B108" t="s">
        <v>49</v>
      </c>
      <c r="C108" t="s">
        <v>304</v>
      </c>
      <c r="D108">
        <v>10235689</v>
      </c>
      <c r="E108" t="s">
        <v>44</v>
      </c>
      <c r="F108" t="s">
        <v>45</v>
      </c>
      <c r="G108" t="s">
        <v>25</v>
      </c>
      <c r="H108" t="s">
        <v>26</v>
      </c>
      <c r="I108" t="s">
        <v>38</v>
      </c>
      <c r="J108">
        <v>2019</v>
      </c>
      <c r="K108" t="s">
        <v>73</v>
      </c>
      <c r="L108" t="s">
        <v>46</v>
      </c>
      <c r="M108" t="s">
        <v>40</v>
      </c>
      <c r="N108" t="s">
        <v>584</v>
      </c>
      <c r="O108" t="s">
        <v>198</v>
      </c>
      <c r="P108" t="s">
        <v>40</v>
      </c>
      <c r="Q108" t="s">
        <v>584</v>
      </c>
      <c r="R108" t="s">
        <v>34</v>
      </c>
      <c r="S108" t="s">
        <v>30</v>
      </c>
      <c r="T108" t="s">
        <v>30</v>
      </c>
    </row>
    <row r="109" spans="1:20" x14ac:dyDescent="0.25">
      <c r="A109" t="s">
        <v>305</v>
      </c>
      <c r="B109" t="s">
        <v>49</v>
      </c>
      <c r="C109" t="s">
        <v>306</v>
      </c>
      <c r="D109">
        <v>8450001526</v>
      </c>
      <c r="E109" t="s">
        <v>207</v>
      </c>
      <c r="F109" t="s">
        <v>45</v>
      </c>
      <c r="G109" t="s">
        <v>25</v>
      </c>
      <c r="H109" t="s">
        <v>26</v>
      </c>
      <c r="I109" t="s">
        <v>38</v>
      </c>
      <c r="J109">
        <v>2022</v>
      </c>
      <c r="K109" t="s">
        <v>73</v>
      </c>
      <c r="L109" t="s">
        <v>88</v>
      </c>
      <c r="M109" t="s">
        <v>40</v>
      </c>
      <c r="N109" t="s">
        <v>584</v>
      </c>
      <c r="O109" t="s">
        <v>32</v>
      </c>
      <c r="P109" t="s">
        <v>40</v>
      </c>
      <c r="Q109" t="s">
        <v>584</v>
      </c>
      <c r="R109" t="s">
        <v>34</v>
      </c>
      <c r="S109" t="s">
        <v>30</v>
      </c>
      <c r="T109" t="s">
        <v>30</v>
      </c>
    </row>
    <row r="110" spans="1:20" x14ac:dyDescent="0.25">
      <c r="A110" t="s">
        <v>307</v>
      </c>
      <c r="B110" t="s">
        <v>21</v>
      </c>
      <c r="C110" t="s">
        <v>308</v>
      </c>
      <c r="D110">
        <v>10235689</v>
      </c>
      <c r="E110" t="s">
        <v>91</v>
      </c>
      <c r="F110" t="s">
        <v>45</v>
      </c>
      <c r="G110" t="s">
        <v>56</v>
      </c>
      <c r="H110" t="s">
        <v>26</v>
      </c>
      <c r="I110" t="s">
        <v>38</v>
      </c>
      <c r="J110">
        <v>2022</v>
      </c>
      <c r="K110" t="s">
        <v>73</v>
      </c>
      <c r="L110" t="s">
        <v>88</v>
      </c>
      <c r="M110" t="s">
        <v>40</v>
      </c>
      <c r="N110" t="s">
        <v>584</v>
      </c>
      <c r="O110" t="s">
        <v>32</v>
      </c>
      <c r="P110" t="s">
        <v>40</v>
      </c>
      <c r="Q110" t="s">
        <v>584</v>
      </c>
      <c r="R110" t="s">
        <v>34</v>
      </c>
      <c r="S110" t="s">
        <v>30</v>
      </c>
      <c r="T110" t="s">
        <v>30</v>
      </c>
    </row>
    <row r="111" spans="1:20" x14ac:dyDescent="0.25">
      <c r="A111" t="s">
        <v>309</v>
      </c>
      <c r="B111" t="s">
        <v>49</v>
      </c>
      <c r="C111" t="s">
        <v>310</v>
      </c>
      <c r="D111">
        <v>10235689</v>
      </c>
      <c r="E111" t="s">
        <v>207</v>
      </c>
      <c r="F111" t="s">
        <v>45</v>
      </c>
      <c r="G111" t="s">
        <v>127</v>
      </c>
      <c r="H111" t="s">
        <v>26</v>
      </c>
      <c r="I111" t="s">
        <v>38</v>
      </c>
      <c r="J111">
        <v>2021</v>
      </c>
      <c r="K111" t="s">
        <v>73</v>
      </c>
      <c r="L111" t="s">
        <v>88</v>
      </c>
      <c r="M111" t="s">
        <v>40</v>
      </c>
      <c r="N111" t="s">
        <v>584</v>
      </c>
      <c r="O111" t="s">
        <v>32</v>
      </c>
      <c r="P111" t="s">
        <v>40</v>
      </c>
      <c r="Q111" t="s">
        <v>584</v>
      </c>
      <c r="R111" t="s">
        <v>34</v>
      </c>
      <c r="S111" t="s">
        <v>30</v>
      </c>
      <c r="T111" t="s">
        <v>30</v>
      </c>
    </row>
    <row r="112" spans="1:20" x14ac:dyDescent="0.25">
      <c r="A112" t="s">
        <v>311</v>
      </c>
      <c r="B112" t="s">
        <v>49</v>
      </c>
      <c r="C112" t="s">
        <v>312</v>
      </c>
      <c r="D112">
        <v>10231245</v>
      </c>
      <c r="E112" t="s">
        <v>126</v>
      </c>
      <c r="F112" t="s">
        <v>45</v>
      </c>
      <c r="G112" t="s">
        <v>127</v>
      </c>
      <c r="H112" t="s">
        <v>26</v>
      </c>
      <c r="I112" t="s">
        <v>38</v>
      </c>
      <c r="J112">
        <v>2021</v>
      </c>
      <c r="K112" t="s">
        <v>73</v>
      </c>
      <c r="L112" t="s">
        <v>67</v>
      </c>
      <c r="M112" t="s">
        <v>40</v>
      </c>
      <c r="N112" t="s">
        <v>584</v>
      </c>
      <c r="O112" t="s">
        <v>52</v>
      </c>
      <c r="P112" t="s">
        <v>40</v>
      </c>
      <c r="Q112" t="s">
        <v>584</v>
      </c>
      <c r="R112" t="s">
        <v>34</v>
      </c>
      <c r="S112" t="s">
        <v>30</v>
      </c>
      <c r="T112" t="s">
        <v>30</v>
      </c>
    </row>
    <row r="113" spans="1:20" x14ac:dyDescent="0.25">
      <c r="A113" t="s">
        <v>313</v>
      </c>
      <c r="B113" t="s">
        <v>21</v>
      </c>
      <c r="C113" t="s">
        <v>314</v>
      </c>
      <c r="D113">
        <v>10258960</v>
      </c>
      <c r="E113" t="s">
        <v>91</v>
      </c>
      <c r="F113" t="s">
        <v>24</v>
      </c>
      <c r="G113" t="s">
        <v>114</v>
      </c>
      <c r="H113" t="s">
        <v>26</v>
      </c>
      <c r="I113" t="s">
        <v>38</v>
      </c>
      <c r="J113">
        <v>2021</v>
      </c>
      <c r="K113" t="s">
        <v>73</v>
      </c>
      <c r="L113" t="s">
        <v>46</v>
      </c>
      <c r="M113" t="s">
        <v>40</v>
      </c>
      <c r="N113" t="s">
        <v>584</v>
      </c>
      <c r="O113" t="s">
        <v>32</v>
      </c>
      <c r="P113" t="s">
        <v>40</v>
      </c>
      <c r="Q113" t="s">
        <v>584</v>
      </c>
      <c r="R113" t="s">
        <v>34</v>
      </c>
      <c r="S113" t="s">
        <v>30</v>
      </c>
      <c r="T113" t="s">
        <v>30</v>
      </c>
    </row>
    <row r="114" spans="1:20" x14ac:dyDescent="0.25">
      <c r="A114" t="s">
        <v>315</v>
      </c>
      <c r="B114" t="s">
        <v>21</v>
      </c>
      <c r="C114" t="s">
        <v>316</v>
      </c>
      <c r="D114">
        <v>10251478</v>
      </c>
      <c r="E114" t="s">
        <v>44</v>
      </c>
      <c r="F114" t="s">
        <v>45</v>
      </c>
      <c r="G114" t="s">
        <v>114</v>
      </c>
      <c r="H114" t="s">
        <v>26</v>
      </c>
      <c r="I114" t="s">
        <v>38</v>
      </c>
      <c r="J114">
        <v>2020</v>
      </c>
      <c r="K114" t="s">
        <v>73</v>
      </c>
      <c r="L114" t="s">
        <v>88</v>
      </c>
      <c r="M114" t="s">
        <v>40</v>
      </c>
      <c r="N114" t="s">
        <v>584</v>
      </c>
      <c r="O114" t="s">
        <v>32</v>
      </c>
      <c r="P114" t="s">
        <v>40</v>
      </c>
      <c r="Q114" t="s">
        <v>584</v>
      </c>
      <c r="R114" t="s">
        <v>34</v>
      </c>
      <c r="S114" t="s">
        <v>30</v>
      </c>
      <c r="T114" t="s">
        <v>30</v>
      </c>
    </row>
    <row r="115" spans="1:20" x14ac:dyDescent="0.25">
      <c r="A115" t="s">
        <v>317</v>
      </c>
      <c r="B115" t="s">
        <v>21</v>
      </c>
      <c r="C115" t="s">
        <v>318</v>
      </c>
      <c r="D115">
        <v>10258074</v>
      </c>
      <c r="E115" t="s">
        <v>207</v>
      </c>
      <c r="F115" t="s">
        <v>45</v>
      </c>
      <c r="G115" t="s">
        <v>25</v>
      </c>
      <c r="H115" t="s">
        <v>26</v>
      </c>
      <c r="I115" t="s">
        <v>38</v>
      </c>
      <c r="J115">
        <v>2018</v>
      </c>
      <c r="K115" t="s">
        <v>73</v>
      </c>
      <c r="L115" t="s">
        <v>88</v>
      </c>
      <c r="M115" t="s">
        <v>30</v>
      </c>
      <c r="N115" t="s">
        <v>319</v>
      </c>
      <c r="O115" t="s">
        <v>109</v>
      </c>
      <c r="P115" t="s">
        <v>40</v>
      </c>
      <c r="Q115" t="s">
        <v>584</v>
      </c>
      <c r="R115" t="s">
        <v>34</v>
      </c>
      <c r="S115" t="s">
        <v>30</v>
      </c>
      <c r="T115" t="s">
        <v>30</v>
      </c>
    </row>
    <row r="116" spans="1:20" x14ac:dyDescent="0.25">
      <c r="A116" t="s">
        <v>320</v>
      </c>
      <c r="B116" t="s">
        <v>21</v>
      </c>
      <c r="C116" t="s">
        <v>321</v>
      </c>
      <c r="D116">
        <v>10235689</v>
      </c>
      <c r="E116" t="s">
        <v>44</v>
      </c>
      <c r="F116" t="s">
        <v>45</v>
      </c>
      <c r="G116" t="s">
        <v>114</v>
      </c>
      <c r="H116" t="s">
        <v>26</v>
      </c>
      <c r="I116" t="s">
        <v>38</v>
      </c>
      <c r="J116">
        <v>2023</v>
      </c>
      <c r="K116" t="s">
        <v>102</v>
      </c>
      <c r="L116" t="s">
        <v>46</v>
      </c>
      <c r="M116" t="s">
        <v>40</v>
      </c>
      <c r="N116" t="s">
        <v>584</v>
      </c>
      <c r="O116" t="s">
        <v>32</v>
      </c>
      <c r="P116" t="s">
        <v>40</v>
      </c>
      <c r="Q116" t="s">
        <v>584</v>
      </c>
      <c r="R116" t="s">
        <v>34</v>
      </c>
      <c r="S116" t="s">
        <v>30</v>
      </c>
      <c r="T116" t="s">
        <v>30</v>
      </c>
    </row>
    <row r="117" spans="1:20" x14ac:dyDescent="0.25">
      <c r="A117" t="s">
        <v>322</v>
      </c>
      <c r="B117" t="s">
        <v>21</v>
      </c>
      <c r="C117" t="s">
        <v>323</v>
      </c>
      <c r="D117">
        <v>10235689</v>
      </c>
      <c r="E117" t="s">
        <v>44</v>
      </c>
      <c r="F117" t="s">
        <v>45</v>
      </c>
      <c r="G117" t="s">
        <v>25</v>
      </c>
      <c r="H117" t="s">
        <v>26</v>
      </c>
      <c r="I117" t="s">
        <v>38</v>
      </c>
      <c r="J117">
        <v>2021</v>
      </c>
      <c r="K117" t="s">
        <v>73</v>
      </c>
      <c r="L117" t="s">
        <v>88</v>
      </c>
      <c r="M117" t="s">
        <v>40</v>
      </c>
      <c r="N117" t="s">
        <v>584</v>
      </c>
      <c r="O117" t="s">
        <v>32</v>
      </c>
      <c r="P117" t="s">
        <v>40</v>
      </c>
      <c r="Q117" t="s">
        <v>584</v>
      </c>
      <c r="R117" t="s">
        <v>34</v>
      </c>
      <c r="S117" t="s">
        <v>30</v>
      </c>
      <c r="T117" t="s">
        <v>30</v>
      </c>
    </row>
    <row r="118" spans="1:20" x14ac:dyDescent="0.25">
      <c r="A118" t="s">
        <v>324</v>
      </c>
      <c r="B118" t="s">
        <v>21</v>
      </c>
      <c r="C118" t="s">
        <v>325</v>
      </c>
      <c r="D118">
        <v>10258069</v>
      </c>
      <c r="E118" t="s">
        <v>44</v>
      </c>
      <c r="F118" t="s">
        <v>45</v>
      </c>
      <c r="G118" t="s">
        <v>114</v>
      </c>
      <c r="H118" t="s">
        <v>26</v>
      </c>
      <c r="I118" t="s">
        <v>38</v>
      </c>
      <c r="J118">
        <v>2021</v>
      </c>
      <c r="K118" t="s">
        <v>73</v>
      </c>
      <c r="L118" t="s">
        <v>67</v>
      </c>
      <c r="M118" t="s">
        <v>40</v>
      </c>
      <c r="N118" t="s">
        <v>584</v>
      </c>
      <c r="O118" t="s">
        <v>32</v>
      </c>
      <c r="P118" t="s">
        <v>40</v>
      </c>
      <c r="Q118" t="s">
        <v>584</v>
      </c>
      <c r="R118" t="s">
        <v>34</v>
      </c>
      <c r="S118" t="s">
        <v>30</v>
      </c>
      <c r="T118" t="s">
        <v>30</v>
      </c>
    </row>
    <row r="119" spans="1:20" x14ac:dyDescent="0.25">
      <c r="A119" t="s">
        <v>326</v>
      </c>
      <c r="B119" t="s">
        <v>49</v>
      </c>
      <c r="C119" t="s">
        <v>327</v>
      </c>
      <c r="D119">
        <v>10235689</v>
      </c>
      <c r="E119" t="s">
        <v>44</v>
      </c>
      <c r="F119" t="s">
        <v>45</v>
      </c>
      <c r="G119" t="s">
        <v>25</v>
      </c>
      <c r="H119" t="s">
        <v>26</v>
      </c>
      <c r="I119" t="s">
        <v>38</v>
      </c>
      <c r="J119">
        <v>2022</v>
      </c>
      <c r="K119" t="s">
        <v>102</v>
      </c>
      <c r="L119" t="s">
        <v>46</v>
      </c>
      <c r="M119" t="s">
        <v>40</v>
      </c>
      <c r="N119" t="s">
        <v>584</v>
      </c>
      <c r="O119" t="s">
        <v>32</v>
      </c>
      <c r="P119" t="s">
        <v>40</v>
      </c>
      <c r="Q119" t="s">
        <v>584</v>
      </c>
      <c r="R119" t="s">
        <v>34</v>
      </c>
      <c r="S119" t="s">
        <v>30</v>
      </c>
      <c r="T119" t="s">
        <v>30</v>
      </c>
    </row>
    <row r="120" spans="1:20" x14ac:dyDescent="0.25">
      <c r="A120" t="s">
        <v>328</v>
      </c>
      <c r="B120" t="s">
        <v>21</v>
      </c>
      <c r="C120" t="s">
        <v>329</v>
      </c>
      <c r="D120">
        <v>10235689</v>
      </c>
      <c r="E120" t="s">
        <v>44</v>
      </c>
      <c r="F120" t="s">
        <v>45</v>
      </c>
      <c r="G120" t="s">
        <v>25</v>
      </c>
      <c r="H120" t="s">
        <v>26</v>
      </c>
      <c r="I120" t="s">
        <v>38</v>
      </c>
      <c r="J120">
        <v>2023</v>
      </c>
      <c r="K120" t="s">
        <v>73</v>
      </c>
      <c r="L120" t="s">
        <v>88</v>
      </c>
      <c r="M120" t="s">
        <v>40</v>
      </c>
      <c r="N120" t="s">
        <v>584</v>
      </c>
      <c r="O120" t="s">
        <v>32</v>
      </c>
      <c r="P120" t="s">
        <v>40</v>
      </c>
      <c r="Q120" t="s">
        <v>584</v>
      </c>
      <c r="R120" t="s">
        <v>34</v>
      </c>
      <c r="S120" t="s">
        <v>30</v>
      </c>
      <c r="T120" t="s">
        <v>30</v>
      </c>
    </row>
    <row r="121" spans="1:20" x14ac:dyDescent="0.25">
      <c r="A121" t="s">
        <v>330</v>
      </c>
      <c r="B121" t="s">
        <v>21</v>
      </c>
      <c r="C121" t="s">
        <v>331</v>
      </c>
      <c r="D121">
        <v>10258069</v>
      </c>
      <c r="E121" t="s">
        <v>23</v>
      </c>
      <c r="F121" t="s">
        <v>45</v>
      </c>
      <c r="G121" t="s">
        <v>25</v>
      </c>
      <c r="H121" t="s">
        <v>26</v>
      </c>
      <c r="I121" t="s">
        <v>38</v>
      </c>
      <c r="J121">
        <v>2021</v>
      </c>
      <c r="K121" t="s">
        <v>73</v>
      </c>
      <c r="L121" t="s">
        <v>67</v>
      </c>
      <c r="M121" t="s">
        <v>40</v>
      </c>
      <c r="N121" t="s">
        <v>584</v>
      </c>
      <c r="O121" t="s">
        <v>32</v>
      </c>
      <c r="P121" t="s">
        <v>40</v>
      </c>
      <c r="Q121" t="s">
        <v>584</v>
      </c>
      <c r="R121" t="s">
        <v>34</v>
      </c>
      <c r="S121" t="s">
        <v>30</v>
      </c>
      <c r="T121" t="s">
        <v>30</v>
      </c>
    </row>
    <row r="122" spans="1:20" x14ac:dyDescent="0.25">
      <c r="A122" t="s">
        <v>332</v>
      </c>
      <c r="B122" t="s">
        <v>21</v>
      </c>
      <c r="C122" t="s">
        <v>332</v>
      </c>
      <c r="D122">
        <v>10102569</v>
      </c>
      <c r="E122" t="s">
        <v>23</v>
      </c>
      <c r="F122" t="s">
        <v>45</v>
      </c>
      <c r="G122" t="s">
        <v>25</v>
      </c>
      <c r="H122" t="s">
        <v>26</v>
      </c>
      <c r="I122" t="s">
        <v>38</v>
      </c>
      <c r="J122">
        <v>2018</v>
      </c>
      <c r="K122" t="s">
        <v>102</v>
      </c>
      <c r="L122" t="s">
        <v>46</v>
      </c>
      <c r="M122" t="s">
        <v>40</v>
      </c>
      <c r="N122" t="s">
        <v>584</v>
      </c>
      <c r="O122" t="s">
        <v>198</v>
      </c>
      <c r="P122" t="s">
        <v>40</v>
      </c>
      <c r="Q122" t="s">
        <v>584</v>
      </c>
      <c r="R122" t="s">
        <v>34</v>
      </c>
      <c r="S122" t="s">
        <v>30</v>
      </c>
      <c r="T122" t="s">
        <v>30</v>
      </c>
    </row>
    <row r="123" spans="1:20" x14ac:dyDescent="0.25">
      <c r="A123" t="s">
        <v>333</v>
      </c>
      <c r="B123" t="s">
        <v>21</v>
      </c>
      <c r="C123" t="s">
        <v>334</v>
      </c>
      <c r="D123">
        <v>10265689</v>
      </c>
      <c r="E123" t="s">
        <v>91</v>
      </c>
      <c r="F123" t="s">
        <v>45</v>
      </c>
      <c r="G123" t="s">
        <v>127</v>
      </c>
      <c r="H123" t="s">
        <v>26</v>
      </c>
      <c r="I123" t="s">
        <v>38</v>
      </c>
      <c r="J123">
        <v>2023</v>
      </c>
      <c r="K123" t="s">
        <v>73</v>
      </c>
      <c r="L123" t="s">
        <v>88</v>
      </c>
      <c r="M123" t="s">
        <v>40</v>
      </c>
      <c r="N123" t="s">
        <v>584</v>
      </c>
      <c r="O123" t="s">
        <v>32</v>
      </c>
      <c r="P123" t="s">
        <v>40</v>
      </c>
      <c r="Q123" t="s">
        <v>584</v>
      </c>
      <c r="R123" t="s">
        <v>34</v>
      </c>
      <c r="S123" t="s">
        <v>30</v>
      </c>
      <c r="T123" t="s">
        <v>30</v>
      </c>
    </row>
    <row r="124" spans="1:20" x14ac:dyDescent="0.25">
      <c r="A124" t="s">
        <v>335</v>
      </c>
      <c r="B124" t="s">
        <v>21</v>
      </c>
      <c r="C124" t="s">
        <v>336</v>
      </c>
      <c r="D124">
        <v>10253690</v>
      </c>
      <c r="E124" t="s">
        <v>151</v>
      </c>
      <c r="F124" t="s">
        <v>45</v>
      </c>
      <c r="G124" t="s">
        <v>56</v>
      </c>
      <c r="H124" t="s">
        <v>26</v>
      </c>
      <c r="I124" t="s">
        <v>38</v>
      </c>
      <c r="J124">
        <v>2021</v>
      </c>
      <c r="K124" t="s">
        <v>73</v>
      </c>
      <c r="L124" t="s">
        <v>58</v>
      </c>
      <c r="M124" t="s">
        <v>40</v>
      </c>
      <c r="N124" t="s">
        <v>584</v>
      </c>
      <c r="O124" t="s">
        <v>32</v>
      </c>
      <c r="P124" t="s">
        <v>40</v>
      </c>
      <c r="Q124" t="s">
        <v>584</v>
      </c>
      <c r="R124" t="s">
        <v>34</v>
      </c>
      <c r="S124" t="s">
        <v>30</v>
      </c>
      <c r="T124" t="s">
        <v>30</v>
      </c>
    </row>
    <row r="125" spans="1:20" x14ac:dyDescent="0.25">
      <c r="A125" t="s">
        <v>337</v>
      </c>
      <c r="B125" t="s">
        <v>49</v>
      </c>
      <c r="C125" t="s">
        <v>338</v>
      </c>
      <c r="D125">
        <v>10258058</v>
      </c>
      <c r="E125" t="s">
        <v>44</v>
      </c>
      <c r="F125" t="s">
        <v>24</v>
      </c>
      <c r="G125" t="s">
        <v>127</v>
      </c>
      <c r="H125" t="s">
        <v>26</v>
      </c>
      <c r="I125" t="s">
        <v>38</v>
      </c>
      <c r="J125">
        <v>2022</v>
      </c>
      <c r="K125" t="s">
        <v>73</v>
      </c>
      <c r="L125" t="s">
        <v>46</v>
      </c>
      <c r="M125" t="s">
        <v>40</v>
      </c>
      <c r="N125" t="s">
        <v>584</v>
      </c>
      <c r="O125" t="s">
        <v>109</v>
      </c>
      <c r="P125" t="s">
        <v>40</v>
      </c>
      <c r="Q125" t="s">
        <v>584</v>
      </c>
      <c r="R125" t="s">
        <v>34</v>
      </c>
      <c r="S125" t="s">
        <v>30</v>
      </c>
      <c r="T125" t="s">
        <v>30</v>
      </c>
    </row>
    <row r="126" spans="1:20" x14ac:dyDescent="0.25">
      <c r="A126" t="s">
        <v>339</v>
      </c>
      <c r="B126" t="s">
        <v>21</v>
      </c>
      <c r="C126" t="s">
        <v>340</v>
      </c>
      <c r="D126">
        <v>10202536</v>
      </c>
      <c r="E126" t="s">
        <v>91</v>
      </c>
      <c r="F126" t="s">
        <v>24</v>
      </c>
      <c r="G126" t="s">
        <v>114</v>
      </c>
      <c r="H126" t="s">
        <v>26</v>
      </c>
      <c r="I126" t="s">
        <v>38</v>
      </c>
      <c r="J126">
        <v>2019</v>
      </c>
      <c r="K126" t="s">
        <v>73</v>
      </c>
      <c r="L126" t="s">
        <v>88</v>
      </c>
      <c r="M126" t="s">
        <v>40</v>
      </c>
      <c r="N126" t="s">
        <v>584</v>
      </c>
      <c r="O126" t="s">
        <v>32</v>
      </c>
      <c r="P126" t="s">
        <v>40</v>
      </c>
      <c r="Q126" t="s">
        <v>584</v>
      </c>
      <c r="R126" t="s">
        <v>34</v>
      </c>
      <c r="S126" t="s">
        <v>30</v>
      </c>
      <c r="T126" t="s">
        <v>30</v>
      </c>
    </row>
    <row r="127" spans="1:20" x14ac:dyDescent="0.25">
      <c r="A127" t="s">
        <v>341</v>
      </c>
      <c r="B127" t="s">
        <v>49</v>
      </c>
      <c r="C127" t="s">
        <v>342</v>
      </c>
      <c r="D127">
        <v>10235689</v>
      </c>
      <c r="E127" t="s">
        <v>44</v>
      </c>
      <c r="F127" t="s">
        <v>45</v>
      </c>
      <c r="G127" t="s">
        <v>25</v>
      </c>
      <c r="H127" t="s">
        <v>26</v>
      </c>
      <c r="I127" t="s">
        <v>38</v>
      </c>
      <c r="J127">
        <v>2018</v>
      </c>
      <c r="K127" t="s">
        <v>73</v>
      </c>
      <c r="L127" t="s">
        <v>29</v>
      </c>
      <c r="M127" t="s">
        <v>40</v>
      </c>
      <c r="N127" t="s">
        <v>584</v>
      </c>
      <c r="O127" t="s">
        <v>109</v>
      </c>
      <c r="P127" t="s">
        <v>40</v>
      </c>
      <c r="Q127" t="s">
        <v>584</v>
      </c>
      <c r="R127" t="s">
        <v>34</v>
      </c>
      <c r="S127" t="s">
        <v>30</v>
      </c>
      <c r="T127" t="s">
        <v>30</v>
      </c>
    </row>
    <row r="128" spans="1:20" x14ac:dyDescent="0.25">
      <c r="A128" t="s">
        <v>343</v>
      </c>
      <c r="B128" t="s">
        <v>21</v>
      </c>
      <c r="C128" t="s">
        <v>344</v>
      </c>
      <c r="D128">
        <v>10258960</v>
      </c>
      <c r="E128" t="s">
        <v>44</v>
      </c>
      <c r="F128" t="s">
        <v>24</v>
      </c>
      <c r="G128" t="s">
        <v>56</v>
      </c>
      <c r="H128" t="s">
        <v>26</v>
      </c>
      <c r="I128" t="s">
        <v>38</v>
      </c>
      <c r="J128">
        <v>2021</v>
      </c>
      <c r="K128" t="s">
        <v>73</v>
      </c>
      <c r="L128" t="s">
        <v>88</v>
      </c>
      <c r="M128" t="s">
        <v>40</v>
      </c>
      <c r="N128" t="s">
        <v>584</v>
      </c>
      <c r="O128" t="s">
        <v>69</v>
      </c>
      <c r="P128" t="s">
        <v>40</v>
      </c>
      <c r="Q128" t="s">
        <v>584</v>
      </c>
      <c r="R128" t="s">
        <v>34</v>
      </c>
      <c r="S128" t="s">
        <v>30</v>
      </c>
      <c r="T128" t="s">
        <v>30</v>
      </c>
    </row>
    <row r="129" spans="1:20" x14ac:dyDescent="0.25">
      <c r="A129" t="s">
        <v>345</v>
      </c>
      <c r="B129" t="s">
        <v>21</v>
      </c>
      <c r="C129" t="s">
        <v>346</v>
      </c>
      <c r="D129">
        <v>10235689</v>
      </c>
      <c r="E129" t="s">
        <v>44</v>
      </c>
      <c r="F129" t="s">
        <v>24</v>
      </c>
      <c r="G129" t="s">
        <v>114</v>
      </c>
      <c r="H129" t="s">
        <v>26</v>
      </c>
      <c r="I129" t="s">
        <v>38</v>
      </c>
      <c r="J129">
        <v>2022</v>
      </c>
      <c r="K129" t="s">
        <v>73</v>
      </c>
      <c r="L129" t="s">
        <v>46</v>
      </c>
      <c r="M129" t="s">
        <v>40</v>
      </c>
      <c r="N129" t="s">
        <v>584</v>
      </c>
      <c r="O129" t="s">
        <v>109</v>
      </c>
      <c r="P129" t="s">
        <v>40</v>
      </c>
      <c r="Q129" t="s">
        <v>584</v>
      </c>
      <c r="R129" t="s">
        <v>34</v>
      </c>
      <c r="S129" t="s">
        <v>30</v>
      </c>
      <c r="T129" t="s">
        <v>30</v>
      </c>
    </row>
    <row r="130" spans="1:20" x14ac:dyDescent="0.25">
      <c r="A130" t="s">
        <v>347</v>
      </c>
      <c r="B130" t="s">
        <v>21</v>
      </c>
      <c r="C130" t="s">
        <v>348</v>
      </c>
      <c r="D130">
        <v>10235689</v>
      </c>
      <c r="E130" t="s">
        <v>44</v>
      </c>
      <c r="F130" t="s">
        <v>24</v>
      </c>
      <c r="G130" t="s">
        <v>127</v>
      </c>
      <c r="H130" t="s">
        <v>26</v>
      </c>
      <c r="I130" t="s">
        <v>38</v>
      </c>
      <c r="J130">
        <v>2021</v>
      </c>
      <c r="K130" t="s">
        <v>102</v>
      </c>
      <c r="L130" t="s">
        <v>88</v>
      </c>
      <c r="M130" t="s">
        <v>40</v>
      </c>
      <c r="N130" t="s">
        <v>584</v>
      </c>
      <c r="O130" t="s">
        <v>69</v>
      </c>
      <c r="P130" t="s">
        <v>40</v>
      </c>
      <c r="Q130" t="s">
        <v>584</v>
      </c>
      <c r="R130" t="s">
        <v>34</v>
      </c>
      <c r="S130" t="s">
        <v>30</v>
      </c>
      <c r="T130" t="s">
        <v>30</v>
      </c>
    </row>
    <row r="131" spans="1:20" x14ac:dyDescent="0.25">
      <c r="A131" t="s">
        <v>349</v>
      </c>
      <c r="B131" t="s">
        <v>21</v>
      </c>
      <c r="C131" t="s">
        <v>350</v>
      </c>
      <c r="D131">
        <v>845000123</v>
      </c>
      <c r="E131" t="s">
        <v>44</v>
      </c>
      <c r="F131" t="s">
        <v>24</v>
      </c>
      <c r="G131" t="s">
        <v>25</v>
      </c>
      <c r="H131" t="s">
        <v>26</v>
      </c>
      <c r="I131" t="s">
        <v>38</v>
      </c>
      <c r="J131">
        <v>2019</v>
      </c>
      <c r="K131" t="s">
        <v>102</v>
      </c>
      <c r="L131" t="s">
        <v>67</v>
      </c>
      <c r="M131" t="s">
        <v>40</v>
      </c>
      <c r="N131" t="s">
        <v>584</v>
      </c>
      <c r="O131" t="s">
        <v>109</v>
      </c>
      <c r="P131" t="s">
        <v>40</v>
      </c>
      <c r="Q131" t="s">
        <v>584</v>
      </c>
      <c r="R131" t="s">
        <v>34</v>
      </c>
      <c r="S131" t="s">
        <v>30</v>
      </c>
      <c r="T131" t="s">
        <v>30</v>
      </c>
    </row>
    <row r="132" spans="1:20" x14ac:dyDescent="0.25">
      <c r="A132" t="s">
        <v>351</v>
      </c>
      <c r="B132" t="s">
        <v>21</v>
      </c>
      <c r="C132" t="s">
        <v>352</v>
      </c>
      <c r="D132">
        <v>10808956</v>
      </c>
      <c r="E132" t="s">
        <v>126</v>
      </c>
      <c r="F132" t="s">
        <v>24</v>
      </c>
      <c r="G132" t="s">
        <v>114</v>
      </c>
      <c r="H132" t="s">
        <v>26</v>
      </c>
      <c r="I132" t="s">
        <v>38</v>
      </c>
      <c r="J132">
        <v>2021</v>
      </c>
      <c r="K132" t="s">
        <v>102</v>
      </c>
      <c r="L132" t="s">
        <v>88</v>
      </c>
      <c r="M132" t="s">
        <v>40</v>
      </c>
      <c r="N132" t="s">
        <v>584</v>
      </c>
      <c r="O132" t="s">
        <v>186</v>
      </c>
      <c r="P132" t="s">
        <v>40</v>
      </c>
      <c r="Q132" t="s">
        <v>584</v>
      </c>
      <c r="R132" t="s">
        <v>34</v>
      </c>
      <c r="S132" t="s">
        <v>30</v>
      </c>
      <c r="T132" t="s">
        <v>30</v>
      </c>
    </row>
    <row r="133" spans="1:20" x14ac:dyDescent="0.25">
      <c r="A133" t="s">
        <v>353</v>
      </c>
      <c r="B133" t="s">
        <v>49</v>
      </c>
      <c r="C133" t="s">
        <v>354</v>
      </c>
      <c r="D133">
        <v>10254758</v>
      </c>
      <c r="E133" t="s">
        <v>44</v>
      </c>
      <c r="F133" t="s">
        <v>24</v>
      </c>
      <c r="G133" t="s">
        <v>25</v>
      </c>
      <c r="H133" t="s">
        <v>26</v>
      </c>
      <c r="I133" t="s">
        <v>38</v>
      </c>
      <c r="J133">
        <v>2024</v>
      </c>
      <c r="K133" t="s">
        <v>73</v>
      </c>
      <c r="L133" t="s">
        <v>58</v>
      </c>
      <c r="M133" t="s">
        <v>40</v>
      </c>
      <c r="N133" t="s">
        <v>584</v>
      </c>
      <c r="O133" t="s">
        <v>32</v>
      </c>
      <c r="P133" t="s">
        <v>40</v>
      </c>
      <c r="Q133" t="s">
        <v>584</v>
      </c>
      <c r="R133" t="s">
        <v>34</v>
      </c>
      <c r="S133" t="s">
        <v>30</v>
      </c>
      <c r="T133" t="s">
        <v>30</v>
      </c>
    </row>
    <row r="134" spans="1:20" x14ac:dyDescent="0.25">
      <c r="A134" t="s">
        <v>355</v>
      </c>
      <c r="B134" t="s">
        <v>21</v>
      </c>
      <c r="C134" t="s">
        <v>356</v>
      </c>
      <c r="D134">
        <v>10562389</v>
      </c>
      <c r="E134" t="s">
        <v>126</v>
      </c>
      <c r="F134" t="s">
        <v>45</v>
      </c>
      <c r="G134" t="s">
        <v>56</v>
      </c>
      <c r="H134" t="s">
        <v>26</v>
      </c>
      <c r="I134" t="s">
        <v>38</v>
      </c>
      <c r="J134">
        <v>2024</v>
      </c>
      <c r="K134" t="s">
        <v>73</v>
      </c>
      <c r="L134" t="s">
        <v>88</v>
      </c>
      <c r="M134" t="s">
        <v>40</v>
      </c>
      <c r="N134" t="s">
        <v>584</v>
      </c>
      <c r="O134" t="s">
        <v>52</v>
      </c>
      <c r="P134" t="s">
        <v>40</v>
      </c>
      <c r="Q134" t="s">
        <v>584</v>
      </c>
      <c r="R134" t="s">
        <v>34</v>
      </c>
      <c r="S134" t="s">
        <v>30</v>
      </c>
      <c r="T134" t="s">
        <v>30</v>
      </c>
    </row>
    <row r="135" spans="1:20" x14ac:dyDescent="0.25">
      <c r="A135" t="s">
        <v>357</v>
      </c>
      <c r="B135" t="s">
        <v>21</v>
      </c>
      <c r="C135" t="s">
        <v>358</v>
      </c>
      <c r="D135">
        <v>10253689</v>
      </c>
      <c r="E135" t="s">
        <v>44</v>
      </c>
      <c r="F135" t="s">
        <v>45</v>
      </c>
      <c r="G135" t="s">
        <v>56</v>
      </c>
      <c r="H135" t="s">
        <v>26</v>
      </c>
      <c r="I135" t="s">
        <v>38</v>
      </c>
      <c r="J135">
        <v>2021</v>
      </c>
      <c r="K135" t="s">
        <v>73</v>
      </c>
      <c r="L135" t="s">
        <v>58</v>
      </c>
      <c r="M135" t="s">
        <v>40</v>
      </c>
      <c r="N135" t="s">
        <v>584</v>
      </c>
      <c r="O135" t="s">
        <v>32</v>
      </c>
      <c r="P135" t="s">
        <v>40</v>
      </c>
      <c r="Q135" t="s">
        <v>584</v>
      </c>
      <c r="R135" t="s">
        <v>34</v>
      </c>
      <c r="S135" t="s">
        <v>30</v>
      </c>
      <c r="T135" t="s">
        <v>30</v>
      </c>
    </row>
    <row r="136" spans="1:20" x14ac:dyDescent="0.25">
      <c r="A136" t="s">
        <v>359</v>
      </c>
      <c r="B136" t="s">
        <v>21</v>
      </c>
      <c r="C136" t="s">
        <v>360</v>
      </c>
      <c r="D136">
        <v>10258089</v>
      </c>
      <c r="E136" t="s">
        <v>207</v>
      </c>
      <c r="F136" t="s">
        <v>45</v>
      </c>
      <c r="G136" t="s">
        <v>25</v>
      </c>
      <c r="H136" t="s">
        <v>26</v>
      </c>
      <c r="I136" t="s">
        <v>38</v>
      </c>
      <c r="J136">
        <v>2023</v>
      </c>
      <c r="K136" t="s">
        <v>102</v>
      </c>
      <c r="L136" t="s">
        <v>58</v>
      </c>
      <c r="M136" t="s">
        <v>40</v>
      </c>
      <c r="N136" t="s">
        <v>584</v>
      </c>
      <c r="O136" t="s">
        <v>32</v>
      </c>
      <c r="P136" t="s">
        <v>40</v>
      </c>
      <c r="Q136" t="s">
        <v>584</v>
      </c>
      <c r="R136" t="s">
        <v>34</v>
      </c>
      <c r="S136" t="s">
        <v>30</v>
      </c>
      <c r="T136" t="s">
        <v>30</v>
      </c>
    </row>
    <row r="137" spans="1:20" x14ac:dyDescent="0.25">
      <c r="A137" t="s">
        <v>361</v>
      </c>
      <c r="B137" t="s">
        <v>49</v>
      </c>
      <c r="C137" t="s">
        <v>362</v>
      </c>
      <c r="D137">
        <v>10253656</v>
      </c>
      <c r="E137" t="s">
        <v>151</v>
      </c>
      <c r="F137" t="s">
        <v>45</v>
      </c>
      <c r="G137" t="s">
        <v>25</v>
      </c>
      <c r="H137" t="s">
        <v>26</v>
      </c>
      <c r="I137" t="s">
        <v>38</v>
      </c>
      <c r="J137">
        <v>2021</v>
      </c>
      <c r="K137" t="s">
        <v>73</v>
      </c>
      <c r="L137" t="s">
        <v>88</v>
      </c>
      <c r="M137" t="s">
        <v>40</v>
      </c>
      <c r="N137" t="s">
        <v>584</v>
      </c>
      <c r="O137" t="s">
        <v>32</v>
      </c>
      <c r="P137" t="s">
        <v>40</v>
      </c>
      <c r="Q137" t="s">
        <v>584</v>
      </c>
      <c r="R137" t="s">
        <v>34</v>
      </c>
      <c r="S137" t="s">
        <v>30</v>
      </c>
      <c r="T137" t="s">
        <v>30</v>
      </c>
    </row>
    <row r="138" spans="1:20" x14ac:dyDescent="0.25">
      <c r="A138" t="s">
        <v>363</v>
      </c>
      <c r="B138" t="s">
        <v>49</v>
      </c>
      <c r="C138" t="s">
        <v>364</v>
      </c>
      <c r="D138">
        <v>10235689</v>
      </c>
      <c r="E138" t="s">
        <v>44</v>
      </c>
      <c r="F138" t="s">
        <v>45</v>
      </c>
      <c r="G138" t="s">
        <v>114</v>
      </c>
      <c r="H138" t="s">
        <v>26</v>
      </c>
      <c r="I138" t="s">
        <v>38</v>
      </c>
      <c r="J138">
        <v>2021</v>
      </c>
      <c r="K138" t="s">
        <v>102</v>
      </c>
      <c r="L138" t="s">
        <v>88</v>
      </c>
      <c r="M138" t="s">
        <v>40</v>
      </c>
      <c r="N138" t="s">
        <v>584</v>
      </c>
      <c r="O138" t="s">
        <v>32</v>
      </c>
      <c r="P138" t="s">
        <v>40</v>
      </c>
      <c r="Q138" t="s">
        <v>584</v>
      </c>
      <c r="R138" t="s">
        <v>34</v>
      </c>
      <c r="S138" t="s">
        <v>30</v>
      </c>
      <c r="T138" t="s">
        <v>30</v>
      </c>
    </row>
    <row r="139" spans="1:20" x14ac:dyDescent="0.25">
      <c r="A139" t="s">
        <v>365</v>
      </c>
      <c r="B139" t="s">
        <v>21</v>
      </c>
      <c r="C139" t="s">
        <v>366</v>
      </c>
      <c r="D139">
        <v>10254578</v>
      </c>
      <c r="E139" t="s">
        <v>23</v>
      </c>
      <c r="F139" t="s">
        <v>45</v>
      </c>
      <c r="G139" t="s">
        <v>127</v>
      </c>
      <c r="H139" t="s">
        <v>26</v>
      </c>
      <c r="I139" t="s">
        <v>38</v>
      </c>
      <c r="J139">
        <v>2019</v>
      </c>
      <c r="K139" t="s">
        <v>73</v>
      </c>
      <c r="L139" t="s">
        <v>88</v>
      </c>
      <c r="M139" t="s">
        <v>40</v>
      </c>
      <c r="N139" t="s">
        <v>584</v>
      </c>
      <c r="O139" t="s">
        <v>32</v>
      </c>
      <c r="P139" t="s">
        <v>40</v>
      </c>
      <c r="Q139" t="s">
        <v>584</v>
      </c>
      <c r="R139" t="s">
        <v>34</v>
      </c>
      <c r="S139" t="s">
        <v>30</v>
      </c>
      <c r="T139" t="s">
        <v>30</v>
      </c>
    </row>
    <row r="140" spans="1:20" x14ac:dyDescent="0.25">
      <c r="A140" t="s">
        <v>367</v>
      </c>
      <c r="B140" t="s">
        <v>49</v>
      </c>
      <c r="C140" t="s">
        <v>368</v>
      </c>
      <c r="D140">
        <v>8450001236</v>
      </c>
      <c r="E140" t="s">
        <v>44</v>
      </c>
      <c r="F140" t="s">
        <v>45</v>
      </c>
      <c r="G140" t="s">
        <v>25</v>
      </c>
      <c r="H140" t="s">
        <v>26</v>
      </c>
      <c r="I140" t="s">
        <v>38</v>
      </c>
      <c r="J140">
        <v>2019</v>
      </c>
      <c r="K140" t="s">
        <v>102</v>
      </c>
      <c r="L140" t="s">
        <v>67</v>
      </c>
      <c r="M140" t="s">
        <v>40</v>
      </c>
      <c r="N140" t="s">
        <v>584</v>
      </c>
      <c r="O140" t="s">
        <v>69</v>
      </c>
      <c r="P140" t="s">
        <v>40</v>
      </c>
      <c r="Q140" t="s">
        <v>584</v>
      </c>
      <c r="R140" t="s">
        <v>34</v>
      </c>
      <c r="S140" t="s">
        <v>30</v>
      </c>
      <c r="T140" t="s">
        <v>30</v>
      </c>
    </row>
    <row r="141" spans="1:20" x14ac:dyDescent="0.25">
      <c r="A141" t="s">
        <v>369</v>
      </c>
      <c r="B141" t="s">
        <v>21</v>
      </c>
      <c r="C141" t="s">
        <v>370</v>
      </c>
      <c r="D141">
        <v>10253689</v>
      </c>
      <c r="E141" t="s">
        <v>207</v>
      </c>
      <c r="F141" t="s">
        <v>45</v>
      </c>
      <c r="G141" t="s">
        <v>25</v>
      </c>
      <c r="H141" t="s">
        <v>26</v>
      </c>
      <c r="I141" t="s">
        <v>38</v>
      </c>
      <c r="J141">
        <v>2023</v>
      </c>
      <c r="K141" t="s">
        <v>73</v>
      </c>
      <c r="L141" t="s">
        <v>29</v>
      </c>
      <c r="M141" t="s">
        <v>40</v>
      </c>
      <c r="N141" t="s">
        <v>584</v>
      </c>
      <c r="O141" t="s">
        <v>52</v>
      </c>
      <c r="P141" t="s">
        <v>40</v>
      </c>
      <c r="Q141" t="s">
        <v>584</v>
      </c>
      <c r="R141" t="s">
        <v>34</v>
      </c>
      <c r="S141" t="s">
        <v>30</v>
      </c>
      <c r="T141" t="s">
        <v>30</v>
      </c>
    </row>
    <row r="142" spans="1:20" x14ac:dyDescent="0.25">
      <c r="A142" t="s">
        <v>371</v>
      </c>
      <c r="B142" t="s">
        <v>21</v>
      </c>
      <c r="C142" t="s">
        <v>372</v>
      </c>
      <c r="D142">
        <v>10253689</v>
      </c>
      <c r="E142" t="s">
        <v>126</v>
      </c>
      <c r="F142" t="s">
        <v>45</v>
      </c>
      <c r="G142" t="s">
        <v>56</v>
      </c>
      <c r="H142" t="s">
        <v>26</v>
      </c>
      <c r="I142" t="s">
        <v>38</v>
      </c>
      <c r="J142">
        <v>2018</v>
      </c>
      <c r="K142" t="s">
        <v>73</v>
      </c>
      <c r="L142" t="s">
        <v>46</v>
      </c>
      <c r="M142" t="s">
        <v>40</v>
      </c>
      <c r="N142" t="s">
        <v>584</v>
      </c>
      <c r="O142" t="s">
        <v>32</v>
      </c>
      <c r="P142" t="s">
        <v>40</v>
      </c>
      <c r="Q142" t="s">
        <v>584</v>
      </c>
      <c r="R142" t="s">
        <v>34</v>
      </c>
      <c r="S142" t="s">
        <v>30</v>
      </c>
      <c r="T142" t="s">
        <v>30</v>
      </c>
    </row>
    <row r="143" spans="1:20" x14ac:dyDescent="0.25">
      <c r="A143" t="s">
        <v>373</v>
      </c>
      <c r="B143" t="s">
        <v>21</v>
      </c>
      <c r="C143" t="s">
        <v>374</v>
      </c>
      <c r="D143">
        <v>10253689</v>
      </c>
      <c r="E143" t="s">
        <v>44</v>
      </c>
      <c r="F143" t="s">
        <v>45</v>
      </c>
      <c r="G143" t="s">
        <v>56</v>
      </c>
      <c r="H143" t="s">
        <v>26</v>
      </c>
      <c r="I143" t="s">
        <v>38</v>
      </c>
      <c r="J143">
        <v>2021</v>
      </c>
      <c r="K143" t="s">
        <v>73</v>
      </c>
      <c r="L143" t="s">
        <v>67</v>
      </c>
      <c r="M143" t="s">
        <v>40</v>
      </c>
      <c r="N143" t="s">
        <v>584</v>
      </c>
      <c r="O143" t="s">
        <v>198</v>
      </c>
      <c r="P143" t="s">
        <v>40</v>
      </c>
      <c r="Q143" t="s">
        <v>584</v>
      </c>
      <c r="R143" t="s">
        <v>34</v>
      </c>
      <c r="S143" t="s">
        <v>30</v>
      </c>
      <c r="T143" t="s">
        <v>30</v>
      </c>
    </row>
    <row r="144" spans="1:20" x14ac:dyDescent="0.25">
      <c r="A144" t="s">
        <v>375</v>
      </c>
      <c r="B144" t="s">
        <v>21</v>
      </c>
      <c r="C144" t="s">
        <v>376</v>
      </c>
      <c r="D144">
        <v>10235689</v>
      </c>
      <c r="E144" t="s">
        <v>44</v>
      </c>
      <c r="F144" t="s">
        <v>45</v>
      </c>
      <c r="G144" t="s">
        <v>25</v>
      </c>
      <c r="H144" t="s">
        <v>26</v>
      </c>
      <c r="I144" t="s">
        <v>38</v>
      </c>
      <c r="J144">
        <v>2021</v>
      </c>
      <c r="K144" t="s">
        <v>102</v>
      </c>
      <c r="L144" t="s">
        <v>88</v>
      </c>
      <c r="M144" t="s">
        <v>40</v>
      </c>
      <c r="N144" t="s">
        <v>584</v>
      </c>
      <c r="O144" t="s">
        <v>198</v>
      </c>
      <c r="P144" t="s">
        <v>40</v>
      </c>
      <c r="Q144" t="s">
        <v>584</v>
      </c>
      <c r="R144" t="s">
        <v>34</v>
      </c>
      <c r="S144" t="s">
        <v>30</v>
      </c>
      <c r="T144" t="s">
        <v>30</v>
      </c>
    </row>
    <row r="145" spans="1:20" x14ac:dyDescent="0.25">
      <c r="A145" t="s">
        <v>377</v>
      </c>
      <c r="B145" t="s">
        <v>49</v>
      </c>
      <c r="C145" t="s">
        <v>378</v>
      </c>
      <c r="D145">
        <v>10253689</v>
      </c>
      <c r="E145" t="s">
        <v>44</v>
      </c>
      <c r="F145" t="s">
        <v>45</v>
      </c>
      <c r="G145" t="s">
        <v>127</v>
      </c>
      <c r="H145" t="s">
        <v>26</v>
      </c>
      <c r="I145" t="s">
        <v>38</v>
      </c>
      <c r="J145">
        <v>2021</v>
      </c>
      <c r="K145" t="s">
        <v>102</v>
      </c>
      <c r="L145" t="s">
        <v>67</v>
      </c>
      <c r="M145" t="s">
        <v>40</v>
      </c>
      <c r="N145" t="s">
        <v>584</v>
      </c>
      <c r="O145" t="s">
        <v>198</v>
      </c>
      <c r="P145" t="s">
        <v>40</v>
      </c>
      <c r="Q145" t="s">
        <v>584</v>
      </c>
      <c r="R145" t="s">
        <v>34</v>
      </c>
      <c r="S145" t="s">
        <v>30</v>
      </c>
      <c r="T145" t="s">
        <v>30</v>
      </c>
    </row>
    <row r="146" spans="1:20" x14ac:dyDescent="0.25">
      <c r="A146" t="s">
        <v>379</v>
      </c>
      <c r="B146" t="s">
        <v>21</v>
      </c>
      <c r="C146" t="s">
        <v>380</v>
      </c>
      <c r="D146">
        <v>10258089</v>
      </c>
      <c r="E146" t="s">
        <v>44</v>
      </c>
      <c r="F146" t="s">
        <v>45</v>
      </c>
      <c r="G146" t="s">
        <v>25</v>
      </c>
      <c r="H146" t="s">
        <v>26</v>
      </c>
      <c r="I146" t="s">
        <v>38</v>
      </c>
      <c r="J146">
        <v>2021</v>
      </c>
      <c r="K146" t="s">
        <v>73</v>
      </c>
      <c r="L146" t="s">
        <v>67</v>
      </c>
      <c r="M146" t="s">
        <v>40</v>
      </c>
      <c r="N146" t="s">
        <v>584</v>
      </c>
      <c r="O146" t="s">
        <v>32</v>
      </c>
      <c r="P146" t="s">
        <v>40</v>
      </c>
      <c r="Q146" t="s">
        <v>584</v>
      </c>
      <c r="R146" t="s">
        <v>34</v>
      </c>
      <c r="S146" t="s">
        <v>30</v>
      </c>
      <c r="T146" t="s">
        <v>30</v>
      </c>
    </row>
    <row r="147" spans="1:20" x14ac:dyDescent="0.25">
      <c r="A147" t="s">
        <v>381</v>
      </c>
      <c r="B147" t="s">
        <v>21</v>
      </c>
      <c r="C147" t="s">
        <v>382</v>
      </c>
      <c r="D147">
        <v>845000692</v>
      </c>
      <c r="E147" t="s">
        <v>207</v>
      </c>
      <c r="F147" t="s">
        <v>45</v>
      </c>
      <c r="G147" t="s">
        <v>127</v>
      </c>
      <c r="H147" t="s">
        <v>26</v>
      </c>
      <c r="I147" t="s">
        <v>38</v>
      </c>
      <c r="J147">
        <v>2023</v>
      </c>
      <c r="K147" t="s">
        <v>102</v>
      </c>
      <c r="L147" t="s">
        <v>46</v>
      </c>
      <c r="M147" t="s">
        <v>40</v>
      </c>
      <c r="N147" t="s">
        <v>584</v>
      </c>
      <c r="O147" t="s">
        <v>52</v>
      </c>
      <c r="P147" t="s">
        <v>40</v>
      </c>
      <c r="Q147" t="s">
        <v>584</v>
      </c>
      <c r="R147" t="s">
        <v>34</v>
      </c>
      <c r="S147" t="s">
        <v>30</v>
      </c>
      <c r="T147" t="s">
        <v>30</v>
      </c>
    </row>
    <row r="148" spans="1:20" x14ac:dyDescent="0.25">
      <c r="A148" t="s">
        <v>383</v>
      </c>
      <c r="B148" t="s">
        <v>21</v>
      </c>
      <c r="C148" t="s">
        <v>384</v>
      </c>
      <c r="D148">
        <v>10253689</v>
      </c>
      <c r="E148" t="s">
        <v>126</v>
      </c>
      <c r="F148" t="s">
        <v>45</v>
      </c>
      <c r="G148" t="s">
        <v>25</v>
      </c>
      <c r="H148" t="s">
        <v>26</v>
      </c>
      <c r="I148" t="s">
        <v>38</v>
      </c>
      <c r="J148">
        <v>2021</v>
      </c>
      <c r="K148" t="s">
        <v>73</v>
      </c>
      <c r="L148" t="s">
        <v>29</v>
      </c>
      <c r="M148" t="s">
        <v>40</v>
      </c>
      <c r="N148" t="s">
        <v>584</v>
      </c>
      <c r="O148" t="s">
        <v>32</v>
      </c>
      <c r="P148" t="s">
        <v>40</v>
      </c>
      <c r="Q148" t="s">
        <v>584</v>
      </c>
      <c r="R148" t="s">
        <v>34</v>
      </c>
      <c r="S148" t="s">
        <v>30</v>
      </c>
      <c r="T148" t="s">
        <v>30</v>
      </c>
    </row>
    <row r="149" spans="1:20" x14ac:dyDescent="0.25">
      <c r="A149" t="s">
        <v>385</v>
      </c>
      <c r="B149" t="s">
        <v>21</v>
      </c>
      <c r="C149" t="s">
        <v>386</v>
      </c>
      <c r="D149">
        <v>10253689</v>
      </c>
      <c r="E149" t="s">
        <v>44</v>
      </c>
      <c r="F149" t="s">
        <v>45</v>
      </c>
      <c r="G149" t="s">
        <v>56</v>
      </c>
      <c r="H149" t="s">
        <v>26</v>
      </c>
      <c r="I149" t="s">
        <v>38</v>
      </c>
      <c r="J149">
        <v>2021</v>
      </c>
      <c r="K149" t="s">
        <v>102</v>
      </c>
      <c r="L149" t="s">
        <v>29</v>
      </c>
      <c r="M149" t="s">
        <v>40</v>
      </c>
      <c r="N149" t="s">
        <v>584</v>
      </c>
      <c r="O149" t="s">
        <v>69</v>
      </c>
      <c r="P149" t="s">
        <v>40</v>
      </c>
      <c r="Q149" t="s">
        <v>584</v>
      </c>
      <c r="R149" t="s">
        <v>34</v>
      </c>
      <c r="S149" t="s">
        <v>30</v>
      </c>
      <c r="T149" t="s">
        <v>30</v>
      </c>
    </row>
    <row r="150" spans="1:20" x14ac:dyDescent="0.25">
      <c r="A150" t="s">
        <v>387</v>
      </c>
      <c r="B150" t="s">
        <v>21</v>
      </c>
      <c r="C150" t="s">
        <v>388</v>
      </c>
      <c r="D150">
        <v>10253689</v>
      </c>
      <c r="E150" t="s">
        <v>44</v>
      </c>
      <c r="F150" t="s">
        <v>24</v>
      </c>
      <c r="G150" t="s">
        <v>56</v>
      </c>
      <c r="H150" t="s">
        <v>26</v>
      </c>
      <c r="I150" t="s">
        <v>38</v>
      </c>
      <c r="J150">
        <v>2023</v>
      </c>
      <c r="K150" t="s">
        <v>73</v>
      </c>
      <c r="L150" t="s">
        <v>88</v>
      </c>
      <c r="M150" t="s">
        <v>40</v>
      </c>
      <c r="N150" t="s">
        <v>584</v>
      </c>
      <c r="O150" t="s">
        <v>32</v>
      </c>
      <c r="P150" t="s">
        <v>40</v>
      </c>
      <c r="Q150" t="s">
        <v>584</v>
      </c>
      <c r="R150" t="s">
        <v>34</v>
      </c>
      <c r="S150" t="s">
        <v>30</v>
      </c>
      <c r="T150" t="s">
        <v>30</v>
      </c>
    </row>
    <row r="151" spans="1:20" x14ac:dyDescent="0.25">
      <c r="A151" t="s">
        <v>389</v>
      </c>
      <c r="B151" t="s">
        <v>21</v>
      </c>
      <c r="C151" t="s">
        <v>390</v>
      </c>
      <c r="D151">
        <v>10258089</v>
      </c>
      <c r="E151" t="s">
        <v>207</v>
      </c>
      <c r="F151" t="s">
        <v>45</v>
      </c>
      <c r="G151" t="s">
        <v>114</v>
      </c>
      <c r="H151" t="s">
        <v>26</v>
      </c>
      <c r="I151" t="s">
        <v>38</v>
      </c>
      <c r="J151">
        <v>2022</v>
      </c>
      <c r="K151" t="s">
        <v>102</v>
      </c>
      <c r="L151" t="s">
        <v>67</v>
      </c>
      <c r="M151" t="s">
        <v>40</v>
      </c>
      <c r="N151" t="s">
        <v>584</v>
      </c>
      <c r="O151" t="s">
        <v>52</v>
      </c>
      <c r="P151" t="s">
        <v>40</v>
      </c>
      <c r="Q151" t="s">
        <v>584</v>
      </c>
      <c r="R151" t="s">
        <v>34</v>
      </c>
      <c r="S151" t="s">
        <v>30</v>
      </c>
      <c r="T151" t="s">
        <v>30</v>
      </c>
    </row>
    <row r="152" spans="1:20" x14ac:dyDescent="0.25">
      <c r="A152" t="s">
        <v>391</v>
      </c>
      <c r="B152" t="s">
        <v>21</v>
      </c>
      <c r="C152" t="s">
        <v>392</v>
      </c>
      <c r="D152">
        <v>84500156789</v>
      </c>
      <c r="E152" t="s">
        <v>44</v>
      </c>
      <c r="F152" t="s">
        <v>45</v>
      </c>
      <c r="G152" t="s">
        <v>25</v>
      </c>
      <c r="H152" t="s">
        <v>26</v>
      </c>
      <c r="I152" t="s">
        <v>38</v>
      </c>
      <c r="J152">
        <v>2020</v>
      </c>
      <c r="K152" t="s">
        <v>102</v>
      </c>
      <c r="L152" t="s">
        <v>88</v>
      </c>
      <c r="M152" t="s">
        <v>40</v>
      </c>
      <c r="N152" t="s">
        <v>584</v>
      </c>
      <c r="O152" t="s">
        <v>198</v>
      </c>
      <c r="P152" t="s">
        <v>40</v>
      </c>
      <c r="Q152" t="s">
        <v>584</v>
      </c>
      <c r="R152" t="s">
        <v>34</v>
      </c>
      <c r="S152" t="s">
        <v>30</v>
      </c>
      <c r="T152" t="s">
        <v>30</v>
      </c>
    </row>
    <row r="153" spans="1:20" x14ac:dyDescent="0.25">
      <c r="A153" t="s">
        <v>393</v>
      </c>
      <c r="B153" t="s">
        <v>21</v>
      </c>
      <c r="C153" t="s">
        <v>394</v>
      </c>
      <c r="D153">
        <v>10253689</v>
      </c>
      <c r="E153" t="s">
        <v>151</v>
      </c>
      <c r="F153" t="s">
        <v>45</v>
      </c>
      <c r="G153" t="s">
        <v>127</v>
      </c>
      <c r="H153" t="s">
        <v>26</v>
      </c>
      <c r="I153" t="s">
        <v>38</v>
      </c>
      <c r="J153">
        <v>2021</v>
      </c>
      <c r="K153" t="s">
        <v>102</v>
      </c>
      <c r="L153" t="s">
        <v>46</v>
      </c>
      <c r="M153" t="s">
        <v>40</v>
      </c>
      <c r="N153" t="s">
        <v>584</v>
      </c>
      <c r="O153" t="s">
        <v>69</v>
      </c>
      <c r="P153" t="s">
        <v>40</v>
      </c>
      <c r="Q153" t="s">
        <v>584</v>
      </c>
      <c r="R153" t="s">
        <v>34</v>
      </c>
      <c r="S153" t="s">
        <v>30</v>
      </c>
      <c r="T153" t="s">
        <v>30</v>
      </c>
    </row>
    <row r="154" spans="1:20" x14ac:dyDescent="0.25">
      <c r="A154" t="s">
        <v>395</v>
      </c>
      <c r="B154" t="s">
        <v>21</v>
      </c>
      <c r="C154" t="s">
        <v>396</v>
      </c>
      <c r="D154">
        <v>10253689</v>
      </c>
      <c r="E154" t="s">
        <v>207</v>
      </c>
      <c r="F154" t="s">
        <v>45</v>
      </c>
      <c r="G154" t="s">
        <v>114</v>
      </c>
      <c r="H154" t="s">
        <v>26</v>
      </c>
      <c r="I154" t="s">
        <v>38</v>
      </c>
      <c r="J154">
        <v>2020</v>
      </c>
      <c r="K154" t="s">
        <v>102</v>
      </c>
      <c r="L154" t="s">
        <v>67</v>
      </c>
      <c r="M154" t="s">
        <v>40</v>
      </c>
      <c r="N154" t="s">
        <v>584</v>
      </c>
      <c r="O154" t="s">
        <v>52</v>
      </c>
      <c r="P154" t="s">
        <v>40</v>
      </c>
      <c r="Q154" t="s">
        <v>584</v>
      </c>
      <c r="R154" t="s">
        <v>53</v>
      </c>
      <c r="S154" t="s">
        <v>30</v>
      </c>
      <c r="T154" t="s">
        <v>30</v>
      </c>
    </row>
    <row r="155" spans="1:20" x14ac:dyDescent="0.25">
      <c r="A155" t="s">
        <v>397</v>
      </c>
      <c r="B155" t="s">
        <v>21</v>
      </c>
      <c r="C155" t="s">
        <v>398</v>
      </c>
      <c r="D155">
        <v>10235689</v>
      </c>
      <c r="E155" t="s">
        <v>44</v>
      </c>
      <c r="F155" t="s">
        <v>45</v>
      </c>
      <c r="G155" t="s">
        <v>25</v>
      </c>
      <c r="H155" t="s">
        <v>26</v>
      </c>
      <c r="I155" t="s">
        <v>38</v>
      </c>
      <c r="J155">
        <v>2020</v>
      </c>
      <c r="K155" t="s">
        <v>102</v>
      </c>
      <c r="L155" t="s">
        <v>67</v>
      </c>
      <c r="M155" t="s">
        <v>40</v>
      </c>
      <c r="N155" t="s">
        <v>584</v>
      </c>
      <c r="O155" t="s">
        <v>52</v>
      </c>
      <c r="P155" t="s">
        <v>40</v>
      </c>
      <c r="Q155" t="s">
        <v>584</v>
      </c>
      <c r="R155" t="s">
        <v>34</v>
      </c>
      <c r="S155" t="s">
        <v>30</v>
      </c>
      <c r="T155" t="s">
        <v>30</v>
      </c>
    </row>
    <row r="156" spans="1:20" x14ac:dyDescent="0.25">
      <c r="A156" t="s">
        <v>399</v>
      </c>
      <c r="B156" t="s">
        <v>21</v>
      </c>
      <c r="C156" t="s">
        <v>400</v>
      </c>
      <c r="D156">
        <v>10253698</v>
      </c>
      <c r="E156" t="s">
        <v>44</v>
      </c>
      <c r="F156" t="s">
        <v>45</v>
      </c>
      <c r="G156" t="s">
        <v>25</v>
      </c>
      <c r="H156" t="s">
        <v>26</v>
      </c>
      <c r="I156" t="s">
        <v>38</v>
      </c>
      <c r="J156">
        <v>2021</v>
      </c>
      <c r="K156" t="s">
        <v>102</v>
      </c>
      <c r="L156" t="s">
        <v>58</v>
      </c>
      <c r="M156" t="s">
        <v>40</v>
      </c>
      <c r="N156" t="s">
        <v>584</v>
      </c>
      <c r="O156" t="s">
        <v>32</v>
      </c>
      <c r="P156" t="s">
        <v>40</v>
      </c>
      <c r="Q156" t="s">
        <v>584</v>
      </c>
      <c r="R156" t="s">
        <v>34</v>
      </c>
      <c r="S156" t="s">
        <v>30</v>
      </c>
      <c r="T156" t="s">
        <v>30</v>
      </c>
    </row>
    <row r="157" spans="1:20" x14ac:dyDescent="0.25">
      <c r="A157" t="s">
        <v>401</v>
      </c>
      <c r="B157" t="s">
        <v>49</v>
      </c>
      <c r="C157" t="s">
        <v>402</v>
      </c>
      <c r="D157">
        <v>10253698</v>
      </c>
      <c r="E157" t="s">
        <v>23</v>
      </c>
      <c r="F157" t="s">
        <v>45</v>
      </c>
      <c r="G157" t="s">
        <v>56</v>
      </c>
      <c r="H157" t="s">
        <v>26</v>
      </c>
      <c r="I157" t="s">
        <v>38</v>
      </c>
      <c r="J157">
        <v>2023</v>
      </c>
      <c r="K157" t="s">
        <v>102</v>
      </c>
      <c r="L157" t="s">
        <v>88</v>
      </c>
      <c r="M157" t="s">
        <v>40</v>
      </c>
      <c r="N157" t="s">
        <v>584</v>
      </c>
      <c r="O157" t="s">
        <v>32</v>
      </c>
      <c r="P157" t="s">
        <v>40</v>
      </c>
      <c r="Q157" t="s">
        <v>584</v>
      </c>
      <c r="R157" t="s">
        <v>34</v>
      </c>
      <c r="S157" t="s">
        <v>30</v>
      </c>
      <c r="T157" t="s">
        <v>30</v>
      </c>
    </row>
    <row r="158" spans="1:20" x14ac:dyDescent="0.25">
      <c r="A158" t="s">
        <v>403</v>
      </c>
      <c r="B158" t="s">
        <v>21</v>
      </c>
      <c r="C158" t="s">
        <v>404</v>
      </c>
      <c r="D158">
        <v>10253689</v>
      </c>
      <c r="E158" t="s">
        <v>44</v>
      </c>
      <c r="F158" t="s">
        <v>45</v>
      </c>
      <c r="G158" t="s">
        <v>56</v>
      </c>
      <c r="H158" t="s">
        <v>26</v>
      </c>
      <c r="I158" t="s">
        <v>38</v>
      </c>
      <c r="J158">
        <v>2021</v>
      </c>
      <c r="K158" t="s">
        <v>39</v>
      </c>
      <c r="L158" t="s">
        <v>67</v>
      </c>
      <c r="M158" t="s">
        <v>40</v>
      </c>
      <c r="N158" t="s">
        <v>584</v>
      </c>
      <c r="O158" t="s">
        <v>32</v>
      </c>
      <c r="P158" t="s">
        <v>40</v>
      </c>
      <c r="Q158" t="s">
        <v>584</v>
      </c>
      <c r="R158" t="s">
        <v>34</v>
      </c>
      <c r="S158" t="s">
        <v>30</v>
      </c>
      <c r="T158" t="s">
        <v>30</v>
      </c>
    </row>
    <row r="159" spans="1:20" x14ac:dyDescent="0.25">
      <c r="A159" t="s">
        <v>405</v>
      </c>
      <c r="B159" t="s">
        <v>49</v>
      </c>
      <c r="C159" t="s">
        <v>406</v>
      </c>
      <c r="D159">
        <v>10253689</v>
      </c>
      <c r="E159" t="s">
        <v>207</v>
      </c>
      <c r="F159" t="s">
        <v>45</v>
      </c>
      <c r="G159" t="s">
        <v>56</v>
      </c>
      <c r="H159" t="s">
        <v>26</v>
      </c>
      <c r="I159" t="s">
        <v>38</v>
      </c>
      <c r="J159">
        <v>2023</v>
      </c>
      <c r="K159" t="s">
        <v>82</v>
      </c>
      <c r="L159" t="s">
        <v>67</v>
      </c>
      <c r="M159" t="s">
        <v>40</v>
      </c>
      <c r="N159" t="s">
        <v>584</v>
      </c>
      <c r="O159" t="s">
        <v>32</v>
      </c>
      <c r="P159" t="s">
        <v>40</v>
      </c>
      <c r="Q159" t="s">
        <v>584</v>
      </c>
      <c r="R159" t="s">
        <v>34</v>
      </c>
      <c r="S159" t="s">
        <v>30</v>
      </c>
      <c r="T159" t="s">
        <v>30</v>
      </c>
    </row>
    <row r="160" spans="1:20" x14ac:dyDescent="0.25">
      <c r="A160" t="s">
        <v>407</v>
      </c>
      <c r="B160" t="s">
        <v>21</v>
      </c>
      <c r="C160" t="s">
        <v>408</v>
      </c>
      <c r="D160">
        <v>10253689</v>
      </c>
      <c r="E160" t="s">
        <v>207</v>
      </c>
      <c r="F160" t="s">
        <v>45</v>
      </c>
      <c r="G160" t="s">
        <v>25</v>
      </c>
      <c r="H160" t="s">
        <v>26</v>
      </c>
      <c r="I160" t="s">
        <v>38</v>
      </c>
      <c r="J160">
        <v>2021</v>
      </c>
      <c r="K160" t="s">
        <v>73</v>
      </c>
      <c r="L160" t="s">
        <v>46</v>
      </c>
      <c r="M160" t="s">
        <v>40</v>
      </c>
      <c r="N160" t="s">
        <v>584</v>
      </c>
      <c r="O160" t="s">
        <v>198</v>
      </c>
      <c r="P160" t="s">
        <v>40</v>
      </c>
      <c r="Q160" t="s">
        <v>584</v>
      </c>
      <c r="R160" t="s">
        <v>34</v>
      </c>
      <c r="S160" t="s">
        <v>30</v>
      </c>
      <c r="T160" t="s">
        <v>30</v>
      </c>
    </row>
    <row r="161" spans="1:20" x14ac:dyDescent="0.25">
      <c r="A161" t="s">
        <v>409</v>
      </c>
      <c r="B161" t="s">
        <v>21</v>
      </c>
      <c r="C161" t="s">
        <v>410</v>
      </c>
      <c r="D161">
        <v>10253689</v>
      </c>
      <c r="E161" t="s">
        <v>23</v>
      </c>
      <c r="F161" t="s">
        <v>45</v>
      </c>
      <c r="G161" t="s">
        <v>56</v>
      </c>
      <c r="H161" t="s">
        <v>26</v>
      </c>
      <c r="I161" t="s">
        <v>38</v>
      </c>
      <c r="J161">
        <v>2023</v>
      </c>
      <c r="K161" t="s">
        <v>73</v>
      </c>
      <c r="L161" t="s">
        <v>46</v>
      </c>
      <c r="M161" t="s">
        <v>40</v>
      </c>
      <c r="N161" t="s">
        <v>584</v>
      </c>
      <c r="O161" t="s">
        <v>32</v>
      </c>
      <c r="P161" t="s">
        <v>40</v>
      </c>
      <c r="Q161" t="s">
        <v>584</v>
      </c>
      <c r="R161" t="s">
        <v>34</v>
      </c>
      <c r="S161" t="s">
        <v>30</v>
      </c>
      <c r="T161" t="s">
        <v>30</v>
      </c>
    </row>
    <row r="162" spans="1:20" x14ac:dyDescent="0.25">
      <c r="A162" t="s">
        <v>411</v>
      </c>
      <c r="B162" t="s">
        <v>21</v>
      </c>
      <c r="C162" t="s">
        <v>412</v>
      </c>
      <c r="D162">
        <v>10523698</v>
      </c>
      <c r="E162" t="s">
        <v>44</v>
      </c>
      <c r="F162" t="s">
        <v>45</v>
      </c>
      <c r="G162" t="s">
        <v>127</v>
      </c>
      <c r="H162" t="s">
        <v>26</v>
      </c>
      <c r="I162" t="s">
        <v>38</v>
      </c>
      <c r="J162">
        <v>2022</v>
      </c>
      <c r="K162" t="s">
        <v>82</v>
      </c>
      <c r="L162" t="s">
        <v>46</v>
      </c>
      <c r="M162" t="s">
        <v>40</v>
      </c>
      <c r="N162" t="s">
        <v>584</v>
      </c>
      <c r="O162" t="s">
        <v>52</v>
      </c>
      <c r="P162" t="s">
        <v>40</v>
      </c>
      <c r="Q162" t="s">
        <v>584</v>
      </c>
      <c r="R162" t="s">
        <v>34</v>
      </c>
      <c r="S162" t="s">
        <v>30</v>
      </c>
      <c r="T162" t="s">
        <v>30</v>
      </c>
    </row>
    <row r="163" spans="1:20" x14ac:dyDescent="0.25">
      <c r="A163" t="s">
        <v>413</v>
      </c>
      <c r="B163" t="s">
        <v>49</v>
      </c>
      <c r="C163" t="s">
        <v>414</v>
      </c>
      <c r="D163">
        <v>10235689</v>
      </c>
      <c r="E163" t="s">
        <v>44</v>
      </c>
      <c r="F163" t="s">
        <v>45</v>
      </c>
      <c r="G163" t="s">
        <v>114</v>
      </c>
      <c r="H163" t="s">
        <v>26</v>
      </c>
      <c r="I163" t="s">
        <v>38</v>
      </c>
      <c r="J163">
        <v>2021</v>
      </c>
      <c r="K163" t="s">
        <v>73</v>
      </c>
      <c r="L163" t="s">
        <v>58</v>
      </c>
      <c r="M163" t="s">
        <v>30</v>
      </c>
      <c r="N163" t="s">
        <v>415</v>
      </c>
      <c r="O163" t="s">
        <v>69</v>
      </c>
      <c r="P163" t="s">
        <v>40</v>
      </c>
      <c r="Q163" t="s">
        <v>584</v>
      </c>
      <c r="R163" t="s">
        <v>34</v>
      </c>
      <c r="S163" t="s">
        <v>30</v>
      </c>
      <c r="T163" t="s">
        <v>30</v>
      </c>
    </row>
    <row r="164" spans="1:20" x14ac:dyDescent="0.25">
      <c r="A164" t="s">
        <v>416</v>
      </c>
      <c r="B164" t="s">
        <v>49</v>
      </c>
      <c r="C164" t="s">
        <v>417</v>
      </c>
      <c r="D164">
        <v>10253689</v>
      </c>
      <c r="E164" t="s">
        <v>44</v>
      </c>
      <c r="F164" t="s">
        <v>45</v>
      </c>
      <c r="G164" t="s">
        <v>25</v>
      </c>
      <c r="H164" t="s">
        <v>26</v>
      </c>
      <c r="I164" t="s">
        <v>38</v>
      </c>
      <c r="J164">
        <v>2020</v>
      </c>
      <c r="K164" t="s">
        <v>73</v>
      </c>
      <c r="L164" t="s">
        <v>88</v>
      </c>
      <c r="M164" t="s">
        <v>40</v>
      </c>
      <c r="N164" t="s">
        <v>584</v>
      </c>
      <c r="O164" t="s">
        <v>32</v>
      </c>
      <c r="P164" t="s">
        <v>40</v>
      </c>
      <c r="Q164" t="s">
        <v>584</v>
      </c>
      <c r="R164" t="s">
        <v>34</v>
      </c>
      <c r="S164" t="s">
        <v>30</v>
      </c>
      <c r="T164" t="s">
        <v>30</v>
      </c>
    </row>
    <row r="165" spans="1:20" x14ac:dyDescent="0.25">
      <c r="A165" t="s">
        <v>418</v>
      </c>
      <c r="B165" t="s">
        <v>49</v>
      </c>
      <c r="C165" t="s">
        <v>419</v>
      </c>
      <c r="D165">
        <v>10253658</v>
      </c>
      <c r="E165" t="s">
        <v>23</v>
      </c>
      <c r="F165" t="s">
        <v>45</v>
      </c>
      <c r="G165" t="s">
        <v>114</v>
      </c>
      <c r="H165" t="s">
        <v>26</v>
      </c>
      <c r="I165" t="s">
        <v>38</v>
      </c>
      <c r="J165">
        <v>2022</v>
      </c>
      <c r="K165" t="s">
        <v>73</v>
      </c>
      <c r="L165" t="s">
        <v>88</v>
      </c>
      <c r="M165" t="s">
        <v>40</v>
      </c>
      <c r="N165" t="s">
        <v>584</v>
      </c>
      <c r="O165" t="s">
        <v>32</v>
      </c>
      <c r="P165" t="s">
        <v>40</v>
      </c>
      <c r="Q165" t="s">
        <v>584</v>
      </c>
      <c r="R165" t="s">
        <v>34</v>
      </c>
      <c r="S165" t="s">
        <v>30</v>
      </c>
      <c r="T165" t="s">
        <v>30</v>
      </c>
    </row>
    <row r="166" spans="1:20" x14ac:dyDescent="0.25">
      <c r="A166" t="s">
        <v>420</v>
      </c>
      <c r="B166" t="s">
        <v>21</v>
      </c>
      <c r="C166" t="s">
        <v>421</v>
      </c>
      <c r="D166">
        <v>845000145</v>
      </c>
      <c r="E166" t="s">
        <v>44</v>
      </c>
      <c r="F166" t="s">
        <v>45</v>
      </c>
      <c r="G166" t="s">
        <v>114</v>
      </c>
      <c r="H166" t="s">
        <v>26</v>
      </c>
      <c r="I166" t="s">
        <v>38</v>
      </c>
      <c r="J166">
        <v>2021</v>
      </c>
      <c r="K166" t="s">
        <v>102</v>
      </c>
      <c r="L166" t="s">
        <v>88</v>
      </c>
      <c r="M166" t="s">
        <v>40</v>
      </c>
      <c r="N166" t="s">
        <v>584</v>
      </c>
      <c r="O166" t="s">
        <v>32</v>
      </c>
      <c r="P166" t="s">
        <v>40</v>
      </c>
      <c r="Q166" t="s">
        <v>584</v>
      </c>
      <c r="R166" t="s">
        <v>34</v>
      </c>
      <c r="S166" t="s">
        <v>30</v>
      </c>
      <c r="T166" t="s">
        <v>30</v>
      </c>
    </row>
    <row r="167" spans="1:20" x14ac:dyDescent="0.25">
      <c r="A167" t="s">
        <v>422</v>
      </c>
      <c r="B167" t="s">
        <v>21</v>
      </c>
      <c r="C167" t="s">
        <v>423</v>
      </c>
      <c r="D167">
        <v>10235689</v>
      </c>
      <c r="E167" t="s">
        <v>44</v>
      </c>
      <c r="F167" t="s">
        <v>24</v>
      </c>
      <c r="G167" t="s">
        <v>56</v>
      </c>
      <c r="H167" t="s">
        <v>26</v>
      </c>
      <c r="I167" t="s">
        <v>38</v>
      </c>
      <c r="J167">
        <v>2021</v>
      </c>
      <c r="K167" t="s">
        <v>102</v>
      </c>
      <c r="L167" t="s">
        <v>46</v>
      </c>
      <c r="M167" t="s">
        <v>40</v>
      </c>
      <c r="N167" t="s">
        <v>584</v>
      </c>
      <c r="O167" t="s">
        <v>198</v>
      </c>
      <c r="P167" t="s">
        <v>40</v>
      </c>
      <c r="Q167" t="s">
        <v>584</v>
      </c>
      <c r="R167" t="s">
        <v>34</v>
      </c>
      <c r="S167" t="s">
        <v>30</v>
      </c>
      <c r="T167" t="s">
        <v>30</v>
      </c>
    </row>
    <row r="168" spans="1:20" x14ac:dyDescent="0.25">
      <c r="A168" t="s">
        <v>424</v>
      </c>
      <c r="B168" t="s">
        <v>49</v>
      </c>
      <c r="C168" t="s">
        <v>425</v>
      </c>
      <c r="D168">
        <v>10253690</v>
      </c>
      <c r="E168" t="s">
        <v>207</v>
      </c>
      <c r="F168" t="s">
        <v>45</v>
      </c>
      <c r="G168" t="s">
        <v>25</v>
      </c>
      <c r="H168" t="s">
        <v>26</v>
      </c>
      <c r="I168" t="s">
        <v>38</v>
      </c>
      <c r="J168">
        <v>2021</v>
      </c>
      <c r="K168" t="s">
        <v>73</v>
      </c>
      <c r="L168" t="s">
        <v>46</v>
      </c>
      <c r="M168" t="s">
        <v>40</v>
      </c>
      <c r="N168" t="s">
        <v>584</v>
      </c>
      <c r="O168" t="s">
        <v>32</v>
      </c>
      <c r="P168" t="s">
        <v>30</v>
      </c>
      <c r="Q168" t="s">
        <v>60</v>
      </c>
      <c r="R168" t="s">
        <v>41</v>
      </c>
      <c r="S168" t="s">
        <v>30</v>
      </c>
      <c r="T168" t="s">
        <v>30</v>
      </c>
    </row>
    <row r="169" spans="1:20" x14ac:dyDescent="0.25">
      <c r="A169" t="s">
        <v>426</v>
      </c>
      <c r="B169" t="s">
        <v>49</v>
      </c>
      <c r="C169" t="s">
        <v>427</v>
      </c>
      <c r="D169">
        <v>10235689</v>
      </c>
      <c r="E169" t="s">
        <v>151</v>
      </c>
      <c r="F169" t="s">
        <v>45</v>
      </c>
      <c r="G169" t="s">
        <v>25</v>
      </c>
      <c r="H169" t="s">
        <v>26</v>
      </c>
      <c r="I169" t="s">
        <v>38</v>
      </c>
      <c r="J169">
        <v>2019</v>
      </c>
      <c r="K169" t="s">
        <v>73</v>
      </c>
      <c r="L169" t="s">
        <v>88</v>
      </c>
      <c r="M169" t="s">
        <v>40</v>
      </c>
      <c r="N169" t="s">
        <v>584</v>
      </c>
      <c r="O169" t="s">
        <v>32</v>
      </c>
      <c r="P169" t="s">
        <v>40</v>
      </c>
      <c r="Q169" t="s">
        <v>584</v>
      </c>
      <c r="R169" t="s">
        <v>34</v>
      </c>
      <c r="S169" t="s">
        <v>30</v>
      </c>
      <c r="T169" t="s">
        <v>30</v>
      </c>
    </row>
    <row r="170" spans="1:20" x14ac:dyDescent="0.25">
      <c r="A170" t="s">
        <v>428</v>
      </c>
      <c r="B170" t="s">
        <v>49</v>
      </c>
      <c r="C170" t="s">
        <v>429</v>
      </c>
      <c r="D170">
        <v>1025368908</v>
      </c>
      <c r="E170" t="s">
        <v>23</v>
      </c>
      <c r="F170" t="s">
        <v>45</v>
      </c>
      <c r="G170" t="s">
        <v>25</v>
      </c>
      <c r="H170" t="s">
        <v>26</v>
      </c>
      <c r="I170" t="s">
        <v>38</v>
      </c>
      <c r="J170">
        <v>2021</v>
      </c>
      <c r="K170" t="s">
        <v>82</v>
      </c>
      <c r="L170" t="s">
        <v>67</v>
      </c>
      <c r="M170" t="s">
        <v>40</v>
      </c>
      <c r="N170" t="s">
        <v>584</v>
      </c>
      <c r="O170" t="s">
        <v>32</v>
      </c>
      <c r="P170" t="s">
        <v>40</v>
      </c>
      <c r="Q170" t="s">
        <v>584</v>
      </c>
      <c r="R170" t="s">
        <v>34</v>
      </c>
      <c r="S170" t="s">
        <v>30</v>
      </c>
      <c r="T170" t="s">
        <v>30</v>
      </c>
    </row>
    <row r="171" spans="1:20" x14ac:dyDescent="0.25">
      <c r="A171" t="s">
        <v>430</v>
      </c>
      <c r="B171" t="s">
        <v>21</v>
      </c>
      <c r="C171" t="s">
        <v>431</v>
      </c>
      <c r="D171">
        <v>10253689</v>
      </c>
      <c r="E171" t="s">
        <v>91</v>
      </c>
      <c r="F171" t="s">
        <v>45</v>
      </c>
      <c r="G171" t="s">
        <v>25</v>
      </c>
      <c r="H171" t="s">
        <v>26</v>
      </c>
      <c r="I171" t="s">
        <v>38</v>
      </c>
      <c r="J171">
        <v>2021</v>
      </c>
      <c r="K171" t="s">
        <v>73</v>
      </c>
      <c r="L171" t="s">
        <v>67</v>
      </c>
      <c r="M171" t="s">
        <v>40</v>
      </c>
      <c r="N171" t="s">
        <v>584</v>
      </c>
      <c r="O171" t="s">
        <v>109</v>
      </c>
      <c r="P171" t="s">
        <v>40</v>
      </c>
      <c r="Q171" t="s">
        <v>584</v>
      </c>
      <c r="R171" t="s">
        <v>34</v>
      </c>
      <c r="S171" t="s">
        <v>30</v>
      </c>
      <c r="T171" t="s">
        <v>30</v>
      </c>
    </row>
    <row r="172" spans="1:20" x14ac:dyDescent="0.25">
      <c r="A172" t="s">
        <v>432</v>
      </c>
      <c r="B172" t="s">
        <v>21</v>
      </c>
      <c r="C172" t="s">
        <v>433</v>
      </c>
      <c r="D172">
        <v>84500015236</v>
      </c>
      <c r="E172" t="s">
        <v>44</v>
      </c>
      <c r="F172" t="s">
        <v>24</v>
      </c>
      <c r="G172" t="s">
        <v>25</v>
      </c>
      <c r="H172" t="s">
        <v>26</v>
      </c>
      <c r="I172" t="s">
        <v>38</v>
      </c>
      <c r="J172">
        <v>2019</v>
      </c>
      <c r="K172" t="s">
        <v>73</v>
      </c>
      <c r="L172" t="s">
        <v>29</v>
      </c>
      <c r="M172" t="s">
        <v>30</v>
      </c>
      <c r="N172" t="s">
        <v>434</v>
      </c>
      <c r="O172" t="s">
        <v>32</v>
      </c>
      <c r="P172" t="s">
        <v>40</v>
      </c>
      <c r="Q172" t="s">
        <v>584</v>
      </c>
      <c r="R172" t="s">
        <v>34</v>
      </c>
      <c r="S172" t="s">
        <v>30</v>
      </c>
      <c r="T172" t="s">
        <v>30</v>
      </c>
    </row>
    <row r="173" spans="1:20" x14ac:dyDescent="0.25">
      <c r="A173" t="s">
        <v>435</v>
      </c>
      <c r="B173" t="s">
        <v>21</v>
      </c>
      <c r="C173" t="s">
        <v>436</v>
      </c>
      <c r="D173">
        <v>10528693</v>
      </c>
      <c r="E173" t="s">
        <v>23</v>
      </c>
      <c r="F173" t="s">
        <v>45</v>
      </c>
      <c r="G173" t="s">
        <v>114</v>
      </c>
      <c r="H173" t="s">
        <v>26</v>
      </c>
      <c r="I173" t="s">
        <v>38</v>
      </c>
      <c r="J173">
        <v>2021</v>
      </c>
      <c r="K173" t="s">
        <v>73</v>
      </c>
      <c r="L173" t="s">
        <v>88</v>
      </c>
      <c r="M173" t="s">
        <v>40</v>
      </c>
      <c r="N173" t="s">
        <v>584</v>
      </c>
      <c r="O173" t="s">
        <v>32</v>
      </c>
      <c r="P173" t="s">
        <v>40</v>
      </c>
      <c r="Q173" t="s">
        <v>584</v>
      </c>
      <c r="R173" t="s">
        <v>34</v>
      </c>
      <c r="S173" t="s">
        <v>30</v>
      </c>
      <c r="T173" t="s">
        <v>30</v>
      </c>
    </row>
    <row r="174" spans="1:20" x14ac:dyDescent="0.25">
      <c r="A174" t="s">
        <v>437</v>
      </c>
      <c r="B174" t="s">
        <v>21</v>
      </c>
      <c r="C174" t="s">
        <v>438</v>
      </c>
      <c r="D174">
        <v>10231362</v>
      </c>
      <c r="E174" t="s">
        <v>44</v>
      </c>
      <c r="F174" t="s">
        <v>45</v>
      </c>
      <c r="G174" t="s">
        <v>25</v>
      </c>
      <c r="H174" t="s">
        <v>26</v>
      </c>
      <c r="I174" t="s">
        <v>38</v>
      </c>
      <c r="J174">
        <v>2021</v>
      </c>
      <c r="K174" t="s">
        <v>102</v>
      </c>
      <c r="L174" t="s">
        <v>29</v>
      </c>
      <c r="M174" t="s">
        <v>40</v>
      </c>
      <c r="N174" t="s">
        <v>584</v>
      </c>
      <c r="O174" t="s">
        <v>32</v>
      </c>
      <c r="P174" t="s">
        <v>40</v>
      </c>
      <c r="Q174" t="s">
        <v>584</v>
      </c>
      <c r="R174" t="s">
        <v>34</v>
      </c>
      <c r="S174" t="s">
        <v>30</v>
      </c>
      <c r="T174" t="s">
        <v>30</v>
      </c>
    </row>
    <row r="175" spans="1:20" x14ac:dyDescent="0.25">
      <c r="A175" t="s">
        <v>439</v>
      </c>
      <c r="B175" t="s">
        <v>21</v>
      </c>
      <c r="C175" t="s">
        <v>440</v>
      </c>
      <c r="D175">
        <v>10258089</v>
      </c>
      <c r="E175" t="s">
        <v>151</v>
      </c>
      <c r="F175" t="s">
        <v>45</v>
      </c>
      <c r="G175" t="s">
        <v>25</v>
      </c>
      <c r="H175" t="s">
        <v>26</v>
      </c>
      <c r="I175" t="s">
        <v>38</v>
      </c>
      <c r="J175">
        <v>2021</v>
      </c>
      <c r="K175" t="s">
        <v>102</v>
      </c>
      <c r="L175" t="s">
        <v>46</v>
      </c>
      <c r="M175" t="s">
        <v>40</v>
      </c>
      <c r="N175" t="s">
        <v>584</v>
      </c>
      <c r="O175" t="s">
        <v>52</v>
      </c>
      <c r="P175" t="s">
        <v>30</v>
      </c>
      <c r="Q175" t="s">
        <v>441</v>
      </c>
      <c r="R175" t="s">
        <v>41</v>
      </c>
      <c r="S175" t="s">
        <v>30</v>
      </c>
      <c r="T175" t="s">
        <v>30</v>
      </c>
    </row>
    <row r="176" spans="1:20" x14ac:dyDescent="0.25">
      <c r="A176" t="s">
        <v>442</v>
      </c>
      <c r="B176" t="s">
        <v>49</v>
      </c>
      <c r="C176" t="s">
        <v>443</v>
      </c>
      <c r="D176">
        <v>8450123691</v>
      </c>
      <c r="E176" t="s">
        <v>91</v>
      </c>
      <c r="F176" t="s">
        <v>45</v>
      </c>
      <c r="G176" t="s">
        <v>25</v>
      </c>
      <c r="H176" t="s">
        <v>26</v>
      </c>
      <c r="I176" t="s">
        <v>38</v>
      </c>
      <c r="J176">
        <v>2022</v>
      </c>
      <c r="K176" t="s">
        <v>73</v>
      </c>
      <c r="L176" t="s">
        <v>67</v>
      </c>
      <c r="M176" t="s">
        <v>40</v>
      </c>
      <c r="N176" t="s">
        <v>584</v>
      </c>
      <c r="O176" t="s">
        <v>32</v>
      </c>
      <c r="P176" t="s">
        <v>40</v>
      </c>
      <c r="Q176" t="s">
        <v>584</v>
      </c>
      <c r="R176" t="s">
        <v>34</v>
      </c>
      <c r="S176" t="s">
        <v>30</v>
      </c>
      <c r="T176" t="s">
        <v>30</v>
      </c>
    </row>
    <row r="177" spans="1:20" x14ac:dyDescent="0.25">
      <c r="A177" t="s">
        <v>444</v>
      </c>
      <c r="B177" t="s">
        <v>49</v>
      </c>
      <c r="C177" t="s">
        <v>445</v>
      </c>
      <c r="D177">
        <v>10253689</v>
      </c>
      <c r="E177" t="s">
        <v>126</v>
      </c>
      <c r="F177" t="s">
        <v>45</v>
      </c>
      <c r="G177" t="s">
        <v>56</v>
      </c>
      <c r="H177" t="s">
        <v>26</v>
      </c>
      <c r="I177" t="s">
        <v>38</v>
      </c>
      <c r="J177">
        <v>2023</v>
      </c>
      <c r="K177" t="s">
        <v>102</v>
      </c>
      <c r="L177" t="s">
        <v>88</v>
      </c>
      <c r="M177" t="s">
        <v>30</v>
      </c>
      <c r="N177" t="s">
        <v>446</v>
      </c>
      <c r="O177" t="s">
        <v>32</v>
      </c>
      <c r="P177" t="s">
        <v>40</v>
      </c>
      <c r="Q177" t="s">
        <v>584</v>
      </c>
      <c r="R177" t="s">
        <v>34</v>
      </c>
      <c r="S177" t="s">
        <v>30</v>
      </c>
      <c r="T177" t="s">
        <v>30</v>
      </c>
    </row>
    <row r="178" spans="1:20" x14ac:dyDescent="0.25">
      <c r="A178" t="s">
        <v>447</v>
      </c>
      <c r="B178" t="s">
        <v>21</v>
      </c>
      <c r="C178" t="s">
        <v>448</v>
      </c>
      <c r="D178">
        <v>10235689</v>
      </c>
      <c r="E178" t="s">
        <v>126</v>
      </c>
      <c r="F178" t="s">
        <v>45</v>
      </c>
      <c r="G178" t="s">
        <v>127</v>
      </c>
      <c r="H178" t="s">
        <v>26</v>
      </c>
      <c r="I178" t="s">
        <v>38</v>
      </c>
      <c r="J178">
        <v>2024</v>
      </c>
      <c r="K178" t="s">
        <v>82</v>
      </c>
      <c r="L178" t="s">
        <v>29</v>
      </c>
      <c r="M178" t="s">
        <v>40</v>
      </c>
      <c r="N178" t="s">
        <v>584</v>
      </c>
      <c r="O178" t="s">
        <v>52</v>
      </c>
      <c r="P178" t="s">
        <v>40</v>
      </c>
      <c r="Q178" t="s">
        <v>584</v>
      </c>
      <c r="R178" t="s">
        <v>34</v>
      </c>
      <c r="S178" t="s">
        <v>30</v>
      </c>
      <c r="T178" t="s">
        <v>30</v>
      </c>
    </row>
    <row r="179" spans="1:20" x14ac:dyDescent="0.25">
      <c r="A179" t="s">
        <v>449</v>
      </c>
      <c r="B179" t="s">
        <v>21</v>
      </c>
      <c r="C179" t="s">
        <v>450</v>
      </c>
      <c r="D179">
        <v>10254578</v>
      </c>
      <c r="E179" t="s">
        <v>91</v>
      </c>
      <c r="F179" t="s">
        <v>24</v>
      </c>
      <c r="G179" t="s">
        <v>25</v>
      </c>
      <c r="H179" t="s">
        <v>26</v>
      </c>
      <c r="I179" t="s">
        <v>38</v>
      </c>
      <c r="J179">
        <v>2022</v>
      </c>
      <c r="K179" t="s">
        <v>73</v>
      </c>
      <c r="L179" t="s">
        <v>29</v>
      </c>
      <c r="M179" t="s">
        <v>40</v>
      </c>
      <c r="N179" t="s">
        <v>584</v>
      </c>
      <c r="O179" t="s">
        <v>186</v>
      </c>
      <c r="P179" t="s">
        <v>40</v>
      </c>
      <c r="Q179" t="s">
        <v>584</v>
      </c>
      <c r="R179" t="s">
        <v>34</v>
      </c>
      <c r="S179" t="s">
        <v>30</v>
      </c>
      <c r="T179" t="s">
        <v>30</v>
      </c>
    </row>
    <row r="180" spans="1:20" x14ac:dyDescent="0.25">
      <c r="A180" t="s">
        <v>451</v>
      </c>
      <c r="B180" t="s">
        <v>21</v>
      </c>
      <c r="C180" t="s">
        <v>452</v>
      </c>
      <c r="D180">
        <v>10235689</v>
      </c>
      <c r="E180" t="s">
        <v>126</v>
      </c>
      <c r="F180" t="s">
        <v>24</v>
      </c>
      <c r="G180" t="s">
        <v>114</v>
      </c>
      <c r="H180" t="s">
        <v>26</v>
      </c>
      <c r="I180" t="s">
        <v>38</v>
      </c>
      <c r="J180">
        <v>2024</v>
      </c>
      <c r="K180" t="s">
        <v>128</v>
      </c>
      <c r="L180" t="s">
        <v>88</v>
      </c>
      <c r="M180" t="s">
        <v>40</v>
      </c>
      <c r="N180" t="s">
        <v>584</v>
      </c>
      <c r="O180" t="s">
        <v>32</v>
      </c>
      <c r="P180" t="s">
        <v>40</v>
      </c>
      <c r="Q180" t="s">
        <v>584</v>
      </c>
      <c r="R180" t="s">
        <v>34</v>
      </c>
      <c r="S180" t="s">
        <v>30</v>
      </c>
      <c r="T180" t="s">
        <v>30</v>
      </c>
    </row>
    <row r="181" spans="1:20" x14ac:dyDescent="0.25">
      <c r="A181" t="s">
        <v>453</v>
      </c>
      <c r="B181" t="s">
        <v>21</v>
      </c>
      <c r="C181" t="s">
        <v>454</v>
      </c>
      <c r="D181">
        <v>10253689</v>
      </c>
      <c r="E181" t="s">
        <v>207</v>
      </c>
      <c r="F181" t="s">
        <v>24</v>
      </c>
      <c r="G181" t="s">
        <v>56</v>
      </c>
      <c r="H181" t="s">
        <v>26</v>
      </c>
      <c r="I181" t="s">
        <v>38</v>
      </c>
      <c r="J181">
        <v>2024</v>
      </c>
      <c r="K181" t="s">
        <v>102</v>
      </c>
      <c r="L181" t="s">
        <v>46</v>
      </c>
      <c r="M181" t="s">
        <v>40</v>
      </c>
      <c r="N181" t="s">
        <v>584</v>
      </c>
      <c r="O181" t="s">
        <v>52</v>
      </c>
      <c r="P181" t="s">
        <v>40</v>
      </c>
      <c r="Q181" t="s">
        <v>584</v>
      </c>
      <c r="R181" t="s">
        <v>34</v>
      </c>
      <c r="S181" t="s">
        <v>30</v>
      </c>
      <c r="T181" t="s">
        <v>30</v>
      </c>
    </row>
    <row r="182" spans="1:20" x14ac:dyDescent="0.25">
      <c r="A182" t="s">
        <v>455</v>
      </c>
      <c r="B182" t="s">
        <v>21</v>
      </c>
      <c r="C182" t="s">
        <v>456</v>
      </c>
      <c r="D182">
        <v>10253689</v>
      </c>
      <c r="E182" t="s">
        <v>23</v>
      </c>
      <c r="F182" t="s">
        <v>24</v>
      </c>
      <c r="G182" t="s">
        <v>56</v>
      </c>
      <c r="H182" t="s">
        <v>26</v>
      </c>
      <c r="I182" t="s">
        <v>38</v>
      </c>
      <c r="J182">
        <v>2024</v>
      </c>
      <c r="K182" t="s">
        <v>102</v>
      </c>
      <c r="L182" t="s">
        <v>88</v>
      </c>
      <c r="M182" t="s">
        <v>40</v>
      </c>
      <c r="N182" t="s">
        <v>584</v>
      </c>
      <c r="O182" t="s">
        <v>109</v>
      </c>
      <c r="P182" t="s">
        <v>40</v>
      </c>
      <c r="Q182" t="s">
        <v>584</v>
      </c>
      <c r="R182" t="s">
        <v>34</v>
      </c>
      <c r="S182" t="s">
        <v>30</v>
      </c>
      <c r="T182" t="s">
        <v>30</v>
      </c>
    </row>
    <row r="183" spans="1:20" x14ac:dyDescent="0.25">
      <c r="A183" t="s">
        <v>457</v>
      </c>
      <c r="B183" t="s">
        <v>21</v>
      </c>
      <c r="C183" t="s">
        <v>458</v>
      </c>
      <c r="D183">
        <v>10253646</v>
      </c>
      <c r="E183" t="s">
        <v>151</v>
      </c>
      <c r="F183" t="s">
        <v>24</v>
      </c>
      <c r="G183" t="s">
        <v>56</v>
      </c>
      <c r="H183" t="s">
        <v>26</v>
      </c>
      <c r="I183" t="s">
        <v>38</v>
      </c>
      <c r="J183">
        <v>2024</v>
      </c>
      <c r="K183" t="s">
        <v>82</v>
      </c>
      <c r="L183" t="s">
        <v>67</v>
      </c>
      <c r="M183" t="s">
        <v>40</v>
      </c>
      <c r="N183" t="s">
        <v>584</v>
      </c>
      <c r="O183" t="s">
        <v>198</v>
      </c>
      <c r="P183" t="s">
        <v>40</v>
      </c>
      <c r="Q183" t="s">
        <v>584</v>
      </c>
      <c r="R183" t="s">
        <v>34</v>
      </c>
      <c r="S183" t="s">
        <v>30</v>
      </c>
      <c r="T183" t="s">
        <v>30</v>
      </c>
    </row>
    <row r="184" spans="1:20" x14ac:dyDescent="0.25">
      <c r="A184" t="s">
        <v>459</v>
      </c>
      <c r="B184" t="s">
        <v>49</v>
      </c>
      <c r="C184" t="s">
        <v>460</v>
      </c>
      <c r="D184">
        <v>845000589</v>
      </c>
      <c r="E184" t="s">
        <v>44</v>
      </c>
      <c r="F184" t="s">
        <v>24</v>
      </c>
      <c r="G184" t="s">
        <v>114</v>
      </c>
      <c r="H184" t="s">
        <v>26</v>
      </c>
      <c r="I184" t="s">
        <v>38</v>
      </c>
      <c r="J184">
        <v>2024</v>
      </c>
      <c r="K184" t="s">
        <v>39</v>
      </c>
      <c r="L184" t="s">
        <v>58</v>
      </c>
      <c r="M184" t="s">
        <v>40</v>
      </c>
      <c r="N184" t="s">
        <v>584</v>
      </c>
      <c r="O184" t="s">
        <v>32</v>
      </c>
      <c r="P184" t="s">
        <v>40</v>
      </c>
      <c r="Q184" t="s">
        <v>584</v>
      </c>
      <c r="R184" t="s">
        <v>34</v>
      </c>
      <c r="S184" t="s">
        <v>30</v>
      </c>
      <c r="T184" t="s">
        <v>30</v>
      </c>
    </row>
    <row r="185" spans="1:20" x14ac:dyDescent="0.25">
      <c r="A185" t="s">
        <v>461</v>
      </c>
      <c r="B185" t="s">
        <v>49</v>
      </c>
      <c r="C185" t="s">
        <v>462</v>
      </c>
      <c r="D185">
        <v>845000169</v>
      </c>
      <c r="E185" t="s">
        <v>23</v>
      </c>
      <c r="F185" t="s">
        <v>45</v>
      </c>
      <c r="G185" t="s">
        <v>114</v>
      </c>
      <c r="H185" t="s">
        <v>26</v>
      </c>
      <c r="I185" t="s">
        <v>38</v>
      </c>
      <c r="J185">
        <v>2021</v>
      </c>
      <c r="K185" t="s">
        <v>82</v>
      </c>
      <c r="L185" t="s">
        <v>58</v>
      </c>
      <c r="M185" t="s">
        <v>40</v>
      </c>
      <c r="N185" t="s">
        <v>584</v>
      </c>
      <c r="O185" t="s">
        <v>52</v>
      </c>
      <c r="P185" t="s">
        <v>40</v>
      </c>
      <c r="Q185" t="s">
        <v>584</v>
      </c>
      <c r="R185" t="s">
        <v>34</v>
      </c>
      <c r="S185" t="s">
        <v>30</v>
      </c>
      <c r="T185" t="s">
        <v>30</v>
      </c>
    </row>
    <row r="186" spans="1:20" x14ac:dyDescent="0.25">
      <c r="A186" t="s">
        <v>463</v>
      </c>
      <c r="B186" t="s">
        <v>49</v>
      </c>
      <c r="C186" t="s">
        <v>464</v>
      </c>
      <c r="D186">
        <v>845002369</v>
      </c>
      <c r="E186" t="s">
        <v>44</v>
      </c>
      <c r="F186" t="s">
        <v>24</v>
      </c>
      <c r="G186" t="s">
        <v>114</v>
      </c>
      <c r="H186" t="s">
        <v>26</v>
      </c>
      <c r="I186" t="s">
        <v>38</v>
      </c>
      <c r="J186">
        <v>2021</v>
      </c>
      <c r="K186" t="s">
        <v>102</v>
      </c>
      <c r="L186" t="s">
        <v>88</v>
      </c>
      <c r="M186" t="s">
        <v>40</v>
      </c>
      <c r="N186" t="s">
        <v>584</v>
      </c>
      <c r="O186" t="s">
        <v>32</v>
      </c>
      <c r="P186" t="s">
        <v>40</v>
      </c>
      <c r="Q186" t="s">
        <v>584</v>
      </c>
      <c r="R186" t="s">
        <v>34</v>
      </c>
      <c r="S186" t="s">
        <v>30</v>
      </c>
      <c r="T186" t="s">
        <v>30</v>
      </c>
    </row>
    <row r="187" spans="1:20" x14ac:dyDescent="0.25">
      <c r="A187" t="s">
        <v>575</v>
      </c>
      <c r="B187" t="s">
        <v>49</v>
      </c>
      <c r="C187" s="1" t="s">
        <v>576</v>
      </c>
      <c r="D187">
        <v>10235689</v>
      </c>
      <c r="E187" t="s">
        <v>44</v>
      </c>
      <c r="F187" t="s">
        <v>45</v>
      </c>
      <c r="G187" t="s">
        <v>114</v>
      </c>
      <c r="H187" t="s">
        <v>26</v>
      </c>
      <c r="I187" t="s">
        <v>38</v>
      </c>
      <c r="J187">
        <v>2021</v>
      </c>
      <c r="K187" t="s">
        <v>73</v>
      </c>
      <c r="L187" t="s">
        <v>58</v>
      </c>
      <c r="M187" t="s">
        <v>40</v>
      </c>
      <c r="N187" t="s">
        <v>584</v>
      </c>
      <c r="O187" t="s">
        <v>69</v>
      </c>
      <c r="P187" t="s">
        <v>40</v>
      </c>
      <c r="Q187" t="s">
        <v>584</v>
      </c>
      <c r="R187" t="s">
        <v>34</v>
      </c>
      <c r="S187" t="s">
        <v>30</v>
      </c>
      <c r="T187" t="s">
        <v>30</v>
      </c>
    </row>
    <row r="188" spans="1:20" x14ac:dyDescent="0.25">
      <c r="A188" t="s">
        <v>465</v>
      </c>
      <c r="B188" t="s">
        <v>49</v>
      </c>
      <c r="C188" t="s">
        <v>466</v>
      </c>
      <c r="D188">
        <v>10362558</v>
      </c>
      <c r="E188" t="s">
        <v>44</v>
      </c>
      <c r="F188" t="s">
        <v>45</v>
      </c>
      <c r="G188" t="s">
        <v>114</v>
      </c>
      <c r="H188" t="s">
        <v>26</v>
      </c>
      <c r="I188" t="s">
        <v>38</v>
      </c>
      <c r="J188">
        <v>2021</v>
      </c>
      <c r="K188" t="s">
        <v>73</v>
      </c>
      <c r="L188" t="s">
        <v>88</v>
      </c>
      <c r="M188" t="s">
        <v>40</v>
      </c>
      <c r="N188" t="s">
        <v>584</v>
      </c>
      <c r="O188" t="s">
        <v>32</v>
      </c>
      <c r="P188" t="s">
        <v>40</v>
      </c>
      <c r="Q188" t="s">
        <v>584</v>
      </c>
      <c r="R188" t="s">
        <v>34</v>
      </c>
      <c r="S188" t="s">
        <v>30</v>
      </c>
      <c r="T188" t="s">
        <v>30</v>
      </c>
    </row>
    <row r="189" spans="1:20" x14ac:dyDescent="0.25">
      <c r="A189" t="s">
        <v>467</v>
      </c>
      <c r="B189" t="s">
        <v>49</v>
      </c>
      <c r="C189" t="s">
        <v>468</v>
      </c>
      <c r="D189">
        <v>10235689</v>
      </c>
      <c r="E189" t="s">
        <v>44</v>
      </c>
      <c r="F189" t="s">
        <v>45</v>
      </c>
      <c r="G189" t="s">
        <v>56</v>
      </c>
      <c r="H189" t="s">
        <v>26</v>
      </c>
      <c r="I189" t="s">
        <v>38</v>
      </c>
      <c r="J189">
        <v>2023</v>
      </c>
      <c r="K189" t="s">
        <v>102</v>
      </c>
      <c r="L189" t="s">
        <v>88</v>
      </c>
      <c r="M189" t="s">
        <v>30</v>
      </c>
      <c r="N189" t="s">
        <v>469</v>
      </c>
      <c r="O189" t="s">
        <v>52</v>
      </c>
      <c r="P189" t="s">
        <v>30</v>
      </c>
      <c r="Q189" t="s">
        <v>60</v>
      </c>
      <c r="R189" t="s">
        <v>41</v>
      </c>
      <c r="S189" t="s">
        <v>30</v>
      </c>
      <c r="T189" t="s">
        <v>30</v>
      </c>
    </row>
    <row r="190" spans="1:20" x14ac:dyDescent="0.25">
      <c r="A190" t="s">
        <v>470</v>
      </c>
      <c r="B190" t="s">
        <v>21</v>
      </c>
      <c r="C190" t="s">
        <v>471</v>
      </c>
      <c r="D190">
        <v>10235689</v>
      </c>
      <c r="E190" t="s">
        <v>207</v>
      </c>
      <c r="F190" t="s">
        <v>45</v>
      </c>
      <c r="G190" t="s">
        <v>25</v>
      </c>
      <c r="H190" t="s">
        <v>26</v>
      </c>
      <c r="I190" t="s">
        <v>38</v>
      </c>
      <c r="J190">
        <v>2023</v>
      </c>
      <c r="K190" t="s">
        <v>73</v>
      </c>
      <c r="L190" t="s">
        <v>58</v>
      </c>
      <c r="M190" t="s">
        <v>40</v>
      </c>
      <c r="N190" t="s">
        <v>584</v>
      </c>
      <c r="O190" t="s">
        <v>32</v>
      </c>
      <c r="P190" t="s">
        <v>40</v>
      </c>
      <c r="Q190" t="s">
        <v>584</v>
      </c>
      <c r="R190" t="s">
        <v>34</v>
      </c>
      <c r="S190" t="s">
        <v>30</v>
      </c>
      <c r="T190" t="s">
        <v>30</v>
      </c>
    </row>
    <row r="191" spans="1:20" x14ac:dyDescent="0.25">
      <c r="A191" t="s">
        <v>472</v>
      </c>
      <c r="B191" t="s">
        <v>49</v>
      </c>
      <c r="C191" t="s">
        <v>473</v>
      </c>
      <c r="D191">
        <v>10235689</v>
      </c>
      <c r="E191" t="s">
        <v>44</v>
      </c>
      <c r="F191" t="s">
        <v>45</v>
      </c>
      <c r="G191" t="s">
        <v>25</v>
      </c>
      <c r="H191" t="s">
        <v>26</v>
      </c>
      <c r="I191" t="s">
        <v>38</v>
      </c>
      <c r="J191">
        <v>2024</v>
      </c>
      <c r="K191" t="s">
        <v>102</v>
      </c>
      <c r="L191" t="s">
        <v>58</v>
      </c>
      <c r="M191" t="s">
        <v>40</v>
      </c>
      <c r="N191" t="s">
        <v>584</v>
      </c>
      <c r="O191" t="s">
        <v>52</v>
      </c>
      <c r="P191" t="s">
        <v>40</v>
      </c>
      <c r="Q191" t="s">
        <v>584</v>
      </c>
      <c r="R191" t="s">
        <v>34</v>
      </c>
      <c r="S191" t="s">
        <v>30</v>
      </c>
      <c r="T191" t="s">
        <v>30</v>
      </c>
    </row>
    <row r="192" spans="1:20" x14ac:dyDescent="0.25">
      <c r="A192" t="s">
        <v>474</v>
      </c>
      <c r="B192" t="s">
        <v>49</v>
      </c>
      <c r="C192" t="s">
        <v>475</v>
      </c>
      <c r="D192">
        <v>10253608</v>
      </c>
      <c r="E192" t="s">
        <v>23</v>
      </c>
      <c r="F192" t="s">
        <v>45</v>
      </c>
      <c r="G192" t="s">
        <v>25</v>
      </c>
      <c r="H192" t="s">
        <v>26</v>
      </c>
      <c r="I192" t="s">
        <v>38</v>
      </c>
      <c r="J192">
        <v>2023</v>
      </c>
      <c r="K192" t="s">
        <v>102</v>
      </c>
      <c r="L192" t="s">
        <v>46</v>
      </c>
      <c r="M192" t="s">
        <v>40</v>
      </c>
      <c r="N192" t="s">
        <v>584</v>
      </c>
      <c r="O192" t="s">
        <v>32</v>
      </c>
      <c r="P192" t="s">
        <v>40</v>
      </c>
      <c r="Q192" t="s">
        <v>584</v>
      </c>
      <c r="R192" t="s">
        <v>34</v>
      </c>
      <c r="S192" t="s">
        <v>30</v>
      </c>
      <c r="T192" t="s">
        <v>30</v>
      </c>
    </row>
    <row r="193" spans="1:20" x14ac:dyDescent="0.25">
      <c r="A193" t="s">
        <v>476</v>
      </c>
      <c r="B193" t="s">
        <v>21</v>
      </c>
      <c r="C193" t="s">
        <v>477</v>
      </c>
      <c r="D193">
        <v>10235847</v>
      </c>
      <c r="E193" t="s">
        <v>207</v>
      </c>
      <c r="F193" t="s">
        <v>45</v>
      </c>
      <c r="G193" t="s">
        <v>25</v>
      </c>
      <c r="H193" t="s">
        <v>26</v>
      </c>
      <c r="I193" t="s">
        <v>38</v>
      </c>
      <c r="J193">
        <v>2023</v>
      </c>
      <c r="K193" t="s">
        <v>102</v>
      </c>
      <c r="L193" t="s">
        <v>88</v>
      </c>
      <c r="M193" t="s">
        <v>40</v>
      </c>
      <c r="N193" t="s">
        <v>584</v>
      </c>
      <c r="O193" t="s">
        <v>32</v>
      </c>
      <c r="P193" t="s">
        <v>40</v>
      </c>
      <c r="Q193" t="s">
        <v>584</v>
      </c>
      <c r="R193" t="s">
        <v>34</v>
      </c>
      <c r="S193" t="s">
        <v>30</v>
      </c>
      <c r="T193" t="s">
        <v>30</v>
      </c>
    </row>
    <row r="194" spans="1:20" x14ac:dyDescent="0.25">
      <c r="A194" t="s">
        <v>478</v>
      </c>
      <c r="B194" t="s">
        <v>49</v>
      </c>
      <c r="C194" t="s">
        <v>479</v>
      </c>
      <c r="D194">
        <v>10253690</v>
      </c>
      <c r="E194" t="s">
        <v>23</v>
      </c>
      <c r="F194" t="s">
        <v>24</v>
      </c>
      <c r="G194" t="s">
        <v>56</v>
      </c>
      <c r="H194" t="s">
        <v>26</v>
      </c>
      <c r="I194" t="s">
        <v>38</v>
      </c>
      <c r="J194">
        <v>2023</v>
      </c>
      <c r="K194" t="s">
        <v>73</v>
      </c>
      <c r="L194" t="s">
        <v>88</v>
      </c>
      <c r="M194" t="s">
        <v>40</v>
      </c>
      <c r="N194" t="s">
        <v>584</v>
      </c>
      <c r="O194" t="s">
        <v>186</v>
      </c>
      <c r="P194" t="s">
        <v>40</v>
      </c>
      <c r="Q194" t="s">
        <v>584</v>
      </c>
      <c r="R194" t="s">
        <v>34</v>
      </c>
      <c r="S194" t="s">
        <v>30</v>
      </c>
      <c r="T194" t="s">
        <v>30</v>
      </c>
    </row>
    <row r="195" spans="1:20" x14ac:dyDescent="0.25">
      <c r="A195" t="s">
        <v>480</v>
      </c>
      <c r="B195" t="s">
        <v>21</v>
      </c>
      <c r="C195" t="s">
        <v>481</v>
      </c>
      <c r="D195">
        <v>10235689</v>
      </c>
      <c r="E195" t="s">
        <v>23</v>
      </c>
      <c r="F195" t="s">
        <v>45</v>
      </c>
      <c r="G195" t="s">
        <v>127</v>
      </c>
      <c r="H195" t="s">
        <v>26</v>
      </c>
      <c r="I195" t="s">
        <v>38</v>
      </c>
      <c r="J195">
        <v>2023</v>
      </c>
      <c r="K195" t="s">
        <v>102</v>
      </c>
      <c r="L195" t="s">
        <v>67</v>
      </c>
      <c r="M195" t="s">
        <v>30</v>
      </c>
      <c r="N195" t="s">
        <v>60</v>
      </c>
      <c r="O195" t="s">
        <v>109</v>
      </c>
      <c r="P195" t="s">
        <v>40</v>
      </c>
      <c r="Q195" t="s">
        <v>584</v>
      </c>
      <c r="R195" t="s">
        <v>34</v>
      </c>
      <c r="S195" t="s">
        <v>30</v>
      </c>
      <c r="T195" t="s">
        <v>30</v>
      </c>
    </row>
    <row r="196" spans="1:20" x14ac:dyDescent="0.25">
      <c r="A196" t="s">
        <v>482</v>
      </c>
      <c r="B196" t="s">
        <v>21</v>
      </c>
      <c r="C196" t="s">
        <v>483</v>
      </c>
      <c r="D196">
        <v>8450236980</v>
      </c>
      <c r="E196" t="s">
        <v>126</v>
      </c>
      <c r="F196" t="s">
        <v>45</v>
      </c>
      <c r="G196" t="s">
        <v>127</v>
      </c>
      <c r="H196" t="s">
        <v>26</v>
      </c>
      <c r="I196" t="s">
        <v>38</v>
      </c>
      <c r="J196">
        <v>2023</v>
      </c>
      <c r="K196" t="s">
        <v>73</v>
      </c>
      <c r="L196" t="s">
        <v>46</v>
      </c>
      <c r="M196" t="s">
        <v>40</v>
      </c>
      <c r="N196" t="s">
        <v>584</v>
      </c>
      <c r="O196" t="s">
        <v>198</v>
      </c>
      <c r="P196" t="s">
        <v>30</v>
      </c>
      <c r="Q196" t="s">
        <v>153</v>
      </c>
      <c r="R196" t="s">
        <v>41</v>
      </c>
      <c r="S196" t="s">
        <v>30</v>
      </c>
      <c r="T196" t="s">
        <v>30</v>
      </c>
    </row>
    <row r="197" spans="1:20" x14ac:dyDescent="0.25">
      <c r="A197" t="s">
        <v>484</v>
      </c>
      <c r="B197" t="s">
        <v>21</v>
      </c>
      <c r="C197" t="s">
        <v>485</v>
      </c>
      <c r="D197">
        <v>10457880</v>
      </c>
      <c r="E197" t="s">
        <v>91</v>
      </c>
      <c r="F197" t="s">
        <v>45</v>
      </c>
      <c r="G197" t="s">
        <v>56</v>
      </c>
      <c r="H197" t="s">
        <v>26</v>
      </c>
      <c r="I197" t="s">
        <v>38</v>
      </c>
      <c r="J197">
        <v>2021</v>
      </c>
      <c r="K197" t="s">
        <v>102</v>
      </c>
      <c r="L197" t="s">
        <v>67</v>
      </c>
      <c r="M197" t="s">
        <v>40</v>
      </c>
      <c r="N197" t="s">
        <v>584</v>
      </c>
      <c r="O197" t="s">
        <v>69</v>
      </c>
      <c r="P197" t="s">
        <v>30</v>
      </c>
      <c r="Q197" t="s">
        <v>153</v>
      </c>
      <c r="R197" t="s">
        <v>41</v>
      </c>
      <c r="S197" t="s">
        <v>30</v>
      </c>
      <c r="T197" t="s">
        <v>30</v>
      </c>
    </row>
    <row r="198" spans="1:20" x14ac:dyDescent="0.25">
      <c r="A198" t="s">
        <v>486</v>
      </c>
      <c r="B198" t="s">
        <v>21</v>
      </c>
      <c r="C198" t="s">
        <v>487</v>
      </c>
      <c r="D198">
        <v>10235689</v>
      </c>
      <c r="E198" t="s">
        <v>44</v>
      </c>
      <c r="F198" t="s">
        <v>24</v>
      </c>
      <c r="G198" t="s">
        <v>56</v>
      </c>
      <c r="H198" t="s">
        <v>26</v>
      </c>
      <c r="I198" t="s">
        <v>38</v>
      </c>
      <c r="J198">
        <v>2023</v>
      </c>
      <c r="K198" t="s">
        <v>128</v>
      </c>
      <c r="L198" t="s">
        <v>58</v>
      </c>
      <c r="M198" t="s">
        <v>40</v>
      </c>
      <c r="N198" t="s">
        <v>584</v>
      </c>
      <c r="O198" t="s">
        <v>186</v>
      </c>
      <c r="P198" t="s">
        <v>40</v>
      </c>
      <c r="Q198" t="s">
        <v>584</v>
      </c>
      <c r="R198" t="s">
        <v>34</v>
      </c>
      <c r="S198" t="s">
        <v>30</v>
      </c>
      <c r="T198" t="s">
        <v>30</v>
      </c>
    </row>
    <row r="199" spans="1:20" x14ac:dyDescent="0.25">
      <c r="A199" t="s">
        <v>488</v>
      </c>
      <c r="B199" t="s">
        <v>21</v>
      </c>
      <c r="C199" t="s">
        <v>489</v>
      </c>
      <c r="D199">
        <v>10362589</v>
      </c>
      <c r="E199" t="s">
        <v>126</v>
      </c>
      <c r="F199" t="s">
        <v>24</v>
      </c>
      <c r="G199" t="s">
        <v>127</v>
      </c>
      <c r="H199" t="s">
        <v>26</v>
      </c>
      <c r="I199" t="s">
        <v>38</v>
      </c>
      <c r="J199">
        <v>2024</v>
      </c>
      <c r="K199" t="s">
        <v>128</v>
      </c>
      <c r="L199" t="s">
        <v>88</v>
      </c>
      <c r="M199" t="s">
        <v>40</v>
      </c>
      <c r="N199" t="s">
        <v>584</v>
      </c>
      <c r="O199" t="s">
        <v>32</v>
      </c>
      <c r="P199" t="s">
        <v>30</v>
      </c>
      <c r="Q199" t="s">
        <v>490</v>
      </c>
      <c r="R199" t="s">
        <v>41</v>
      </c>
      <c r="S199" t="s">
        <v>30</v>
      </c>
      <c r="T199" t="s">
        <v>30</v>
      </c>
    </row>
    <row r="200" spans="1:20" x14ac:dyDescent="0.25">
      <c r="A200" t="s">
        <v>491</v>
      </c>
      <c r="B200" t="s">
        <v>49</v>
      </c>
      <c r="C200" t="s">
        <v>492</v>
      </c>
      <c r="D200">
        <v>10235478</v>
      </c>
      <c r="E200" t="s">
        <v>23</v>
      </c>
      <c r="F200" t="s">
        <v>45</v>
      </c>
      <c r="G200" t="s">
        <v>56</v>
      </c>
      <c r="H200" t="s">
        <v>26</v>
      </c>
      <c r="I200" t="s">
        <v>38</v>
      </c>
      <c r="J200">
        <v>2016</v>
      </c>
      <c r="K200" t="s">
        <v>57</v>
      </c>
      <c r="L200" t="s">
        <v>88</v>
      </c>
      <c r="M200" t="s">
        <v>30</v>
      </c>
      <c r="N200" t="s">
        <v>493</v>
      </c>
      <c r="O200" t="s">
        <v>69</v>
      </c>
      <c r="P200" t="s">
        <v>30</v>
      </c>
      <c r="Q200" t="s">
        <v>494</v>
      </c>
      <c r="R200" t="s">
        <v>41</v>
      </c>
      <c r="S200" t="s">
        <v>30</v>
      </c>
      <c r="T200" t="s">
        <v>30</v>
      </c>
    </row>
    <row r="201" spans="1:20" x14ac:dyDescent="0.25">
      <c r="A201" t="s">
        <v>495</v>
      </c>
      <c r="B201" t="s">
        <v>21</v>
      </c>
      <c r="C201" t="s">
        <v>496</v>
      </c>
      <c r="D201">
        <v>10235689</v>
      </c>
      <c r="E201" t="s">
        <v>207</v>
      </c>
      <c r="F201" t="s">
        <v>45</v>
      </c>
      <c r="G201" t="s">
        <v>25</v>
      </c>
      <c r="H201" t="s">
        <v>26</v>
      </c>
      <c r="I201" t="s">
        <v>38</v>
      </c>
      <c r="J201">
        <v>2021</v>
      </c>
      <c r="K201" t="s">
        <v>128</v>
      </c>
      <c r="L201" t="s">
        <v>29</v>
      </c>
      <c r="M201" t="s">
        <v>40</v>
      </c>
      <c r="N201" t="s">
        <v>584</v>
      </c>
      <c r="O201" t="s">
        <v>32</v>
      </c>
      <c r="P201" t="s">
        <v>40</v>
      </c>
      <c r="Q201" t="s">
        <v>584</v>
      </c>
      <c r="R201" t="s">
        <v>34</v>
      </c>
      <c r="S201" t="s">
        <v>30</v>
      </c>
      <c r="T201" t="s">
        <v>30</v>
      </c>
    </row>
    <row r="202" spans="1:20" x14ac:dyDescent="0.25">
      <c r="A202" t="s">
        <v>497</v>
      </c>
      <c r="B202" t="s">
        <v>21</v>
      </c>
      <c r="C202" t="s">
        <v>498</v>
      </c>
      <c r="D202">
        <v>10235689</v>
      </c>
      <c r="E202" t="s">
        <v>23</v>
      </c>
      <c r="F202" t="s">
        <v>45</v>
      </c>
      <c r="G202" t="s">
        <v>56</v>
      </c>
      <c r="H202" t="s">
        <v>26</v>
      </c>
      <c r="I202" t="s">
        <v>38</v>
      </c>
      <c r="J202">
        <v>2021</v>
      </c>
      <c r="K202" t="s">
        <v>51</v>
      </c>
      <c r="L202" t="s">
        <v>58</v>
      </c>
      <c r="M202" t="s">
        <v>40</v>
      </c>
      <c r="N202" t="s">
        <v>584</v>
      </c>
      <c r="O202" t="s">
        <v>198</v>
      </c>
      <c r="P202" t="s">
        <v>40</v>
      </c>
      <c r="Q202" t="s">
        <v>584</v>
      </c>
      <c r="R202" t="s">
        <v>34</v>
      </c>
      <c r="S202" t="s">
        <v>30</v>
      </c>
      <c r="T202" t="s">
        <v>30</v>
      </c>
    </row>
    <row r="203" spans="1:20" x14ac:dyDescent="0.25">
      <c r="A203" t="s">
        <v>499</v>
      </c>
      <c r="B203" t="s">
        <v>21</v>
      </c>
      <c r="C203" t="s">
        <v>500</v>
      </c>
      <c r="D203">
        <v>84500023656</v>
      </c>
      <c r="E203" t="s">
        <v>23</v>
      </c>
      <c r="F203" t="s">
        <v>45</v>
      </c>
      <c r="G203" t="s">
        <v>25</v>
      </c>
      <c r="H203" t="s">
        <v>26</v>
      </c>
      <c r="I203" t="s">
        <v>38</v>
      </c>
      <c r="J203">
        <v>2023</v>
      </c>
      <c r="K203" t="s">
        <v>102</v>
      </c>
      <c r="L203" t="s">
        <v>88</v>
      </c>
      <c r="M203" t="s">
        <v>40</v>
      </c>
      <c r="N203" t="s">
        <v>584</v>
      </c>
      <c r="O203" t="s">
        <v>32</v>
      </c>
      <c r="P203" t="s">
        <v>40</v>
      </c>
      <c r="Q203" t="s">
        <v>584</v>
      </c>
      <c r="R203" t="s">
        <v>34</v>
      </c>
      <c r="S203" t="s">
        <v>30</v>
      </c>
      <c r="T203" t="s">
        <v>30</v>
      </c>
    </row>
    <row r="204" spans="1:20" x14ac:dyDescent="0.25">
      <c r="A204" t="s">
        <v>501</v>
      </c>
      <c r="B204" t="s">
        <v>49</v>
      </c>
      <c r="C204" t="s">
        <v>502</v>
      </c>
      <c r="D204">
        <v>10235869</v>
      </c>
      <c r="E204" t="s">
        <v>91</v>
      </c>
      <c r="F204" t="s">
        <v>24</v>
      </c>
      <c r="G204" t="s">
        <v>25</v>
      </c>
      <c r="H204" t="s">
        <v>26</v>
      </c>
      <c r="I204" t="s">
        <v>38</v>
      </c>
      <c r="J204">
        <v>2023</v>
      </c>
      <c r="K204" t="s">
        <v>102</v>
      </c>
      <c r="L204" t="s">
        <v>46</v>
      </c>
      <c r="M204" t="s">
        <v>40</v>
      </c>
      <c r="N204" t="s">
        <v>584</v>
      </c>
      <c r="O204" t="s">
        <v>52</v>
      </c>
      <c r="P204" t="s">
        <v>40</v>
      </c>
      <c r="Q204" t="s">
        <v>584</v>
      </c>
      <c r="R204" t="s">
        <v>34</v>
      </c>
      <c r="S204" t="s">
        <v>30</v>
      </c>
      <c r="T204" t="s">
        <v>30</v>
      </c>
    </row>
    <row r="205" spans="1:20" x14ac:dyDescent="0.25">
      <c r="A205" t="s">
        <v>503</v>
      </c>
      <c r="B205" t="s">
        <v>21</v>
      </c>
      <c r="C205" t="s">
        <v>504</v>
      </c>
      <c r="D205">
        <v>10232569</v>
      </c>
      <c r="E205" t="s">
        <v>126</v>
      </c>
      <c r="F205" t="s">
        <v>24</v>
      </c>
      <c r="G205" t="s">
        <v>127</v>
      </c>
      <c r="H205" t="s">
        <v>26</v>
      </c>
      <c r="I205" t="s">
        <v>38</v>
      </c>
      <c r="J205">
        <v>2023</v>
      </c>
      <c r="K205" t="s">
        <v>102</v>
      </c>
      <c r="L205" t="s">
        <v>88</v>
      </c>
      <c r="M205" t="s">
        <v>40</v>
      </c>
      <c r="N205" t="s">
        <v>584</v>
      </c>
      <c r="O205" t="s">
        <v>52</v>
      </c>
      <c r="P205" t="s">
        <v>40</v>
      </c>
      <c r="Q205" t="s">
        <v>584</v>
      </c>
      <c r="R205" t="s">
        <v>34</v>
      </c>
      <c r="S205" t="s">
        <v>30</v>
      </c>
      <c r="T205" t="s">
        <v>30</v>
      </c>
    </row>
    <row r="206" spans="1:20" x14ac:dyDescent="0.25">
      <c r="A206" t="s">
        <v>505</v>
      </c>
      <c r="B206" t="s">
        <v>21</v>
      </c>
      <c r="C206" t="s">
        <v>506</v>
      </c>
      <c r="D206">
        <v>10235689</v>
      </c>
      <c r="E206" t="s">
        <v>44</v>
      </c>
      <c r="F206" t="s">
        <v>24</v>
      </c>
      <c r="G206" t="s">
        <v>114</v>
      </c>
      <c r="H206" t="s">
        <v>26</v>
      </c>
      <c r="I206" t="s">
        <v>38</v>
      </c>
      <c r="J206">
        <v>2023</v>
      </c>
      <c r="K206" t="s">
        <v>102</v>
      </c>
      <c r="L206" t="s">
        <v>58</v>
      </c>
      <c r="M206" t="s">
        <v>40</v>
      </c>
      <c r="N206" t="s">
        <v>584</v>
      </c>
      <c r="O206" t="s">
        <v>52</v>
      </c>
      <c r="P206" t="s">
        <v>40</v>
      </c>
      <c r="Q206" t="s">
        <v>584</v>
      </c>
      <c r="R206" t="s">
        <v>34</v>
      </c>
      <c r="S206" t="s">
        <v>30</v>
      </c>
      <c r="T206" t="s">
        <v>30</v>
      </c>
    </row>
    <row r="207" spans="1:20" x14ac:dyDescent="0.25">
      <c r="A207" t="s">
        <v>507</v>
      </c>
      <c r="B207" t="s">
        <v>49</v>
      </c>
      <c r="C207" t="s">
        <v>508</v>
      </c>
      <c r="D207">
        <v>84500012369</v>
      </c>
      <c r="E207" t="s">
        <v>126</v>
      </c>
      <c r="F207" t="s">
        <v>45</v>
      </c>
      <c r="G207" t="s">
        <v>127</v>
      </c>
      <c r="H207" t="s">
        <v>26</v>
      </c>
      <c r="I207" t="s">
        <v>38</v>
      </c>
      <c r="J207">
        <v>2023</v>
      </c>
      <c r="K207" t="s">
        <v>73</v>
      </c>
      <c r="L207" t="s">
        <v>29</v>
      </c>
      <c r="M207" t="s">
        <v>40</v>
      </c>
      <c r="N207" t="s">
        <v>584</v>
      </c>
      <c r="O207" t="s">
        <v>52</v>
      </c>
      <c r="P207" t="s">
        <v>40</v>
      </c>
      <c r="Q207" t="s">
        <v>584</v>
      </c>
      <c r="R207" t="s">
        <v>34</v>
      </c>
      <c r="S207" t="s">
        <v>30</v>
      </c>
      <c r="T207" t="s">
        <v>30</v>
      </c>
    </row>
    <row r="208" spans="1:20" x14ac:dyDescent="0.25">
      <c r="A208" t="s">
        <v>509</v>
      </c>
      <c r="B208" t="s">
        <v>49</v>
      </c>
      <c r="C208" t="s">
        <v>510</v>
      </c>
      <c r="D208">
        <v>10235689</v>
      </c>
      <c r="E208" t="s">
        <v>207</v>
      </c>
      <c r="F208" t="s">
        <v>24</v>
      </c>
      <c r="G208" t="s">
        <v>56</v>
      </c>
      <c r="H208" t="s">
        <v>26</v>
      </c>
      <c r="I208" t="s">
        <v>38</v>
      </c>
      <c r="J208">
        <v>2021</v>
      </c>
      <c r="K208" t="s">
        <v>102</v>
      </c>
      <c r="L208" t="s">
        <v>88</v>
      </c>
      <c r="M208" t="s">
        <v>40</v>
      </c>
      <c r="N208" t="s">
        <v>584</v>
      </c>
      <c r="O208" t="s">
        <v>32</v>
      </c>
      <c r="P208" t="s">
        <v>40</v>
      </c>
      <c r="Q208" t="s">
        <v>584</v>
      </c>
      <c r="R208" t="s">
        <v>34</v>
      </c>
      <c r="S208" t="s">
        <v>30</v>
      </c>
      <c r="T208" t="s">
        <v>30</v>
      </c>
    </row>
    <row r="209" spans="1:20" x14ac:dyDescent="0.25">
      <c r="A209" t="s">
        <v>511</v>
      </c>
      <c r="B209" t="s">
        <v>49</v>
      </c>
      <c r="C209" t="s">
        <v>512</v>
      </c>
      <c r="D209">
        <v>10235689</v>
      </c>
      <c r="E209" t="s">
        <v>207</v>
      </c>
      <c r="F209" t="s">
        <v>24</v>
      </c>
      <c r="G209" t="s">
        <v>25</v>
      </c>
      <c r="H209" t="s">
        <v>26</v>
      </c>
      <c r="I209" t="s">
        <v>38</v>
      </c>
      <c r="J209">
        <v>2023</v>
      </c>
      <c r="K209" t="s">
        <v>82</v>
      </c>
      <c r="L209" t="s">
        <v>58</v>
      </c>
      <c r="M209" t="s">
        <v>40</v>
      </c>
      <c r="N209" t="s">
        <v>584</v>
      </c>
      <c r="O209" t="s">
        <v>52</v>
      </c>
      <c r="P209" t="s">
        <v>40</v>
      </c>
      <c r="Q209" t="s">
        <v>584</v>
      </c>
      <c r="R209" t="s">
        <v>34</v>
      </c>
      <c r="S209" t="s">
        <v>30</v>
      </c>
      <c r="T209" t="s">
        <v>30</v>
      </c>
    </row>
    <row r="210" spans="1:20" x14ac:dyDescent="0.25">
      <c r="A210" t="s">
        <v>513</v>
      </c>
      <c r="B210" t="s">
        <v>49</v>
      </c>
      <c r="C210" t="s">
        <v>514</v>
      </c>
      <c r="D210">
        <v>10259806</v>
      </c>
      <c r="E210" t="s">
        <v>207</v>
      </c>
      <c r="F210" t="s">
        <v>45</v>
      </c>
      <c r="G210" t="s">
        <v>25</v>
      </c>
      <c r="H210" t="s">
        <v>26</v>
      </c>
      <c r="I210" t="s">
        <v>38</v>
      </c>
      <c r="J210">
        <v>2021</v>
      </c>
      <c r="K210" t="s">
        <v>102</v>
      </c>
      <c r="L210" t="s">
        <v>46</v>
      </c>
      <c r="M210" t="s">
        <v>40</v>
      </c>
      <c r="N210" t="s">
        <v>584</v>
      </c>
      <c r="O210" t="s">
        <v>32</v>
      </c>
      <c r="P210" t="s">
        <v>40</v>
      </c>
      <c r="Q210" t="s">
        <v>584</v>
      </c>
      <c r="R210" t="s">
        <v>34</v>
      </c>
      <c r="S210" t="s">
        <v>30</v>
      </c>
      <c r="T210" t="s">
        <v>30</v>
      </c>
    </row>
    <row r="211" spans="1:20" x14ac:dyDescent="0.25">
      <c r="A211" t="s">
        <v>515</v>
      </c>
      <c r="B211" t="s">
        <v>49</v>
      </c>
      <c r="C211" t="s">
        <v>516</v>
      </c>
      <c r="D211">
        <v>10235689</v>
      </c>
      <c r="E211" t="s">
        <v>207</v>
      </c>
      <c r="F211" t="s">
        <v>24</v>
      </c>
      <c r="G211" t="s">
        <v>25</v>
      </c>
      <c r="H211" t="s">
        <v>26</v>
      </c>
      <c r="I211" t="s">
        <v>38</v>
      </c>
      <c r="J211">
        <v>2023</v>
      </c>
      <c r="K211" t="s">
        <v>102</v>
      </c>
      <c r="L211" t="s">
        <v>88</v>
      </c>
      <c r="M211" t="s">
        <v>30</v>
      </c>
      <c r="N211" t="s">
        <v>517</v>
      </c>
      <c r="O211" t="s">
        <v>52</v>
      </c>
      <c r="P211" t="s">
        <v>40</v>
      </c>
      <c r="Q211" t="s">
        <v>584</v>
      </c>
      <c r="R211" t="s">
        <v>34</v>
      </c>
      <c r="S211" t="s">
        <v>30</v>
      </c>
      <c r="T211" t="s">
        <v>30</v>
      </c>
    </row>
    <row r="212" spans="1:20" x14ac:dyDescent="0.25">
      <c r="A212" t="s">
        <v>518</v>
      </c>
      <c r="B212" t="s">
        <v>49</v>
      </c>
      <c r="C212" t="s">
        <v>519</v>
      </c>
      <c r="D212">
        <v>10369805</v>
      </c>
      <c r="E212" t="s">
        <v>207</v>
      </c>
      <c r="F212" t="s">
        <v>24</v>
      </c>
      <c r="G212" t="s">
        <v>127</v>
      </c>
      <c r="H212" t="s">
        <v>26</v>
      </c>
      <c r="I212" t="s">
        <v>38</v>
      </c>
      <c r="J212">
        <v>2023</v>
      </c>
      <c r="K212" t="s">
        <v>82</v>
      </c>
      <c r="L212" t="s">
        <v>29</v>
      </c>
      <c r="M212" t="s">
        <v>40</v>
      </c>
      <c r="N212" t="s">
        <v>584</v>
      </c>
      <c r="O212" t="s">
        <v>52</v>
      </c>
      <c r="P212" t="s">
        <v>40</v>
      </c>
      <c r="Q212" t="s">
        <v>584</v>
      </c>
      <c r="R212" t="s">
        <v>34</v>
      </c>
      <c r="S212" t="s">
        <v>30</v>
      </c>
      <c r="T212" t="s">
        <v>30</v>
      </c>
    </row>
    <row r="213" spans="1:20" x14ac:dyDescent="0.25">
      <c r="A213" t="s">
        <v>520</v>
      </c>
      <c r="B213" t="s">
        <v>49</v>
      </c>
      <c r="C213" t="s">
        <v>521</v>
      </c>
      <c r="D213">
        <v>84500000863</v>
      </c>
      <c r="E213" t="s">
        <v>207</v>
      </c>
      <c r="F213" t="s">
        <v>45</v>
      </c>
      <c r="G213" t="s">
        <v>127</v>
      </c>
      <c r="H213" t="s">
        <v>26</v>
      </c>
      <c r="I213" t="s">
        <v>38</v>
      </c>
      <c r="J213">
        <v>2023</v>
      </c>
      <c r="K213" t="s">
        <v>102</v>
      </c>
      <c r="L213" t="s">
        <v>29</v>
      </c>
      <c r="M213" t="s">
        <v>40</v>
      </c>
      <c r="N213" t="s">
        <v>584</v>
      </c>
      <c r="O213" t="s">
        <v>52</v>
      </c>
      <c r="P213" t="s">
        <v>40</v>
      </c>
      <c r="Q213" t="s">
        <v>584</v>
      </c>
      <c r="R213" t="s">
        <v>34</v>
      </c>
      <c r="S213" t="s">
        <v>30</v>
      </c>
      <c r="T213" t="s">
        <v>30</v>
      </c>
    </row>
    <row r="214" spans="1:20" x14ac:dyDescent="0.25">
      <c r="A214" t="s">
        <v>522</v>
      </c>
      <c r="B214" t="s">
        <v>49</v>
      </c>
      <c r="C214" t="s">
        <v>523</v>
      </c>
      <c r="D214">
        <v>10253689</v>
      </c>
      <c r="E214" t="s">
        <v>207</v>
      </c>
      <c r="F214" t="s">
        <v>45</v>
      </c>
      <c r="G214" t="s">
        <v>114</v>
      </c>
      <c r="H214" t="s">
        <v>26</v>
      </c>
      <c r="I214" t="s">
        <v>38</v>
      </c>
      <c r="J214">
        <v>2022</v>
      </c>
      <c r="K214" t="s">
        <v>73</v>
      </c>
      <c r="L214" t="s">
        <v>88</v>
      </c>
      <c r="M214" t="s">
        <v>40</v>
      </c>
      <c r="N214" t="s">
        <v>584</v>
      </c>
      <c r="O214" t="s">
        <v>198</v>
      </c>
      <c r="P214" t="s">
        <v>40</v>
      </c>
      <c r="Q214" t="s">
        <v>584</v>
      </c>
      <c r="R214" t="s">
        <v>34</v>
      </c>
      <c r="S214" t="s">
        <v>30</v>
      </c>
      <c r="T214" t="s">
        <v>30</v>
      </c>
    </row>
    <row r="215" spans="1:20" x14ac:dyDescent="0.25">
      <c r="A215" t="s">
        <v>524</v>
      </c>
      <c r="B215" t="s">
        <v>49</v>
      </c>
      <c r="C215" t="s">
        <v>525</v>
      </c>
      <c r="D215">
        <v>78663258</v>
      </c>
      <c r="E215" t="s">
        <v>207</v>
      </c>
      <c r="F215" t="s">
        <v>45</v>
      </c>
      <c r="G215" t="s">
        <v>114</v>
      </c>
      <c r="H215" t="s">
        <v>26</v>
      </c>
      <c r="I215" t="s">
        <v>38</v>
      </c>
      <c r="J215">
        <v>2023</v>
      </c>
      <c r="K215" t="s">
        <v>73</v>
      </c>
      <c r="L215" t="s">
        <v>29</v>
      </c>
      <c r="M215" t="s">
        <v>40</v>
      </c>
      <c r="N215" t="s">
        <v>584</v>
      </c>
      <c r="O215" t="s">
        <v>32</v>
      </c>
      <c r="P215" t="s">
        <v>30</v>
      </c>
      <c r="Q215" t="s">
        <v>60</v>
      </c>
      <c r="R215" t="s">
        <v>41</v>
      </c>
      <c r="S215" t="s">
        <v>30</v>
      </c>
      <c r="T215" t="s">
        <v>30</v>
      </c>
    </row>
    <row r="216" spans="1:20" x14ac:dyDescent="0.25">
      <c r="A216" t="s">
        <v>526</v>
      </c>
      <c r="B216" t="s">
        <v>49</v>
      </c>
      <c r="C216" t="s">
        <v>527</v>
      </c>
      <c r="D216">
        <v>84500012369</v>
      </c>
      <c r="E216" t="s">
        <v>207</v>
      </c>
      <c r="F216" t="s">
        <v>24</v>
      </c>
      <c r="G216" t="s">
        <v>56</v>
      </c>
      <c r="H216" t="s">
        <v>26</v>
      </c>
      <c r="I216" t="s">
        <v>38</v>
      </c>
      <c r="J216">
        <v>2023</v>
      </c>
      <c r="K216" t="s">
        <v>102</v>
      </c>
      <c r="L216" t="s">
        <v>46</v>
      </c>
      <c r="M216" t="s">
        <v>40</v>
      </c>
      <c r="N216" t="s">
        <v>584</v>
      </c>
      <c r="O216" t="s">
        <v>32</v>
      </c>
      <c r="P216" t="s">
        <v>40</v>
      </c>
      <c r="Q216" t="s">
        <v>584</v>
      </c>
      <c r="R216" t="s">
        <v>34</v>
      </c>
      <c r="S216" t="s">
        <v>30</v>
      </c>
      <c r="T216" t="s">
        <v>30</v>
      </c>
    </row>
    <row r="217" spans="1:20" x14ac:dyDescent="0.25">
      <c r="A217" t="s">
        <v>528</v>
      </c>
      <c r="B217" t="s">
        <v>49</v>
      </c>
      <c r="C217" t="s">
        <v>529</v>
      </c>
      <c r="D217">
        <v>84520369002</v>
      </c>
      <c r="E217" t="s">
        <v>207</v>
      </c>
      <c r="F217" t="s">
        <v>24</v>
      </c>
      <c r="G217" t="s">
        <v>56</v>
      </c>
      <c r="H217" t="s">
        <v>26</v>
      </c>
      <c r="I217" t="s">
        <v>38</v>
      </c>
      <c r="J217">
        <v>2024</v>
      </c>
      <c r="K217" t="s">
        <v>82</v>
      </c>
      <c r="L217" t="s">
        <v>88</v>
      </c>
      <c r="M217" t="s">
        <v>40</v>
      </c>
      <c r="N217" t="s">
        <v>584</v>
      </c>
      <c r="O217" t="s">
        <v>198</v>
      </c>
      <c r="P217" t="s">
        <v>40</v>
      </c>
      <c r="Q217" t="s">
        <v>584</v>
      </c>
      <c r="R217" t="s">
        <v>34</v>
      </c>
      <c r="S217" t="s">
        <v>30</v>
      </c>
      <c r="T217" t="s">
        <v>30</v>
      </c>
    </row>
    <row r="218" spans="1:20" x14ac:dyDescent="0.25">
      <c r="A218" t="s">
        <v>530</v>
      </c>
      <c r="B218" t="s">
        <v>49</v>
      </c>
      <c r="C218" t="s">
        <v>531</v>
      </c>
      <c r="D218">
        <v>10235689</v>
      </c>
      <c r="E218" t="s">
        <v>207</v>
      </c>
      <c r="F218" t="s">
        <v>45</v>
      </c>
      <c r="G218" t="s">
        <v>56</v>
      </c>
      <c r="H218" t="s">
        <v>26</v>
      </c>
      <c r="I218" t="s">
        <v>38</v>
      </c>
      <c r="J218">
        <v>2021</v>
      </c>
      <c r="K218" t="s">
        <v>102</v>
      </c>
      <c r="L218" t="s">
        <v>46</v>
      </c>
      <c r="M218" t="s">
        <v>30</v>
      </c>
      <c r="N218" t="s">
        <v>532</v>
      </c>
      <c r="O218" t="s">
        <v>32</v>
      </c>
      <c r="P218" t="s">
        <v>30</v>
      </c>
      <c r="Q218" t="s">
        <v>533</v>
      </c>
      <c r="R218" t="s">
        <v>41</v>
      </c>
      <c r="S218" t="s">
        <v>30</v>
      </c>
      <c r="T218" t="s">
        <v>30</v>
      </c>
    </row>
    <row r="219" spans="1:20" x14ac:dyDescent="0.25">
      <c r="A219" t="s">
        <v>534</v>
      </c>
      <c r="B219" t="s">
        <v>49</v>
      </c>
      <c r="C219" t="s">
        <v>535</v>
      </c>
      <c r="D219">
        <v>10457896</v>
      </c>
      <c r="E219" t="s">
        <v>207</v>
      </c>
      <c r="F219" t="s">
        <v>45</v>
      </c>
      <c r="G219" t="s">
        <v>25</v>
      </c>
      <c r="H219" t="s">
        <v>26</v>
      </c>
      <c r="I219" t="s">
        <v>38</v>
      </c>
      <c r="J219">
        <v>2023</v>
      </c>
      <c r="K219" t="s">
        <v>82</v>
      </c>
      <c r="L219" t="s">
        <v>29</v>
      </c>
      <c r="M219" t="s">
        <v>40</v>
      </c>
      <c r="N219" t="s">
        <v>584</v>
      </c>
      <c r="O219" t="s">
        <v>32</v>
      </c>
      <c r="P219" t="s">
        <v>40</v>
      </c>
      <c r="Q219" t="s">
        <v>584</v>
      </c>
      <c r="R219" t="s">
        <v>34</v>
      </c>
      <c r="S219" t="s">
        <v>30</v>
      </c>
      <c r="T219" t="s">
        <v>30</v>
      </c>
    </row>
    <row r="220" spans="1:20" x14ac:dyDescent="0.25">
      <c r="A220" t="s">
        <v>536</v>
      </c>
      <c r="B220" t="s">
        <v>49</v>
      </c>
      <c r="C220" t="s">
        <v>537</v>
      </c>
      <c r="D220">
        <v>10235689</v>
      </c>
      <c r="E220" t="s">
        <v>207</v>
      </c>
      <c r="F220" t="s">
        <v>24</v>
      </c>
      <c r="G220" t="s">
        <v>56</v>
      </c>
      <c r="H220" t="s">
        <v>26</v>
      </c>
      <c r="I220" t="s">
        <v>38</v>
      </c>
      <c r="J220">
        <v>2023</v>
      </c>
      <c r="K220" t="s">
        <v>102</v>
      </c>
      <c r="L220" t="s">
        <v>67</v>
      </c>
      <c r="M220" t="s">
        <v>40</v>
      </c>
      <c r="N220" t="s">
        <v>584</v>
      </c>
      <c r="O220" t="s">
        <v>32</v>
      </c>
      <c r="P220" t="s">
        <v>40</v>
      </c>
      <c r="Q220" t="s">
        <v>584</v>
      </c>
      <c r="R220" t="s">
        <v>34</v>
      </c>
      <c r="S220" t="s">
        <v>30</v>
      </c>
      <c r="T220" t="s">
        <v>30</v>
      </c>
    </row>
    <row r="221" spans="1:20" x14ac:dyDescent="0.25">
      <c r="A221" t="s">
        <v>538</v>
      </c>
      <c r="B221" t="s">
        <v>49</v>
      </c>
      <c r="C221" t="s">
        <v>539</v>
      </c>
      <c r="D221">
        <v>78965423</v>
      </c>
      <c r="E221" t="s">
        <v>207</v>
      </c>
      <c r="F221" t="s">
        <v>45</v>
      </c>
      <c r="G221" t="s">
        <v>25</v>
      </c>
      <c r="H221" t="s">
        <v>26</v>
      </c>
      <c r="I221" t="s">
        <v>38</v>
      </c>
      <c r="J221">
        <v>2021</v>
      </c>
      <c r="K221" t="s">
        <v>82</v>
      </c>
      <c r="L221" t="s">
        <v>29</v>
      </c>
      <c r="M221" t="s">
        <v>40</v>
      </c>
      <c r="N221" t="s">
        <v>584</v>
      </c>
      <c r="O221" t="s">
        <v>32</v>
      </c>
      <c r="P221" t="s">
        <v>30</v>
      </c>
      <c r="Q221" t="s">
        <v>60</v>
      </c>
      <c r="R221" t="s">
        <v>34</v>
      </c>
      <c r="S221" t="s">
        <v>30</v>
      </c>
      <c r="T221" t="s">
        <v>30</v>
      </c>
    </row>
    <row r="222" spans="1:20" x14ac:dyDescent="0.25">
      <c r="A222" t="s">
        <v>540</v>
      </c>
      <c r="B222" t="s">
        <v>21</v>
      </c>
      <c r="C222" t="s">
        <v>541</v>
      </c>
      <c r="D222">
        <v>10895623</v>
      </c>
      <c r="E222" t="s">
        <v>126</v>
      </c>
      <c r="F222" t="s">
        <v>45</v>
      </c>
      <c r="G222" t="s">
        <v>25</v>
      </c>
      <c r="H222" t="s">
        <v>26</v>
      </c>
      <c r="I222" t="s">
        <v>38</v>
      </c>
      <c r="J222">
        <v>2021</v>
      </c>
      <c r="K222" t="s">
        <v>82</v>
      </c>
      <c r="L222" t="s">
        <v>29</v>
      </c>
      <c r="M222" t="s">
        <v>40</v>
      </c>
      <c r="N222" t="s">
        <v>584</v>
      </c>
      <c r="O222" t="s">
        <v>32</v>
      </c>
      <c r="P222" t="s">
        <v>40</v>
      </c>
      <c r="Q222" t="s">
        <v>584</v>
      </c>
      <c r="R222" t="s">
        <v>34</v>
      </c>
      <c r="S222" t="s">
        <v>30</v>
      </c>
      <c r="T222" t="s">
        <v>30</v>
      </c>
    </row>
    <row r="223" spans="1:20" x14ac:dyDescent="0.25">
      <c r="A223" t="s">
        <v>542</v>
      </c>
      <c r="B223" t="s">
        <v>21</v>
      </c>
      <c r="C223" t="s">
        <v>543</v>
      </c>
      <c r="D223">
        <v>10895636</v>
      </c>
      <c r="E223" t="s">
        <v>126</v>
      </c>
      <c r="F223" t="s">
        <v>24</v>
      </c>
      <c r="G223" t="s">
        <v>25</v>
      </c>
      <c r="H223" t="s">
        <v>26</v>
      </c>
      <c r="I223" t="s">
        <v>38</v>
      </c>
      <c r="J223">
        <v>2023</v>
      </c>
      <c r="K223" t="s">
        <v>73</v>
      </c>
      <c r="L223" t="s">
        <v>29</v>
      </c>
      <c r="M223" t="s">
        <v>40</v>
      </c>
      <c r="N223" t="s">
        <v>584</v>
      </c>
      <c r="O223" t="s">
        <v>198</v>
      </c>
      <c r="P223" t="s">
        <v>40</v>
      </c>
      <c r="Q223" t="s">
        <v>584</v>
      </c>
      <c r="R223" t="s">
        <v>34</v>
      </c>
      <c r="S223" t="s">
        <v>30</v>
      </c>
      <c r="T223" t="s">
        <v>30</v>
      </c>
    </row>
    <row r="224" spans="1:20" x14ac:dyDescent="0.25">
      <c r="A224" t="s">
        <v>544</v>
      </c>
      <c r="B224" t="s">
        <v>21</v>
      </c>
      <c r="C224" t="s">
        <v>545</v>
      </c>
      <c r="D224">
        <v>84500012369</v>
      </c>
      <c r="E224" t="s">
        <v>126</v>
      </c>
      <c r="F224" t="s">
        <v>24</v>
      </c>
      <c r="G224" t="s">
        <v>25</v>
      </c>
      <c r="H224" t="s">
        <v>26</v>
      </c>
      <c r="I224" t="s">
        <v>38</v>
      </c>
      <c r="J224">
        <v>2023</v>
      </c>
      <c r="K224" t="s">
        <v>73</v>
      </c>
      <c r="L224" t="s">
        <v>29</v>
      </c>
      <c r="M224" t="s">
        <v>40</v>
      </c>
      <c r="N224" t="s">
        <v>584</v>
      </c>
      <c r="O224" t="s">
        <v>52</v>
      </c>
      <c r="P224" t="s">
        <v>30</v>
      </c>
      <c r="Q224" t="s">
        <v>60</v>
      </c>
      <c r="R224" t="s">
        <v>41</v>
      </c>
      <c r="S224" t="s">
        <v>30</v>
      </c>
      <c r="T224" t="s">
        <v>30</v>
      </c>
    </row>
    <row r="225" spans="1:20" x14ac:dyDescent="0.25">
      <c r="A225" t="s">
        <v>546</v>
      </c>
      <c r="B225" t="s">
        <v>21</v>
      </c>
      <c r="C225" t="s">
        <v>547</v>
      </c>
      <c r="D225">
        <v>10258096</v>
      </c>
      <c r="E225" t="s">
        <v>126</v>
      </c>
      <c r="F225" t="s">
        <v>45</v>
      </c>
      <c r="G225" t="s">
        <v>25</v>
      </c>
      <c r="H225" t="s">
        <v>26</v>
      </c>
      <c r="I225" t="s">
        <v>38</v>
      </c>
      <c r="J225">
        <v>2023</v>
      </c>
      <c r="K225" t="s">
        <v>82</v>
      </c>
      <c r="L225" t="s">
        <v>58</v>
      </c>
      <c r="M225" t="s">
        <v>40</v>
      </c>
      <c r="N225" t="s">
        <v>584</v>
      </c>
      <c r="O225" t="s">
        <v>198</v>
      </c>
      <c r="P225" t="s">
        <v>40</v>
      </c>
      <c r="Q225" t="s">
        <v>584</v>
      </c>
      <c r="R225" t="s">
        <v>34</v>
      </c>
      <c r="S225" t="s">
        <v>30</v>
      </c>
      <c r="T225" t="s">
        <v>30</v>
      </c>
    </row>
    <row r="226" spans="1:20" x14ac:dyDescent="0.25">
      <c r="A226" t="s">
        <v>548</v>
      </c>
      <c r="B226" t="s">
        <v>21</v>
      </c>
      <c r="C226" t="s">
        <v>549</v>
      </c>
      <c r="D226">
        <v>10235698</v>
      </c>
      <c r="E226" t="s">
        <v>126</v>
      </c>
      <c r="F226" t="s">
        <v>45</v>
      </c>
      <c r="G226" t="s">
        <v>25</v>
      </c>
      <c r="H226" t="s">
        <v>26</v>
      </c>
      <c r="I226" t="s">
        <v>38</v>
      </c>
      <c r="J226">
        <v>2023</v>
      </c>
      <c r="K226" t="s">
        <v>82</v>
      </c>
      <c r="L226" t="s">
        <v>88</v>
      </c>
      <c r="M226" t="s">
        <v>40</v>
      </c>
      <c r="N226" t="s">
        <v>584</v>
      </c>
      <c r="O226" t="s">
        <v>32</v>
      </c>
      <c r="P226" t="s">
        <v>40</v>
      </c>
      <c r="Q226" t="s">
        <v>584</v>
      </c>
      <c r="R226" t="s">
        <v>34</v>
      </c>
      <c r="S226" t="s">
        <v>30</v>
      </c>
      <c r="T226" t="s">
        <v>30</v>
      </c>
    </row>
    <row r="227" spans="1:20" x14ac:dyDescent="0.25">
      <c r="A227" t="s">
        <v>550</v>
      </c>
      <c r="B227" t="s">
        <v>21</v>
      </c>
      <c r="C227" t="s">
        <v>551</v>
      </c>
      <c r="D227">
        <v>10658902</v>
      </c>
      <c r="E227" t="s">
        <v>126</v>
      </c>
      <c r="F227" t="s">
        <v>45</v>
      </c>
      <c r="G227" t="s">
        <v>25</v>
      </c>
      <c r="H227" t="s">
        <v>26</v>
      </c>
      <c r="I227" t="s">
        <v>38</v>
      </c>
      <c r="J227">
        <v>2023</v>
      </c>
      <c r="K227" t="s">
        <v>82</v>
      </c>
      <c r="L227" t="s">
        <v>67</v>
      </c>
      <c r="M227" t="s">
        <v>40</v>
      </c>
      <c r="N227" t="s">
        <v>584</v>
      </c>
      <c r="O227" t="s">
        <v>32</v>
      </c>
      <c r="P227" t="s">
        <v>40</v>
      </c>
      <c r="Q227" t="s">
        <v>584</v>
      </c>
      <c r="R227" t="s">
        <v>34</v>
      </c>
      <c r="S227" t="s">
        <v>30</v>
      </c>
      <c r="T227" t="s">
        <v>30</v>
      </c>
    </row>
    <row r="228" spans="1:20" x14ac:dyDescent="0.25">
      <c r="A228" t="s">
        <v>552</v>
      </c>
      <c r="B228" t="s">
        <v>21</v>
      </c>
      <c r="C228" t="s">
        <v>553</v>
      </c>
      <c r="D228">
        <v>84512356489</v>
      </c>
      <c r="E228" t="s">
        <v>126</v>
      </c>
      <c r="F228" t="s">
        <v>45</v>
      </c>
      <c r="G228" t="s">
        <v>25</v>
      </c>
      <c r="H228" t="s">
        <v>26</v>
      </c>
      <c r="I228" t="s">
        <v>38</v>
      </c>
      <c r="J228">
        <v>2023</v>
      </c>
      <c r="K228" t="s">
        <v>82</v>
      </c>
      <c r="L228" t="s">
        <v>67</v>
      </c>
      <c r="M228" t="s">
        <v>40</v>
      </c>
      <c r="N228" t="s">
        <v>584</v>
      </c>
      <c r="O228" t="s">
        <v>32</v>
      </c>
      <c r="P228" t="s">
        <v>30</v>
      </c>
      <c r="Q228" t="s">
        <v>60</v>
      </c>
      <c r="R228" t="s">
        <v>41</v>
      </c>
      <c r="S228" t="s">
        <v>30</v>
      </c>
      <c r="T228" t="s">
        <v>30</v>
      </c>
    </row>
    <row r="229" spans="1:20" x14ac:dyDescent="0.25">
      <c r="A229" t="s">
        <v>554</v>
      </c>
      <c r="B229" t="s">
        <v>21</v>
      </c>
      <c r="C229" t="s">
        <v>555</v>
      </c>
      <c r="D229">
        <v>10235698</v>
      </c>
      <c r="E229" t="s">
        <v>126</v>
      </c>
      <c r="F229" t="s">
        <v>24</v>
      </c>
      <c r="G229" t="s">
        <v>127</v>
      </c>
      <c r="H229" t="s">
        <v>26</v>
      </c>
      <c r="I229" t="s">
        <v>38</v>
      </c>
      <c r="J229">
        <v>2024</v>
      </c>
      <c r="K229" t="s">
        <v>102</v>
      </c>
      <c r="L229" t="s">
        <v>88</v>
      </c>
      <c r="M229" t="s">
        <v>40</v>
      </c>
      <c r="N229" t="s">
        <v>584</v>
      </c>
      <c r="O229" t="s">
        <v>52</v>
      </c>
      <c r="P229" t="s">
        <v>40</v>
      </c>
      <c r="Q229" t="s">
        <v>584</v>
      </c>
      <c r="R229" t="s">
        <v>34</v>
      </c>
      <c r="S229" t="s">
        <v>30</v>
      </c>
      <c r="T229" t="s">
        <v>30</v>
      </c>
    </row>
    <row r="230" spans="1:20" x14ac:dyDescent="0.25">
      <c r="A230" t="s">
        <v>556</v>
      </c>
      <c r="B230" t="s">
        <v>21</v>
      </c>
      <c r="C230" t="s">
        <v>557</v>
      </c>
      <c r="D230">
        <v>10568923</v>
      </c>
      <c r="E230" t="s">
        <v>151</v>
      </c>
      <c r="F230" t="s">
        <v>45</v>
      </c>
      <c r="G230" t="s">
        <v>25</v>
      </c>
      <c r="H230" t="s">
        <v>26</v>
      </c>
      <c r="I230" t="s">
        <v>38</v>
      </c>
      <c r="J230">
        <v>2024</v>
      </c>
      <c r="K230" t="s">
        <v>102</v>
      </c>
      <c r="L230" t="s">
        <v>58</v>
      </c>
      <c r="M230" t="s">
        <v>40</v>
      </c>
      <c r="N230" t="s">
        <v>584</v>
      </c>
      <c r="O230" t="s">
        <v>32</v>
      </c>
      <c r="P230" t="s">
        <v>40</v>
      </c>
      <c r="Q230" t="s">
        <v>584</v>
      </c>
      <c r="R230" t="s">
        <v>34</v>
      </c>
      <c r="S230" t="s">
        <v>30</v>
      </c>
      <c r="T230" t="s">
        <v>30</v>
      </c>
    </row>
    <row r="231" spans="1:20" x14ac:dyDescent="0.25">
      <c r="A231" t="s">
        <v>558</v>
      </c>
      <c r="B231" t="s">
        <v>49</v>
      </c>
      <c r="C231" t="s">
        <v>559</v>
      </c>
      <c r="D231">
        <v>84500012369</v>
      </c>
      <c r="E231" t="s">
        <v>151</v>
      </c>
      <c r="F231" t="s">
        <v>24</v>
      </c>
      <c r="G231" t="s">
        <v>25</v>
      </c>
      <c r="H231" t="s">
        <v>26</v>
      </c>
      <c r="I231" t="s">
        <v>38</v>
      </c>
      <c r="J231">
        <v>2023</v>
      </c>
      <c r="K231" t="s">
        <v>82</v>
      </c>
      <c r="L231" t="s">
        <v>29</v>
      </c>
      <c r="M231" t="s">
        <v>40</v>
      </c>
      <c r="N231" t="s">
        <v>584</v>
      </c>
      <c r="O231" t="s">
        <v>52</v>
      </c>
      <c r="P231" t="s">
        <v>40</v>
      </c>
      <c r="Q231" t="s">
        <v>584</v>
      </c>
      <c r="R231" t="s">
        <v>34</v>
      </c>
      <c r="S231" t="s">
        <v>30</v>
      </c>
      <c r="T231" t="s">
        <v>30</v>
      </c>
    </row>
    <row r="232" spans="1:20" x14ac:dyDescent="0.25">
      <c r="A232" t="s">
        <v>560</v>
      </c>
      <c r="B232" t="s">
        <v>21</v>
      </c>
      <c r="C232" t="s">
        <v>561</v>
      </c>
      <c r="D232">
        <v>10789653</v>
      </c>
      <c r="E232" t="s">
        <v>151</v>
      </c>
      <c r="F232" t="s">
        <v>24</v>
      </c>
      <c r="G232" t="s">
        <v>25</v>
      </c>
      <c r="H232" t="s">
        <v>26</v>
      </c>
      <c r="I232" t="s">
        <v>38</v>
      </c>
      <c r="J232">
        <v>2023</v>
      </c>
      <c r="K232" t="s">
        <v>73</v>
      </c>
      <c r="L232" t="s">
        <v>29</v>
      </c>
      <c r="M232" t="s">
        <v>40</v>
      </c>
      <c r="N232" t="s">
        <v>584</v>
      </c>
      <c r="O232" t="s">
        <v>32</v>
      </c>
      <c r="P232" t="s">
        <v>40</v>
      </c>
      <c r="Q232" t="s">
        <v>584</v>
      </c>
      <c r="R232" t="s">
        <v>34</v>
      </c>
      <c r="S232" t="s">
        <v>30</v>
      </c>
      <c r="T232" t="s">
        <v>30</v>
      </c>
    </row>
    <row r="233" spans="1:20" x14ac:dyDescent="0.25">
      <c r="A233" t="s">
        <v>562</v>
      </c>
      <c r="B233" t="s">
        <v>21</v>
      </c>
      <c r="C233" t="s">
        <v>563</v>
      </c>
      <c r="D233">
        <v>10865923</v>
      </c>
      <c r="E233" t="s">
        <v>151</v>
      </c>
      <c r="F233" t="s">
        <v>24</v>
      </c>
      <c r="G233" t="s">
        <v>56</v>
      </c>
      <c r="H233" t="s">
        <v>26</v>
      </c>
      <c r="I233" t="s">
        <v>38</v>
      </c>
      <c r="J233">
        <v>2023</v>
      </c>
      <c r="K233" t="s">
        <v>73</v>
      </c>
      <c r="L233" t="s">
        <v>58</v>
      </c>
      <c r="M233" t="s">
        <v>40</v>
      </c>
      <c r="N233" t="s">
        <v>584</v>
      </c>
      <c r="O233" t="s">
        <v>198</v>
      </c>
      <c r="P233" t="s">
        <v>40</v>
      </c>
      <c r="Q233" t="s">
        <v>584</v>
      </c>
      <c r="R233" t="s">
        <v>34</v>
      </c>
      <c r="S233" t="s">
        <v>30</v>
      </c>
      <c r="T233" t="s">
        <v>30</v>
      </c>
    </row>
    <row r="234" spans="1:20" x14ac:dyDescent="0.25">
      <c r="A234" t="s">
        <v>564</v>
      </c>
      <c r="B234" t="s">
        <v>21</v>
      </c>
      <c r="C234" t="s">
        <v>565</v>
      </c>
      <c r="D234">
        <v>10485263</v>
      </c>
      <c r="E234" t="s">
        <v>151</v>
      </c>
      <c r="F234" t="s">
        <v>45</v>
      </c>
      <c r="G234" t="s">
        <v>25</v>
      </c>
      <c r="H234" t="s">
        <v>26</v>
      </c>
      <c r="I234" t="s">
        <v>38</v>
      </c>
      <c r="J234">
        <v>2023</v>
      </c>
      <c r="K234" t="s">
        <v>82</v>
      </c>
      <c r="L234" t="s">
        <v>88</v>
      </c>
      <c r="M234" t="s">
        <v>40</v>
      </c>
      <c r="N234" t="s">
        <v>584</v>
      </c>
      <c r="O234" t="s">
        <v>52</v>
      </c>
      <c r="P234" t="s">
        <v>40</v>
      </c>
      <c r="Q234" t="s">
        <v>584</v>
      </c>
      <c r="R234" t="s">
        <v>34</v>
      </c>
      <c r="S234" t="s">
        <v>30</v>
      </c>
      <c r="T234" t="s">
        <v>30</v>
      </c>
    </row>
    <row r="235" spans="1:20" x14ac:dyDescent="0.25">
      <c r="A235" t="s">
        <v>566</v>
      </c>
      <c r="B235" t="s">
        <v>21</v>
      </c>
      <c r="C235" t="s">
        <v>567</v>
      </c>
      <c r="D235">
        <v>10869523</v>
      </c>
      <c r="E235" t="s">
        <v>151</v>
      </c>
      <c r="F235" t="s">
        <v>24</v>
      </c>
      <c r="G235" t="s">
        <v>56</v>
      </c>
      <c r="H235" t="s">
        <v>26</v>
      </c>
      <c r="I235" t="s">
        <v>38</v>
      </c>
      <c r="J235">
        <v>2024</v>
      </c>
      <c r="K235" t="s">
        <v>73</v>
      </c>
      <c r="L235" t="s">
        <v>88</v>
      </c>
      <c r="M235" t="s">
        <v>40</v>
      </c>
      <c r="N235" t="s">
        <v>584</v>
      </c>
      <c r="O235" t="s">
        <v>109</v>
      </c>
      <c r="P235" t="s">
        <v>40</v>
      </c>
      <c r="Q235" t="s">
        <v>584</v>
      </c>
      <c r="R235" t="s">
        <v>34</v>
      </c>
      <c r="S235" t="s">
        <v>30</v>
      </c>
      <c r="T235" t="s">
        <v>30</v>
      </c>
    </row>
    <row r="236" spans="1:20" x14ac:dyDescent="0.25">
      <c r="A236" t="s">
        <v>568</v>
      </c>
      <c r="B236" t="s">
        <v>49</v>
      </c>
      <c r="C236" t="s">
        <v>569</v>
      </c>
      <c r="D236">
        <v>8450236912</v>
      </c>
      <c r="E236" t="s">
        <v>151</v>
      </c>
      <c r="F236" t="s">
        <v>24</v>
      </c>
      <c r="G236" t="s">
        <v>127</v>
      </c>
      <c r="H236" t="s">
        <v>26</v>
      </c>
      <c r="I236" t="s">
        <v>38</v>
      </c>
      <c r="J236">
        <v>2023</v>
      </c>
      <c r="K236" t="s">
        <v>128</v>
      </c>
      <c r="L236" t="s">
        <v>88</v>
      </c>
      <c r="M236" t="s">
        <v>40</v>
      </c>
      <c r="N236" t="s">
        <v>584</v>
      </c>
      <c r="O236" t="s">
        <v>32</v>
      </c>
      <c r="P236" t="s">
        <v>40</v>
      </c>
      <c r="Q236" t="s">
        <v>584</v>
      </c>
      <c r="R236" t="s">
        <v>34</v>
      </c>
      <c r="S236" t="s">
        <v>30</v>
      </c>
      <c r="T236" t="s">
        <v>30</v>
      </c>
    </row>
    <row r="237" spans="1:20" x14ac:dyDescent="0.25">
      <c r="A237" t="s">
        <v>570</v>
      </c>
      <c r="B237" t="s">
        <v>49</v>
      </c>
      <c r="C237" t="s">
        <v>571</v>
      </c>
      <c r="D237">
        <v>84501236986</v>
      </c>
      <c r="E237" t="s">
        <v>151</v>
      </c>
      <c r="F237" t="s">
        <v>24</v>
      </c>
      <c r="G237" t="s">
        <v>114</v>
      </c>
      <c r="H237" t="s">
        <v>26</v>
      </c>
      <c r="I237" t="s">
        <v>38</v>
      </c>
      <c r="J237">
        <v>2024</v>
      </c>
      <c r="K237" t="s">
        <v>73</v>
      </c>
      <c r="L237" t="s">
        <v>67</v>
      </c>
      <c r="M237" t="s">
        <v>40</v>
      </c>
      <c r="N237" t="s">
        <v>584</v>
      </c>
      <c r="O237" t="s">
        <v>198</v>
      </c>
      <c r="P237" t="s">
        <v>40</v>
      </c>
      <c r="Q237" t="s">
        <v>584</v>
      </c>
      <c r="R237" t="s">
        <v>34</v>
      </c>
      <c r="S237" t="s">
        <v>30</v>
      </c>
      <c r="T237" t="s">
        <v>30</v>
      </c>
    </row>
    <row r="238" spans="1:20" x14ac:dyDescent="0.25">
      <c r="A238" t="s">
        <v>572</v>
      </c>
      <c r="B238" t="s">
        <v>49</v>
      </c>
      <c r="C238" t="s">
        <v>573</v>
      </c>
      <c r="D238">
        <v>84500000123</v>
      </c>
      <c r="E238" t="s">
        <v>151</v>
      </c>
      <c r="F238" t="s">
        <v>24</v>
      </c>
      <c r="G238" t="s">
        <v>127</v>
      </c>
      <c r="H238" t="s">
        <v>26</v>
      </c>
      <c r="I238" t="s">
        <v>38</v>
      </c>
      <c r="J238">
        <v>2024</v>
      </c>
      <c r="K238" t="s">
        <v>73</v>
      </c>
      <c r="L238" t="s">
        <v>46</v>
      </c>
      <c r="M238" t="s">
        <v>40</v>
      </c>
      <c r="N238" t="s">
        <v>584</v>
      </c>
      <c r="O238" t="s">
        <v>69</v>
      </c>
      <c r="P238" t="s">
        <v>40</v>
      </c>
      <c r="Q238" t="s">
        <v>584</v>
      </c>
      <c r="R238" t="s">
        <v>34</v>
      </c>
      <c r="S238" t="s">
        <v>30</v>
      </c>
      <c r="T238" t="s">
        <v>30</v>
      </c>
    </row>
    <row r="239" spans="1:20" x14ac:dyDescent="0.25">
      <c r="A239" t="s">
        <v>574</v>
      </c>
      <c r="B239" t="s">
        <v>49</v>
      </c>
      <c r="C239" s="1" t="s">
        <v>579</v>
      </c>
      <c r="D239">
        <v>10652389</v>
      </c>
      <c r="E239" t="s">
        <v>151</v>
      </c>
      <c r="F239" t="s">
        <v>24</v>
      </c>
      <c r="G239" t="s">
        <v>56</v>
      </c>
      <c r="H239" t="s">
        <v>26</v>
      </c>
      <c r="I239" t="s">
        <v>38</v>
      </c>
      <c r="J239">
        <v>2023</v>
      </c>
      <c r="K239" t="s">
        <v>73</v>
      </c>
      <c r="L239" t="s">
        <v>58</v>
      </c>
      <c r="M239" t="s">
        <v>40</v>
      </c>
      <c r="N239" t="s">
        <v>584</v>
      </c>
      <c r="O239" t="s">
        <v>32</v>
      </c>
      <c r="P239" t="s">
        <v>40</v>
      </c>
      <c r="Q239" t="s">
        <v>584</v>
      </c>
      <c r="R239" t="s">
        <v>34</v>
      </c>
      <c r="S239" t="s">
        <v>30</v>
      </c>
      <c r="T239" t="s">
        <v>30</v>
      </c>
    </row>
  </sheetData>
  <hyperlinks>
    <hyperlink ref="C187" r:id="rId1"/>
    <hyperlink ref="C10" r:id="rId2"/>
    <hyperlink ref="C79" r:id="rId3"/>
    <hyperlink ref="C239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workbookViewId="0">
      <selection activeCell="L7" sqref="L7"/>
    </sheetView>
  </sheetViews>
  <sheetFormatPr defaultRowHeight="15" x14ac:dyDescent="0.25"/>
  <cols>
    <col min="16" max="16" width="78.5703125" customWidth="1"/>
    <col min="25" max="25" width="35.42578125" customWidth="1"/>
    <col min="26" max="26" width="13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6" x14ac:dyDescent="0.25">
      <c r="A2" t="s">
        <v>20</v>
      </c>
      <c r="B2" t="s">
        <v>21</v>
      </c>
      <c r="C2" t="s">
        <v>22</v>
      </c>
      <c r="D2">
        <v>84500282425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>
        <v>2022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30</v>
      </c>
      <c r="Q2" t="s">
        <v>33</v>
      </c>
      <c r="R2" t="s">
        <v>34</v>
      </c>
      <c r="S2" t="s">
        <v>30</v>
      </c>
      <c r="T2" t="s">
        <v>30</v>
      </c>
      <c r="Y2" t="s">
        <v>586</v>
      </c>
      <c r="Z2">
        <f>COUNTIF(B2:B239, "male")</f>
        <v>157</v>
      </c>
    </row>
    <row r="3" spans="1:26" x14ac:dyDescent="0.25">
      <c r="A3" t="s">
        <v>35</v>
      </c>
      <c r="B3" t="s">
        <v>21</v>
      </c>
      <c r="C3" t="s">
        <v>36</v>
      </c>
      <c r="D3">
        <v>84500033607</v>
      </c>
      <c r="E3" t="s">
        <v>23</v>
      </c>
      <c r="F3" t="s">
        <v>24</v>
      </c>
      <c r="G3" t="s">
        <v>25</v>
      </c>
      <c r="H3" t="s">
        <v>37</v>
      </c>
      <c r="I3" t="s">
        <v>38</v>
      </c>
      <c r="J3">
        <v>2016</v>
      </c>
      <c r="K3" t="s">
        <v>39</v>
      </c>
      <c r="L3" t="s">
        <v>29</v>
      </c>
      <c r="M3" t="s">
        <v>30</v>
      </c>
      <c r="N3" t="s">
        <v>584</v>
      </c>
      <c r="O3" t="s">
        <v>32</v>
      </c>
      <c r="P3" t="s">
        <v>30</v>
      </c>
      <c r="Q3" t="s">
        <v>60</v>
      </c>
      <c r="R3" t="s">
        <v>41</v>
      </c>
      <c r="S3" t="s">
        <v>30</v>
      </c>
      <c r="T3" t="s">
        <v>30</v>
      </c>
      <c r="Y3" t="s">
        <v>591</v>
      </c>
      <c r="Z3">
        <f>COUNTIF(B2:B239, "female")</f>
        <v>81</v>
      </c>
    </row>
    <row r="4" spans="1:26" x14ac:dyDescent="0.25">
      <c r="A4" t="s">
        <v>42</v>
      </c>
      <c r="B4" t="s">
        <v>21</v>
      </c>
      <c r="C4" t="s">
        <v>43</v>
      </c>
      <c r="D4">
        <v>10179781</v>
      </c>
      <c r="E4" t="s">
        <v>44</v>
      </c>
      <c r="F4" t="s">
        <v>45</v>
      </c>
      <c r="G4" t="s">
        <v>25</v>
      </c>
      <c r="H4" t="s">
        <v>26</v>
      </c>
      <c r="I4" t="s">
        <v>27</v>
      </c>
      <c r="J4">
        <v>2023</v>
      </c>
      <c r="K4" t="s">
        <v>39</v>
      </c>
      <c r="L4" t="s">
        <v>46</v>
      </c>
      <c r="M4" t="s">
        <v>30</v>
      </c>
      <c r="N4" t="s">
        <v>47</v>
      </c>
      <c r="O4" t="s">
        <v>32</v>
      </c>
      <c r="P4" t="s">
        <v>40</v>
      </c>
      <c r="Q4" t="s">
        <v>584</v>
      </c>
      <c r="R4" t="s">
        <v>34</v>
      </c>
      <c r="S4" t="s">
        <v>30</v>
      </c>
      <c r="T4" t="s">
        <v>30</v>
      </c>
    </row>
    <row r="5" spans="1:26" x14ac:dyDescent="0.25">
      <c r="A5" t="s">
        <v>48</v>
      </c>
      <c r="B5" t="s">
        <v>49</v>
      </c>
      <c r="C5" t="s">
        <v>50</v>
      </c>
      <c r="D5">
        <v>8450052624</v>
      </c>
      <c r="E5" t="s">
        <v>23</v>
      </c>
      <c r="F5" t="s">
        <v>24</v>
      </c>
      <c r="G5" t="s">
        <v>25</v>
      </c>
      <c r="H5" t="s">
        <v>26</v>
      </c>
      <c r="I5" t="s">
        <v>38</v>
      </c>
      <c r="J5">
        <v>2023</v>
      </c>
      <c r="K5" t="s">
        <v>51</v>
      </c>
      <c r="L5" t="s">
        <v>29</v>
      </c>
      <c r="M5" t="s">
        <v>30</v>
      </c>
      <c r="N5" t="s">
        <v>47</v>
      </c>
      <c r="O5" t="s">
        <v>52</v>
      </c>
      <c r="P5" t="s">
        <v>30</v>
      </c>
      <c r="Q5" t="s">
        <v>60</v>
      </c>
      <c r="R5" t="s">
        <v>53</v>
      </c>
      <c r="S5" t="s">
        <v>30</v>
      </c>
      <c r="T5" t="s">
        <v>30</v>
      </c>
      <c r="Y5" t="s">
        <v>592</v>
      </c>
      <c r="Z5">
        <f>COUNTIF(P2:P239, "Yes")</f>
        <v>31</v>
      </c>
    </row>
    <row r="6" spans="1:26" x14ac:dyDescent="0.25">
      <c r="A6" t="s">
        <v>54</v>
      </c>
      <c r="B6" t="s">
        <v>21</v>
      </c>
      <c r="C6" t="s">
        <v>55</v>
      </c>
      <c r="D6">
        <v>10231362</v>
      </c>
      <c r="E6" t="s">
        <v>23</v>
      </c>
      <c r="F6" t="s">
        <v>45</v>
      </c>
      <c r="G6" t="s">
        <v>56</v>
      </c>
      <c r="H6" t="s">
        <v>26</v>
      </c>
      <c r="I6" t="s">
        <v>38</v>
      </c>
      <c r="J6">
        <v>2022</v>
      </c>
      <c r="K6" t="s">
        <v>57</v>
      </c>
      <c r="L6" t="s">
        <v>58</v>
      </c>
      <c r="M6" t="s">
        <v>30</v>
      </c>
      <c r="N6" t="s">
        <v>59</v>
      </c>
      <c r="O6" t="s">
        <v>52</v>
      </c>
      <c r="P6" t="s">
        <v>30</v>
      </c>
      <c r="Q6" t="s">
        <v>60</v>
      </c>
      <c r="R6" t="s">
        <v>34</v>
      </c>
      <c r="S6" t="s">
        <v>30</v>
      </c>
      <c r="T6" t="s">
        <v>30</v>
      </c>
      <c r="Y6" t="s">
        <v>593</v>
      </c>
      <c r="Z6">
        <f>COUNTIF(P2:P239, "no")</f>
        <v>207</v>
      </c>
    </row>
    <row r="7" spans="1:26" x14ac:dyDescent="0.25">
      <c r="A7" t="s">
        <v>61</v>
      </c>
      <c r="B7" t="s">
        <v>21</v>
      </c>
      <c r="C7" t="s">
        <v>62</v>
      </c>
      <c r="D7">
        <v>84500257526</v>
      </c>
      <c r="E7" t="s">
        <v>23</v>
      </c>
      <c r="F7" t="s">
        <v>24</v>
      </c>
      <c r="G7" t="s">
        <v>56</v>
      </c>
      <c r="H7" t="s">
        <v>63</v>
      </c>
      <c r="I7" t="s">
        <v>38</v>
      </c>
      <c r="J7">
        <v>2023</v>
      </c>
      <c r="K7" t="s">
        <v>64</v>
      </c>
      <c r="L7" t="s">
        <v>58</v>
      </c>
      <c r="M7" t="s">
        <v>40</v>
      </c>
      <c r="N7" t="s">
        <v>584</v>
      </c>
      <c r="O7" t="s">
        <v>32</v>
      </c>
      <c r="P7" t="s">
        <v>40</v>
      </c>
      <c r="Q7" t="s">
        <v>584</v>
      </c>
      <c r="R7" t="s">
        <v>53</v>
      </c>
      <c r="S7" t="s">
        <v>30</v>
      </c>
      <c r="T7" t="s">
        <v>30</v>
      </c>
    </row>
    <row r="8" spans="1:26" x14ac:dyDescent="0.25">
      <c r="A8" t="s">
        <v>61</v>
      </c>
      <c r="B8" t="s">
        <v>21</v>
      </c>
      <c r="C8" t="s">
        <v>62</v>
      </c>
      <c r="D8">
        <v>84500257526</v>
      </c>
      <c r="E8" t="s">
        <v>23</v>
      </c>
      <c r="F8" t="s">
        <v>24</v>
      </c>
      <c r="G8" t="s">
        <v>56</v>
      </c>
      <c r="H8" t="s">
        <v>26</v>
      </c>
      <c r="I8" t="s">
        <v>38</v>
      </c>
      <c r="J8">
        <v>2023</v>
      </c>
      <c r="K8" t="s">
        <v>64</v>
      </c>
      <c r="L8" t="s">
        <v>58</v>
      </c>
      <c r="M8" t="s">
        <v>40</v>
      </c>
      <c r="N8" t="s">
        <v>584</v>
      </c>
      <c r="O8" t="s">
        <v>32</v>
      </c>
      <c r="P8" t="s">
        <v>40</v>
      </c>
      <c r="Q8" t="s">
        <v>584</v>
      </c>
      <c r="R8" t="s">
        <v>53</v>
      </c>
      <c r="S8" t="s">
        <v>30</v>
      </c>
      <c r="T8" t="s">
        <v>30</v>
      </c>
    </row>
    <row r="9" spans="1:26" x14ac:dyDescent="0.25">
      <c r="A9" t="s">
        <v>65</v>
      </c>
      <c r="B9" t="s">
        <v>21</v>
      </c>
      <c r="C9" t="s">
        <v>66</v>
      </c>
      <c r="D9">
        <v>768461397</v>
      </c>
      <c r="E9" t="s">
        <v>23</v>
      </c>
      <c r="F9" t="s">
        <v>24</v>
      </c>
      <c r="G9" t="s">
        <v>56</v>
      </c>
      <c r="H9" t="s">
        <v>26</v>
      </c>
      <c r="I9" t="s">
        <v>38</v>
      </c>
      <c r="J9">
        <v>2020</v>
      </c>
      <c r="K9" t="s">
        <v>57</v>
      </c>
      <c r="L9" t="s">
        <v>67</v>
      </c>
      <c r="M9" t="s">
        <v>30</v>
      </c>
      <c r="N9" t="s">
        <v>68</v>
      </c>
      <c r="O9" t="s">
        <v>69</v>
      </c>
      <c r="P9" t="s">
        <v>40</v>
      </c>
      <c r="Q9" t="s">
        <v>584</v>
      </c>
      <c r="R9" t="s">
        <v>53</v>
      </c>
      <c r="S9" t="s">
        <v>30</v>
      </c>
      <c r="T9" t="s">
        <v>30</v>
      </c>
      <c r="Y9" t="s">
        <v>34</v>
      </c>
      <c r="Z9">
        <f>COUNTIF(R2:R239, "dependent")</f>
        <v>192</v>
      </c>
    </row>
    <row r="10" spans="1:26" x14ac:dyDescent="0.25">
      <c r="A10" t="s">
        <v>70</v>
      </c>
      <c r="B10" t="s">
        <v>21</v>
      </c>
      <c r="C10" s="1" t="s">
        <v>577</v>
      </c>
      <c r="D10">
        <v>10217442</v>
      </c>
      <c r="E10" t="s">
        <v>23</v>
      </c>
      <c r="F10" t="s">
        <v>24</v>
      </c>
      <c r="G10" t="s">
        <v>56</v>
      </c>
      <c r="H10" t="s">
        <v>26</v>
      </c>
      <c r="I10" t="s">
        <v>27</v>
      </c>
      <c r="J10">
        <v>2023</v>
      </c>
      <c r="K10" t="s">
        <v>102</v>
      </c>
      <c r="L10" t="s">
        <v>58</v>
      </c>
      <c r="M10" t="s">
        <v>30</v>
      </c>
      <c r="N10" t="s">
        <v>584</v>
      </c>
      <c r="O10" t="s">
        <v>32</v>
      </c>
      <c r="P10" t="s">
        <v>40</v>
      </c>
      <c r="Q10" t="s">
        <v>584</v>
      </c>
      <c r="R10" t="s">
        <v>34</v>
      </c>
      <c r="S10" t="s">
        <v>30</v>
      </c>
      <c r="T10" t="s">
        <v>30</v>
      </c>
      <c r="Y10" t="s">
        <v>41</v>
      </c>
      <c r="Z10">
        <f>COUNTIF(R2:R239, "income")</f>
        <v>31</v>
      </c>
    </row>
    <row r="11" spans="1:26" x14ac:dyDescent="0.25">
      <c r="A11" t="s">
        <v>71</v>
      </c>
      <c r="B11" t="s">
        <v>21</v>
      </c>
      <c r="C11" t="s">
        <v>72</v>
      </c>
      <c r="D11">
        <v>10219672</v>
      </c>
      <c r="E11" t="s">
        <v>23</v>
      </c>
      <c r="F11" t="s">
        <v>24</v>
      </c>
      <c r="G11" t="s">
        <v>56</v>
      </c>
      <c r="H11" t="s">
        <v>26</v>
      </c>
      <c r="I11" t="s">
        <v>38</v>
      </c>
      <c r="J11">
        <v>2024</v>
      </c>
      <c r="K11" t="s">
        <v>73</v>
      </c>
      <c r="L11" t="s">
        <v>58</v>
      </c>
      <c r="M11" t="s">
        <v>40</v>
      </c>
      <c r="N11" t="s">
        <v>584</v>
      </c>
      <c r="O11" t="s">
        <v>32</v>
      </c>
      <c r="P11" t="s">
        <v>40</v>
      </c>
      <c r="Q11" t="s">
        <v>584</v>
      </c>
      <c r="R11" t="s">
        <v>53</v>
      </c>
      <c r="S11" t="s">
        <v>30</v>
      </c>
      <c r="T11" t="s">
        <v>30</v>
      </c>
      <c r="Y11" t="s">
        <v>53</v>
      </c>
      <c r="Z11">
        <f>COUNTIF(R2:R239, "Household")</f>
        <v>14</v>
      </c>
    </row>
    <row r="12" spans="1:26" x14ac:dyDescent="0.25">
      <c r="A12" t="s">
        <v>74</v>
      </c>
      <c r="B12" t="s">
        <v>21</v>
      </c>
      <c r="C12" t="s">
        <v>75</v>
      </c>
      <c r="D12">
        <v>10251095</v>
      </c>
      <c r="E12" t="s">
        <v>23</v>
      </c>
      <c r="F12" t="s">
        <v>24</v>
      </c>
      <c r="G12" t="s">
        <v>56</v>
      </c>
      <c r="H12" t="s">
        <v>26</v>
      </c>
      <c r="I12" t="s">
        <v>38</v>
      </c>
      <c r="J12">
        <v>2024</v>
      </c>
      <c r="K12" t="s">
        <v>73</v>
      </c>
      <c r="L12" t="s">
        <v>58</v>
      </c>
      <c r="M12" t="s">
        <v>40</v>
      </c>
      <c r="N12" t="s">
        <v>584</v>
      </c>
      <c r="O12" t="s">
        <v>32</v>
      </c>
      <c r="P12" t="s">
        <v>40</v>
      </c>
      <c r="Q12" t="s">
        <v>584</v>
      </c>
      <c r="R12" t="s">
        <v>53</v>
      </c>
      <c r="S12" t="s">
        <v>30</v>
      </c>
      <c r="T12" t="s">
        <v>30</v>
      </c>
    </row>
    <row r="13" spans="1:26" x14ac:dyDescent="0.25">
      <c r="A13" t="s">
        <v>74</v>
      </c>
      <c r="B13" t="s">
        <v>21</v>
      </c>
      <c r="C13" t="s">
        <v>75</v>
      </c>
      <c r="D13">
        <v>10219673</v>
      </c>
      <c r="E13" t="s">
        <v>23</v>
      </c>
      <c r="F13" t="s">
        <v>24</v>
      </c>
      <c r="G13" t="s">
        <v>56</v>
      </c>
      <c r="H13" t="s">
        <v>26</v>
      </c>
      <c r="I13" t="s">
        <v>38</v>
      </c>
      <c r="J13">
        <v>2024</v>
      </c>
      <c r="K13" t="s">
        <v>73</v>
      </c>
      <c r="L13" t="s">
        <v>58</v>
      </c>
      <c r="M13" t="s">
        <v>40</v>
      </c>
      <c r="N13" t="s">
        <v>584</v>
      </c>
      <c r="O13" t="s">
        <v>32</v>
      </c>
      <c r="P13" t="s">
        <v>40</v>
      </c>
      <c r="Q13" t="s">
        <v>584</v>
      </c>
      <c r="R13" t="s">
        <v>53</v>
      </c>
      <c r="S13" t="s">
        <v>30</v>
      </c>
      <c r="T13" t="s">
        <v>30</v>
      </c>
      <c r="Y13" t="s">
        <v>600</v>
      </c>
      <c r="Z13">
        <f>AVERAGE(J2:J239)</f>
        <v>2021.672268907563</v>
      </c>
    </row>
    <row r="14" spans="1:26" x14ac:dyDescent="0.25">
      <c r="A14" t="s">
        <v>76</v>
      </c>
      <c r="B14" t="s">
        <v>21</v>
      </c>
      <c r="C14" t="s">
        <v>77</v>
      </c>
      <c r="D14">
        <v>10261773</v>
      </c>
      <c r="E14" t="s">
        <v>23</v>
      </c>
      <c r="F14" t="s">
        <v>24</v>
      </c>
      <c r="G14" t="s">
        <v>56</v>
      </c>
      <c r="H14" t="s">
        <v>26</v>
      </c>
      <c r="I14" t="s">
        <v>27</v>
      </c>
      <c r="J14">
        <v>2023</v>
      </c>
      <c r="K14" t="s">
        <v>78</v>
      </c>
      <c r="L14" t="s">
        <v>46</v>
      </c>
      <c r="M14" t="s">
        <v>40</v>
      </c>
      <c r="N14" t="s">
        <v>584</v>
      </c>
      <c r="O14" t="s">
        <v>69</v>
      </c>
      <c r="P14" t="s">
        <v>30</v>
      </c>
      <c r="Q14" t="s">
        <v>79</v>
      </c>
      <c r="R14" t="s">
        <v>41</v>
      </c>
      <c r="S14" t="s">
        <v>30</v>
      </c>
      <c r="T14" t="s">
        <v>30</v>
      </c>
    </row>
    <row r="15" spans="1:26" x14ac:dyDescent="0.25">
      <c r="A15" t="s">
        <v>80</v>
      </c>
      <c r="B15" t="s">
        <v>21</v>
      </c>
      <c r="C15" t="s">
        <v>81</v>
      </c>
      <c r="D15">
        <v>10181924</v>
      </c>
      <c r="E15" t="s">
        <v>23</v>
      </c>
      <c r="F15" t="s">
        <v>24</v>
      </c>
      <c r="G15" t="s">
        <v>56</v>
      </c>
      <c r="H15" t="s">
        <v>63</v>
      </c>
      <c r="I15" t="s">
        <v>27</v>
      </c>
      <c r="J15">
        <v>2022</v>
      </c>
      <c r="K15" t="s">
        <v>82</v>
      </c>
      <c r="L15" t="s">
        <v>46</v>
      </c>
      <c r="M15" t="s">
        <v>30</v>
      </c>
      <c r="N15" t="s">
        <v>83</v>
      </c>
      <c r="O15" t="s">
        <v>32</v>
      </c>
      <c r="P15" t="s">
        <v>40</v>
      </c>
      <c r="Q15" t="s">
        <v>584</v>
      </c>
      <c r="R15" t="s">
        <v>34</v>
      </c>
      <c r="S15" t="s">
        <v>30</v>
      </c>
      <c r="T15" t="s">
        <v>30</v>
      </c>
      <c r="Y15" t="s">
        <v>605</v>
      </c>
      <c r="Z15">
        <f>COUNTIF(F2:F239, "single")</f>
        <v>103</v>
      </c>
    </row>
    <row r="16" spans="1:26" x14ac:dyDescent="0.25">
      <c r="A16" t="s">
        <v>84</v>
      </c>
      <c r="B16" t="s">
        <v>21</v>
      </c>
      <c r="C16" t="s">
        <v>85</v>
      </c>
      <c r="D16">
        <v>10274904</v>
      </c>
      <c r="E16" t="s">
        <v>23</v>
      </c>
      <c r="F16" t="s">
        <v>24</v>
      </c>
      <c r="G16" t="s">
        <v>25</v>
      </c>
      <c r="H16" t="s">
        <v>26</v>
      </c>
      <c r="I16" t="s">
        <v>38</v>
      </c>
      <c r="J16">
        <v>2023</v>
      </c>
      <c r="K16" t="s">
        <v>73</v>
      </c>
      <c r="L16" t="s">
        <v>29</v>
      </c>
      <c r="M16" t="s">
        <v>40</v>
      </c>
      <c r="N16" t="s">
        <v>584</v>
      </c>
      <c r="O16" t="s">
        <v>52</v>
      </c>
      <c r="P16" t="s">
        <v>40</v>
      </c>
      <c r="Q16" t="s">
        <v>584</v>
      </c>
      <c r="R16" t="s">
        <v>34</v>
      </c>
      <c r="S16" t="s">
        <v>30</v>
      </c>
      <c r="T16" t="s">
        <v>30</v>
      </c>
      <c r="Z16">
        <f>COUNTIF(F2:F239, "married")</f>
        <v>135</v>
      </c>
    </row>
    <row r="17" spans="1:20" x14ac:dyDescent="0.25">
      <c r="A17" t="s">
        <v>86</v>
      </c>
      <c r="B17" t="s">
        <v>21</v>
      </c>
      <c r="C17" t="s">
        <v>87</v>
      </c>
      <c r="D17">
        <v>10281090</v>
      </c>
      <c r="E17" t="s">
        <v>23</v>
      </c>
      <c r="F17" t="s">
        <v>24</v>
      </c>
      <c r="G17" t="s">
        <v>56</v>
      </c>
      <c r="H17" t="s">
        <v>26</v>
      </c>
      <c r="I17" t="s">
        <v>38</v>
      </c>
      <c r="J17">
        <v>2021</v>
      </c>
      <c r="K17" t="s">
        <v>51</v>
      </c>
      <c r="L17" t="s">
        <v>88</v>
      </c>
      <c r="M17" t="s">
        <v>40</v>
      </c>
      <c r="N17" t="s">
        <v>584</v>
      </c>
      <c r="O17" t="s">
        <v>32</v>
      </c>
      <c r="P17" t="s">
        <v>40</v>
      </c>
      <c r="Q17" t="s">
        <v>584</v>
      </c>
      <c r="R17" t="s">
        <v>53</v>
      </c>
      <c r="S17" t="s">
        <v>30</v>
      </c>
      <c r="T17" t="s">
        <v>30</v>
      </c>
    </row>
    <row r="18" spans="1:20" x14ac:dyDescent="0.25">
      <c r="A18" t="s">
        <v>89</v>
      </c>
      <c r="B18" t="s">
        <v>21</v>
      </c>
      <c r="C18" t="s">
        <v>90</v>
      </c>
      <c r="D18">
        <v>9828119</v>
      </c>
      <c r="E18" t="s">
        <v>91</v>
      </c>
      <c r="F18" t="s">
        <v>24</v>
      </c>
      <c r="G18" t="s">
        <v>56</v>
      </c>
      <c r="H18" t="s">
        <v>92</v>
      </c>
      <c r="I18" t="s">
        <v>38</v>
      </c>
      <c r="J18">
        <v>2023</v>
      </c>
      <c r="K18" t="s">
        <v>57</v>
      </c>
      <c r="L18" t="s">
        <v>88</v>
      </c>
      <c r="M18" t="s">
        <v>40</v>
      </c>
      <c r="N18" t="s">
        <v>584</v>
      </c>
      <c r="O18" t="s">
        <v>69</v>
      </c>
      <c r="P18" t="s">
        <v>40</v>
      </c>
      <c r="Q18" t="s">
        <v>584</v>
      </c>
      <c r="R18" t="s">
        <v>41</v>
      </c>
      <c r="S18" t="s">
        <v>30</v>
      </c>
      <c r="T18" t="s">
        <v>30</v>
      </c>
    </row>
    <row r="19" spans="1:20" x14ac:dyDescent="0.25">
      <c r="A19" t="s">
        <v>93</v>
      </c>
      <c r="B19" t="s">
        <v>21</v>
      </c>
      <c r="C19" t="s">
        <v>94</v>
      </c>
      <c r="D19">
        <v>10238488</v>
      </c>
      <c r="E19" t="s">
        <v>44</v>
      </c>
      <c r="F19" t="s">
        <v>24</v>
      </c>
      <c r="G19" t="s">
        <v>56</v>
      </c>
      <c r="H19" t="s">
        <v>95</v>
      </c>
      <c r="I19" t="s">
        <v>27</v>
      </c>
      <c r="J19">
        <v>2023</v>
      </c>
      <c r="K19" t="s">
        <v>73</v>
      </c>
      <c r="L19" t="s">
        <v>58</v>
      </c>
      <c r="M19" t="s">
        <v>30</v>
      </c>
      <c r="N19" t="s">
        <v>96</v>
      </c>
      <c r="O19" t="s">
        <v>32</v>
      </c>
      <c r="P19" t="s">
        <v>30</v>
      </c>
      <c r="Q19" t="s">
        <v>97</v>
      </c>
      <c r="R19" t="s">
        <v>34</v>
      </c>
      <c r="S19" t="s">
        <v>30</v>
      </c>
      <c r="T19" t="s">
        <v>30</v>
      </c>
    </row>
    <row r="20" spans="1:20" x14ac:dyDescent="0.25">
      <c r="A20" t="s">
        <v>98</v>
      </c>
      <c r="B20" t="s">
        <v>21</v>
      </c>
      <c r="C20" t="s">
        <v>99</v>
      </c>
      <c r="D20">
        <v>84500126220</v>
      </c>
      <c r="E20" t="s">
        <v>23</v>
      </c>
      <c r="F20" t="s">
        <v>24</v>
      </c>
      <c r="G20" t="s">
        <v>56</v>
      </c>
      <c r="H20" t="s">
        <v>63</v>
      </c>
      <c r="I20" t="s">
        <v>38</v>
      </c>
      <c r="J20">
        <v>2023</v>
      </c>
      <c r="K20" t="s">
        <v>82</v>
      </c>
      <c r="L20" t="s">
        <v>58</v>
      </c>
      <c r="M20" t="s">
        <v>40</v>
      </c>
      <c r="N20" t="s">
        <v>584</v>
      </c>
      <c r="O20" t="s">
        <v>581</v>
      </c>
      <c r="P20" t="s">
        <v>40</v>
      </c>
      <c r="Q20" t="s">
        <v>584</v>
      </c>
      <c r="R20" t="s">
        <v>34</v>
      </c>
      <c r="S20" t="s">
        <v>30</v>
      </c>
      <c r="T20" t="s">
        <v>30</v>
      </c>
    </row>
    <row r="21" spans="1:20" x14ac:dyDescent="0.25">
      <c r="A21" t="s">
        <v>100</v>
      </c>
      <c r="B21" t="s">
        <v>21</v>
      </c>
      <c r="C21" t="s">
        <v>101</v>
      </c>
      <c r="D21">
        <v>84522653880</v>
      </c>
      <c r="E21" t="s">
        <v>23</v>
      </c>
      <c r="F21" t="s">
        <v>24</v>
      </c>
      <c r="G21" t="s">
        <v>56</v>
      </c>
      <c r="H21" t="s">
        <v>95</v>
      </c>
      <c r="I21" t="s">
        <v>38</v>
      </c>
      <c r="J21">
        <v>2022</v>
      </c>
      <c r="K21" t="s">
        <v>102</v>
      </c>
      <c r="L21" t="s">
        <v>58</v>
      </c>
      <c r="M21" t="s">
        <v>40</v>
      </c>
      <c r="N21" t="s">
        <v>584</v>
      </c>
      <c r="O21" t="s">
        <v>32</v>
      </c>
      <c r="P21" t="s">
        <v>40</v>
      </c>
      <c r="Q21" t="s">
        <v>584</v>
      </c>
      <c r="R21" t="s">
        <v>34</v>
      </c>
      <c r="S21" t="s">
        <v>30</v>
      </c>
      <c r="T21" t="s">
        <v>30</v>
      </c>
    </row>
    <row r="22" spans="1:20" x14ac:dyDescent="0.25">
      <c r="A22" t="s">
        <v>103</v>
      </c>
      <c r="B22" t="s">
        <v>21</v>
      </c>
      <c r="C22" t="s">
        <v>104</v>
      </c>
      <c r="D22">
        <v>84500534850</v>
      </c>
      <c r="E22" t="s">
        <v>23</v>
      </c>
      <c r="F22" t="s">
        <v>45</v>
      </c>
      <c r="G22" t="s">
        <v>25</v>
      </c>
      <c r="H22" t="s">
        <v>95</v>
      </c>
      <c r="I22" t="s">
        <v>38</v>
      </c>
      <c r="J22">
        <v>2015</v>
      </c>
      <c r="K22" t="s">
        <v>78</v>
      </c>
      <c r="L22" t="s">
        <v>58</v>
      </c>
      <c r="M22" t="s">
        <v>40</v>
      </c>
      <c r="N22" t="s">
        <v>584</v>
      </c>
      <c r="O22" t="s">
        <v>582</v>
      </c>
      <c r="P22" t="s">
        <v>40</v>
      </c>
      <c r="Q22" t="s">
        <v>584</v>
      </c>
      <c r="R22" t="s">
        <v>41</v>
      </c>
      <c r="S22" t="s">
        <v>30</v>
      </c>
      <c r="T22" t="s">
        <v>30</v>
      </c>
    </row>
    <row r="23" spans="1:20" x14ac:dyDescent="0.25">
      <c r="A23" t="s">
        <v>105</v>
      </c>
      <c r="B23" t="s">
        <v>21</v>
      </c>
      <c r="C23" t="s">
        <v>106</v>
      </c>
      <c r="D23">
        <v>84500855485</v>
      </c>
      <c r="E23" t="s">
        <v>44</v>
      </c>
      <c r="F23" t="s">
        <v>24</v>
      </c>
      <c r="G23" t="s">
        <v>25</v>
      </c>
      <c r="H23" t="s">
        <v>63</v>
      </c>
      <c r="I23" t="s">
        <v>38</v>
      </c>
      <c r="J23">
        <v>2023</v>
      </c>
      <c r="K23" t="s">
        <v>73</v>
      </c>
      <c r="L23" t="s">
        <v>58</v>
      </c>
      <c r="M23" t="s">
        <v>40</v>
      </c>
      <c r="N23" t="s">
        <v>584</v>
      </c>
      <c r="O23" t="s">
        <v>583</v>
      </c>
      <c r="P23" t="s">
        <v>40</v>
      </c>
      <c r="Q23" t="s">
        <v>584</v>
      </c>
      <c r="R23" t="s">
        <v>34</v>
      </c>
      <c r="S23" t="s">
        <v>30</v>
      </c>
      <c r="T23" t="s">
        <v>30</v>
      </c>
    </row>
    <row r="24" spans="1:20" x14ac:dyDescent="0.25">
      <c r="A24" t="s">
        <v>107</v>
      </c>
      <c r="B24" t="s">
        <v>21</v>
      </c>
      <c r="C24" t="s">
        <v>108</v>
      </c>
      <c r="D24">
        <v>10231321</v>
      </c>
      <c r="E24" t="s">
        <v>23</v>
      </c>
      <c r="F24" t="s">
        <v>24</v>
      </c>
      <c r="G24" t="s">
        <v>56</v>
      </c>
      <c r="H24" t="s">
        <v>26</v>
      </c>
      <c r="I24" t="s">
        <v>38</v>
      </c>
      <c r="J24">
        <v>2021</v>
      </c>
      <c r="K24" t="s">
        <v>51</v>
      </c>
      <c r="L24" t="s">
        <v>88</v>
      </c>
      <c r="M24" t="s">
        <v>40</v>
      </c>
      <c r="N24" t="s">
        <v>584</v>
      </c>
      <c r="O24" t="s">
        <v>109</v>
      </c>
      <c r="P24" t="s">
        <v>40</v>
      </c>
      <c r="Q24" t="s">
        <v>584</v>
      </c>
      <c r="R24" t="s">
        <v>34</v>
      </c>
      <c r="S24" t="s">
        <v>30</v>
      </c>
      <c r="T24" t="s">
        <v>30</v>
      </c>
    </row>
    <row r="25" spans="1:20" x14ac:dyDescent="0.25">
      <c r="A25" t="s">
        <v>110</v>
      </c>
      <c r="B25" t="s">
        <v>21</v>
      </c>
      <c r="C25" t="s">
        <v>111</v>
      </c>
      <c r="D25">
        <v>8450008231</v>
      </c>
      <c r="E25" t="s">
        <v>23</v>
      </c>
      <c r="F25" t="s">
        <v>45</v>
      </c>
      <c r="G25" t="s">
        <v>56</v>
      </c>
      <c r="H25" t="s">
        <v>26</v>
      </c>
      <c r="I25" t="s">
        <v>38</v>
      </c>
      <c r="J25">
        <v>2022</v>
      </c>
      <c r="K25" t="s">
        <v>51</v>
      </c>
      <c r="L25" t="s">
        <v>58</v>
      </c>
      <c r="M25" t="s">
        <v>40</v>
      </c>
      <c r="N25" t="s">
        <v>584</v>
      </c>
      <c r="O25" t="s">
        <v>52</v>
      </c>
      <c r="P25" t="s">
        <v>40</v>
      </c>
      <c r="Q25" t="s">
        <v>584</v>
      </c>
      <c r="R25" t="s">
        <v>41</v>
      </c>
      <c r="S25" t="s">
        <v>30</v>
      </c>
      <c r="T25" t="s">
        <v>30</v>
      </c>
    </row>
    <row r="26" spans="1:20" x14ac:dyDescent="0.25">
      <c r="A26" t="s">
        <v>112</v>
      </c>
      <c r="B26" t="s">
        <v>21</v>
      </c>
      <c r="C26" t="s">
        <v>113</v>
      </c>
      <c r="D26">
        <v>845001020</v>
      </c>
      <c r="E26" t="s">
        <v>44</v>
      </c>
      <c r="F26" t="s">
        <v>24</v>
      </c>
      <c r="G26" t="s">
        <v>114</v>
      </c>
      <c r="H26" t="s">
        <v>26</v>
      </c>
      <c r="I26" t="s">
        <v>38</v>
      </c>
      <c r="J26">
        <v>2017</v>
      </c>
      <c r="K26" t="s">
        <v>115</v>
      </c>
      <c r="L26" t="s">
        <v>67</v>
      </c>
      <c r="M26" t="s">
        <v>40</v>
      </c>
      <c r="N26" t="s">
        <v>584</v>
      </c>
      <c r="O26" t="s">
        <v>32</v>
      </c>
      <c r="P26" t="s">
        <v>40</v>
      </c>
      <c r="Q26" t="s">
        <v>584</v>
      </c>
      <c r="R26" t="s">
        <v>53</v>
      </c>
      <c r="S26" t="s">
        <v>30</v>
      </c>
      <c r="T26" t="s">
        <v>30</v>
      </c>
    </row>
    <row r="27" spans="1:20" x14ac:dyDescent="0.25">
      <c r="A27" t="s">
        <v>116</v>
      </c>
      <c r="B27" t="s">
        <v>21</v>
      </c>
      <c r="C27" t="s">
        <v>117</v>
      </c>
      <c r="D27">
        <v>10173324</v>
      </c>
      <c r="E27" t="s">
        <v>23</v>
      </c>
      <c r="F27" t="s">
        <v>24</v>
      </c>
      <c r="G27" t="s">
        <v>56</v>
      </c>
      <c r="H27" t="s">
        <v>95</v>
      </c>
      <c r="I27" t="s">
        <v>38</v>
      </c>
      <c r="J27">
        <v>2021</v>
      </c>
      <c r="K27" t="s">
        <v>102</v>
      </c>
      <c r="L27" t="s">
        <v>58</v>
      </c>
      <c r="M27" t="s">
        <v>40</v>
      </c>
      <c r="N27" t="s">
        <v>584</v>
      </c>
      <c r="O27" t="s">
        <v>32</v>
      </c>
      <c r="P27" t="s">
        <v>40</v>
      </c>
      <c r="Q27" t="s">
        <v>584</v>
      </c>
      <c r="R27" t="s">
        <v>34</v>
      </c>
      <c r="S27" t="s">
        <v>30</v>
      </c>
      <c r="T27" t="s">
        <v>30</v>
      </c>
    </row>
    <row r="28" spans="1:20" x14ac:dyDescent="0.25">
      <c r="A28" t="s">
        <v>118</v>
      </c>
      <c r="B28" t="s">
        <v>49</v>
      </c>
      <c r="C28" t="s">
        <v>119</v>
      </c>
      <c r="D28">
        <v>10173324</v>
      </c>
      <c r="E28" t="s">
        <v>23</v>
      </c>
      <c r="F28" t="s">
        <v>24</v>
      </c>
      <c r="G28" t="s">
        <v>25</v>
      </c>
      <c r="H28" t="s">
        <v>95</v>
      </c>
      <c r="I28" t="s">
        <v>38</v>
      </c>
      <c r="J28">
        <v>2020</v>
      </c>
      <c r="K28" t="s">
        <v>73</v>
      </c>
      <c r="L28" t="s">
        <v>58</v>
      </c>
      <c r="M28" t="s">
        <v>40</v>
      </c>
      <c r="N28" t="s">
        <v>584</v>
      </c>
      <c r="O28" t="s">
        <v>69</v>
      </c>
      <c r="P28" t="s">
        <v>40</v>
      </c>
      <c r="Q28" t="s">
        <v>584</v>
      </c>
      <c r="R28" t="s">
        <v>34</v>
      </c>
      <c r="S28" t="s">
        <v>30</v>
      </c>
      <c r="T28" t="s">
        <v>30</v>
      </c>
    </row>
    <row r="29" spans="1:20" x14ac:dyDescent="0.25">
      <c r="A29" t="s">
        <v>120</v>
      </c>
      <c r="B29" t="s">
        <v>49</v>
      </c>
      <c r="C29" t="s">
        <v>121</v>
      </c>
      <c r="D29">
        <v>13075536</v>
      </c>
      <c r="E29" t="s">
        <v>23</v>
      </c>
      <c r="F29" t="s">
        <v>24</v>
      </c>
      <c r="G29" t="s">
        <v>25</v>
      </c>
      <c r="H29" t="s">
        <v>95</v>
      </c>
      <c r="I29" t="s">
        <v>38</v>
      </c>
      <c r="J29">
        <v>2020</v>
      </c>
      <c r="K29" t="s">
        <v>73</v>
      </c>
      <c r="L29" t="s">
        <v>58</v>
      </c>
      <c r="M29" t="s">
        <v>40</v>
      </c>
      <c r="N29" t="s">
        <v>584</v>
      </c>
      <c r="O29" t="s">
        <v>32</v>
      </c>
      <c r="P29" t="s">
        <v>40</v>
      </c>
      <c r="Q29" t="s">
        <v>584</v>
      </c>
      <c r="R29" t="s">
        <v>34</v>
      </c>
      <c r="S29" t="s">
        <v>30</v>
      </c>
      <c r="T29" t="s">
        <v>30</v>
      </c>
    </row>
    <row r="30" spans="1:20" x14ac:dyDescent="0.25">
      <c r="A30" t="s">
        <v>122</v>
      </c>
      <c r="B30" t="s">
        <v>21</v>
      </c>
      <c r="C30" t="s">
        <v>123</v>
      </c>
      <c r="D30">
        <v>10112312</v>
      </c>
      <c r="E30" t="s">
        <v>23</v>
      </c>
      <c r="F30" t="s">
        <v>45</v>
      </c>
      <c r="G30" t="s">
        <v>114</v>
      </c>
      <c r="H30" t="s">
        <v>63</v>
      </c>
      <c r="I30" t="s">
        <v>38</v>
      </c>
      <c r="J30">
        <v>2017</v>
      </c>
      <c r="K30" t="s">
        <v>82</v>
      </c>
      <c r="L30" t="s">
        <v>58</v>
      </c>
      <c r="M30" t="s">
        <v>40</v>
      </c>
      <c r="N30" t="s">
        <v>584</v>
      </c>
      <c r="O30" t="s">
        <v>69</v>
      </c>
      <c r="P30" t="s">
        <v>40</v>
      </c>
      <c r="Q30" t="s">
        <v>584</v>
      </c>
      <c r="R30" t="s">
        <v>53</v>
      </c>
      <c r="S30" t="s">
        <v>30</v>
      </c>
      <c r="T30" t="s">
        <v>30</v>
      </c>
    </row>
    <row r="31" spans="1:20" x14ac:dyDescent="0.25">
      <c r="A31" t="s">
        <v>124</v>
      </c>
      <c r="B31" t="s">
        <v>49</v>
      </c>
      <c r="C31" t="s">
        <v>125</v>
      </c>
      <c r="D31">
        <v>10213569</v>
      </c>
      <c r="E31" t="s">
        <v>126</v>
      </c>
      <c r="F31" t="s">
        <v>24</v>
      </c>
      <c r="G31" t="s">
        <v>127</v>
      </c>
      <c r="H31" t="s">
        <v>26</v>
      </c>
      <c r="I31" t="s">
        <v>38</v>
      </c>
      <c r="J31">
        <v>2024</v>
      </c>
      <c r="K31" t="s">
        <v>128</v>
      </c>
      <c r="L31" t="s">
        <v>88</v>
      </c>
      <c r="M31" t="s">
        <v>40</v>
      </c>
      <c r="N31" t="s">
        <v>584</v>
      </c>
      <c r="O31" t="s">
        <v>52</v>
      </c>
      <c r="P31" t="s">
        <v>40</v>
      </c>
      <c r="Q31" t="s">
        <v>584</v>
      </c>
      <c r="R31" t="s">
        <v>53</v>
      </c>
      <c r="S31" t="s">
        <v>30</v>
      </c>
      <c r="T31" t="s">
        <v>30</v>
      </c>
    </row>
    <row r="32" spans="1:20" x14ac:dyDescent="0.25">
      <c r="A32" t="s">
        <v>129</v>
      </c>
      <c r="B32" t="s">
        <v>21</v>
      </c>
      <c r="C32" t="s">
        <v>130</v>
      </c>
      <c r="D32">
        <v>10231545</v>
      </c>
      <c r="E32" t="s">
        <v>44</v>
      </c>
      <c r="F32" t="s">
        <v>45</v>
      </c>
      <c r="G32" t="s">
        <v>127</v>
      </c>
      <c r="H32" t="s">
        <v>92</v>
      </c>
      <c r="I32" t="s">
        <v>38</v>
      </c>
      <c r="J32">
        <v>2021</v>
      </c>
      <c r="K32" t="s">
        <v>82</v>
      </c>
      <c r="L32" t="s">
        <v>67</v>
      </c>
      <c r="M32" t="s">
        <v>40</v>
      </c>
      <c r="N32" t="s">
        <v>584</v>
      </c>
      <c r="O32" t="s">
        <v>109</v>
      </c>
      <c r="P32" t="s">
        <v>40</v>
      </c>
      <c r="Q32" t="s">
        <v>584</v>
      </c>
      <c r="R32" t="s">
        <v>34</v>
      </c>
      <c r="S32" t="s">
        <v>30</v>
      </c>
      <c r="T32" t="s">
        <v>30</v>
      </c>
    </row>
    <row r="33" spans="1:20" x14ac:dyDescent="0.25">
      <c r="A33" t="s">
        <v>131</v>
      </c>
      <c r="B33" t="s">
        <v>21</v>
      </c>
      <c r="C33" t="s">
        <v>132</v>
      </c>
      <c r="D33">
        <v>10231356</v>
      </c>
      <c r="E33" t="s">
        <v>23</v>
      </c>
      <c r="F33" t="s">
        <v>24</v>
      </c>
      <c r="G33" t="s">
        <v>114</v>
      </c>
      <c r="H33" t="s">
        <v>26</v>
      </c>
      <c r="I33" t="s">
        <v>38</v>
      </c>
      <c r="J33">
        <v>2021</v>
      </c>
      <c r="K33" t="s">
        <v>51</v>
      </c>
      <c r="L33" t="s">
        <v>58</v>
      </c>
      <c r="M33" t="s">
        <v>40</v>
      </c>
      <c r="N33" t="s">
        <v>584</v>
      </c>
      <c r="O33" t="s">
        <v>32</v>
      </c>
      <c r="P33" t="s">
        <v>40</v>
      </c>
      <c r="Q33" t="s">
        <v>584</v>
      </c>
      <c r="R33" t="s">
        <v>34</v>
      </c>
      <c r="S33" t="s">
        <v>30</v>
      </c>
      <c r="T33" t="s">
        <v>30</v>
      </c>
    </row>
    <row r="34" spans="1:20" x14ac:dyDescent="0.25">
      <c r="A34" t="s">
        <v>133</v>
      </c>
      <c r="B34" t="s">
        <v>49</v>
      </c>
      <c r="C34" t="s">
        <v>134</v>
      </c>
      <c r="D34">
        <v>84500000863</v>
      </c>
      <c r="E34" t="s">
        <v>44</v>
      </c>
      <c r="F34" t="s">
        <v>45</v>
      </c>
      <c r="G34" t="s">
        <v>56</v>
      </c>
      <c r="H34" t="s">
        <v>26</v>
      </c>
      <c r="I34" t="s">
        <v>38</v>
      </c>
      <c r="J34">
        <v>2024</v>
      </c>
      <c r="K34" t="s">
        <v>73</v>
      </c>
      <c r="L34" t="s">
        <v>88</v>
      </c>
      <c r="M34" t="s">
        <v>40</v>
      </c>
      <c r="N34" t="s">
        <v>584</v>
      </c>
      <c r="O34" t="s">
        <v>109</v>
      </c>
      <c r="P34" t="s">
        <v>40</v>
      </c>
      <c r="Q34" t="s">
        <v>584</v>
      </c>
      <c r="R34" t="s">
        <v>34</v>
      </c>
      <c r="S34" t="s">
        <v>30</v>
      </c>
      <c r="T34" t="s">
        <v>30</v>
      </c>
    </row>
    <row r="35" spans="1:20" x14ac:dyDescent="0.25">
      <c r="A35" t="s">
        <v>135</v>
      </c>
      <c r="B35" t="s">
        <v>21</v>
      </c>
      <c r="C35" t="s">
        <v>136</v>
      </c>
      <c r="D35">
        <v>84500000856</v>
      </c>
      <c r="E35" t="s">
        <v>23</v>
      </c>
      <c r="F35" t="s">
        <v>24</v>
      </c>
      <c r="G35" t="s">
        <v>56</v>
      </c>
      <c r="H35" t="s">
        <v>26</v>
      </c>
      <c r="I35" t="s">
        <v>38</v>
      </c>
      <c r="J35">
        <v>2024</v>
      </c>
      <c r="K35" t="s">
        <v>137</v>
      </c>
      <c r="L35" t="s">
        <v>67</v>
      </c>
      <c r="M35" t="s">
        <v>30</v>
      </c>
      <c r="N35" t="s">
        <v>138</v>
      </c>
      <c r="O35" t="s">
        <v>109</v>
      </c>
      <c r="P35" t="s">
        <v>30</v>
      </c>
      <c r="Q35" t="s">
        <v>139</v>
      </c>
      <c r="R35" t="s">
        <v>41</v>
      </c>
      <c r="S35" t="s">
        <v>30</v>
      </c>
      <c r="T35" t="s">
        <v>30</v>
      </c>
    </row>
    <row r="36" spans="1:20" x14ac:dyDescent="0.25">
      <c r="A36" t="s">
        <v>140</v>
      </c>
      <c r="B36" t="s">
        <v>21</v>
      </c>
      <c r="C36" t="s">
        <v>141</v>
      </c>
      <c r="D36">
        <v>10231258</v>
      </c>
      <c r="E36" t="s">
        <v>91</v>
      </c>
      <c r="F36" t="s">
        <v>24</v>
      </c>
      <c r="G36" t="s">
        <v>127</v>
      </c>
      <c r="H36" t="s">
        <v>26</v>
      </c>
      <c r="I36" t="s">
        <v>38</v>
      </c>
      <c r="J36">
        <v>2022</v>
      </c>
      <c r="K36" t="s">
        <v>137</v>
      </c>
      <c r="L36" t="s">
        <v>46</v>
      </c>
      <c r="M36" t="s">
        <v>30</v>
      </c>
      <c r="N36" t="s">
        <v>142</v>
      </c>
      <c r="O36" t="s">
        <v>69</v>
      </c>
      <c r="P36" t="s">
        <v>40</v>
      </c>
      <c r="Q36" t="s">
        <v>584</v>
      </c>
      <c r="R36" t="s">
        <v>34</v>
      </c>
      <c r="S36" t="s">
        <v>30</v>
      </c>
      <c r="T36" t="s">
        <v>30</v>
      </c>
    </row>
    <row r="37" spans="1:20" x14ac:dyDescent="0.25">
      <c r="A37" t="s">
        <v>143</v>
      </c>
      <c r="B37" t="s">
        <v>49</v>
      </c>
      <c r="C37" t="s">
        <v>144</v>
      </c>
      <c r="D37">
        <v>84500015236</v>
      </c>
      <c r="E37" t="s">
        <v>23</v>
      </c>
      <c r="F37" t="s">
        <v>24</v>
      </c>
      <c r="G37" t="s">
        <v>56</v>
      </c>
      <c r="H37" t="s">
        <v>26</v>
      </c>
      <c r="I37" t="s">
        <v>38</v>
      </c>
      <c r="J37">
        <v>2022</v>
      </c>
      <c r="K37" t="s">
        <v>39</v>
      </c>
      <c r="L37" t="s">
        <v>29</v>
      </c>
      <c r="M37" t="s">
        <v>40</v>
      </c>
      <c r="N37" t="s">
        <v>584</v>
      </c>
      <c r="O37" t="s">
        <v>109</v>
      </c>
      <c r="P37" t="s">
        <v>40</v>
      </c>
      <c r="Q37" t="s">
        <v>584</v>
      </c>
      <c r="R37" t="s">
        <v>34</v>
      </c>
      <c r="S37" t="s">
        <v>30</v>
      </c>
      <c r="T37" t="s">
        <v>30</v>
      </c>
    </row>
    <row r="38" spans="1:20" x14ac:dyDescent="0.25">
      <c r="A38" t="s">
        <v>145</v>
      </c>
      <c r="B38" t="s">
        <v>21</v>
      </c>
      <c r="C38" t="s">
        <v>146</v>
      </c>
      <c r="D38">
        <v>10231569</v>
      </c>
      <c r="E38" t="s">
        <v>91</v>
      </c>
      <c r="F38" t="s">
        <v>45</v>
      </c>
      <c r="G38" t="s">
        <v>25</v>
      </c>
      <c r="H38" t="s">
        <v>26</v>
      </c>
      <c r="I38" t="s">
        <v>38</v>
      </c>
      <c r="J38">
        <v>2022</v>
      </c>
      <c r="K38" t="s">
        <v>51</v>
      </c>
      <c r="L38" t="s">
        <v>88</v>
      </c>
      <c r="M38" t="s">
        <v>40</v>
      </c>
      <c r="N38" t="s">
        <v>584</v>
      </c>
      <c r="O38" t="s">
        <v>52</v>
      </c>
      <c r="P38" t="s">
        <v>40</v>
      </c>
      <c r="Q38" t="s">
        <v>584</v>
      </c>
      <c r="R38" t="s">
        <v>34</v>
      </c>
      <c r="S38" t="s">
        <v>30</v>
      </c>
      <c r="T38" t="s">
        <v>30</v>
      </c>
    </row>
    <row r="39" spans="1:20" x14ac:dyDescent="0.25">
      <c r="A39" t="s">
        <v>147</v>
      </c>
      <c r="B39" t="s">
        <v>21</v>
      </c>
      <c r="C39" t="s">
        <v>148</v>
      </c>
      <c r="D39">
        <v>10231212</v>
      </c>
      <c r="E39" t="s">
        <v>44</v>
      </c>
      <c r="F39" t="s">
        <v>45</v>
      </c>
      <c r="G39" t="s">
        <v>56</v>
      </c>
      <c r="H39" t="s">
        <v>26</v>
      </c>
      <c r="I39" t="s">
        <v>38</v>
      </c>
      <c r="J39">
        <v>2023</v>
      </c>
      <c r="K39" t="s">
        <v>51</v>
      </c>
      <c r="L39" t="s">
        <v>58</v>
      </c>
      <c r="M39" t="s">
        <v>40</v>
      </c>
      <c r="N39" t="s">
        <v>584</v>
      </c>
      <c r="O39" t="s">
        <v>69</v>
      </c>
      <c r="P39" t="s">
        <v>40</v>
      </c>
      <c r="Q39" t="s">
        <v>584</v>
      </c>
      <c r="R39" t="s">
        <v>34</v>
      </c>
      <c r="S39" t="s">
        <v>30</v>
      </c>
      <c r="T39" t="s">
        <v>30</v>
      </c>
    </row>
    <row r="40" spans="1:20" x14ac:dyDescent="0.25">
      <c r="A40" t="s">
        <v>149</v>
      </c>
      <c r="B40" t="s">
        <v>21</v>
      </c>
      <c r="C40" t="s">
        <v>150</v>
      </c>
      <c r="D40">
        <v>10212524</v>
      </c>
      <c r="E40" t="s">
        <v>151</v>
      </c>
      <c r="F40" t="s">
        <v>45</v>
      </c>
      <c r="G40" t="s">
        <v>127</v>
      </c>
      <c r="H40" t="s">
        <v>152</v>
      </c>
      <c r="I40" t="s">
        <v>38</v>
      </c>
      <c r="J40">
        <v>2018</v>
      </c>
      <c r="K40" t="s">
        <v>128</v>
      </c>
      <c r="L40" t="s">
        <v>88</v>
      </c>
      <c r="M40" t="s">
        <v>40</v>
      </c>
      <c r="N40" t="s">
        <v>584</v>
      </c>
      <c r="O40" t="s">
        <v>69</v>
      </c>
      <c r="P40" t="s">
        <v>30</v>
      </c>
      <c r="Q40" t="s">
        <v>153</v>
      </c>
      <c r="R40" t="s">
        <v>41</v>
      </c>
      <c r="S40" t="s">
        <v>30</v>
      </c>
      <c r="T40" t="s">
        <v>30</v>
      </c>
    </row>
    <row r="41" spans="1:20" x14ac:dyDescent="0.25">
      <c r="A41" t="s">
        <v>154</v>
      </c>
      <c r="B41" t="s">
        <v>21</v>
      </c>
      <c r="C41" t="s">
        <v>155</v>
      </c>
      <c r="D41">
        <v>10232158</v>
      </c>
      <c r="E41" t="s">
        <v>151</v>
      </c>
      <c r="F41" t="s">
        <v>45</v>
      </c>
      <c r="G41" t="s">
        <v>56</v>
      </c>
      <c r="H41" t="s">
        <v>152</v>
      </c>
      <c r="I41" t="s">
        <v>38</v>
      </c>
      <c r="J41">
        <v>2019</v>
      </c>
      <c r="K41" t="s">
        <v>137</v>
      </c>
      <c r="L41" t="s">
        <v>67</v>
      </c>
      <c r="M41" t="s">
        <v>40</v>
      </c>
      <c r="N41" t="s">
        <v>584</v>
      </c>
      <c r="O41" t="s">
        <v>109</v>
      </c>
      <c r="P41" t="s">
        <v>30</v>
      </c>
      <c r="Q41" t="s">
        <v>153</v>
      </c>
      <c r="R41" t="s">
        <v>41</v>
      </c>
      <c r="S41" t="s">
        <v>30</v>
      </c>
      <c r="T41" t="s">
        <v>30</v>
      </c>
    </row>
    <row r="42" spans="1:20" x14ac:dyDescent="0.25">
      <c r="A42" t="s">
        <v>156</v>
      </c>
      <c r="B42" t="s">
        <v>49</v>
      </c>
      <c r="C42" t="s">
        <v>157</v>
      </c>
      <c r="D42">
        <v>10234567</v>
      </c>
      <c r="E42" t="s">
        <v>91</v>
      </c>
      <c r="F42" t="s">
        <v>45</v>
      </c>
      <c r="G42" t="s">
        <v>25</v>
      </c>
      <c r="H42" t="s">
        <v>26</v>
      </c>
      <c r="I42" t="s">
        <v>38</v>
      </c>
      <c r="J42">
        <v>2023</v>
      </c>
      <c r="K42" t="s">
        <v>137</v>
      </c>
      <c r="L42" t="s">
        <v>88</v>
      </c>
      <c r="M42" t="s">
        <v>40</v>
      </c>
      <c r="N42" t="s">
        <v>584</v>
      </c>
      <c r="O42" t="s">
        <v>109</v>
      </c>
      <c r="P42" t="s">
        <v>40</v>
      </c>
      <c r="Q42" t="s">
        <v>584</v>
      </c>
      <c r="R42" t="s">
        <v>34</v>
      </c>
      <c r="S42" t="s">
        <v>30</v>
      </c>
      <c r="T42" t="s">
        <v>30</v>
      </c>
    </row>
    <row r="43" spans="1:20" x14ac:dyDescent="0.25">
      <c r="A43" t="s">
        <v>158</v>
      </c>
      <c r="B43" t="s">
        <v>49</v>
      </c>
      <c r="C43" t="s">
        <v>159</v>
      </c>
      <c r="D43">
        <v>712345626</v>
      </c>
      <c r="E43" t="s">
        <v>126</v>
      </c>
      <c r="F43" t="s">
        <v>24</v>
      </c>
      <c r="G43" t="s">
        <v>127</v>
      </c>
      <c r="H43" t="s">
        <v>26</v>
      </c>
      <c r="I43" t="s">
        <v>38</v>
      </c>
      <c r="J43">
        <v>2021</v>
      </c>
      <c r="K43" t="s">
        <v>78</v>
      </c>
      <c r="L43" t="s">
        <v>67</v>
      </c>
      <c r="M43" t="s">
        <v>30</v>
      </c>
      <c r="N43" t="s">
        <v>160</v>
      </c>
      <c r="O43" t="s">
        <v>69</v>
      </c>
      <c r="P43" t="s">
        <v>30</v>
      </c>
      <c r="Q43" t="s">
        <v>161</v>
      </c>
      <c r="R43" t="s">
        <v>41</v>
      </c>
      <c r="S43" t="s">
        <v>30</v>
      </c>
      <c r="T43" t="s">
        <v>30</v>
      </c>
    </row>
    <row r="44" spans="1:20" x14ac:dyDescent="0.25">
      <c r="A44" t="s">
        <v>162</v>
      </c>
      <c r="B44" t="s">
        <v>21</v>
      </c>
      <c r="C44" t="s">
        <v>163</v>
      </c>
      <c r="D44">
        <v>10269221</v>
      </c>
      <c r="E44" t="s">
        <v>23</v>
      </c>
      <c r="F44" t="s">
        <v>24</v>
      </c>
      <c r="G44" t="s">
        <v>56</v>
      </c>
      <c r="H44" t="s">
        <v>63</v>
      </c>
      <c r="I44" t="s">
        <v>38</v>
      </c>
      <c r="J44">
        <v>2024</v>
      </c>
      <c r="K44" t="s">
        <v>73</v>
      </c>
      <c r="L44" t="s">
        <v>88</v>
      </c>
      <c r="M44" t="s">
        <v>40</v>
      </c>
      <c r="N44" t="s">
        <v>584</v>
      </c>
      <c r="O44" t="s">
        <v>69</v>
      </c>
      <c r="P44" t="s">
        <v>30</v>
      </c>
      <c r="Q44" t="s">
        <v>60</v>
      </c>
      <c r="R44" t="s">
        <v>34</v>
      </c>
      <c r="S44" t="s">
        <v>30</v>
      </c>
      <c r="T44" t="s">
        <v>30</v>
      </c>
    </row>
    <row r="45" spans="1:20" x14ac:dyDescent="0.25">
      <c r="A45" t="s">
        <v>164</v>
      </c>
      <c r="B45" t="s">
        <v>21</v>
      </c>
      <c r="C45" t="s">
        <v>165</v>
      </c>
      <c r="D45">
        <v>84500246199</v>
      </c>
      <c r="E45" t="s">
        <v>23</v>
      </c>
      <c r="F45" t="s">
        <v>24</v>
      </c>
      <c r="G45" t="s">
        <v>56</v>
      </c>
      <c r="H45" t="s">
        <v>26</v>
      </c>
      <c r="I45" t="s">
        <v>38</v>
      </c>
      <c r="J45">
        <v>2023</v>
      </c>
      <c r="K45" t="s">
        <v>128</v>
      </c>
      <c r="L45" t="s">
        <v>58</v>
      </c>
      <c r="M45" t="s">
        <v>30</v>
      </c>
      <c r="N45" t="s">
        <v>166</v>
      </c>
      <c r="O45" t="s">
        <v>52</v>
      </c>
      <c r="P45" t="s">
        <v>30</v>
      </c>
      <c r="Q45" t="s">
        <v>167</v>
      </c>
      <c r="R45" t="s">
        <v>41</v>
      </c>
      <c r="S45" t="s">
        <v>30</v>
      </c>
      <c r="T45" t="s">
        <v>30</v>
      </c>
    </row>
    <row r="46" spans="1:20" x14ac:dyDescent="0.25">
      <c r="A46" t="s">
        <v>168</v>
      </c>
      <c r="B46" t="s">
        <v>21</v>
      </c>
      <c r="C46" t="s">
        <v>169</v>
      </c>
      <c r="D46">
        <v>10231556</v>
      </c>
      <c r="E46" t="s">
        <v>126</v>
      </c>
      <c r="F46" t="s">
        <v>24</v>
      </c>
      <c r="G46" t="s">
        <v>25</v>
      </c>
      <c r="H46" t="s">
        <v>63</v>
      </c>
      <c r="I46" t="s">
        <v>38</v>
      </c>
      <c r="J46">
        <v>2021</v>
      </c>
      <c r="K46" t="s">
        <v>82</v>
      </c>
      <c r="L46" t="s">
        <v>29</v>
      </c>
      <c r="M46" t="s">
        <v>40</v>
      </c>
      <c r="N46" t="s">
        <v>584</v>
      </c>
      <c r="O46" t="s">
        <v>52</v>
      </c>
      <c r="P46" t="s">
        <v>40</v>
      </c>
      <c r="Q46" t="s">
        <v>584</v>
      </c>
      <c r="R46" t="s">
        <v>34</v>
      </c>
      <c r="S46" t="s">
        <v>30</v>
      </c>
      <c r="T46" t="s">
        <v>30</v>
      </c>
    </row>
    <row r="47" spans="1:20" x14ac:dyDescent="0.25">
      <c r="A47" t="s">
        <v>170</v>
      </c>
      <c r="B47" t="s">
        <v>21</v>
      </c>
      <c r="C47" t="s">
        <v>171</v>
      </c>
      <c r="D47">
        <v>10269222</v>
      </c>
      <c r="E47" t="s">
        <v>23</v>
      </c>
      <c r="F47" t="s">
        <v>24</v>
      </c>
      <c r="G47" t="s">
        <v>56</v>
      </c>
      <c r="H47" t="s">
        <v>26</v>
      </c>
      <c r="I47" t="s">
        <v>27</v>
      </c>
      <c r="J47">
        <v>2022</v>
      </c>
      <c r="K47" t="s">
        <v>57</v>
      </c>
      <c r="L47" t="s">
        <v>58</v>
      </c>
      <c r="M47" t="s">
        <v>30</v>
      </c>
      <c r="N47" t="s">
        <v>172</v>
      </c>
      <c r="O47" t="s">
        <v>581</v>
      </c>
      <c r="P47" t="s">
        <v>30</v>
      </c>
      <c r="Q47" t="s">
        <v>173</v>
      </c>
      <c r="R47" t="s">
        <v>41</v>
      </c>
      <c r="S47" t="s">
        <v>30</v>
      </c>
      <c r="T47" t="s">
        <v>30</v>
      </c>
    </row>
    <row r="48" spans="1:20" x14ac:dyDescent="0.25">
      <c r="A48" t="s">
        <v>174</v>
      </c>
      <c r="B48" t="s">
        <v>21</v>
      </c>
      <c r="C48" t="s">
        <v>175</v>
      </c>
      <c r="D48">
        <v>84500265440</v>
      </c>
      <c r="E48" t="s">
        <v>23</v>
      </c>
      <c r="F48" t="s">
        <v>24</v>
      </c>
      <c r="G48" t="s">
        <v>56</v>
      </c>
      <c r="H48" t="s">
        <v>26</v>
      </c>
      <c r="I48" t="s">
        <v>38</v>
      </c>
      <c r="J48">
        <v>2020</v>
      </c>
      <c r="K48" t="s">
        <v>102</v>
      </c>
      <c r="L48" t="s">
        <v>580</v>
      </c>
      <c r="M48" t="s">
        <v>40</v>
      </c>
      <c r="N48" t="s">
        <v>584</v>
      </c>
      <c r="O48" t="s">
        <v>32</v>
      </c>
      <c r="P48" t="s">
        <v>40</v>
      </c>
      <c r="Q48" t="s">
        <v>584</v>
      </c>
      <c r="R48" t="s">
        <v>34</v>
      </c>
      <c r="S48" t="s">
        <v>30</v>
      </c>
      <c r="T48" t="s">
        <v>30</v>
      </c>
    </row>
    <row r="49" spans="1:20" x14ac:dyDescent="0.25">
      <c r="A49" t="s">
        <v>176</v>
      </c>
      <c r="B49" t="s">
        <v>21</v>
      </c>
      <c r="C49" t="s">
        <v>177</v>
      </c>
      <c r="D49">
        <v>10233094</v>
      </c>
      <c r="E49" t="s">
        <v>23</v>
      </c>
      <c r="F49" t="s">
        <v>24</v>
      </c>
      <c r="G49" t="s">
        <v>56</v>
      </c>
      <c r="H49" t="s">
        <v>26</v>
      </c>
      <c r="I49" t="s">
        <v>38</v>
      </c>
      <c r="J49">
        <v>2021</v>
      </c>
      <c r="K49" t="s">
        <v>51</v>
      </c>
      <c r="L49" t="s">
        <v>58</v>
      </c>
      <c r="M49" t="s">
        <v>40</v>
      </c>
      <c r="N49" t="s">
        <v>584</v>
      </c>
      <c r="O49" t="s">
        <v>32</v>
      </c>
      <c r="P49" t="s">
        <v>40</v>
      </c>
      <c r="Q49" t="s">
        <v>584</v>
      </c>
      <c r="R49" t="s">
        <v>34</v>
      </c>
      <c r="S49" t="s">
        <v>30</v>
      </c>
      <c r="T49" t="s">
        <v>30</v>
      </c>
    </row>
    <row r="50" spans="1:20" x14ac:dyDescent="0.25">
      <c r="A50" t="s">
        <v>178</v>
      </c>
      <c r="B50" t="s">
        <v>21</v>
      </c>
      <c r="C50" t="s">
        <v>179</v>
      </c>
      <c r="D50">
        <v>10215151</v>
      </c>
      <c r="E50" t="s">
        <v>23</v>
      </c>
      <c r="F50" t="s">
        <v>24</v>
      </c>
      <c r="G50" t="s">
        <v>56</v>
      </c>
      <c r="H50" t="s">
        <v>26</v>
      </c>
      <c r="I50" t="s">
        <v>38</v>
      </c>
      <c r="J50">
        <v>2022</v>
      </c>
      <c r="K50" t="s">
        <v>73</v>
      </c>
      <c r="L50" t="s">
        <v>67</v>
      </c>
      <c r="M50" t="s">
        <v>40</v>
      </c>
      <c r="N50" t="s">
        <v>584</v>
      </c>
      <c r="O50" t="s">
        <v>109</v>
      </c>
      <c r="P50" t="s">
        <v>40</v>
      </c>
      <c r="Q50" t="s">
        <v>584</v>
      </c>
      <c r="R50" t="s">
        <v>34</v>
      </c>
      <c r="S50" t="s">
        <v>30</v>
      </c>
      <c r="T50" t="s">
        <v>30</v>
      </c>
    </row>
    <row r="51" spans="1:20" x14ac:dyDescent="0.25">
      <c r="A51" t="s">
        <v>180</v>
      </c>
      <c r="B51" t="s">
        <v>21</v>
      </c>
      <c r="C51" t="s">
        <v>181</v>
      </c>
      <c r="D51">
        <v>10232536</v>
      </c>
      <c r="E51" t="s">
        <v>44</v>
      </c>
      <c r="F51" t="s">
        <v>24</v>
      </c>
      <c r="G51" t="s">
        <v>56</v>
      </c>
      <c r="H51" t="s">
        <v>26</v>
      </c>
      <c r="I51" t="s">
        <v>38</v>
      </c>
      <c r="J51">
        <v>2022</v>
      </c>
      <c r="K51" t="s">
        <v>39</v>
      </c>
      <c r="L51" t="s">
        <v>58</v>
      </c>
      <c r="M51" t="s">
        <v>40</v>
      </c>
      <c r="N51" t="s">
        <v>584</v>
      </c>
      <c r="O51" t="s">
        <v>69</v>
      </c>
      <c r="P51" t="s">
        <v>40</v>
      </c>
      <c r="Q51" t="s">
        <v>584</v>
      </c>
      <c r="R51" t="s">
        <v>34</v>
      </c>
      <c r="S51" t="s">
        <v>30</v>
      </c>
      <c r="T51" t="s">
        <v>30</v>
      </c>
    </row>
    <row r="52" spans="1:20" x14ac:dyDescent="0.25">
      <c r="A52" t="s">
        <v>182</v>
      </c>
      <c r="B52" t="s">
        <v>49</v>
      </c>
      <c r="C52" t="s">
        <v>183</v>
      </c>
      <c r="D52">
        <v>10256935</v>
      </c>
      <c r="E52" t="s">
        <v>23</v>
      </c>
      <c r="F52" t="s">
        <v>45</v>
      </c>
      <c r="G52" t="s">
        <v>56</v>
      </c>
      <c r="H52" t="s">
        <v>26</v>
      </c>
      <c r="I52" t="s">
        <v>38</v>
      </c>
      <c r="J52">
        <v>2024</v>
      </c>
      <c r="K52" t="s">
        <v>51</v>
      </c>
      <c r="L52" t="s">
        <v>88</v>
      </c>
      <c r="M52" t="s">
        <v>40</v>
      </c>
      <c r="N52" t="s">
        <v>584</v>
      </c>
      <c r="O52" t="s">
        <v>109</v>
      </c>
      <c r="P52" t="s">
        <v>40</v>
      </c>
      <c r="Q52" t="s">
        <v>584</v>
      </c>
      <c r="R52" t="s">
        <v>34</v>
      </c>
      <c r="S52" t="s">
        <v>30</v>
      </c>
      <c r="T52" t="s">
        <v>30</v>
      </c>
    </row>
    <row r="53" spans="1:20" x14ac:dyDescent="0.25">
      <c r="A53" t="s">
        <v>184</v>
      </c>
      <c r="B53" t="s">
        <v>49</v>
      </c>
      <c r="C53" t="s">
        <v>185</v>
      </c>
      <c r="D53">
        <v>845000035</v>
      </c>
      <c r="E53" t="s">
        <v>23</v>
      </c>
      <c r="F53" t="s">
        <v>45</v>
      </c>
      <c r="G53" t="s">
        <v>56</v>
      </c>
      <c r="H53" t="s">
        <v>26</v>
      </c>
      <c r="I53" t="s">
        <v>38</v>
      </c>
      <c r="J53">
        <v>2021</v>
      </c>
      <c r="K53" t="s">
        <v>57</v>
      </c>
      <c r="L53" t="s">
        <v>88</v>
      </c>
      <c r="M53" t="s">
        <v>40</v>
      </c>
      <c r="N53" t="s">
        <v>584</v>
      </c>
      <c r="O53" t="s">
        <v>186</v>
      </c>
      <c r="P53" t="s">
        <v>40</v>
      </c>
      <c r="Q53" t="s">
        <v>584</v>
      </c>
      <c r="R53" t="s">
        <v>34</v>
      </c>
      <c r="S53" t="s">
        <v>30</v>
      </c>
      <c r="T53" t="s">
        <v>30</v>
      </c>
    </row>
    <row r="54" spans="1:20" x14ac:dyDescent="0.25">
      <c r="A54" t="s">
        <v>187</v>
      </c>
      <c r="B54" t="s">
        <v>21</v>
      </c>
      <c r="C54" t="s">
        <v>188</v>
      </c>
      <c r="D54">
        <v>10235689</v>
      </c>
      <c r="E54" t="s">
        <v>91</v>
      </c>
      <c r="F54" t="s">
        <v>45</v>
      </c>
      <c r="G54" t="s">
        <v>56</v>
      </c>
      <c r="H54" t="s">
        <v>189</v>
      </c>
      <c r="I54" t="s">
        <v>38</v>
      </c>
      <c r="J54">
        <v>2022</v>
      </c>
      <c r="K54" t="s">
        <v>51</v>
      </c>
      <c r="L54" t="s">
        <v>58</v>
      </c>
      <c r="M54" t="s">
        <v>40</v>
      </c>
      <c r="N54" t="s">
        <v>584</v>
      </c>
      <c r="O54" t="s">
        <v>32</v>
      </c>
      <c r="P54" t="s">
        <v>40</v>
      </c>
      <c r="Q54" t="s">
        <v>584</v>
      </c>
      <c r="R54" t="s">
        <v>34</v>
      </c>
      <c r="S54" t="s">
        <v>30</v>
      </c>
      <c r="T54" t="s">
        <v>30</v>
      </c>
    </row>
    <row r="55" spans="1:20" x14ac:dyDescent="0.25">
      <c r="A55" t="s">
        <v>190</v>
      </c>
      <c r="B55" t="s">
        <v>49</v>
      </c>
      <c r="C55" t="s">
        <v>191</v>
      </c>
      <c r="D55">
        <v>10252528</v>
      </c>
      <c r="E55" t="s">
        <v>44</v>
      </c>
      <c r="F55" t="s">
        <v>24</v>
      </c>
      <c r="G55" t="s">
        <v>25</v>
      </c>
      <c r="H55" t="s">
        <v>26</v>
      </c>
      <c r="I55" t="s">
        <v>38</v>
      </c>
      <c r="J55">
        <v>2023</v>
      </c>
      <c r="K55" t="s">
        <v>102</v>
      </c>
      <c r="L55" t="s">
        <v>88</v>
      </c>
      <c r="M55" t="s">
        <v>40</v>
      </c>
      <c r="N55" t="s">
        <v>584</v>
      </c>
      <c r="O55" t="s">
        <v>109</v>
      </c>
      <c r="P55" t="s">
        <v>40</v>
      </c>
      <c r="Q55" t="s">
        <v>584</v>
      </c>
      <c r="R55" t="s">
        <v>34</v>
      </c>
      <c r="S55" t="s">
        <v>30</v>
      </c>
      <c r="T55" t="s">
        <v>30</v>
      </c>
    </row>
    <row r="56" spans="1:20" x14ac:dyDescent="0.25">
      <c r="A56" t="s">
        <v>192</v>
      </c>
      <c r="B56" t="s">
        <v>21</v>
      </c>
      <c r="C56" t="s">
        <v>193</v>
      </c>
      <c r="D56">
        <v>25806935</v>
      </c>
      <c r="E56" t="s">
        <v>151</v>
      </c>
      <c r="F56" t="s">
        <v>24</v>
      </c>
      <c r="G56" t="s">
        <v>127</v>
      </c>
      <c r="H56" t="s">
        <v>26</v>
      </c>
      <c r="I56" t="s">
        <v>38</v>
      </c>
      <c r="J56">
        <v>2021</v>
      </c>
      <c r="K56" t="s">
        <v>102</v>
      </c>
      <c r="L56" t="s">
        <v>46</v>
      </c>
      <c r="M56" t="s">
        <v>40</v>
      </c>
      <c r="N56" t="s">
        <v>584</v>
      </c>
      <c r="O56" t="s">
        <v>69</v>
      </c>
      <c r="P56" t="s">
        <v>40</v>
      </c>
      <c r="Q56" t="s">
        <v>584</v>
      </c>
      <c r="R56" t="s">
        <v>34</v>
      </c>
      <c r="S56" t="s">
        <v>30</v>
      </c>
      <c r="T56" t="s">
        <v>30</v>
      </c>
    </row>
    <row r="57" spans="1:20" x14ac:dyDescent="0.25">
      <c r="A57" t="s">
        <v>194</v>
      </c>
      <c r="B57" t="s">
        <v>21</v>
      </c>
      <c r="C57" t="s">
        <v>195</v>
      </c>
      <c r="D57">
        <v>10232536</v>
      </c>
      <c r="E57" t="s">
        <v>126</v>
      </c>
      <c r="F57" t="s">
        <v>24</v>
      </c>
      <c r="G57" t="s">
        <v>25</v>
      </c>
      <c r="H57" t="s">
        <v>26</v>
      </c>
      <c r="I57" t="s">
        <v>38</v>
      </c>
      <c r="J57">
        <v>2022</v>
      </c>
      <c r="K57" t="s">
        <v>73</v>
      </c>
      <c r="L57" t="s">
        <v>29</v>
      </c>
      <c r="M57" t="s">
        <v>40</v>
      </c>
      <c r="N57" t="s">
        <v>584</v>
      </c>
      <c r="O57" t="s">
        <v>186</v>
      </c>
      <c r="P57" t="s">
        <v>40</v>
      </c>
      <c r="Q57" t="s">
        <v>584</v>
      </c>
      <c r="R57" t="s">
        <v>34</v>
      </c>
      <c r="S57" t="s">
        <v>30</v>
      </c>
      <c r="T57" t="s">
        <v>30</v>
      </c>
    </row>
    <row r="58" spans="1:20" x14ac:dyDescent="0.25">
      <c r="A58" t="s">
        <v>196</v>
      </c>
      <c r="B58" t="s">
        <v>49</v>
      </c>
      <c r="C58" t="s">
        <v>197</v>
      </c>
      <c r="D58">
        <v>10232125</v>
      </c>
      <c r="E58" t="s">
        <v>126</v>
      </c>
      <c r="F58" t="s">
        <v>45</v>
      </c>
      <c r="G58" t="s">
        <v>25</v>
      </c>
      <c r="H58" t="s">
        <v>26</v>
      </c>
      <c r="I58" t="s">
        <v>38</v>
      </c>
      <c r="J58">
        <v>2021</v>
      </c>
      <c r="K58" t="s">
        <v>51</v>
      </c>
      <c r="L58" t="s">
        <v>29</v>
      </c>
      <c r="M58" t="s">
        <v>40</v>
      </c>
      <c r="N58" t="s">
        <v>584</v>
      </c>
      <c r="O58" t="s">
        <v>198</v>
      </c>
      <c r="P58" t="s">
        <v>40</v>
      </c>
      <c r="Q58" t="s">
        <v>584</v>
      </c>
      <c r="R58" t="s">
        <v>34</v>
      </c>
      <c r="S58" t="s">
        <v>30</v>
      </c>
      <c r="T58" t="s">
        <v>30</v>
      </c>
    </row>
    <row r="59" spans="1:20" x14ac:dyDescent="0.25">
      <c r="A59" t="s">
        <v>199</v>
      </c>
      <c r="B59" t="s">
        <v>49</v>
      </c>
      <c r="C59" t="s">
        <v>200</v>
      </c>
      <c r="D59">
        <v>10231236</v>
      </c>
      <c r="E59" t="s">
        <v>44</v>
      </c>
      <c r="F59" t="s">
        <v>45</v>
      </c>
      <c r="G59" t="s">
        <v>114</v>
      </c>
      <c r="H59" t="s">
        <v>26</v>
      </c>
      <c r="I59" t="s">
        <v>38</v>
      </c>
      <c r="J59">
        <v>2024</v>
      </c>
      <c r="K59" t="s">
        <v>51</v>
      </c>
      <c r="L59" t="s">
        <v>46</v>
      </c>
      <c r="M59" t="s">
        <v>40</v>
      </c>
      <c r="N59" t="s">
        <v>584</v>
      </c>
      <c r="O59" t="s">
        <v>186</v>
      </c>
      <c r="P59" t="s">
        <v>40</v>
      </c>
      <c r="Q59" t="s">
        <v>584</v>
      </c>
      <c r="R59" t="s">
        <v>34</v>
      </c>
      <c r="S59" t="s">
        <v>30</v>
      </c>
      <c r="T59" t="s">
        <v>30</v>
      </c>
    </row>
    <row r="60" spans="1:20" x14ac:dyDescent="0.25">
      <c r="A60" t="s">
        <v>201</v>
      </c>
      <c r="B60" t="s">
        <v>21</v>
      </c>
      <c r="C60" t="s">
        <v>202</v>
      </c>
      <c r="D60">
        <v>10242156</v>
      </c>
      <c r="E60" t="s">
        <v>44</v>
      </c>
      <c r="F60" t="s">
        <v>24</v>
      </c>
      <c r="G60" t="s">
        <v>25</v>
      </c>
      <c r="H60" t="s">
        <v>26</v>
      </c>
      <c r="I60" t="s">
        <v>38</v>
      </c>
      <c r="J60">
        <v>2021</v>
      </c>
      <c r="K60" t="s">
        <v>82</v>
      </c>
      <c r="L60" t="s">
        <v>29</v>
      </c>
      <c r="M60" t="s">
        <v>40</v>
      </c>
      <c r="N60" t="s">
        <v>584</v>
      </c>
      <c r="O60" t="s">
        <v>32</v>
      </c>
      <c r="P60" t="s">
        <v>30</v>
      </c>
      <c r="Q60" t="s">
        <v>60</v>
      </c>
      <c r="R60" t="s">
        <v>34</v>
      </c>
      <c r="S60" t="s">
        <v>30</v>
      </c>
      <c r="T60" t="s">
        <v>30</v>
      </c>
    </row>
    <row r="61" spans="1:20" x14ac:dyDescent="0.25">
      <c r="A61" t="s">
        <v>203</v>
      </c>
      <c r="B61" t="s">
        <v>21</v>
      </c>
      <c r="C61" t="s">
        <v>204</v>
      </c>
      <c r="D61">
        <v>10231225</v>
      </c>
      <c r="E61" t="s">
        <v>23</v>
      </c>
      <c r="F61" t="s">
        <v>24</v>
      </c>
      <c r="G61" t="s">
        <v>25</v>
      </c>
      <c r="H61" t="s">
        <v>26</v>
      </c>
      <c r="I61" t="s">
        <v>38</v>
      </c>
      <c r="J61">
        <v>2021</v>
      </c>
      <c r="K61" t="s">
        <v>51</v>
      </c>
      <c r="L61" t="s">
        <v>88</v>
      </c>
      <c r="M61" t="s">
        <v>40</v>
      </c>
      <c r="N61" t="s">
        <v>584</v>
      </c>
      <c r="O61" t="s">
        <v>52</v>
      </c>
      <c r="P61" t="s">
        <v>40</v>
      </c>
      <c r="Q61" t="s">
        <v>584</v>
      </c>
      <c r="R61" t="s">
        <v>34</v>
      </c>
      <c r="S61" t="s">
        <v>30</v>
      </c>
      <c r="T61" t="s">
        <v>30</v>
      </c>
    </row>
    <row r="62" spans="1:20" x14ac:dyDescent="0.25">
      <c r="A62" t="s">
        <v>205</v>
      </c>
      <c r="B62" t="s">
        <v>21</v>
      </c>
      <c r="C62" t="s">
        <v>206</v>
      </c>
      <c r="D62">
        <v>8450012369</v>
      </c>
      <c r="E62" t="s">
        <v>207</v>
      </c>
      <c r="F62" t="s">
        <v>45</v>
      </c>
      <c r="G62" t="s">
        <v>25</v>
      </c>
      <c r="H62" t="s">
        <v>26</v>
      </c>
      <c r="I62" t="s">
        <v>38</v>
      </c>
      <c r="J62">
        <v>2020</v>
      </c>
      <c r="K62" t="s">
        <v>73</v>
      </c>
      <c r="L62" t="s">
        <v>46</v>
      </c>
      <c r="M62" t="s">
        <v>30</v>
      </c>
      <c r="N62" t="s">
        <v>208</v>
      </c>
      <c r="O62" t="s">
        <v>52</v>
      </c>
      <c r="P62" t="s">
        <v>30</v>
      </c>
      <c r="Q62" t="s">
        <v>209</v>
      </c>
      <c r="R62" t="s">
        <v>41</v>
      </c>
      <c r="S62" t="s">
        <v>30</v>
      </c>
      <c r="T62" t="s">
        <v>30</v>
      </c>
    </row>
    <row r="63" spans="1:20" x14ac:dyDescent="0.25">
      <c r="A63" t="s">
        <v>210</v>
      </c>
      <c r="B63" t="s">
        <v>21</v>
      </c>
      <c r="C63" t="s">
        <v>211</v>
      </c>
      <c r="D63">
        <v>10252523</v>
      </c>
      <c r="E63" t="s">
        <v>151</v>
      </c>
      <c r="F63" t="s">
        <v>45</v>
      </c>
      <c r="G63" t="s">
        <v>127</v>
      </c>
      <c r="H63" t="s">
        <v>152</v>
      </c>
      <c r="I63" t="s">
        <v>38</v>
      </c>
      <c r="J63">
        <v>2015</v>
      </c>
      <c r="K63" t="s">
        <v>102</v>
      </c>
      <c r="L63" t="s">
        <v>46</v>
      </c>
      <c r="M63" t="s">
        <v>30</v>
      </c>
      <c r="N63" t="s">
        <v>212</v>
      </c>
      <c r="O63" t="s">
        <v>109</v>
      </c>
      <c r="P63" t="s">
        <v>30</v>
      </c>
      <c r="Q63" t="s">
        <v>153</v>
      </c>
      <c r="R63" t="s">
        <v>41</v>
      </c>
      <c r="S63" t="s">
        <v>30</v>
      </c>
      <c r="T63" t="s">
        <v>30</v>
      </c>
    </row>
    <row r="64" spans="1:20" x14ac:dyDescent="0.25">
      <c r="A64" t="s">
        <v>213</v>
      </c>
      <c r="B64" t="s">
        <v>21</v>
      </c>
      <c r="C64" t="s">
        <v>214</v>
      </c>
      <c r="D64">
        <v>10232325</v>
      </c>
      <c r="E64" t="s">
        <v>126</v>
      </c>
      <c r="F64" t="s">
        <v>45</v>
      </c>
      <c r="G64" t="s">
        <v>25</v>
      </c>
      <c r="H64" t="s">
        <v>26</v>
      </c>
      <c r="I64" t="s">
        <v>38</v>
      </c>
      <c r="J64">
        <v>2021</v>
      </c>
      <c r="K64" t="s">
        <v>73</v>
      </c>
      <c r="L64" t="s">
        <v>88</v>
      </c>
      <c r="M64" t="s">
        <v>40</v>
      </c>
      <c r="N64" t="s">
        <v>584</v>
      </c>
      <c r="O64" t="s">
        <v>109</v>
      </c>
      <c r="P64" t="s">
        <v>40</v>
      </c>
      <c r="Q64" t="s">
        <v>584</v>
      </c>
      <c r="R64" t="s">
        <v>34</v>
      </c>
      <c r="S64" t="s">
        <v>30</v>
      </c>
      <c r="T64" t="s">
        <v>30</v>
      </c>
    </row>
    <row r="65" spans="1:20" x14ac:dyDescent="0.25">
      <c r="A65" t="s">
        <v>215</v>
      </c>
      <c r="B65" t="s">
        <v>49</v>
      </c>
      <c r="C65" t="s">
        <v>216</v>
      </c>
      <c r="D65">
        <v>10232536</v>
      </c>
      <c r="E65" t="s">
        <v>207</v>
      </c>
      <c r="F65" t="s">
        <v>45</v>
      </c>
      <c r="G65" t="s">
        <v>25</v>
      </c>
      <c r="H65" t="s">
        <v>92</v>
      </c>
      <c r="I65" t="s">
        <v>27</v>
      </c>
      <c r="J65">
        <v>2024</v>
      </c>
      <c r="K65" t="s">
        <v>73</v>
      </c>
      <c r="L65" t="s">
        <v>58</v>
      </c>
      <c r="M65" t="s">
        <v>40</v>
      </c>
      <c r="N65" t="s">
        <v>584</v>
      </c>
      <c r="O65" t="s">
        <v>186</v>
      </c>
      <c r="P65" t="s">
        <v>40</v>
      </c>
      <c r="Q65" t="s">
        <v>584</v>
      </c>
      <c r="R65" t="s">
        <v>34</v>
      </c>
      <c r="S65" t="s">
        <v>30</v>
      </c>
      <c r="T65" t="s">
        <v>30</v>
      </c>
    </row>
    <row r="66" spans="1:20" x14ac:dyDescent="0.25">
      <c r="A66" t="s">
        <v>217</v>
      </c>
      <c r="B66" t="s">
        <v>21</v>
      </c>
      <c r="C66" t="s">
        <v>218</v>
      </c>
      <c r="D66">
        <v>10254125</v>
      </c>
      <c r="E66" t="s">
        <v>151</v>
      </c>
      <c r="F66" t="s">
        <v>24</v>
      </c>
      <c r="G66" t="s">
        <v>56</v>
      </c>
      <c r="H66" t="s">
        <v>26</v>
      </c>
      <c r="I66" t="s">
        <v>38</v>
      </c>
      <c r="J66">
        <v>2024</v>
      </c>
      <c r="K66" t="s">
        <v>102</v>
      </c>
      <c r="L66" t="s">
        <v>67</v>
      </c>
      <c r="M66" t="s">
        <v>40</v>
      </c>
      <c r="N66" t="s">
        <v>584</v>
      </c>
      <c r="O66" t="s">
        <v>32</v>
      </c>
      <c r="P66" t="s">
        <v>40</v>
      </c>
      <c r="Q66" t="s">
        <v>584</v>
      </c>
      <c r="R66" t="s">
        <v>34</v>
      </c>
      <c r="S66" t="s">
        <v>30</v>
      </c>
      <c r="T66" t="s">
        <v>30</v>
      </c>
    </row>
    <row r="67" spans="1:20" x14ac:dyDescent="0.25">
      <c r="A67" t="s">
        <v>219</v>
      </c>
      <c r="B67" t="s">
        <v>49</v>
      </c>
      <c r="C67" t="s">
        <v>220</v>
      </c>
      <c r="D67">
        <v>10235689</v>
      </c>
      <c r="E67" t="s">
        <v>91</v>
      </c>
      <c r="F67" t="s">
        <v>45</v>
      </c>
      <c r="G67" t="s">
        <v>56</v>
      </c>
      <c r="H67" t="s">
        <v>221</v>
      </c>
      <c r="I67" t="s">
        <v>38</v>
      </c>
      <c r="J67">
        <v>2023</v>
      </c>
      <c r="K67" t="s">
        <v>73</v>
      </c>
      <c r="L67" t="s">
        <v>46</v>
      </c>
      <c r="M67" t="s">
        <v>40</v>
      </c>
      <c r="N67" t="s">
        <v>584</v>
      </c>
      <c r="O67" t="s">
        <v>32</v>
      </c>
      <c r="P67" t="s">
        <v>40</v>
      </c>
      <c r="Q67" t="s">
        <v>584</v>
      </c>
      <c r="R67" t="s">
        <v>34</v>
      </c>
      <c r="S67" t="s">
        <v>30</v>
      </c>
      <c r="T67" t="s">
        <v>30</v>
      </c>
    </row>
    <row r="68" spans="1:20" x14ac:dyDescent="0.25">
      <c r="A68" t="s">
        <v>222</v>
      </c>
      <c r="B68" t="s">
        <v>21</v>
      </c>
      <c r="C68" t="s">
        <v>223</v>
      </c>
      <c r="D68">
        <v>10253669</v>
      </c>
      <c r="E68" t="s">
        <v>126</v>
      </c>
      <c r="F68" t="s">
        <v>45</v>
      </c>
      <c r="G68" t="s">
        <v>127</v>
      </c>
      <c r="H68" t="s">
        <v>26</v>
      </c>
      <c r="I68" t="s">
        <v>38</v>
      </c>
      <c r="J68">
        <v>2021</v>
      </c>
      <c r="K68" t="s">
        <v>102</v>
      </c>
      <c r="L68" t="s">
        <v>88</v>
      </c>
      <c r="M68" t="s">
        <v>30</v>
      </c>
      <c r="N68" t="s">
        <v>224</v>
      </c>
      <c r="O68" t="s">
        <v>69</v>
      </c>
      <c r="P68" t="s">
        <v>30</v>
      </c>
      <c r="Q68" t="s">
        <v>60</v>
      </c>
      <c r="R68" t="s">
        <v>41</v>
      </c>
      <c r="S68" t="s">
        <v>30</v>
      </c>
      <c r="T68" t="s">
        <v>30</v>
      </c>
    </row>
    <row r="69" spans="1:20" x14ac:dyDescent="0.25">
      <c r="A69" t="s">
        <v>225</v>
      </c>
      <c r="B69" t="s">
        <v>21</v>
      </c>
      <c r="C69" t="s">
        <v>226</v>
      </c>
      <c r="D69">
        <v>10252635</v>
      </c>
      <c r="E69" t="s">
        <v>207</v>
      </c>
      <c r="F69" t="s">
        <v>45</v>
      </c>
      <c r="G69" t="s">
        <v>25</v>
      </c>
      <c r="H69" t="s">
        <v>26</v>
      </c>
      <c r="I69" t="s">
        <v>38</v>
      </c>
      <c r="J69">
        <v>2021</v>
      </c>
      <c r="K69" t="s">
        <v>73</v>
      </c>
      <c r="L69" t="s">
        <v>88</v>
      </c>
      <c r="M69" t="s">
        <v>40</v>
      </c>
      <c r="N69" t="s">
        <v>584</v>
      </c>
      <c r="O69" t="s">
        <v>69</v>
      </c>
      <c r="P69" t="s">
        <v>40</v>
      </c>
      <c r="Q69" t="s">
        <v>584</v>
      </c>
      <c r="R69" t="s">
        <v>34</v>
      </c>
      <c r="S69" t="s">
        <v>30</v>
      </c>
      <c r="T69" t="s">
        <v>30</v>
      </c>
    </row>
    <row r="70" spans="1:20" x14ac:dyDescent="0.25">
      <c r="A70" t="s">
        <v>227</v>
      </c>
      <c r="B70" t="s">
        <v>21</v>
      </c>
      <c r="C70" t="s">
        <v>228</v>
      </c>
      <c r="D70">
        <v>10232536</v>
      </c>
      <c r="E70" t="s">
        <v>23</v>
      </c>
      <c r="F70" t="s">
        <v>45</v>
      </c>
      <c r="G70" t="s">
        <v>56</v>
      </c>
      <c r="H70" t="s">
        <v>26</v>
      </c>
      <c r="I70" t="s">
        <v>38</v>
      </c>
      <c r="J70">
        <v>2020</v>
      </c>
      <c r="K70" t="s">
        <v>73</v>
      </c>
      <c r="L70" t="s">
        <v>29</v>
      </c>
      <c r="M70" t="s">
        <v>40</v>
      </c>
      <c r="N70" t="s">
        <v>584</v>
      </c>
      <c r="O70" t="s">
        <v>186</v>
      </c>
      <c r="P70" t="s">
        <v>40</v>
      </c>
      <c r="Q70" t="s">
        <v>584</v>
      </c>
      <c r="R70" t="s">
        <v>34</v>
      </c>
      <c r="S70" t="s">
        <v>30</v>
      </c>
      <c r="T70" t="s">
        <v>30</v>
      </c>
    </row>
    <row r="71" spans="1:20" x14ac:dyDescent="0.25">
      <c r="A71" t="s">
        <v>229</v>
      </c>
      <c r="B71" t="s">
        <v>21</v>
      </c>
      <c r="C71" t="s">
        <v>230</v>
      </c>
      <c r="D71">
        <v>10235689</v>
      </c>
      <c r="E71" t="s">
        <v>44</v>
      </c>
      <c r="F71" t="s">
        <v>45</v>
      </c>
      <c r="G71" t="s">
        <v>56</v>
      </c>
      <c r="H71" t="s">
        <v>26</v>
      </c>
      <c r="I71" t="s">
        <v>38</v>
      </c>
      <c r="J71">
        <v>2021</v>
      </c>
      <c r="K71" t="s">
        <v>102</v>
      </c>
      <c r="L71" t="s">
        <v>88</v>
      </c>
      <c r="M71" t="s">
        <v>40</v>
      </c>
      <c r="N71" t="s">
        <v>584</v>
      </c>
      <c r="O71" t="s">
        <v>198</v>
      </c>
      <c r="P71" t="s">
        <v>40</v>
      </c>
      <c r="Q71" t="s">
        <v>584</v>
      </c>
      <c r="R71" t="s">
        <v>34</v>
      </c>
      <c r="S71" t="s">
        <v>30</v>
      </c>
      <c r="T71" t="s">
        <v>30</v>
      </c>
    </row>
    <row r="72" spans="1:20" x14ac:dyDescent="0.25">
      <c r="A72" t="s">
        <v>231</v>
      </c>
      <c r="B72" t="s">
        <v>49</v>
      </c>
      <c r="C72" t="s">
        <v>232</v>
      </c>
      <c r="D72">
        <v>8450000569</v>
      </c>
      <c r="E72" t="s">
        <v>91</v>
      </c>
      <c r="F72" t="s">
        <v>45</v>
      </c>
      <c r="G72" t="s">
        <v>127</v>
      </c>
      <c r="H72" t="s">
        <v>26</v>
      </c>
      <c r="I72" t="s">
        <v>38</v>
      </c>
      <c r="J72">
        <v>2023</v>
      </c>
      <c r="K72" t="s">
        <v>128</v>
      </c>
      <c r="L72" t="s">
        <v>88</v>
      </c>
      <c r="M72" t="s">
        <v>40</v>
      </c>
      <c r="N72" t="s">
        <v>584</v>
      </c>
      <c r="O72" t="s">
        <v>69</v>
      </c>
      <c r="P72" t="s">
        <v>40</v>
      </c>
      <c r="Q72" t="s">
        <v>584</v>
      </c>
      <c r="R72" t="s">
        <v>34</v>
      </c>
      <c r="S72" t="s">
        <v>30</v>
      </c>
      <c r="T72" t="s">
        <v>30</v>
      </c>
    </row>
    <row r="73" spans="1:20" x14ac:dyDescent="0.25">
      <c r="A73" t="s">
        <v>233</v>
      </c>
      <c r="B73" t="s">
        <v>49</v>
      </c>
      <c r="C73" t="s">
        <v>234</v>
      </c>
      <c r="D73">
        <v>10232356</v>
      </c>
      <c r="E73" t="s">
        <v>126</v>
      </c>
      <c r="F73" t="s">
        <v>24</v>
      </c>
      <c r="G73" t="s">
        <v>127</v>
      </c>
      <c r="H73" t="s">
        <v>26</v>
      </c>
      <c r="I73" t="s">
        <v>38</v>
      </c>
      <c r="J73">
        <v>2023</v>
      </c>
      <c r="K73" t="s">
        <v>73</v>
      </c>
      <c r="L73" t="s">
        <v>29</v>
      </c>
      <c r="M73" t="s">
        <v>40</v>
      </c>
      <c r="N73" t="s">
        <v>584</v>
      </c>
      <c r="O73" t="s">
        <v>52</v>
      </c>
      <c r="P73" t="s">
        <v>40</v>
      </c>
      <c r="Q73" t="s">
        <v>584</v>
      </c>
      <c r="R73" t="s">
        <v>34</v>
      </c>
      <c r="S73" t="s">
        <v>30</v>
      </c>
      <c r="T73" t="s">
        <v>30</v>
      </c>
    </row>
    <row r="74" spans="1:20" x14ac:dyDescent="0.25">
      <c r="A74" t="s">
        <v>235</v>
      </c>
      <c r="B74" t="s">
        <v>49</v>
      </c>
      <c r="C74" t="s">
        <v>236</v>
      </c>
      <c r="D74">
        <v>845001236</v>
      </c>
      <c r="E74" t="s">
        <v>126</v>
      </c>
      <c r="F74" t="s">
        <v>24</v>
      </c>
      <c r="G74" t="s">
        <v>56</v>
      </c>
      <c r="H74" t="s">
        <v>26</v>
      </c>
      <c r="I74" t="s">
        <v>38</v>
      </c>
      <c r="J74">
        <v>2022</v>
      </c>
      <c r="K74" t="s">
        <v>73</v>
      </c>
      <c r="L74" t="s">
        <v>46</v>
      </c>
      <c r="M74" t="s">
        <v>40</v>
      </c>
      <c r="N74" t="s">
        <v>584</v>
      </c>
      <c r="O74" t="s">
        <v>109</v>
      </c>
      <c r="P74" t="s">
        <v>40</v>
      </c>
      <c r="Q74" t="s">
        <v>584</v>
      </c>
      <c r="R74" t="s">
        <v>34</v>
      </c>
      <c r="S74" t="s">
        <v>30</v>
      </c>
      <c r="T74" t="s">
        <v>30</v>
      </c>
    </row>
    <row r="75" spans="1:20" x14ac:dyDescent="0.25">
      <c r="A75" t="s">
        <v>237</v>
      </c>
      <c r="B75" t="s">
        <v>21</v>
      </c>
      <c r="C75" t="s">
        <v>238</v>
      </c>
      <c r="D75">
        <v>10233363</v>
      </c>
      <c r="E75" t="s">
        <v>23</v>
      </c>
      <c r="F75" t="s">
        <v>24</v>
      </c>
      <c r="G75" t="s">
        <v>56</v>
      </c>
      <c r="H75" t="s">
        <v>26</v>
      </c>
      <c r="I75" t="s">
        <v>38</v>
      </c>
      <c r="J75">
        <v>2022</v>
      </c>
      <c r="K75" t="s">
        <v>73</v>
      </c>
      <c r="L75" t="s">
        <v>58</v>
      </c>
      <c r="M75" t="s">
        <v>40</v>
      </c>
      <c r="N75" t="s">
        <v>584</v>
      </c>
      <c r="O75" t="s">
        <v>198</v>
      </c>
      <c r="P75" t="s">
        <v>30</v>
      </c>
      <c r="Q75" t="s">
        <v>60</v>
      </c>
      <c r="R75" t="s">
        <v>41</v>
      </c>
      <c r="S75" t="s">
        <v>30</v>
      </c>
      <c r="T75" t="s">
        <v>30</v>
      </c>
    </row>
    <row r="76" spans="1:20" x14ac:dyDescent="0.25">
      <c r="A76" t="s">
        <v>239</v>
      </c>
      <c r="B76" t="s">
        <v>21</v>
      </c>
      <c r="C76" t="s">
        <v>240</v>
      </c>
      <c r="D76">
        <v>10232536</v>
      </c>
      <c r="E76" t="s">
        <v>44</v>
      </c>
      <c r="F76" t="s">
        <v>24</v>
      </c>
      <c r="G76" t="s">
        <v>56</v>
      </c>
      <c r="H76" t="s">
        <v>26</v>
      </c>
      <c r="I76" t="s">
        <v>38</v>
      </c>
      <c r="J76">
        <v>2022</v>
      </c>
      <c r="K76" t="s">
        <v>73</v>
      </c>
      <c r="L76" t="s">
        <v>58</v>
      </c>
      <c r="M76" t="s">
        <v>40</v>
      </c>
      <c r="N76" t="s">
        <v>584</v>
      </c>
      <c r="O76" t="s">
        <v>69</v>
      </c>
      <c r="P76" t="s">
        <v>40</v>
      </c>
      <c r="Q76" t="s">
        <v>584</v>
      </c>
      <c r="R76" t="s">
        <v>34</v>
      </c>
      <c r="S76" t="s">
        <v>30</v>
      </c>
      <c r="T76" t="s">
        <v>30</v>
      </c>
    </row>
    <row r="77" spans="1:20" x14ac:dyDescent="0.25">
      <c r="A77" t="s">
        <v>241</v>
      </c>
      <c r="B77" t="s">
        <v>49</v>
      </c>
      <c r="C77" t="s">
        <v>242</v>
      </c>
      <c r="D77">
        <v>10231236</v>
      </c>
      <c r="E77" t="s">
        <v>23</v>
      </c>
      <c r="F77" t="s">
        <v>45</v>
      </c>
      <c r="G77" t="s">
        <v>56</v>
      </c>
      <c r="H77" t="s">
        <v>26</v>
      </c>
      <c r="I77" t="s">
        <v>38</v>
      </c>
      <c r="J77">
        <v>2024</v>
      </c>
      <c r="K77" t="s">
        <v>102</v>
      </c>
      <c r="L77" t="s">
        <v>58</v>
      </c>
      <c r="M77" t="s">
        <v>40</v>
      </c>
      <c r="N77" t="s">
        <v>584</v>
      </c>
      <c r="O77" t="s">
        <v>198</v>
      </c>
      <c r="P77" t="s">
        <v>40</v>
      </c>
      <c r="Q77" t="s">
        <v>584</v>
      </c>
      <c r="R77" t="s">
        <v>34</v>
      </c>
      <c r="S77" t="s">
        <v>30</v>
      </c>
      <c r="T77" t="s">
        <v>30</v>
      </c>
    </row>
    <row r="78" spans="1:20" x14ac:dyDescent="0.25">
      <c r="A78" t="s">
        <v>243</v>
      </c>
      <c r="B78" t="s">
        <v>49</v>
      </c>
      <c r="C78" t="s">
        <v>244</v>
      </c>
      <c r="D78">
        <v>10235689</v>
      </c>
      <c r="E78" t="s">
        <v>44</v>
      </c>
      <c r="F78" t="s">
        <v>24</v>
      </c>
      <c r="G78" t="s">
        <v>56</v>
      </c>
      <c r="H78" t="s">
        <v>26</v>
      </c>
      <c r="I78" t="s">
        <v>38</v>
      </c>
      <c r="J78">
        <v>2021</v>
      </c>
      <c r="K78" t="s">
        <v>73</v>
      </c>
      <c r="L78" t="s">
        <v>88</v>
      </c>
      <c r="M78" t="s">
        <v>40</v>
      </c>
      <c r="N78" t="s">
        <v>584</v>
      </c>
      <c r="O78" t="s">
        <v>32</v>
      </c>
      <c r="P78" t="s">
        <v>40</v>
      </c>
      <c r="Q78" t="s">
        <v>584</v>
      </c>
      <c r="R78" t="s">
        <v>34</v>
      </c>
      <c r="S78" t="s">
        <v>30</v>
      </c>
      <c r="T78" t="s">
        <v>30</v>
      </c>
    </row>
    <row r="79" spans="1:20" x14ac:dyDescent="0.25">
      <c r="A79" t="s">
        <v>245</v>
      </c>
      <c r="B79" t="s">
        <v>49</v>
      </c>
      <c r="C79" s="1" t="s">
        <v>578</v>
      </c>
      <c r="D79">
        <v>10244887</v>
      </c>
      <c r="E79" t="s">
        <v>23</v>
      </c>
      <c r="F79" t="s">
        <v>45</v>
      </c>
      <c r="G79" t="s">
        <v>56</v>
      </c>
      <c r="H79" t="s">
        <v>26</v>
      </c>
      <c r="I79" t="s">
        <v>38</v>
      </c>
      <c r="J79">
        <v>2005</v>
      </c>
      <c r="K79" t="s">
        <v>73</v>
      </c>
      <c r="L79" t="s">
        <v>46</v>
      </c>
      <c r="M79" t="s">
        <v>30</v>
      </c>
      <c r="N79" t="s">
        <v>584</v>
      </c>
      <c r="O79" t="s">
        <v>32</v>
      </c>
      <c r="P79" t="s">
        <v>40</v>
      </c>
      <c r="Q79" t="s">
        <v>584</v>
      </c>
      <c r="R79" t="s">
        <v>53</v>
      </c>
      <c r="S79" t="s">
        <v>30</v>
      </c>
      <c r="T79" t="s">
        <v>30</v>
      </c>
    </row>
    <row r="80" spans="1:20" x14ac:dyDescent="0.25">
      <c r="A80" t="s">
        <v>246</v>
      </c>
      <c r="B80" t="s">
        <v>49</v>
      </c>
      <c r="C80" t="s">
        <v>247</v>
      </c>
      <c r="D80">
        <v>10231656</v>
      </c>
      <c r="E80" t="s">
        <v>23</v>
      </c>
      <c r="F80" t="s">
        <v>45</v>
      </c>
      <c r="G80" t="s">
        <v>56</v>
      </c>
      <c r="H80" t="s">
        <v>26</v>
      </c>
      <c r="I80" t="s">
        <v>38</v>
      </c>
      <c r="J80">
        <v>2023</v>
      </c>
      <c r="K80" t="s">
        <v>51</v>
      </c>
      <c r="L80" t="s">
        <v>58</v>
      </c>
      <c r="M80" t="s">
        <v>40</v>
      </c>
      <c r="N80" t="s">
        <v>584</v>
      </c>
      <c r="O80" t="s">
        <v>69</v>
      </c>
      <c r="P80" t="s">
        <v>40</v>
      </c>
      <c r="Q80" t="s">
        <v>584</v>
      </c>
      <c r="R80" t="s">
        <v>34</v>
      </c>
      <c r="S80" t="s">
        <v>30</v>
      </c>
      <c r="T80" t="s">
        <v>30</v>
      </c>
    </row>
    <row r="81" spans="1:20" x14ac:dyDescent="0.25">
      <c r="A81" t="s">
        <v>248</v>
      </c>
      <c r="B81" t="s">
        <v>21</v>
      </c>
      <c r="C81" t="s">
        <v>249</v>
      </c>
      <c r="D81">
        <v>10118524</v>
      </c>
      <c r="E81" t="s">
        <v>23</v>
      </c>
      <c r="F81" t="s">
        <v>24</v>
      </c>
      <c r="G81" t="s">
        <v>25</v>
      </c>
      <c r="H81" t="s">
        <v>95</v>
      </c>
      <c r="I81" t="s">
        <v>38</v>
      </c>
      <c r="J81">
        <v>2022</v>
      </c>
      <c r="K81" t="s">
        <v>102</v>
      </c>
      <c r="L81" t="s">
        <v>58</v>
      </c>
      <c r="M81" t="s">
        <v>40</v>
      </c>
      <c r="N81" t="s">
        <v>584</v>
      </c>
      <c r="O81" t="s">
        <v>32</v>
      </c>
      <c r="P81" t="s">
        <v>40</v>
      </c>
      <c r="Q81" t="s">
        <v>584</v>
      </c>
      <c r="R81" t="s">
        <v>41</v>
      </c>
      <c r="S81" t="s">
        <v>30</v>
      </c>
      <c r="T81" t="s">
        <v>30</v>
      </c>
    </row>
    <row r="82" spans="1:20" x14ac:dyDescent="0.25">
      <c r="A82" t="s">
        <v>250</v>
      </c>
      <c r="B82" t="s">
        <v>21</v>
      </c>
      <c r="C82" t="s">
        <v>251</v>
      </c>
      <c r="D82">
        <v>33526489</v>
      </c>
      <c r="E82" t="s">
        <v>23</v>
      </c>
      <c r="F82" t="s">
        <v>24</v>
      </c>
      <c r="G82" t="s">
        <v>114</v>
      </c>
      <c r="H82" t="s">
        <v>63</v>
      </c>
      <c r="I82" t="s">
        <v>38</v>
      </c>
      <c r="J82">
        <v>2020</v>
      </c>
      <c r="K82" t="s">
        <v>73</v>
      </c>
      <c r="L82" t="s">
        <v>58</v>
      </c>
      <c r="M82" t="s">
        <v>40</v>
      </c>
      <c r="N82" t="s">
        <v>584</v>
      </c>
      <c r="O82" t="s">
        <v>32</v>
      </c>
      <c r="P82" t="s">
        <v>40</v>
      </c>
      <c r="Q82" t="s">
        <v>584</v>
      </c>
      <c r="R82" t="s">
        <v>41</v>
      </c>
      <c r="S82" t="s">
        <v>30</v>
      </c>
      <c r="T82" t="s">
        <v>30</v>
      </c>
    </row>
    <row r="83" spans="1:20" x14ac:dyDescent="0.25">
      <c r="A83" t="s">
        <v>252</v>
      </c>
      <c r="B83" t="s">
        <v>21</v>
      </c>
      <c r="C83" t="s">
        <v>253</v>
      </c>
      <c r="D83">
        <v>66458869</v>
      </c>
      <c r="E83" t="s">
        <v>23</v>
      </c>
      <c r="F83" t="s">
        <v>45</v>
      </c>
      <c r="G83" t="s">
        <v>114</v>
      </c>
      <c r="H83" t="s">
        <v>92</v>
      </c>
      <c r="I83" t="s">
        <v>38</v>
      </c>
      <c r="J83">
        <v>2023</v>
      </c>
      <c r="K83" t="s">
        <v>73</v>
      </c>
      <c r="L83" t="s">
        <v>58</v>
      </c>
      <c r="M83" t="s">
        <v>40</v>
      </c>
      <c r="N83" t="s">
        <v>584</v>
      </c>
      <c r="O83" t="s">
        <v>32</v>
      </c>
      <c r="P83" t="s">
        <v>40</v>
      </c>
      <c r="Q83" t="s">
        <v>584</v>
      </c>
      <c r="R83" t="s">
        <v>41</v>
      </c>
      <c r="S83" t="s">
        <v>30</v>
      </c>
      <c r="T83" t="s">
        <v>30</v>
      </c>
    </row>
    <row r="84" spans="1:20" x14ac:dyDescent="0.25">
      <c r="A84" t="s">
        <v>254</v>
      </c>
      <c r="B84" t="s">
        <v>21</v>
      </c>
      <c r="C84" t="s">
        <v>255</v>
      </c>
      <c r="D84">
        <v>10133659</v>
      </c>
      <c r="E84" t="s">
        <v>23</v>
      </c>
      <c r="F84" t="s">
        <v>24</v>
      </c>
      <c r="G84" t="s">
        <v>114</v>
      </c>
      <c r="H84" t="s">
        <v>189</v>
      </c>
      <c r="I84" t="s">
        <v>38</v>
      </c>
      <c r="J84">
        <v>2020</v>
      </c>
      <c r="K84" t="s">
        <v>82</v>
      </c>
      <c r="L84" t="s">
        <v>46</v>
      </c>
      <c r="M84" t="s">
        <v>40</v>
      </c>
      <c r="N84" t="s">
        <v>584</v>
      </c>
      <c r="O84" t="s">
        <v>32</v>
      </c>
      <c r="P84" t="s">
        <v>40</v>
      </c>
      <c r="Q84" t="s">
        <v>584</v>
      </c>
      <c r="R84" t="s">
        <v>41</v>
      </c>
      <c r="S84" t="s">
        <v>30</v>
      </c>
      <c r="T84" t="s">
        <v>30</v>
      </c>
    </row>
    <row r="85" spans="1:20" x14ac:dyDescent="0.25">
      <c r="A85" t="s">
        <v>256</v>
      </c>
      <c r="B85" t="s">
        <v>49</v>
      </c>
      <c r="C85" t="s">
        <v>257</v>
      </c>
      <c r="D85">
        <v>10109855</v>
      </c>
      <c r="E85" t="s">
        <v>23</v>
      </c>
      <c r="F85" t="s">
        <v>45</v>
      </c>
      <c r="G85" t="s">
        <v>25</v>
      </c>
      <c r="H85" t="s">
        <v>95</v>
      </c>
      <c r="I85" t="s">
        <v>38</v>
      </c>
      <c r="J85">
        <v>2023</v>
      </c>
      <c r="K85" t="s">
        <v>82</v>
      </c>
      <c r="L85" t="s">
        <v>29</v>
      </c>
      <c r="M85" t="s">
        <v>40</v>
      </c>
      <c r="N85" t="s">
        <v>584</v>
      </c>
      <c r="O85" t="s">
        <v>186</v>
      </c>
      <c r="P85" t="s">
        <v>40</v>
      </c>
      <c r="Q85" t="s">
        <v>584</v>
      </c>
      <c r="R85" t="s">
        <v>585</v>
      </c>
      <c r="S85" t="s">
        <v>30</v>
      </c>
      <c r="T85" t="s">
        <v>30</v>
      </c>
    </row>
    <row r="86" spans="1:20" x14ac:dyDescent="0.25">
      <c r="A86" t="s">
        <v>258</v>
      </c>
      <c r="B86" t="s">
        <v>21</v>
      </c>
      <c r="C86" t="s">
        <v>259</v>
      </c>
      <c r="D86">
        <v>10998265</v>
      </c>
      <c r="E86" t="s">
        <v>23</v>
      </c>
      <c r="F86" t="s">
        <v>24</v>
      </c>
      <c r="G86" t="s">
        <v>56</v>
      </c>
      <c r="H86" t="s">
        <v>95</v>
      </c>
      <c r="I86" t="s">
        <v>38</v>
      </c>
      <c r="J86">
        <v>2023</v>
      </c>
      <c r="K86" t="s">
        <v>73</v>
      </c>
      <c r="L86" t="s">
        <v>67</v>
      </c>
      <c r="M86" t="s">
        <v>40</v>
      </c>
      <c r="N86" t="s">
        <v>584</v>
      </c>
      <c r="O86" t="s">
        <v>32</v>
      </c>
      <c r="P86" t="s">
        <v>40</v>
      </c>
      <c r="Q86" t="s">
        <v>584</v>
      </c>
      <c r="R86" t="s">
        <v>41</v>
      </c>
      <c r="S86" t="s">
        <v>30</v>
      </c>
      <c r="T86" t="s">
        <v>30</v>
      </c>
    </row>
    <row r="87" spans="1:20" x14ac:dyDescent="0.25">
      <c r="A87" t="s">
        <v>260</v>
      </c>
      <c r="B87" t="s">
        <v>21</v>
      </c>
      <c r="C87" t="s">
        <v>261</v>
      </c>
      <c r="D87">
        <v>10553362</v>
      </c>
      <c r="E87" t="s">
        <v>44</v>
      </c>
      <c r="F87" t="s">
        <v>24</v>
      </c>
      <c r="G87" t="s">
        <v>25</v>
      </c>
      <c r="H87" t="s">
        <v>95</v>
      </c>
      <c r="I87" t="s">
        <v>38</v>
      </c>
      <c r="J87">
        <v>2023</v>
      </c>
      <c r="K87" t="s">
        <v>82</v>
      </c>
      <c r="L87" t="s">
        <v>29</v>
      </c>
      <c r="M87" t="s">
        <v>40</v>
      </c>
      <c r="N87" t="s">
        <v>584</v>
      </c>
      <c r="O87" t="s">
        <v>32</v>
      </c>
      <c r="P87" t="s">
        <v>40</v>
      </c>
      <c r="Q87" t="s">
        <v>584</v>
      </c>
      <c r="R87" t="s">
        <v>53</v>
      </c>
      <c r="S87" t="s">
        <v>30</v>
      </c>
      <c r="T87" t="s">
        <v>30</v>
      </c>
    </row>
    <row r="88" spans="1:20" x14ac:dyDescent="0.25">
      <c r="A88" t="s">
        <v>262</v>
      </c>
      <c r="B88" t="s">
        <v>21</v>
      </c>
      <c r="C88" t="s">
        <v>263</v>
      </c>
      <c r="D88">
        <v>10256789</v>
      </c>
      <c r="E88" t="s">
        <v>23</v>
      </c>
      <c r="F88" t="s">
        <v>45</v>
      </c>
      <c r="G88" t="s">
        <v>25</v>
      </c>
      <c r="H88" t="s">
        <v>95</v>
      </c>
      <c r="I88" t="s">
        <v>38</v>
      </c>
      <c r="J88">
        <v>2023</v>
      </c>
      <c r="K88" t="s">
        <v>73</v>
      </c>
      <c r="L88" t="s">
        <v>29</v>
      </c>
      <c r="M88" t="s">
        <v>40</v>
      </c>
      <c r="N88" t="s">
        <v>584</v>
      </c>
      <c r="O88" t="s">
        <v>32</v>
      </c>
      <c r="P88" t="s">
        <v>40</v>
      </c>
      <c r="Q88" t="s">
        <v>584</v>
      </c>
      <c r="R88" t="s">
        <v>34</v>
      </c>
      <c r="S88" t="s">
        <v>30</v>
      </c>
      <c r="T88" t="s">
        <v>30</v>
      </c>
    </row>
    <row r="89" spans="1:20" x14ac:dyDescent="0.25">
      <c r="A89" t="s">
        <v>264</v>
      </c>
      <c r="B89" t="s">
        <v>21</v>
      </c>
      <c r="C89" t="s">
        <v>265</v>
      </c>
      <c r="D89">
        <v>10252558</v>
      </c>
      <c r="E89" t="s">
        <v>151</v>
      </c>
      <c r="F89" t="s">
        <v>24</v>
      </c>
      <c r="G89" t="s">
        <v>127</v>
      </c>
      <c r="H89" t="s">
        <v>26</v>
      </c>
      <c r="I89" t="s">
        <v>38</v>
      </c>
      <c r="J89">
        <v>2023</v>
      </c>
      <c r="K89" t="s">
        <v>102</v>
      </c>
      <c r="L89" t="s">
        <v>67</v>
      </c>
      <c r="M89" t="s">
        <v>40</v>
      </c>
      <c r="N89" t="s">
        <v>584</v>
      </c>
      <c r="O89" t="s">
        <v>69</v>
      </c>
      <c r="P89" t="s">
        <v>40</v>
      </c>
      <c r="Q89" t="s">
        <v>584</v>
      </c>
      <c r="R89" t="s">
        <v>34</v>
      </c>
      <c r="S89" t="s">
        <v>30</v>
      </c>
      <c r="T89" t="s">
        <v>30</v>
      </c>
    </row>
    <row r="90" spans="1:20" x14ac:dyDescent="0.25">
      <c r="A90" t="s">
        <v>266</v>
      </c>
      <c r="B90" t="s">
        <v>49</v>
      </c>
      <c r="C90" t="s">
        <v>267</v>
      </c>
      <c r="D90">
        <v>845001236</v>
      </c>
      <c r="E90" t="s">
        <v>91</v>
      </c>
      <c r="F90" t="s">
        <v>24</v>
      </c>
      <c r="G90" t="s">
        <v>56</v>
      </c>
      <c r="H90" t="s">
        <v>26</v>
      </c>
      <c r="I90" t="s">
        <v>38</v>
      </c>
      <c r="J90">
        <v>2023</v>
      </c>
      <c r="K90" t="s">
        <v>102</v>
      </c>
      <c r="L90" t="s">
        <v>46</v>
      </c>
      <c r="M90" t="s">
        <v>40</v>
      </c>
      <c r="N90" t="s">
        <v>584</v>
      </c>
      <c r="O90" t="s">
        <v>32</v>
      </c>
      <c r="P90" t="s">
        <v>40</v>
      </c>
      <c r="Q90" t="s">
        <v>584</v>
      </c>
      <c r="R90" t="s">
        <v>34</v>
      </c>
      <c r="S90" t="s">
        <v>30</v>
      </c>
      <c r="T90" t="s">
        <v>30</v>
      </c>
    </row>
    <row r="91" spans="1:20" x14ac:dyDescent="0.25">
      <c r="A91" t="s">
        <v>268</v>
      </c>
      <c r="B91" t="s">
        <v>21</v>
      </c>
      <c r="C91" t="s">
        <v>269</v>
      </c>
      <c r="D91">
        <v>10253689</v>
      </c>
      <c r="E91" t="s">
        <v>126</v>
      </c>
      <c r="F91" t="s">
        <v>24</v>
      </c>
      <c r="G91" t="s">
        <v>127</v>
      </c>
      <c r="H91" t="s">
        <v>26</v>
      </c>
      <c r="I91" t="s">
        <v>38</v>
      </c>
      <c r="J91">
        <v>2024</v>
      </c>
      <c r="K91" t="s">
        <v>73</v>
      </c>
      <c r="L91" t="s">
        <v>88</v>
      </c>
      <c r="M91" t="s">
        <v>40</v>
      </c>
      <c r="N91" t="s">
        <v>584</v>
      </c>
      <c r="O91" t="s">
        <v>198</v>
      </c>
      <c r="P91" t="s">
        <v>40</v>
      </c>
      <c r="Q91" t="s">
        <v>584</v>
      </c>
      <c r="R91" t="s">
        <v>34</v>
      </c>
      <c r="S91" t="s">
        <v>30</v>
      </c>
      <c r="T91" t="s">
        <v>30</v>
      </c>
    </row>
    <row r="92" spans="1:20" x14ac:dyDescent="0.25">
      <c r="A92" t="s">
        <v>270</v>
      </c>
      <c r="B92" t="s">
        <v>49</v>
      </c>
      <c r="C92" t="s">
        <v>271</v>
      </c>
      <c r="D92">
        <v>10258908</v>
      </c>
      <c r="E92" t="s">
        <v>44</v>
      </c>
      <c r="F92" t="s">
        <v>24</v>
      </c>
      <c r="G92" t="s">
        <v>127</v>
      </c>
      <c r="H92" t="s">
        <v>26</v>
      </c>
      <c r="I92" t="s">
        <v>38</v>
      </c>
      <c r="J92">
        <v>2021</v>
      </c>
      <c r="K92" t="s">
        <v>39</v>
      </c>
      <c r="L92" t="s">
        <v>46</v>
      </c>
      <c r="M92" t="s">
        <v>40</v>
      </c>
      <c r="N92" t="s">
        <v>584</v>
      </c>
      <c r="O92" t="s">
        <v>32</v>
      </c>
      <c r="P92" t="s">
        <v>40</v>
      </c>
      <c r="Q92" t="s">
        <v>584</v>
      </c>
      <c r="R92" t="s">
        <v>34</v>
      </c>
      <c r="S92" t="s">
        <v>30</v>
      </c>
      <c r="T92" t="s">
        <v>30</v>
      </c>
    </row>
    <row r="93" spans="1:20" x14ac:dyDescent="0.25">
      <c r="A93" t="s">
        <v>272</v>
      </c>
      <c r="B93" t="s">
        <v>21</v>
      </c>
      <c r="C93" t="s">
        <v>273</v>
      </c>
      <c r="D93">
        <v>10253689</v>
      </c>
      <c r="E93" t="s">
        <v>44</v>
      </c>
      <c r="F93" t="s">
        <v>45</v>
      </c>
      <c r="G93" t="s">
        <v>56</v>
      </c>
      <c r="H93" t="s">
        <v>26</v>
      </c>
      <c r="I93" t="s">
        <v>38</v>
      </c>
      <c r="J93">
        <v>2021</v>
      </c>
      <c r="K93" t="s">
        <v>73</v>
      </c>
      <c r="L93" t="s">
        <v>58</v>
      </c>
      <c r="M93" t="s">
        <v>40</v>
      </c>
      <c r="N93" t="s">
        <v>584</v>
      </c>
      <c r="O93" t="s">
        <v>186</v>
      </c>
      <c r="P93" t="s">
        <v>40</v>
      </c>
      <c r="Q93" t="s">
        <v>584</v>
      </c>
      <c r="R93" t="s">
        <v>34</v>
      </c>
      <c r="S93" t="s">
        <v>30</v>
      </c>
      <c r="T93" t="s">
        <v>30</v>
      </c>
    </row>
    <row r="94" spans="1:20" x14ac:dyDescent="0.25">
      <c r="A94" t="s">
        <v>274</v>
      </c>
      <c r="B94" t="s">
        <v>49</v>
      </c>
      <c r="C94" t="s">
        <v>275</v>
      </c>
      <c r="D94">
        <v>845000036</v>
      </c>
      <c r="E94" t="s">
        <v>126</v>
      </c>
      <c r="F94" t="s">
        <v>45</v>
      </c>
      <c r="G94" t="s">
        <v>127</v>
      </c>
      <c r="H94" t="s">
        <v>221</v>
      </c>
      <c r="I94" t="s">
        <v>38</v>
      </c>
      <c r="J94">
        <v>2023</v>
      </c>
      <c r="K94" t="s">
        <v>102</v>
      </c>
      <c r="L94" t="s">
        <v>58</v>
      </c>
      <c r="M94" t="s">
        <v>40</v>
      </c>
      <c r="N94" t="s">
        <v>584</v>
      </c>
      <c r="O94" t="s">
        <v>69</v>
      </c>
      <c r="P94" t="s">
        <v>40</v>
      </c>
      <c r="Q94" t="s">
        <v>584</v>
      </c>
      <c r="R94" t="s">
        <v>34</v>
      </c>
      <c r="S94" t="s">
        <v>30</v>
      </c>
      <c r="T94" t="s">
        <v>30</v>
      </c>
    </row>
    <row r="95" spans="1:20" x14ac:dyDescent="0.25">
      <c r="A95" t="s">
        <v>276</v>
      </c>
      <c r="B95" t="s">
        <v>49</v>
      </c>
      <c r="C95" t="s">
        <v>277</v>
      </c>
      <c r="D95">
        <v>10235689</v>
      </c>
      <c r="E95" t="s">
        <v>44</v>
      </c>
      <c r="F95" t="s">
        <v>45</v>
      </c>
      <c r="G95" t="s">
        <v>56</v>
      </c>
      <c r="H95" t="s">
        <v>26</v>
      </c>
      <c r="I95" t="s">
        <v>38</v>
      </c>
      <c r="J95">
        <v>2022</v>
      </c>
      <c r="K95" t="s">
        <v>102</v>
      </c>
      <c r="L95" t="s">
        <v>58</v>
      </c>
      <c r="M95" t="s">
        <v>40</v>
      </c>
      <c r="N95" t="s">
        <v>584</v>
      </c>
      <c r="O95" t="s">
        <v>52</v>
      </c>
      <c r="P95" t="s">
        <v>40</v>
      </c>
      <c r="Q95" t="s">
        <v>584</v>
      </c>
      <c r="R95" t="s">
        <v>34</v>
      </c>
      <c r="S95" t="s">
        <v>30</v>
      </c>
      <c r="T95" t="s">
        <v>30</v>
      </c>
    </row>
    <row r="96" spans="1:20" x14ac:dyDescent="0.25">
      <c r="A96" t="s">
        <v>278</v>
      </c>
      <c r="B96" t="s">
        <v>21</v>
      </c>
      <c r="C96" t="s">
        <v>279</v>
      </c>
      <c r="D96">
        <v>11111111</v>
      </c>
      <c r="E96" t="s">
        <v>44</v>
      </c>
      <c r="F96" t="s">
        <v>45</v>
      </c>
      <c r="G96" t="s">
        <v>127</v>
      </c>
      <c r="H96" t="s">
        <v>26</v>
      </c>
      <c r="I96" t="s">
        <v>38</v>
      </c>
      <c r="J96">
        <v>2005</v>
      </c>
      <c r="K96" t="s">
        <v>128</v>
      </c>
      <c r="L96" t="s">
        <v>46</v>
      </c>
      <c r="M96" t="s">
        <v>40</v>
      </c>
      <c r="N96" t="s">
        <v>584</v>
      </c>
      <c r="O96" t="s">
        <v>186</v>
      </c>
      <c r="P96" t="s">
        <v>40</v>
      </c>
      <c r="Q96" t="s">
        <v>584</v>
      </c>
      <c r="R96" t="s">
        <v>34</v>
      </c>
      <c r="S96" t="s">
        <v>30</v>
      </c>
      <c r="T96" t="s">
        <v>30</v>
      </c>
    </row>
    <row r="97" spans="1:20" x14ac:dyDescent="0.25">
      <c r="A97" t="s">
        <v>280</v>
      </c>
      <c r="B97" t="s">
        <v>21</v>
      </c>
      <c r="C97" t="s">
        <v>281</v>
      </c>
      <c r="D97">
        <v>10252356</v>
      </c>
      <c r="E97" t="s">
        <v>126</v>
      </c>
      <c r="F97" t="s">
        <v>45</v>
      </c>
      <c r="G97" t="s">
        <v>25</v>
      </c>
      <c r="H97" t="s">
        <v>92</v>
      </c>
      <c r="I97" t="s">
        <v>38</v>
      </c>
      <c r="J97">
        <v>2022</v>
      </c>
      <c r="K97" t="s">
        <v>73</v>
      </c>
      <c r="L97" t="s">
        <v>88</v>
      </c>
      <c r="M97" t="s">
        <v>40</v>
      </c>
      <c r="N97" t="s">
        <v>584</v>
      </c>
      <c r="O97" t="s">
        <v>32</v>
      </c>
      <c r="P97" t="s">
        <v>40</v>
      </c>
      <c r="Q97" t="s">
        <v>584</v>
      </c>
      <c r="R97" t="s">
        <v>34</v>
      </c>
      <c r="S97" t="s">
        <v>30</v>
      </c>
      <c r="T97" t="s">
        <v>30</v>
      </c>
    </row>
    <row r="98" spans="1:20" x14ac:dyDescent="0.25">
      <c r="A98" t="s">
        <v>282</v>
      </c>
      <c r="B98" t="s">
        <v>21</v>
      </c>
      <c r="C98" t="s">
        <v>283</v>
      </c>
      <c r="D98">
        <v>8450001234</v>
      </c>
      <c r="E98" t="s">
        <v>126</v>
      </c>
      <c r="F98" t="s">
        <v>45</v>
      </c>
      <c r="G98" t="s">
        <v>56</v>
      </c>
      <c r="H98" t="s">
        <v>26</v>
      </c>
      <c r="I98" t="s">
        <v>38</v>
      </c>
      <c r="J98">
        <v>2023</v>
      </c>
      <c r="K98" t="s">
        <v>102</v>
      </c>
      <c r="L98" t="s">
        <v>88</v>
      </c>
      <c r="M98" t="s">
        <v>40</v>
      </c>
      <c r="N98" t="s">
        <v>584</v>
      </c>
      <c r="O98" t="s">
        <v>32</v>
      </c>
      <c r="P98" t="s">
        <v>40</v>
      </c>
      <c r="Q98" t="s">
        <v>584</v>
      </c>
      <c r="R98" t="s">
        <v>34</v>
      </c>
      <c r="S98" t="s">
        <v>30</v>
      </c>
      <c r="T98" t="s">
        <v>30</v>
      </c>
    </row>
    <row r="99" spans="1:20" x14ac:dyDescent="0.25">
      <c r="A99" t="s">
        <v>284</v>
      </c>
      <c r="B99" t="s">
        <v>21</v>
      </c>
      <c r="C99" t="s">
        <v>285</v>
      </c>
      <c r="D99">
        <v>10235689</v>
      </c>
      <c r="E99" t="s">
        <v>91</v>
      </c>
      <c r="F99" t="s">
        <v>45</v>
      </c>
      <c r="G99" t="s">
        <v>114</v>
      </c>
      <c r="H99" t="s">
        <v>26</v>
      </c>
      <c r="I99" t="s">
        <v>38</v>
      </c>
      <c r="J99">
        <v>2022</v>
      </c>
      <c r="K99" t="s">
        <v>128</v>
      </c>
      <c r="L99" t="s">
        <v>88</v>
      </c>
      <c r="M99" t="s">
        <v>40</v>
      </c>
      <c r="N99" t="s">
        <v>584</v>
      </c>
      <c r="O99" t="s">
        <v>52</v>
      </c>
      <c r="P99" t="s">
        <v>40</v>
      </c>
      <c r="Q99" t="s">
        <v>584</v>
      </c>
      <c r="R99" t="s">
        <v>34</v>
      </c>
      <c r="S99" t="s">
        <v>30</v>
      </c>
      <c r="T99" t="s">
        <v>30</v>
      </c>
    </row>
    <row r="100" spans="1:20" x14ac:dyDescent="0.25">
      <c r="A100" t="s">
        <v>286</v>
      </c>
      <c r="B100" t="s">
        <v>21</v>
      </c>
      <c r="C100" t="s">
        <v>287</v>
      </c>
      <c r="D100">
        <v>10253689</v>
      </c>
      <c r="E100" t="s">
        <v>91</v>
      </c>
      <c r="F100" t="s">
        <v>45</v>
      </c>
      <c r="G100" t="s">
        <v>25</v>
      </c>
      <c r="H100" t="s">
        <v>26</v>
      </c>
      <c r="I100" t="s">
        <v>38</v>
      </c>
      <c r="J100">
        <v>2023</v>
      </c>
      <c r="K100" t="s">
        <v>102</v>
      </c>
      <c r="L100" t="s">
        <v>46</v>
      </c>
      <c r="M100" t="s">
        <v>40</v>
      </c>
      <c r="N100" t="s">
        <v>584</v>
      </c>
      <c r="O100" t="s">
        <v>69</v>
      </c>
      <c r="P100" t="s">
        <v>40</v>
      </c>
      <c r="Q100" t="s">
        <v>584</v>
      </c>
      <c r="R100" t="s">
        <v>34</v>
      </c>
      <c r="S100" t="s">
        <v>30</v>
      </c>
      <c r="T100" t="s">
        <v>30</v>
      </c>
    </row>
    <row r="101" spans="1:20" x14ac:dyDescent="0.25">
      <c r="A101" t="s">
        <v>288</v>
      </c>
      <c r="B101" t="s">
        <v>49</v>
      </c>
      <c r="C101" t="s">
        <v>289</v>
      </c>
      <c r="D101">
        <v>10235689</v>
      </c>
      <c r="E101" t="s">
        <v>44</v>
      </c>
      <c r="F101" t="s">
        <v>45</v>
      </c>
      <c r="G101" t="s">
        <v>25</v>
      </c>
      <c r="H101" t="s">
        <v>26</v>
      </c>
      <c r="I101" t="s">
        <v>38</v>
      </c>
      <c r="J101">
        <v>2023</v>
      </c>
      <c r="K101" t="s">
        <v>73</v>
      </c>
      <c r="L101" t="s">
        <v>58</v>
      </c>
      <c r="M101" t="s">
        <v>40</v>
      </c>
      <c r="N101" t="s">
        <v>584</v>
      </c>
      <c r="O101" t="s">
        <v>32</v>
      </c>
      <c r="P101" t="s">
        <v>40</v>
      </c>
      <c r="Q101" t="s">
        <v>584</v>
      </c>
      <c r="R101" t="s">
        <v>34</v>
      </c>
      <c r="S101" t="s">
        <v>30</v>
      </c>
      <c r="T101" t="s">
        <v>30</v>
      </c>
    </row>
    <row r="102" spans="1:20" x14ac:dyDescent="0.25">
      <c r="A102" t="s">
        <v>290</v>
      </c>
      <c r="B102" t="s">
        <v>21</v>
      </c>
      <c r="C102" t="s">
        <v>291</v>
      </c>
      <c r="D102">
        <v>10253689</v>
      </c>
      <c r="E102" t="s">
        <v>126</v>
      </c>
      <c r="F102" t="s">
        <v>45</v>
      </c>
      <c r="G102" t="s">
        <v>114</v>
      </c>
      <c r="H102" t="s">
        <v>26</v>
      </c>
      <c r="I102" t="s">
        <v>38</v>
      </c>
      <c r="J102">
        <v>2021</v>
      </c>
      <c r="K102" t="s">
        <v>102</v>
      </c>
      <c r="L102" t="s">
        <v>67</v>
      </c>
      <c r="M102" t="s">
        <v>40</v>
      </c>
      <c r="N102" t="s">
        <v>584</v>
      </c>
      <c r="O102" t="s">
        <v>32</v>
      </c>
      <c r="P102" t="s">
        <v>40</v>
      </c>
      <c r="Q102" t="s">
        <v>584</v>
      </c>
      <c r="R102" t="s">
        <v>34</v>
      </c>
      <c r="S102" t="s">
        <v>30</v>
      </c>
      <c r="T102" t="s">
        <v>30</v>
      </c>
    </row>
    <row r="103" spans="1:20" x14ac:dyDescent="0.25">
      <c r="A103" t="s">
        <v>292</v>
      </c>
      <c r="B103" t="s">
        <v>21</v>
      </c>
      <c r="C103" t="s">
        <v>293</v>
      </c>
      <c r="D103">
        <v>10235689</v>
      </c>
      <c r="E103" t="s">
        <v>44</v>
      </c>
      <c r="F103" t="s">
        <v>24</v>
      </c>
      <c r="G103" t="s">
        <v>25</v>
      </c>
      <c r="H103" t="s">
        <v>26</v>
      </c>
      <c r="I103" t="s">
        <v>38</v>
      </c>
      <c r="J103">
        <v>2023</v>
      </c>
      <c r="K103" t="s">
        <v>102</v>
      </c>
      <c r="L103" t="s">
        <v>46</v>
      </c>
      <c r="M103" t="s">
        <v>40</v>
      </c>
      <c r="N103" t="s">
        <v>584</v>
      </c>
      <c r="O103" t="s">
        <v>32</v>
      </c>
      <c r="P103" t="s">
        <v>40</v>
      </c>
      <c r="Q103" t="s">
        <v>584</v>
      </c>
      <c r="R103" t="s">
        <v>34</v>
      </c>
      <c r="S103" t="s">
        <v>30</v>
      </c>
      <c r="T103" t="s">
        <v>30</v>
      </c>
    </row>
    <row r="104" spans="1:20" x14ac:dyDescent="0.25">
      <c r="A104" t="s">
        <v>294</v>
      </c>
      <c r="B104" t="s">
        <v>21</v>
      </c>
      <c r="C104" t="s">
        <v>295</v>
      </c>
      <c r="D104">
        <v>84500000653</v>
      </c>
      <c r="E104" t="s">
        <v>23</v>
      </c>
      <c r="F104" t="s">
        <v>45</v>
      </c>
      <c r="G104" t="s">
        <v>25</v>
      </c>
      <c r="H104" t="s">
        <v>26</v>
      </c>
      <c r="I104" t="s">
        <v>38</v>
      </c>
      <c r="J104">
        <v>2019</v>
      </c>
      <c r="K104" t="s">
        <v>73</v>
      </c>
      <c r="L104" t="s">
        <v>29</v>
      </c>
      <c r="M104" t="s">
        <v>40</v>
      </c>
      <c r="N104" t="s">
        <v>584</v>
      </c>
      <c r="O104" t="s">
        <v>32</v>
      </c>
      <c r="P104" t="s">
        <v>30</v>
      </c>
      <c r="Q104" t="s">
        <v>60</v>
      </c>
      <c r="R104" t="s">
        <v>34</v>
      </c>
      <c r="S104" t="s">
        <v>30</v>
      </c>
      <c r="T104" t="s">
        <v>30</v>
      </c>
    </row>
    <row r="105" spans="1:20" x14ac:dyDescent="0.25">
      <c r="A105" t="s">
        <v>296</v>
      </c>
      <c r="B105" t="s">
        <v>21</v>
      </c>
      <c r="C105" t="s">
        <v>297</v>
      </c>
      <c r="D105">
        <v>10235689</v>
      </c>
      <c r="E105" t="s">
        <v>44</v>
      </c>
      <c r="F105" t="s">
        <v>45</v>
      </c>
      <c r="G105" t="s">
        <v>114</v>
      </c>
      <c r="H105" t="s">
        <v>26</v>
      </c>
      <c r="I105" t="s">
        <v>38</v>
      </c>
      <c r="J105">
        <v>2022</v>
      </c>
      <c r="K105" t="s">
        <v>73</v>
      </c>
      <c r="L105" t="s">
        <v>88</v>
      </c>
      <c r="M105" t="s">
        <v>40</v>
      </c>
      <c r="N105" t="s">
        <v>584</v>
      </c>
      <c r="O105" t="s">
        <v>198</v>
      </c>
      <c r="P105" t="s">
        <v>40</v>
      </c>
      <c r="Q105" t="s">
        <v>584</v>
      </c>
      <c r="R105" t="s">
        <v>34</v>
      </c>
      <c r="S105" t="s">
        <v>30</v>
      </c>
      <c r="T105" t="s">
        <v>30</v>
      </c>
    </row>
    <row r="106" spans="1:20" x14ac:dyDescent="0.25">
      <c r="A106" t="s">
        <v>298</v>
      </c>
      <c r="B106" t="s">
        <v>21</v>
      </c>
      <c r="C106" t="s">
        <v>299</v>
      </c>
      <c r="D106">
        <v>10255808</v>
      </c>
      <c r="E106" t="s">
        <v>23</v>
      </c>
      <c r="F106" t="s">
        <v>45</v>
      </c>
      <c r="G106" t="s">
        <v>25</v>
      </c>
      <c r="H106" t="s">
        <v>26</v>
      </c>
      <c r="I106" t="s">
        <v>38</v>
      </c>
      <c r="J106">
        <v>2021</v>
      </c>
      <c r="K106" t="s">
        <v>73</v>
      </c>
      <c r="L106" t="s">
        <v>29</v>
      </c>
      <c r="M106" t="s">
        <v>40</v>
      </c>
      <c r="N106" t="s">
        <v>584</v>
      </c>
      <c r="O106" t="s">
        <v>32</v>
      </c>
      <c r="P106" t="s">
        <v>40</v>
      </c>
      <c r="Q106" t="s">
        <v>584</v>
      </c>
      <c r="R106" t="s">
        <v>34</v>
      </c>
      <c r="S106" t="s">
        <v>30</v>
      </c>
      <c r="T106" t="s">
        <v>30</v>
      </c>
    </row>
    <row r="107" spans="1:20" x14ac:dyDescent="0.25">
      <c r="A107" t="s">
        <v>300</v>
      </c>
      <c r="B107" t="s">
        <v>21</v>
      </c>
      <c r="C107" t="s">
        <v>301</v>
      </c>
      <c r="D107">
        <v>10231245</v>
      </c>
      <c r="E107" t="s">
        <v>44</v>
      </c>
      <c r="F107" t="s">
        <v>24</v>
      </c>
      <c r="G107" t="s">
        <v>25</v>
      </c>
      <c r="H107" t="s">
        <v>26</v>
      </c>
      <c r="I107" t="s">
        <v>38</v>
      </c>
      <c r="J107">
        <v>2020</v>
      </c>
      <c r="K107" t="s">
        <v>73</v>
      </c>
      <c r="L107" t="s">
        <v>46</v>
      </c>
      <c r="M107" t="s">
        <v>30</v>
      </c>
      <c r="N107" t="s">
        <v>302</v>
      </c>
      <c r="O107" t="s">
        <v>32</v>
      </c>
      <c r="P107" t="s">
        <v>40</v>
      </c>
      <c r="Q107" t="s">
        <v>584</v>
      </c>
      <c r="R107" t="s">
        <v>34</v>
      </c>
      <c r="S107" t="s">
        <v>30</v>
      </c>
      <c r="T107" t="s">
        <v>30</v>
      </c>
    </row>
    <row r="108" spans="1:20" x14ac:dyDescent="0.25">
      <c r="A108" t="s">
        <v>303</v>
      </c>
      <c r="B108" t="s">
        <v>49</v>
      </c>
      <c r="C108" t="s">
        <v>304</v>
      </c>
      <c r="D108">
        <v>10235689</v>
      </c>
      <c r="E108" t="s">
        <v>44</v>
      </c>
      <c r="F108" t="s">
        <v>45</v>
      </c>
      <c r="G108" t="s">
        <v>25</v>
      </c>
      <c r="H108" t="s">
        <v>26</v>
      </c>
      <c r="I108" t="s">
        <v>38</v>
      </c>
      <c r="J108">
        <v>2019</v>
      </c>
      <c r="K108" t="s">
        <v>73</v>
      </c>
      <c r="L108" t="s">
        <v>46</v>
      </c>
      <c r="M108" t="s">
        <v>40</v>
      </c>
      <c r="N108" t="s">
        <v>584</v>
      </c>
      <c r="O108" t="s">
        <v>198</v>
      </c>
      <c r="P108" t="s">
        <v>40</v>
      </c>
      <c r="Q108" t="s">
        <v>584</v>
      </c>
      <c r="R108" t="s">
        <v>34</v>
      </c>
      <c r="S108" t="s">
        <v>30</v>
      </c>
      <c r="T108" t="s">
        <v>30</v>
      </c>
    </row>
    <row r="109" spans="1:20" x14ac:dyDescent="0.25">
      <c r="A109" t="s">
        <v>305</v>
      </c>
      <c r="B109" t="s">
        <v>49</v>
      </c>
      <c r="C109" t="s">
        <v>306</v>
      </c>
      <c r="D109">
        <v>8450001526</v>
      </c>
      <c r="E109" t="s">
        <v>207</v>
      </c>
      <c r="F109" t="s">
        <v>45</v>
      </c>
      <c r="G109" t="s">
        <v>25</v>
      </c>
      <c r="H109" t="s">
        <v>26</v>
      </c>
      <c r="I109" t="s">
        <v>38</v>
      </c>
      <c r="J109">
        <v>2022</v>
      </c>
      <c r="K109" t="s">
        <v>73</v>
      </c>
      <c r="L109" t="s">
        <v>88</v>
      </c>
      <c r="M109" t="s">
        <v>40</v>
      </c>
      <c r="N109" t="s">
        <v>584</v>
      </c>
      <c r="O109" t="s">
        <v>32</v>
      </c>
      <c r="P109" t="s">
        <v>40</v>
      </c>
      <c r="Q109" t="s">
        <v>584</v>
      </c>
      <c r="R109" t="s">
        <v>34</v>
      </c>
      <c r="S109" t="s">
        <v>30</v>
      </c>
      <c r="T109" t="s">
        <v>30</v>
      </c>
    </row>
    <row r="110" spans="1:20" x14ac:dyDescent="0.25">
      <c r="A110" t="s">
        <v>307</v>
      </c>
      <c r="B110" t="s">
        <v>21</v>
      </c>
      <c r="C110" t="s">
        <v>308</v>
      </c>
      <c r="D110">
        <v>10235689</v>
      </c>
      <c r="E110" t="s">
        <v>91</v>
      </c>
      <c r="F110" t="s">
        <v>45</v>
      </c>
      <c r="G110" t="s">
        <v>56</v>
      </c>
      <c r="H110" t="s">
        <v>26</v>
      </c>
      <c r="I110" t="s">
        <v>38</v>
      </c>
      <c r="J110">
        <v>2022</v>
      </c>
      <c r="K110" t="s">
        <v>73</v>
      </c>
      <c r="L110" t="s">
        <v>88</v>
      </c>
      <c r="M110" t="s">
        <v>40</v>
      </c>
      <c r="N110" t="s">
        <v>584</v>
      </c>
      <c r="O110" t="s">
        <v>32</v>
      </c>
      <c r="P110" t="s">
        <v>40</v>
      </c>
      <c r="Q110" t="s">
        <v>584</v>
      </c>
      <c r="R110" t="s">
        <v>34</v>
      </c>
      <c r="S110" t="s">
        <v>30</v>
      </c>
      <c r="T110" t="s">
        <v>30</v>
      </c>
    </row>
    <row r="111" spans="1:20" x14ac:dyDescent="0.25">
      <c r="A111" t="s">
        <v>309</v>
      </c>
      <c r="B111" t="s">
        <v>49</v>
      </c>
      <c r="C111" t="s">
        <v>310</v>
      </c>
      <c r="D111">
        <v>10235689</v>
      </c>
      <c r="E111" t="s">
        <v>207</v>
      </c>
      <c r="F111" t="s">
        <v>45</v>
      </c>
      <c r="G111" t="s">
        <v>127</v>
      </c>
      <c r="H111" t="s">
        <v>26</v>
      </c>
      <c r="I111" t="s">
        <v>38</v>
      </c>
      <c r="J111">
        <v>2021</v>
      </c>
      <c r="K111" t="s">
        <v>73</v>
      </c>
      <c r="L111" t="s">
        <v>88</v>
      </c>
      <c r="M111" t="s">
        <v>40</v>
      </c>
      <c r="N111" t="s">
        <v>584</v>
      </c>
      <c r="O111" t="s">
        <v>32</v>
      </c>
      <c r="P111" t="s">
        <v>40</v>
      </c>
      <c r="Q111" t="s">
        <v>584</v>
      </c>
      <c r="R111" t="s">
        <v>34</v>
      </c>
      <c r="S111" t="s">
        <v>30</v>
      </c>
      <c r="T111" t="s">
        <v>30</v>
      </c>
    </row>
    <row r="112" spans="1:20" x14ac:dyDescent="0.25">
      <c r="A112" t="s">
        <v>311</v>
      </c>
      <c r="B112" t="s">
        <v>49</v>
      </c>
      <c r="C112" t="s">
        <v>312</v>
      </c>
      <c r="D112">
        <v>10231245</v>
      </c>
      <c r="E112" t="s">
        <v>126</v>
      </c>
      <c r="F112" t="s">
        <v>45</v>
      </c>
      <c r="G112" t="s">
        <v>127</v>
      </c>
      <c r="H112" t="s">
        <v>26</v>
      </c>
      <c r="I112" t="s">
        <v>38</v>
      </c>
      <c r="J112">
        <v>2021</v>
      </c>
      <c r="K112" t="s">
        <v>73</v>
      </c>
      <c r="L112" t="s">
        <v>67</v>
      </c>
      <c r="M112" t="s">
        <v>40</v>
      </c>
      <c r="N112" t="s">
        <v>584</v>
      </c>
      <c r="O112" t="s">
        <v>52</v>
      </c>
      <c r="P112" t="s">
        <v>40</v>
      </c>
      <c r="Q112" t="s">
        <v>584</v>
      </c>
      <c r="R112" t="s">
        <v>34</v>
      </c>
      <c r="S112" t="s">
        <v>30</v>
      </c>
      <c r="T112" t="s">
        <v>30</v>
      </c>
    </row>
    <row r="113" spans="1:20" x14ac:dyDescent="0.25">
      <c r="A113" t="s">
        <v>313</v>
      </c>
      <c r="B113" t="s">
        <v>21</v>
      </c>
      <c r="C113" t="s">
        <v>314</v>
      </c>
      <c r="D113">
        <v>10258960</v>
      </c>
      <c r="E113" t="s">
        <v>91</v>
      </c>
      <c r="F113" t="s">
        <v>24</v>
      </c>
      <c r="G113" t="s">
        <v>114</v>
      </c>
      <c r="H113" t="s">
        <v>26</v>
      </c>
      <c r="I113" t="s">
        <v>38</v>
      </c>
      <c r="J113">
        <v>2021</v>
      </c>
      <c r="K113" t="s">
        <v>73</v>
      </c>
      <c r="L113" t="s">
        <v>46</v>
      </c>
      <c r="M113" t="s">
        <v>40</v>
      </c>
      <c r="N113" t="s">
        <v>584</v>
      </c>
      <c r="O113" t="s">
        <v>32</v>
      </c>
      <c r="P113" t="s">
        <v>40</v>
      </c>
      <c r="Q113" t="s">
        <v>584</v>
      </c>
      <c r="R113" t="s">
        <v>34</v>
      </c>
      <c r="S113" t="s">
        <v>30</v>
      </c>
      <c r="T113" t="s">
        <v>30</v>
      </c>
    </row>
    <row r="114" spans="1:20" x14ac:dyDescent="0.25">
      <c r="A114" t="s">
        <v>315</v>
      </c>
      <c r="B114" t="s">
        <v>21</v>
      </c>
      <c r="C114" t="s">
        <v>316</v>
      </c>
      <c r="D114">
        <v>10251478</v>
      </c>
      <c r="E114" t="s">
        <v>44</v>
      </c>
      <c r="F114" t="s">
        <v>45</v>
      </c>
      <c r="G114" t="s">
        <v>114</v>
      </c>
      <c r="H114" t="s">
        <v>26</v>
      </c>
      <c r="I114" t="s">
        <v>38</v>
      </c>
      <c r="J114">
        <v>2020</v>
      </c>
      <c r="K114" t="s">
        <v>73</v>
      </c>
      <c r="L114" t="s">
        <v>88</v>
      </c>
      <c r="M114" t="s">
        <v>40</v>
      </c>
      <c r="N114" t="s">
        <v>584</v>
      </c>
      <c r="O114" t="s">
        <v>32</v>
      </c>
      <c r="P114" t="s">
        <v>40</v>
      </c>
      <c r="Q114" t="s">
        <v>584</v>
      </c>
      <c r="R114" t="s">
        <v>34</v>
      </c>
      <c r="S114" t="s">
        <v>30</v>
      </c>
      <c r="T114" t="s">
        <v>30</v>
      </c>
    </row>
    <row r="115" spans="1:20" x14ac:dyDescent="0.25">
      <c r="A115" t="s">
        <v>317</v>
      </c>
      <c r="B115" t="s">
        <v>21</v>
      </c>
      <c r="C115" t="s">
        <v>318</v>
      </c>
      <c r="D115">
        <v>10258074</v>
      </c>
      <c r="E115" t="s">
        <v>207</v>
      </c>
      <c r="F115" t="s">
        <v>45</v>
      </c>
      <c r="G115" t="s">
        <v>25</v>
      </c>
      <c r="H115" t="s">
        <v>26</v>
      </c>
      <c r="I115" t="s">
        <v>38</v>
      </c>
      <c r="J115">
        <v>2018</v>
      </c>
      <c r="K115" t="s">
        <v>73</v>
      </c>
      <c r="L115" t="s">
        <v>88</v>
      </c>
      <c r="M115" t="s">
        <v>30</v>
      </c>
      <c r="N115" t="s">
        <v>319</v>
      </c>
      <c r="O115" t="s">
        <v>109</v>
      </c>
      <c r="P115" t="s">
        <v>40</v>
      </c>
      <c r="Q115" t="s">
        <v>584</v>
      </c>
      <c r="R115" t="s">
        <v>34</v>
      </c>
      <c r="S115" t="s">
        <v>30</v>
      </c>
      <c r="T115" t="s">
        <v>30</v>
      </c>
    </row>
    <row r="116" spans="1:20" x14ac:dyDescent="0.25">
      <c r="A116" t="s">
        <v>320</v>
      </c>
      <c r="B116" t="s">
        <v>21</v>
      </c>
      <c r="C116" t="s">
        <v>321</v>
      </c>
      <c r="D116">
        <v>10235689</v>
      </c>
      <c r="E116" t="s">
        <v>44</v>
      </c>
      <c r="F116" t="s">
        <v>45</v>
      </c>
      <c r="G116" t="s">
        <v>114</v>
      </c>
      <c r="H116" t="s">
        <v>26</v>
      </c>
      <c r="I116" t="s">
        <v>38</v>
      </c>
      <c r="J116">
        <v>2023</v>
      </c>
      <c r="K116" t="s">
        <v>102</v>
      </c>
      <c r="L116" t="s">
        <v>46</v>
      </c>
      <c r="M116" t="s">
        <v>40</v>
      </c>
      <c r="N116" t="s">
        <v>584</v>
      </c>
      <c r="O116" t="s">
        <v>32</v>
      </c>
      <c r="P116" t="s">
        <v>40</v>
      </c>
      <c r="Q116" t="s">
        <v>584</v>
      </c>
      <c r="R116" t="s">
        <v>34</v>
      </c>
      <c r="S116" t="s">
        <v>30</v>
      </c>
      <c r="T116" t="s">
        <v>30</v>
      </c>
    </row>
    <row r="117" spans="1:20" x14ac:dyDescent="0.25">
      <c r="A117" t="s">
        <v>322</v>
      </c>
      <c r="B117" t="s">
        <v>21</v>
      </c>
      <c r="C117" t="s">
        <v>323</v>
      </c>
      <c r="D117">
        <v>10235689</v>
      </c>
      <c r="E117" t="s">
        <v>44</v>
      </c>
      <c r="F117" t="s">
        <v>45</v>
      </c>
      <c r="G117" t="s">
        <v>25</v>
      </c>
      <c r="H117" t="s">
        <v>26</v>
      </c>
      <c r="I117" t="s">
        <v>38</v>
      </c>
      <c r="J117">
        <v>2021</v>
      </c>
      <c r="K117" t="s">
        <v>73</v>
      </c>
      <c r="L117" t="s">
        <v>88</v>
      </c>
      <c r="M117" t="s">
        <v>40</v>
      </c>
      <c r="N117" t="s">
        <v>584</v>
      </c>
      <c r="O117" t="s">
        <v>32</v>
      </c>
      <c r="P117" t="s">
        <v>40</v>
      </c>
      <c r="Q117" t="s">
        <v>584</v>
      </c>
      <c r="R117" t="s">
        <v>34</v>
      </c>
      <c r="S117" t="s">
        <v>30</v>
      </c>
      <c r="T117" t="s">
        <v>30</v>
      </c>
    </row>
    <row r="118" spans="1:20" x14ac:dyDescent="0.25">
      <c r="A118" t="s">
        <v>324</v>
      </c>
      <c r="B118" t="s">
        <v>21</v>
      </c>
      <c r="C118" t="s">
        <v>325</v>
      </c>
      <c r="D118">
        <v>10258069</v>
      </c>
      <c r="E118" t="s">
        <v>44</v>
      </c>
      <c r="F118" t="s">
        <v>45</v>
      </c>
      <c r="G118" t="s">
        <v>114</v>
      </c>
      <c r="H118" t="s">
        <v>26</v>
      </c>
      <c r="I118" t="s">
        <v>38</v>
      </c>
      <c r="J118">
        <v>2021</v>
      </c>
      <c r="K118" t="s">
        <v>73</v>
      </c>
      <c r="L118" t="s">
        <v>67</v>
      </c>
      <c r="M118" t="s">
        <v>40</v>
      </c>
      <c r="N118" t="s">
        <v>584</v>
      </c>
      <c r="O118" t="s">
        <v>32</v>
      </c>
      <c r="P118" t="s">
        <v>40</v>
      </c>
      <c r="Q118" t="s">
        <v>584</v>
      </c>
      <c r="R118" t="s">
        <v>34</v>
      </c>
      <c r="S118" t="s">
        <v>30</v>
      </c>
      <c r="T118" t="s">
        <v>30</v>
      </c>
    </row>
    <row r="119" spans="1:20" x14ac:dyDescent="0.25">
      <c r="A119" t="s">
        <v>326</v>
      </c>
      <c r="B119" t="s">
        <v>49</v>
      </c>
      <c r="C119" t="s">
        <v>327</v>
      </c>
      <c r="D119">
        <v>10235689</v>
      </c>
      <c r="E119" t="s">
        <v>44</v>
      </c>
      <c r="F119" t="s">
        <v>45</v>
      </c>
      <c r="G119" t="s">
        <v>25</v>
      </c>
      <c r="H119" t="s">
        <v>26</v>
      </c>
      <c r="I119" t="s">
        <v>38</v>
      </c>
      <c r="J119">
        <v>2022</v>
      </c>
      <c r="K119" t="s">
        <v>102</v>
      </c>
      <c r="L119" t="s">
        <v>46</v>
      </c>
      <c r="M119" t="s">
        <v>40</v>
      </c>
      <c r="N119" t="s">
        <v>584</v>
      </c>
      <c r="O119" t="s">
        <v>32</v>
      </c>
      <c r="P119" t="s">
        <v>40</v>
      </c>
      <c r="Q119" t="s">
        <v>584</v>
      </c>
      <c r="R119" t="s">
        <v>34</v>
      </c>
      <c r="S119" t="s">
        <v>30</v>
      </c>
      <c r="T119" t="s">
        <v>30</v>
      </c>
    </row>
    <row r="120" spans="1:20" x14ac:dyDescent="0.25">
      <c r="A120" t="s">
        <v>328</v>
      </c>
      <c r="B120" t="s">
        <v>21</v>
      </c>
      <c r="C120" t="s">
        <v>329</v>
      </c>
      <c r="D120">
        <v>10235689</v>
      </c>
      <c r="E120" t="s">
        <v>44</v>
      </c>
      <c r="F120" t="s">
        <v>45</v>
      </c>
      <c r="G120" t="s">
        <v>25</v>
      </c>
      <c r="H120" t="s">
        <v>26</v>
      </c>
      <c r="I120" t="s">
        <v>38</v>
      </c>
      <c r="J120">
        <v>2023</v>
      </c>
      <c r="K120" t="s">
        <v>73</v>
      </c>
      <c r="L120" t="s">
        <v>88</v>
      </c>
      <c r="M120" t="s">
        <v>40</v>
      </c>
      <c r="N120" t="s">
        <v>584</v>
      </c>
      <c r="O120" t="s">
        <v>32</v>
      </c>
      <c r="P120" t="s">
        <v>40</v>
      </c>
      <c r="Q120" t="s">
        <v>584</v>
      </c>
      <c r="R120" t="s">
        <v>34</v>
      </c>
      <c r="S120" t="s">
        <v>30</v>
      </c>
      <c r="T120" t="s">
        <v>30</v>
      </c>
    </row>
    <row r="121" spans="1:20" x14ac:dyDescent="0.25">
      <c r="A121" t="s">
        <v>330</v>
      </c>
      <c r="B121" t="s">
        <v>21</v>
      </c>
      <c r="C121" t="s">
        <v>331</v>
      </c>
      <c r="D121">
        <v>10258069</v>
      </c>
      <c r="E121" t="s">
        <v>23</v>
      </c>
      <c r="F121" t="s">
        <v>45</v>
      </c>
      <c r="G121" t="s">
        <v>25</v>
      </c>
      <c r="H121" t="s">
        <v>26</v>
      </c>
      <c r="I121" t="s">
        <v>38</v>
      </c>
      <c r="J121">
        <v>2021</v>
      </c>
      <c r="K121" t="s">
        <v>73</v>
      </c>
      <c r="L121" t="s">
        <v>67</v>
      </c>
      <c r="M121" t="s">
        <v>40</v>
      </c>
      <c r="N121" t="s">
        <v>584</v>
      </c>
      <c r="O121" t="s">
        <v>32</v>
      </c>
      <c r="P121" t="s">
        <v>40</v>
      </c>
      <c r="Q121" t="s">
        <v>584</v>
      </c>
      <c r="R121" t="s">
        <v>34</v>
      </c>
      <c r="S121" t="s">
        <v>30</v>
      </c>
      <c r="T121" t="s">
        <v>30</v>
      </c>
    </row>
    <row r="122" spans="1:20" x14ac:dyDescent="0.25">
      <c r="A122" t="s">
        <v>332</v>
      </c>
      <c r="B122" t="s">
        <v>21</v>
      </c>
      <c r="C122" t="s">
        <v>332</v>
      </c>
      <c r="D122">
        <v>10102569</v>
      </c>
      <c r="E122" t="s">
        <v>23</v>
      </c>
      <c r="F122" t="s">
        <v>45</v>
      </c>
      <c r="G122" t="s">
        <v>25</v>
      </c>
      <c r="H122" t="s">
        <v>26</v>
      </c>
      <c r="I122" t="s">
        <v>38</v>
      </c>
      <c r="J122">
        <v>2018</v>
      </c>
      <c r="K122" t="s">
        <v>102</v>
      </c>
      <c r="L122" t="s">
        <v>46</v>
      </c>
      <c r="M122" t="s">
        <v>40</v>
      </c>
      <c r="N122" t="s">
        <v>584</v>
      </c>
      <c r="O122" t="s">
        <v>198</v>
      </c>
      <c r="P122" t="s">
        <v>40</v>
      </c>
      <c r="Q122" t="s">
        <v>584</v>
      </c>
      <c r="R122" t="s">
        <v>34</v>
      </c>
      <c r="S122" t="s">
        <v>30</v>
      </c>
      <c r="T122" t="s">
        <v>30</v>
      </c>
    </row>
    <row r="123" spans="1:20" x14ac:dyDescent="0.25">
      <c r="A123" t="s">
        <v>333</v>
      </c>
      <c r="B123" t="s">
        <v>21</v>
      </c>
      <c r="C123" t="s">
        <v>334</v>
      </c>
      <c r="D123">
        <v>10265689</v>
      </c>
      <c r="E123" t="s">
        <v>91</v>
      </c>
      <c r="F123" t="s">
        <v>45</v>
      </c>
      <c r="G123" t="s">
        <v>127</v>
      </c>
      <c r="H123" t="s">
        <v>26</v>
      </c>
      <c r="I123" t="s">
        <v>38</v>
      </c>
      <c r="J123">
        <v>2023</v>
      </c>
      <c r="K123" t="s">
        <v>73</v>
      </c>
      <c r="L123" t="s">
        <v>88</v>
      </c>
      <c r="M123" t="s">
        <v>40</v>
      </c>
      <c r="N123" t="s">
        <v>584</v>
      </c>
      <c r="O123" t="s">
        <v>32</v>
      </c>
      <c r="P123" t="s">
        <v>40</v>
      </c>
      <c r="Q123" t="s">
        <v>584</v>
      </c>
      <c r="R123" t="s">
        <v>34</v>
      </c>
      <c r="S123" t="s">
        <v>30</v>
      </c>
      <c r="T123" t="s">
        <v>30</v>
      </c>
    </row>
    <row r="124" spans="1:20" x14ac:dyDescent="0.25">
      <c r="A124" t="s">
        <v>335</v>
      </c>
      <c r="B124" t="s">
        <v>21</v>
      </c>
      <c r="C124" t="s">
        <v>336</v>
      </c>
      <c r="D124">
        <v>10253690</v>
      </c>
      <c r="E124" t="s">
        <v>151</v>
      </c>
      <c r="F124" t="s">
        <v>45</v>
      </c>
      <c r="G124" t="s">
        <v>56</v>
      </c>
      <c r="H124" t="s">
        <v>26</v>
      </c>
      <c r="I124" t="s">
        <v>38</v>
      </c>
      <c r="J124">
        <v>2021</v>
      </c>
      <c r="K124" t="s">
        <v>73</v>
      </c>
      <c r="L124" t="s">
        <v>58</v>
      </c>
      <c r="M124" t="s">
        <v>40</v>
      </c>
      <c r="N124" t="s">
        <v>584</v>
      </c>
      <c r="O124" t="s">
        <v>32</v>
      </c>
      <c r="P124" t="s">
        <v>40</v>
      </c>
      <c r="Q124" t="s">
        <v>584</v>
      </c>
      <c r="R124" t="s">
        <v>34</v>
      </c>
      <c r="S124" t="s">
        <v>30</v>
      </c>
      <c r="T124" t="s">
        <v>30</v>
      </c>
    </row>
    <row r="125" spans="1:20" x14ac:dyDescent="0.25">
      <c r="A125" t="s">
        <v>337</v>
      </c>
      <c r="B125" t="s">
        <v>49</v>
      </c>
      <c r="C125" t="s">
        <v>338</v>
      </c>
      <c r="D125">
        <v>10258058</v>
      </c>
      <c r="E125" t="s">
        <v>44</v>
      </c>
      <c r="F125" t="s">
        <v>24</v>
      </c>
      <c r="G125" t="s">
        <v>127</v>
      </c>
      <c r="H125" t="s">
        <v>26</v>
      </c>
      <c r="I125" t="s">
        <v>38</v>
      </c>
      <c r="J125">
        <v>2022</v>
      </c>
      <c r="K125" t="s">
        <v>73</v>
      </c>
      <c r="L125" t="s">
        <v>46</v>
      </c>
      <c r="M125" t="s">
        <v>40</v>
      </c>
      <c r="N125" t="s">
        <v>584</v>
      </c>
      <c r="O125" t="s">
        <v>109</v>
      </c>
      <c r="P125" t="s">
        <v>40</v>
      </c>
      <c r="Q125" t="s">
        <v>584</v>
      </c>
      <c r="R125" t="s">
        <v>34</v>
      </c>
      <c r="S125" t="s">
        <v>30</v>
      </c>
      <c r="T125" t="s">
        <v>30</v>
      </c>
    </row>
    <row r="126" spans="1:20" x14ac:dyDescent="0.25">
      <c r="A126" t="s">
        <v>339</v>
      </c>
      <c r="B126" t="s">
        <v>21</v>
      </c>
      <c r="C126" t="s">
        <v>340</v>
      </c>
      <c r="D126">
        <v>10202536</v>
      </c>
      <c r="E126" t="s">
        <v>91</v>
      </c>
      <c r="F126" t="s">
        <v>24</v>
      </c>
      <c r="G126" t="s">
        <v>114</v>
      </c>
      <c r="H126" t="s">
        <v>26</v>
      </c>
      <c r="I126" t="s">
        <v>38</v>
      </c>
      <c r="J126">
        <v>2019</v>
      </c>
      <c r="K126" t="s">
        <v>73</v>
      </c>
      <c r="L126" t="s">
        <v>88</v>
      </c>
      <c r="M126" t="s">
        <v>40</v>
      </c>
      <c r="N126" t="s">
        <v>584</v>
      </c>
      <c r="O126" t="s">
        <v>32</v>
      </c>
      <c r="P126" t="s">
        <v>40</v>
      </c>
      <c r="Q126" t="s">
        <v>584</v>
      </c>
      <c r="R126" t="s">
        <v>34</v>
      </c>
      <c r="S126" t="s">
        <v>30</v>
      </c>
      <c r="T126" t="s">
        <v>30</v>
      </c>
    </row>
    <row r="127" spans="1:20" x14ac:dyDescent="0.25">
      <c r="A127" t="s">
        <v>341</v>
      </c>
      <c r="B127" t="s">
        <v>49</v>
      </c>
      <c r="C127" t="s">
        <v>342</v>
      </c>
      <c r="D127">
        <v>10235689</v>
      </c>
      <c r="E127" t="s">
        <v>44</v>
      </c>
      <c r="F127" t="s">
        <v>45</v>
      </c>
      <c r="G127" t="s">
        <v>25</v>
      </c>
      <c r="H127" t="s">
        <v>26</v>
      </c>
      <c r="I127" t="s">
        <v>38</v>
      </c>
      <c r="J127">
        <v>2018</v>
      </c>
      <c r="K127" t="s">
        <v>73</v>
      </c>
      <c r="L127" t="s">
        <v>29</v>
      </c>
      <c r="M127" t="s">
        <v>40</v>
      </c>
      <c r="N127" t="s">
        <v>584</v>
      </c>
      <c r="O127" t="s">
        <v>109</v>
      </c>
      <c r="P127" t="s">
        <v>40</v>
      </c>
      <c r="Q127" t="s">
        <v>584</v>
      </c>
      <c r="R127" t="s">
        <v>34</v>
      </c>
      <c r="S127" t="s">
        <v>30</v>
      </c>
      <c r="T127" t="s">
        <v>30</v>
      </c>
    </row>
    <row r="128" spans="1:20" x14ac:dyDescent="0.25">
      <c r="A128" t="s">
        <v>343</v>
      </c>
      <c r="B128" t="s">
        <v>21</v>
      </c>
      <c r="C128" t="s">
        <v>344</v>
      </c>
      <c r="D128">
        <v>10258960</v>
      </c>
      <c r="E128" t="s">
        <v>44</v>
      </c>
      <c r="F128" t="s">
        <v>24</v>
      </c>
      <c r="G128" t="s">
        <v>56</v>
      </c>
      <c r="H128" t="s">
        <v>26</v>
      </c>
      <c r="I128" t="s">
        <v>38</v>
      </c>
      <c r="J128">
        <v>2021</v>
      </c>
      <c r="K128" t="s">
        <v>73</v>
      </c>
      <c r="L128" t="s">
        <v>88</v>
      </c>
      <c r="M128" t="s">
        <v>40</v>
      </c>
      <c r="N128" t="s">
        <v>584</v>
      </c>
      <c r="O128" t="s">
        <v>69</v>
      </c>
      <c r="P128" t="s">
        <v>40</v>
      </c>
      <c r="Q128" t="s">
        <v>584</v>
      </c>
      <c r="R128" t="s">
        <v>34</v>
      </c>
      <c r="S128" t="s">
        <v>30</v>
      </c>
      <c r="T128" t="s">
        <v>30</v>
      </c>
    </row>
    <row r="129" spans="1:20" x14ac:dyDescent="0.25">
      <c r="A129" t="s">
        <v>345</v>
      </c>
      <c r="B129" t="s">
        <v>21</v>
      </c>
      <c r="C129" t="s">
        <v>346</v>
      </c>
      <c r="D129">
        <v>10235689</v>
      </c>
      <c r="E129" t="s">
        <v>44</v>
      </c>
      <c r="F129" t="s">
        <v>24</v>
      </c>
      <c r="G129" t="s">
        <v>114</v>
      </c>
      <c r="H129" t="s">
        <v>26</v>
      </c>
      <c r="I129" t="s">
        <v>38</v>
      </c>
      <c r="J129">
        <v>2022</v>
      </c>
      <c r="K129" t="s">
        <v>73</v>
      </c>
      <c r="L129" t="s">
        <v>46</v>
      </c>
      <c r="M129" t="s">
        <v>40</v>
      </c>
      <c r="N129" t="s">
        <v>584</v>
      </c>
      <c r="O129" t="s">
        <v>109</v>
      </c>
      <c r="P129" t="s">
        <v>40</v>
      </c>
      <c r="Q129" t="s">
        <v>584</v>
      </c>
      <c r="R129" t="s">
        <v>34</v>
      </c>
      <c r="S129" t="s">
        <v>30</v>
      </c>
      <c r="T129" t="s">
        <v>30</v>
      </c>
    </row>
    <row r="130" spans="1:20" x14ac:dyDescent="0.25">
      <c r="A130" t="s">
        <v>347</v>
      </c>
      <c r="B130" t="s">
        <v>21</v>
      </c>
      <c r="C130" t="s">
        <v>348</v>
      </c>
      <c r="D130">
        <v>10235689</v>
      </c>
      <c r="E130" t="s">
        <v>44</v>
      </c>
      <c r="F130" t="s">
        <v>24</v>
      </c>
      <c r="G130" t="s">
        <v>127</v>
      </c>
      <c r="H130" t="s">
        <v>26</v>
      </c>
      <c r="I130" t="s">
        <v>38</v>
      </c>
      <c r="J130">
        <v>2021</v>
      </c>
      <c r="K130" t="s">
        <v>102</v>
      </c>
      <c r="L130" t="s">
        <v>88</v>
      </c>
      <c r="M130" t="s">
        <v>40</v>
      </c>
      <c r="N130" t="s">
        <v>584</v>
      </c>
      <c r="O130" t="s">
        <v>69</v>
      </c>
      <c r="P130" t="s">
        <v>40</v>
      </c>
      <c r="Q130" t="s">
        <v>584</v>
      </c>
      <c r="R130" t="s">
        <v>34</v>
      </c>
      <c r="S130" t="s">
        <v>30</v>
      </c>
      <c r="T130" t="s">
        <v>30</v>
      </c>
    </row>
    <row r="131" spans="1:20" x14ac:dyDescent="0.25">
      <c r="A131" t="s">
        <v>349</v>
      </c>
      <c r="B131" t="s">
        <v>21</v>
      </c>
      <c r="C131" t="s">
        <v>350</v>
      </c>
      <c r="D131">
        <v>845000123</v>
      </c>
      <c r="E131" t="s">
        <v>44</v>
      </c>
      <c r="F131" t="s">
        <v>24</v>
      </c>
      <c r="G131" t="s">
        <v>25</v>
      </c>
      <c r="H131" t="s">
        <v>26</v>
      </c>
      <c r="I131" t="s">
        <v>38</v>
      </c>
      <c r="J131">
        <v>2019</v>
      </c>
      <c r="K131" t="s">
        <v>102</v>
      </c>
      <c r="L131" t="s">
        <v>67</v>
      </c>
      <c r="M131" t="s">
        <v>40</v>
      </c>
      <c r="N131" t="s">
        <v>584</v>
      </c>
      <c r="O131" t="s">
        <v>109</v>
      </c>
      <c r="P131" t="s">
        <v>40</v>
      </c>
      <c r="Q131" t="s">
        <v>584</v>
      </c>
      <c r="R131" t="s">
        <v>34</v>
      </c>
      <c r="S131" t="s">
        <v>30</v>
      </c>
      <c r="T131" t="s">
        <v>30</v>
      </c>
    </row>
    <row r="132" spans="1:20" x14ac:dyDescent="0.25">
      <c r="A132" t="s">
        <v>351</v>
      </c>
      <c r="B132" t="s">
        <v>21</v>
      </c>
      <c r="C132" t="s">
        <v>352</v>
      </c>
      <c r="D132">
        <v>10808956</v>
      </c>
      <c r="E132" t="s">
        <v>126</v>
      </c>
      <c r="F132" t="s">
        <v>24</v>
      </c>
      <c r="G132" t="s">
        <v>114</v>
      </c>
      <c r="H132" t="s">
        <v>26</v>
      </c>
      <c r="I132" t="s">
        <v>38</v>
      </c>
      <c r="J132">
        <v>2021</v>
      </c>
      <c r="K132" t="s">
        <v>102</v>
      </c>
      <c r="L132" t="s">
        <v>88</v>
      </c>
      <c r="M132" t="s">
        <v>40</v>
      </c>
      <c r="N132" t="s">
        <v>584</v>
      </c>
      <c r="O132" t="s">
        <v>186</v>
      </c>
      <c r="P132" t="s">
        <v>40</v>
      </c>
      <c r="Q132" t="s">
        <v>584</v>
      </c>
      <c r="R132" t="s">
        <v>34</v>
      </c>
      <c r="S132" t="s">
        <v>30</v>
      </c>
      <c r="T132" t="s">
        <v>30</v>
      </c>
    </row>
    <row r="133" spans="1:20" x14ac:dyDescent="0.25">
      <c r="A133" t="s">
        <v>353</v>
      </c>
      <c r="B133" t="s">
        <v>49</v>
      </c>
      <c r="C133" t="s">
        <v>354</v>
      </c>
      <c r="D133">
        <v>10254758</v>
      </c>
      <c r="E133" t="s">
        <v>44</v>
      </c>
      <c r="F133" t="s">
        <v>24</v>
      </c>
      <c r="G133" t="s">
        <v>25</v>
      </c>
      <c r="H133" t="s">
        <v>26</v>
      </c>
      <c r="I133" t="s">
        <v>38</v>
      </c>
      <c r="J133">
        <v>2024</v>
      </c>
      <c r="K133" t="s">
        <v>73</v>
      </c>
      <c r="L133" t="s">
        <v>58</v>
      </c>
      <c r="M133" t="s">
        <v>40</v>
      </c>
      <c r="N133" t="s">
        <v>584</v>
      </c>
      <c r="O133" t="s">
        <v>32</v>
      </c>
      <c r="P133" t="s">
        <v>40</v>
      </c>
      <c r="Q133" t="s">
        <v>584</v>
      </c>
      <c r="R133" t="s">
        <v>34</v>
      </c>
      <c r="S133" t="s">
        <v>30</v>
      </c>
      <c r="T133" t="s">
        <v>30</v>
      </c>
    </row>
    <row r="134" spans="1:20" x14ac:dyDescent="0.25">
      <c r="A134" t="s">
        <v>355</v>
      </c>
      <c r="B134" t="s">
        <v>21</v>
      </c>
      <c r="C134" t="s">
        <v>356</v>
      </c>
      <c r="D134">
        <v>10562389</v>
      </c>
      <c r="E134" t="s">
        <v>126</v>
      </c>
      <c r="F134" t="s">
        <v>45</v>
      </c>
      <c r="G134" t="s">
        <v>56</v>
      </c>
      <c r="H134" t="s">
        <v>26</v>
      </c>
      <c r="I134" t="s">
        <v>38</v>
      </c>
      <c r="J134">
        <v>2024</v>
      </c>
      <c r="K134" t="s">
        <v>73</v>
      </c>
      <c r="L134" t="s">
        <v>88</v>
      </c>
      <c r="M134" t="s">
        <v>40</v>
      </c>
      <c r="N134" t="s">
        <v>584</v>
      </c>
      <c r="O134" t="s">
        <v>52</v>
      </c>
      <c r="P134" t="s">
        <v>40</v>
      </c>
      <c r="Q134" t="s">
        <v>584</v>
      </c>
      <c r="R134" t="s">
        <v>34</v>
      </c>
      <c r="S134" t="s">
        <v>30</v>
      </c>
      <c r="T134" t="s">
        <v>30</v>
      </c>
    </row>
    <row r="135" spans="1:20" x14ac:dyDescent="0.25">
      <c r="A135" t="s">
        <v>357</v>
      </c>
      <c r="B135" t="s">
        <v>21</v>
      </c>
      <c r="C135" t="s">
        <v>358</v>
      </c>
      <c r="D135">
        <v>10253689</v>
      </c>
      <c r="E135" t="s">
        <v>44</v>
      </c>
      <c r="F135" t="s">
        <v>45</v>
      </c>
      <c r="G135" t="s">
        <v>56</v>
      </c>
      <c r="H135" t="s">
        <v>26</v>
      </c>
      <c r="I135" t="s">
        <v>38</v>
      </c>
      <c r="J135">
        <v>2021</v>
      </c>
      <c r="K135" t="s">
        <v>73</v>
      </c>
      <c r="L135" t="s">
        <v>58</v>
      </c>
      <c r="M135" t="s">
        <v>40</v>
      </c>
      <c r="N135" t="s">
        <v>584</v>
      </c>
      <c r="O135" t="s">
        <v>32</v>
      </c>
      <c r="P135" t="s">
        <v>40</v>
      </c>
      <c r="Q135" t="s">
        <v>584</v>
      </c>
      <c r="R135" t="s">
        <v>34</v>
      </c>
      <c r="S135" t="s">
        <v>30</v>
      </c>
      <c r="T135" t="s">
        <v>30</v>
      </c>
    </row>
    <row r="136" spans="1:20" x14ac:dyDescent="0.25">
      <c r="A136" t="s">
        <v>359</v>
      </c>
      <c r="B136" t="s">
        <v>21</v>
      </c>
      <c r="C136" t="s">
        <v>360</v>
      </c>
      <c r="D136">
        <v>10258089</v>
      </c>
      <c r="E136" t="s">
        <v>207</v>
      </c>
      <c r="F136" t="s">
        <v>45</v>
      </c>
      <c r="G136" t="s">
        <v>25</v>
      </c>
      <c r="H136" t="s">
        <v>26</v>
      </c>
      <c r="I136" t="s">
        <v>38</v>
      </c>
      <c r="J136">
        <v>2023</v>
      </c>
      <c r="K136" t="s">
        <v>102</v>
      </c>
      <c r="L136" t="s">
        <v>58</v>
      </c>
      <c r="M136" t="s">
        <v>40</v>
      </c>
      <c r="N136" t="s">
        <v>584</v>
      </c>
      <c r="O136" t="s">
        <v>32</v>
      </c>
      <c r="P136" t="s">
        <v>40</v>
      </c>
      <c r="Q136" t="s">
        <v>584</v>
      </c>
      <c r="R136" t="s">
        <v>34</v>
      </c>
      <c r="S136" t="s">
        <v>30</v>
      </c>
      <c r="T136" t="s">
        <v>30</v>
      </c>
    </row>
    <row r="137" spans="1:20" x14ac:dyDescent="0.25">
      <c r="A137" t="s">
        <v>361</v>
      </c>
      <c r="B137" t="s">
        <v>49</v>
      </c>
      <c r="C137" t="s">
        <v>362</v>
      </c>
      <c r="D137">
        <v>10253656</v>
      </c>
      <c r="E137" t="s">
        <v>151</v>
      </c>
      <c r="F137" t="s">
        <v>45</v>
      </c>
      <c r="G137" t="s">
        <v>25</v>
      </c>
      <c r="H137" t="s">
        <v>26</v>
      </c>
      <c r="I137" t="s">
        <v>38</v>
      </c>
      <c r="J137">
        <v>2021</v>
      </c>
      <c r="K137" t="s">
        <v>73</v>
      </c>
      <c r="L137" t="s">
        <v>88</v>
      </c>
      <c r="M137" t="s">
        <v>40</v>
      </c>
      <c r="N137" t="s">
        <v>584</v>
      </c>
      <c r="O137" t="s">
        <v>32</v>
      </c>
      <c r="P137" t="s">
        <v>40</v>
      </c>
      <c r="Q137" t="s">
        <v>584</v>
      </c>
      <c r="R137" t="s">
        <v>34</v>
      </c>
      <c r="S137" t="s">
        <v>30</v>
      </c>
      <c r="T137" t="s">
        <v>30</v>
      </c>
    </row>
    <row r="138" spans="1:20" x14ac:dyDescent="0.25">
      <c r="A138" t="s">
        <v>363</v>
      </c>
      <c r="B138" t="s">
        <v>49</v>
      </c>
      <c r="C138" t="s">
        <v>364</v>
      </c>
      <c r="D138">
        <v>10235689</v>
      </c>
      <c r="E138" t="s">
        <v>44</v>
      </c>
      <c r="F138" t="s">
        <v>45</v>
      </c>
      <c r="G138" t="s">
        <v>114</v>
      </c>
      <c r="H138" t="s">
        <v>26</v>
      </c>
      <c r="I138" t="s">
        <v>38</v>
      </c>
      <c r="J138">
        <v>2021</v>
      </c>
      <c r="K138" t="s">
        <v>102</v>
      </c>
      <c r="L138" t="s">
        <v>88</v>
      </c>
      <c r="M138" t="s">
        <v>40</v>
      </c>
      <c r="N138" t="s">
        <v>584</v>
      </c>
      <c r="O138" t="s">
        <v>32</v>
      </c>
      <c r="P138" t="s">
        <v>40</v>
      </c>
      <c r="Q138" t="s">
        <v>584</v>
      </c>
      <c r="R138" t="s">
        <v>34</v>
      </c>
      <c r="S138" t="s">
        <v>30</v>
      </c>
      <c r="T138" t="s">
        <v>30</v>
      </c>
    </row>
    <row r="139" spans="1:20" x14ac:dyDescent="0.25">
      <c r="A139" t="s">
        <v>365</v>
      </c>
      <c r="B139" t="s">
        <v>21</v>
      </c>
      <c r="C139" t="s">
        <v>366</v>
      </c>
      <c r="D139">
        <v>10254578</v>
      </c>
      <c r="E139" t="s">
        <v>23</v>
      </c>
      <c r="F139" t="s">
        <v>45</v>
      </c>
      <c r="G139" t="s">
        <v>127</v>
      </c>
      <c r="H139" t="s">
        <v>26</v>
      </c>
      <c r="I139" t="s">
        <v>38</v>
      </c>
      <c r="J139">
        <v>2019</v>
      </c>
      <c r="K139" t="s">
        <v>73</v>
      </c>
      <c r="L139" t="s">
        <v>88</v>
      </c>
      <c r="M139" t="s">
        <v>40</v>
      </c>
      <c r="N139" t="s">
        <v>584</v>
      </c>
      <c r="O139" t="s">
        <v>32</v>
      </c>
      <c r="P139" t="s">
        <v>40</v>
      </c>
      <c r="Q139" t="s">
        <v>584</v>
      </c>
      <c r="R139" t="s">
        <v>34</v>
      </c>
      <c r="S139" t="s">
        <v>30</v>
      </c>
      <c r="T139" t="s">
        <v>30</v>
      </c>
    </row>
    <row r="140" spans="1:20" x14ac:dyDescent="0.25">
      <c r="A140" t="s">
        <v>367</v>
      </c>
      <c r="B140" t="s">
        <v>49</v>
      </c>
      <c r="C140" t="s">
        <v>368</v>
      </c>
      <c r="D140">
        <v>8450001236</v>
      </c>
      <c r="E140" t="s">
        <v>44</v>
      </c>
      <c r="F140" t="s">
        <v>45</v>
      </c>
      <c r="G140" t="s">
        <v>25</v>
      </c>
      <c r="H140" t="s">
        <v>26</v>
      </c>
      <c r="I140" t="s">
        <v>38</v>
      </c>
      <c r="J140">
        <v>2019</v>
      </c>
      <c r="K140" t="s">
        <v>102</v>
      </c>
      <c r="L140" t="s">
        <v>67</v>
      </c>
      <c r="M140" t="s">
        <v>40</v>
      </c>
      <c r="N140" t="s">
        <v>584</v>
      </c>
      <c r="O140" t="s">
        <v>69</v>
      </c>
      <c r="P140" t="s">
        <v>40</v>
      </c>
      <c r="Q140" t="s">
        <v>584</v>
      </c>
      <c r="R140" t="s">
        <v>34</v>
      </c>
      <c r="S140" t="s">
        <v>30</v>
      </c>
      <c r="T140" t="s">
        <v>30</v>
      </c>
    </row>
    <row r="141" spans="1:20" x14ac:dyDescent="0.25">
      <c r="A141" t="s">
        <v>369</v>
      </c>
      <c r="B141" t="s">
        <v>21</v>
      </c>
      <c r="C141" t="s">
        <v>370</v>
      </c>
      <c r="D141">
        <v>10253689</v>
      </c>
      <c r="E141" t="s">
        <v>207</v>
      </c>
      <c r="F141" t="s">
        <v>45</v>
      </c>
      <c r="G141" t="s">
        <v>25</v>
      </c>
      <c r="H141" t="s">
        <v>26</v>
      </c>
      <c r="I141" t="s">
        <v>38</v>
      </c>
      <c r="J141">
        <v>2023</v>
      </c>
      <c r="K141" t="s">
        <v>73</v>
      </c>
      <c r="L141" t="s">
        <v>29</v>
      </c>
      <c r="M141" t="s">
        <v>40</v>
      </c>
      <c r="N141" t="s">
        <v>584</v>
      </c>
      <c r="O141" t="s">
        <v>52</v>
      </c>
      <c r="P141" t="s">
        <v>40</v>
      </c>
      <c r="Q141" t="s">
        <v>584</v>
      </c>
      <c r="R141" t="s">
        <v>34</v>
      </c>
      <c r="S141" t="s">
        <v>30</v>
      </c>
      <c r="T141" t="s">
        <v>30</v>
      </c>
    </row>
    <row r="142" spans="1:20" x14ac:dyDescent="0.25">
      <c r="A142" t="s">
        <v>371</v>
      </c>
      <c r="B142" t="s">
        <v>21</v>
      </c>
      <c r="C142" t="s">
        <v>372</v>
      </c>
      <c r="D142">
        <v>10253689</v>
      </c>
      <c r="E142" t="s">
        <v>126</v>
      </c>
      <c r="F142" t="s">
        <v>45</v>
      </c>
      <c r="G142" t="s">
        <v>56</v>
      </c>
      <c r="H142" t="s">
        <v>26</v>
      </c>
      <c r="I142" t="s">
        <v>38</v>
      </c>
      <c r="J142">
        <v>2018</v>
      </c>
      <c r="K142" t="s">
        <v>73</v>
      </c>
      <c r="L142" t="s">
        <v>46</v>
      </c>
      <c r="M142" t="s">
        <v>40</v>
      </c>
      <c r="N142" t="s">
        <v>584</v>
      </c>
      <c r="O142" t="s">
        <v>32</v>
      </c>
      <c r="P142" t="s">
        <v>40</v>
      </c>
      <c r="Q142" t="s">
        <v>584</v>
      </c>
      <c r="R142" t="s">
        <v>34</v>
      </c>
      <c r="S142" t="s">
        <v>30</v>
      </c>
      <c r="T142" t="s">
        <v>30</v>
      </c>
    </row>
    <row r="143" spans="1:20" x14ac:dyDescent="0.25">
      <c r="A143" t="s">
        <v>373</v>
      </c>
      <c r="B143" t="s">
        <v>21</v>
      </c>
      <c r="C143" t="s">
        <v>374</v>
      </c>
      <c r="D143">
        <v>10253689</v>
      </c>
      <c r="E143" t="s">
        <v>44</v>
      </c>
      <c r="F143" t="s">
        <v>45</v>
      </c>
      <c r="G143" t="s">
        <v>56</v>
      </c>
      <c r="H143" t="s">
        <v>26</v>
      </c>
      <c r="I143" t="s">
        <v>38</v>
      </c>
      <c r="J143">
        <v>2021</v>
      </c>
      <c r="K143" t="s">
        <v>73</v>
      </c>
      <c r="L143" t="s">
        <v>67</v>
      </c>
      <c r="M143" t="s">
        <v>40</v>
      </c>
      <c r="N143" t="s">
        <v>584</v>
      </c>
      <c r="O143" t="s">
        <v>198</v>
      </c>
      <c r="P143" t="s">
        <v>40</v>
      </c>
      <c r="Q143" t="s">
        <v>584</v>
      </c>
      <c r="R143" t="s">
        <v>34</v>
      </c>
      <c r="S143" t="s">
        <v>30</v>
      </c>
      <c r="T143" t="s">
        <v>30</v>
      </c>
    </row>
    <row r="144" spans="1:20" x14ac:dyDescent="0.25">
      <c r="A144" t="s">
        <v>375</v>
      </c>
      <c r="B144" t="s">
        <v>21</v>
      </c>
      <c r="C144" t="s">
        <v>376</v>
      </c>
      <c r="D144">
        <v>10235689</v>
      </c>
      <c r="E144" t="s">
        <v>44</v>
      </c>
      <c r="F144" t="s">
        <v>45</v>
      </c>
      <c r="G144" t="s">
        <v>25</v>
      </c>
      <c r="H144" t="s">
        <v>26</v>
      </c>
      <c r="I144" t="s">
        <v>38</v>
      </c>
      <c r="J144">
        <v>2021</v>
      </c>
      <c r="K144" t="s">
        <v>102</v>
      </c>
      <c r="L144" t="s">
        <v>88</v>
      </c>
      <c r="M144" t="s">
        <v>40</v>
      </c>
      <c r="N144" t="s">
        <v>584</v>
      </c>
      <c r="O144" t="s">
        <v>198</v>
      </c>
      <c r="P144" t="s">
        <v>40</v>
      </c>
      <c r="Q144" t="s">
        <v>584</v>
      </c>
      <c r="R144" t="s">
        <v>34</v>
      </c>
      <c r="S144" t="s">
        <v>30</v>
      </c>
      <c r="T144" t="s">
        <v>30</v>
      </c>
    </row>
    <row r="145" spans="1:20" x14ac:dyDescent="0.25">
      <c r="A145" t="s">
        <v>377</v>
      </c>
      <c r="B145" t="s">
        <v>49</v>
      </c>
      <c r="C145" t="s">
        <v>378</v>
      </c>
      <c r="D145">
        <v>10253689</v>
      </c>
      <c r="E145" t="s">
        <v>44</v>
      </c>
      <c r="F145" t="s">
        <v>45</v>
      </c>
      <c r="G145" t="s">
        <v>127</v>
      </c>
      <c r="H145" t="s">
        <v>26</v>
      </c>
      <c r="I145" t="s">
        <v>38</v>
      </c>
      <c r="J145">
        <v>2021</v>
      </c>
      <c r="K145" t="s">
        <v>102</v>
      </c>
      <c r="L145" t="s">
        <v>67</v>
      </c>
      <c r="M145" t="s">
        <v>40</v>
      </c>
      <c r="N145" t="s">
        <v>584</v>
      </c>
      <c r="O145" t="s">
        <v>198</v>
      </c>
      <c r="P145" t="s">
        <v>40</v>
      </c>
      <c r="Q145" t="s">
        <v>584</v>
      </c>
      <c r="R145" t="s">
        <v>34</v>
      </c>
      <c r="S145" t="s">
        <v>30</v>
      </c>
      <c r="T145" t="s">
        <v>30</v>
      </c>
    </row>
    <row r="146" spans="1:20" x14ac:dyDescent="0.25">
      <c r="A146" t="s">
        <v>379</v>
      </c>
      <c r="B146" t="s">
        <v>21</v>
      </c>
      <c r="C146" t="s">
        <v>380</v>
      </c>
      <c r="D146">
        <v>10258089</v>
      </c>
      <c r="E146" t="s">
        <v>44</v>
      </c>
      <c r="F146" t="s">
        <v>45</v>
      </c>
      <c r="G146" t="s">
        <v>25</v>
      </c>
      <c r="H146" t="s">
        <v>26</v>
      </c>
      <c r="I146" t="s">
        <v>38</v>
      </c>
      <c r="J146">
        <v>2021</v>
      </c>
      <c r="K146" t="s">
        <v>73</v>
      </c>
      <c r="L146" t="s">
        <v>67</v>
      </c>
      <c r="M146" t="s">
        <v>40</v>
      </c>
      <c r="N146" t="s">
        <v>584</v>
      </c>
      <c r="O146" t="s">
        <v>32</v>
      </c>
      <c r="P146" t="s">
        <v>40</v>
      </c>
      <c r="Q146" t="s">
        <v>584</v>
      </c>
      <c r="R146" t="s">
        <v>34</v>
      </c>
      <c r="S146" t="s">
        <v>30</v>
      </c>
      <c r="T146" t="s">
        <v>30</v>
      </c>
    </row>
    <row r="147" spans="1:20" x14ac:dyDescent="0.25">
      <c r="A147" t="s">
        <v>381</v>
      </c>
      <c r="B147" t="s">
        <v>21</v>
      </c>
      <c r="C147" t="s">
        <v>382</v>
      </c>
      <c r="D147">
        <v>845000692</v>
      </c>
      <c r="E147" t="s">
        <v>207</v>
      </c>
      <c r="F147" t="s">
        <v>45</v>
      </c>
      <c r="G147" t="s">
        <v>127</v>
      </c>
      <c r="H147" t="s">
        <v>26</v>
      </c>
      <c r="I147" t="s">
        <v>38</v>
      </c>
      <c r="J147">
        <v>2023</v>
      </c>
      <c r="K147" t="s">
        <v>102</v>
      </c>
      <c r="L147" t="s">
        <v>46</v>
      </c>
      <c r="M147" t="s">
        <v>40</v>
      </c>
      <c r="N147" t="s">
        <v>584</v>
      </c>
      <c r="O147" t="s">
        <v>52</v>
      </c>
      <c r="P147" t="s">
        <v>40</v>
      </c>
      <c r="Q147" t="s">
        <v>584</v>
      </c>
      <c r="R147" t="s">
        <v>34</v>
      </c>
      <c r="S147" t="s">
        <v>30</v>
      </c>
      <c r="T147" t="s">
        <v>30</v>
      </c>
    </row>
    <row r="148" spans="1:20" x14ac:dyDescent="0.25">
      <c r="A148" t="s">
        <v>383</v>
      </c>
      <c r="B148" t="s">
        <v>21</v>
      </c>
      <c r="C148" t="s">
        <v>384</v>
      </c>
      <c r="D148">
        <v>10253689</v>
      </c>
      <c r="E148" t="s">
        <v>126</v>
      </c>
      <c r="F148" t="s">
        <v>45</v>
      </c>
      <c r="G148" t="s">
        <v>25</v>
      </c>
      <c r="H148" t="s">
        <v>26</v>
      </c>
      <c r="I148" t="s">
        <v>38</v>
      </c>
      <c r="J148">
        <v>2021</v>
      </c>
      <c r="K148" t="s">
        <v>73</v>
      </c>
      <c r="L148" t="s">
        <v>29</v>
      </c>
      <c r="M148" t="s">
        <v>40</v>
      </c>
      <c r="N148" t="s">
        <v>584</v>
      </c>
      <c r="O148" t="s">
        <v>32</v>
      </c>
      <c r="P148" t="s">
        <v>40</v>
      </c>
      <c r="Q148" t="s">
        <v>584</v>
      </c>
      <c r="R148" t="s">
        <v>34</v>
      </c>
      <c r="S148" t="s">
        <v>30</v>
      </c>
      <c r="T148" t="s">
        <v>30</v>
      </c>
    </row>
    <row r="149" spans="1:20" x14ac:dyDescent="0.25">
      <c r="A149" t="s">
        <v>385</v>
      </c>
      <c r="B149" t="s">
        <v>21</v>
      </c>
      <c r="C149" t="s">
        <v>386</v>
      </c>
      <c r="D149">
        <v>10253689</v>
      </c>
      <c r="E149" t="s">
        <v>44</v>
      </c>
      <c r="F149" t="s">
        <v>45</v>
      </c>
      <c r="G149" t="s">
        <v>56</v>
      </c>
      <c r="H149" t="s">
        <v>26</v>
      </c>
      <c r="I149" t="s">
        <v>38</v>
      </c>
      <c r="J149">
        <v>2021</v>
      </c>
      <c r="K149" t="s">
        <v>102</v>
      </c>
      <c r="L149" t="s">
        <v>29</v>
      </c>
      <c r="M149" t="s">
        <v>40</v>
      </c>
      <c r="N149" t="s">
        <v>584</v>
      </c>
      <c r="O149" t="s">
        <v>69</v>
      </c>
      <c r="P149" t="s">
        <v>40</v>
      </c>
      <c r="Q149" t="s">
        <v>584</v>
      </c>
      <c r="R149" t="s">
        <v>34</v>
      </c>
      <c r="S149" t="s">
        <v>30</v>
      </c>
      <c r="T149" t="s">
        <v>30</v>
      </c>
    </row>
    <row r="150" spans="1:20" x14ac:dyDescent="0.25">
      <c r="A150" t="s">
        <v>387</v>
      </c>
      <c r="B150" t="s">
        <v>21</v>
      </c>
      <c r="C150" t="s">
        <v>388</v>
      </c>
      <c r="D150">
        <v>10253689</v>
      </c>
      <c r="E150" t="s">
        <v>44</v>
      </c>
      <c r="F150" t="s">
        <v>24</v>
      </c>
      <c r="G150" t="s">
        <v>56</v>
      </c>
      <c r="H150" t="s">
        <v>26</v>
      </c>
      <c r="I150" t="s">
        <v>38</v>
      </c>
      <c r="J150">
        <v>2023</v>
      </c>
      <c r="K150" t="s">
        <v>73</v>
      </c>
      <c r="L150" t="s">
        <v>88</v>
      </c>
      <c r="M150" t="s">
        <v>40</v>
      </c>
      <c r="N150" t="s">
        <v>584</v>
      </c>
      <c r="O150" t="s">
        <v>32</v>
      </c>
      <c r="P150" t="s">
        <v>40</v>
      </c>
      <c r="Q150" t="s">
        <v>584</v>
      </c>
      <c r="R150" t="s">
        <v>34</v>
      </c>
      <c r="S150" t="s">
        <v>30</v>
      </c>
      <c r="T150" t="s">
        <v>30</v>
      </c>
    </row>
    <row r="151" spans="1:20" x14ac:dyDescent="0.25">
      <c r="A151" t="s">
        <v>389</v>
      </c>
      <c r="B151" t="s">
        <v>21</v>
      </c>
      <c r="C151" t="s">
        <v>390</v>
      </c>
      <c r="D151">
        <v>10258089</v>
      </c>
      <c r="E151" t="s">
        <v>207</v>
      </c>
      <c r="F151" t="s">
        <v>45</v>
      </c>
      <c r="G151" t="s">
        <v>114</v>
      </c>
      <c r="H151" t="s">
        <v>26</v>
      </c>
      <c r="I151" t="s">
        <v>38</v>
      </c>
      <c r="J151">
        <v>2022</v>
      </c>
      <c r="K151" t="s">
        <v>102</v>
      </c>
      <c r="L151" t="s">
        <v>67</v>
      </c>
      <c r="M151" t="s">
        <v>40</v>
      </c>
      <c r="N151" t="s">
        <v>584</v>
      </c>
      <c r="O151" t="s">
        <v>52</v>
      </c>
      <c r="P151" t="s">
        <v>40</v>
      </c>
      <c r="Q151" t="s">
        <v>584</v>
      </c>
      <c r="R151" t="s">
        <v>34</v>
      </c>
      <c r="S151" t="s">
        <v>30</v>
      </c>
      <c r="T151" t="s">
        <v>30</v>
      </c>
    </row>
    <row r="152" spans="1:20" x14ac:dyDescent="0.25">
      <c r="A152" t="s">
        <v>391</v>
      </c>
      <c r="B152" t="s">
        <v>21</v>
      </c>
      <c r="C152" t="s">
        <v>392</v>
      </c>
      <c r="D152">
        <v>84500156789</v>
      </c>
      <c r="E152" t="s">
        <v>44</v>
      </c>
      <c r="F152" t="s">
        <v>45</v>
      </c>
      <c r="G152" t="s">
        <v>25</v>
      </c>
      <c r="H152" t="s">
        <v>26</v>
      </c>
      <c r="I152" t="s">
        <v>38</v>
      </c>
      <c r="J152">
        <v>2020</v>
      </c>
      <c r="K152" t="s">
        <v>102</v>
      </c>
      <c r="L152" t="s">
        <v>88</v>
      </c>
      <c r="M152" t="s">
        <v>40</v>
      </c>
      <c r="N152" t="s">
        <v>584</v>
      </c>
      <c r="O152" t="s">
        <v>198</v>
      </c>
      <c r="P152" t="s">
        <v>40</v>
      </c>
      <c r="Q152" t="s">
        <v>584</v>
      </c>
      <c r="R152" t="s">
        <v>34</v>
      </c>
      <c r="S152" t="s">
        <v>30</v>
      </c>
      <c r="T152" t="s">
        <v>30</v>
      </c>
    </row>
    <row r="153" spans="1:20" x14ac:dyDescent="0.25">
      <c r="A153" t="s">
        <v>393</v>
      </c>
      <c r="B153" t="s">
        <v>21</v>
      </c>
      <c r="C153" t="s">
        <v>394</v>
      </c>
      <c r="D153">
        <v>10253689</v>
      </c>
      <c r="E153" t="s">
        <v>151</v>
      </c>
      <c r="F153" t="s">
        <v>45</v>
      </c>
      <c r="G153" t="s">
        <v>127</v>
      </c>
      <c r="H153" t="s">
        <v>26</v>
      </c>
      <c r="I153" t="s">
        <v>38</v>
      </c>
      <c r="J153">
        <v>2021</v>
      </c>
      <c r="K153" t="s">
        <v>102</v>
      </c>
      <c r="L153" t="s">
        <v>46</v>
      </c>
      <c r="M153" t="s">
        <v>40</v>
      </c>
      <c r="N153" t="s">
        <v>584</v>
      </c>
      <c r="O153" t="s">
        <v>69</v>
      </c>
      <c r="P153" t="s">
        <v>40</v>
      </c>
      <c r="Q153" t="s">
        <v>584</v>
      </c>
      <c r="R153" t="s">
        <v>34</v>
      </c>
      <c r="S153" t="s">
        <v>30</v>
      </c>
      <c r="T153" t="s">
        <v>30</v>
      </c>
    </row>
    <row r="154" spans="1:20" x14ac:dyDescent="0.25">
      <c r="A154" t="s">
        <v>395</v>
      </c>
      <c r="B154" t="s">
        <v>21</v>
      </c>
      <c r="C154" t="s">
        <v>396</v>
      </c>
      <c r="D154">
        <v>10253689</v>
      </c>
      <c r="E154" t="s">
        <v>207</v>
      </c>
      <c r="F154" t="s">
        <v>45</v>
      </c>
      <c r="G154" t="s">
        <v>114</v>
      </c>
      <c r="H154" t="s">
        <v>26</v>
      </c>
      <c r="I154" t="s">
        <v>38</v>
      </c>
      <c r="J154">
        <v>2020</v>
      </c>
      <c r="K154" t="s">
        <v>102</v>
      </c>
      <c r="L154" t="s">
        <v>67</v>
      </c>
      <c r="M154" t="s">
        <v>40</v>
      </c>
      <c r="N154" t="s">
        <v>584</v>
      </c>
      <c r="O154" t="s">
        <v>52</v>
      </c>
      <c r="P154" t="s">
        <v>40</v>
      </c>
      <c r="Q154" t="s">
        <v>584</v>
      </c>
      <c r="R154" t="s">
        <v>53</v>
      </c>
      <c r="S154" t="s">
        <v>30</v>
      </c>
      <c r="T154" t="s">
        <v>30</v>
      </c>
    </row>
    <row r="155" spans="1:20" x14ac:dyDescent="0.25">
      <c r="A155" t="s">
        <v>397</v>
      </c>
      <c r="B155" t="s">
        <v>21</v>
      </c>
      <c r="C155" t="s">
        <v>398</v>
      </c>
      <c r="D155">
        <v>10235689</v>
      </c>
      <c r="E155" t="s">
        <v>44</v>
      </c>
      <c r="F155" t="s">
        <v>45</v>
      </c>
      <c r="G155" t="s">
        <v>25</v>
      </c>
      <c r="H155" t="s">
        <v>26</v>
      </c>
      <c r="I155" t="s">
        <v>38</v>
      </c>
      <c r="J155">
        <v>2020</v>
      </c>
      <c r="K155" t="s">
        <v>102</v>
      </c>
      <c r="L155" t="s">
        <v>67</v>
      </c>
      <c r="M155" t="s">
        <v>40</v>
      </c>
      <c r="N155" t="s">
        <v>584</v>
      </c>
      <c r="O155" t="s">
        <v>52</v>
      </c>
      <c r="P155" t="s">
        <v>40</v>
      </c>
      <c r="Q155" t="s">
        <v>584</v>
      </c>
      <c r="R155" t="s">
        <v>34</v>
      </c>
      <c r="S155" t="s">
        <v>30</v>
      </c>
      <c r="T155" t="s">
        <v>30</v>
      </c>
    </row>
    <row r="156" spans="1:20" x14ac:dyDescent="0.25">
      <c r="A156" t="s">
        <v>399</v>
      </c>
      <c r="B156" t="s">
        <v>21</v>
      </c>
      <c r="C156" t="s">
        <v>400</v>
      </c>
      <c r="D156">
        <v>10253698</v>
      </c>
      <c r="E156" t="s">
        <v>44</v>
      </c>
      <c r="F156" t="s">
        <v>45</v>
      </c>
      <c r="G156" t="s">
        <v>25</v>
      </c>
      <c r="H156" t="s">
        <v>26</v>
      </c>
      <c r="I156" t="s">
        <v>38</v>
      </c>
      <c r="J156">
        <v>2021</v>
      </c>
      <c r="K156" t="s">
        <v>102</v>
      </c>
      <c r="L156" t="s">
        <v>58</v>
      </c>
      <c r="M156" t="s">
        <v>40</v>
      </c>
      <c r="N156" t="s">
        <v>584</v>
      </c>
      <c r="O156" t="s">
        <v>32</v>
      </c>
      <c r="P156" t="s">
        <v>40</v>
      </c>
      <c r="Q156" t="s">
        <v>584</v>
      </c>
      <c r="R156" t="s">
        <v>34</v>
      </c>
      <c r="S156" t="s">
        <v>30</v>
      </c>
      <c r="T156" t="s">
        <v>30</v>
      </c>
    </row>
    <row r="157" spans="1:20" x14ac:dyDescent="0.25">
      <c r="A157" t="s">
        <v>401</v>
      </c>
      <c r="B157" t="s">
        <v>49</v>
      </c>
      <c r="C157" t="s">
        <v>402</v>
      </c>
      <c r="D157">
        <v>10253698</v>
      </c>
      <c r="E157" t="s">
        <v>23</v>
      </c>
      <c r="F157" t="s">
        <v>45</v>
      </c>
      <c r="G157" t="s">
        <v>56</v>
      </c>
      <c r="H157" t="s">
        <v>26</v>
      </c>
      <c r="I157" t="s">
        <v>38</v>
      </c>
      <c r="J157">
        <v>2023</v>
      </c>
      <c r="K157" t="s">
        <v>102</v>
      </c>
      <c r="L157" t="s">
        <v>88</v>
      </c>
      <c r="M157" t="s">
        <v>40</v>
      </c>
      <c r="N157" t="s">
        <v>584</v>
      </c>
      <c r="O157" t="s">
        <v>32</v>
      </c>
      <c r="P157" t="s">
        <v>40</v>
      </c>
      <c r="Q157" t="s">
        <v>584</v>
      </c>
      <c r="R157" t="s">
        <v>34</v>
      </c>
      <c r="S157" t="s">
        <v>30</v>
      </c>
      <c r="T157" t="s">
        <v>30</v>
      </c>
    </row>
    <row r="158" spans="1:20" x14ac:dyDescent="0.25">
      <c r="A158" t="s">
        <v>403</v>
      </c>
      <c r="B158" t="s">
        <v>21</v>
      </c>
      <c r="C158" t="s">
        <v>404</v>
      </c>
      <c r="D158">
        <v>10253689</v>
      </c>
      <c r="E158" t="s">
        <v>44</v>
      </c>
      <c r="F158" t="s">
        <v>45</v>
      </c>
      <c r="G158" t="s">
        <v>56</v>
      </c>
      <c r="H158" t="s">
        <v>26</v>
      </c>
      <c r="I158" t="s">
        <v>38</v>
      </c>
      <c r="J158">
        <v>2021</v>
      </c>
      <c r="K158" t="s">
        <v>39</v>
      </c>
      <c r="L158" t="s">
        <v>67</v>
      </c>
      <c r="M158" t="s">
        <v>40</v>
      </c>
      <c r="N158" t="s">
        <v>584</v>
      </c>
      <c r="O158" t="s">
        <v>32</v>
      </c>
      <c r="P158" t="s">
        <v>40</v>
      </c>
      <c r="Q158" t="s">
        <v>584</v>
      </c>
      <c r="R158" t="s">
        <v>34</v>
      </c>
      <c r="S158" t="s">
        <v>30</v>
      </c>
      <c r="T158" t="s">
        <v>30</v>
      </c>
    </row>
    <row r="159" spans="1:20" x14ac:dyDescent="0.25">
      <c r="A159" t="s">
        <v>405</v>
      </c>
      <c r="B159" t="s">
        <v>49</v>
      </c>
      <c r="C159" t="s">
        <v>406</v>
      </c>
      <c r="D159">
        <v>10253689</v>
      </c>
      <c r="E159" t="s">
        <v>207</v>
      </c>
      <c r="F159" t="s">
        <v>45</v>
      </c>
      <c r="G159" t="s">
        <v>56</v>
      </c>
      <c r="H159" t="s">
        <v>26</v>
      </c>
      <c r="I159" t="s">
        <v>38</v>
      </c>
      <c r="J159">
        <v>2023</v>
      </c>
      <c r="K159" t="s">
        <v>82</v>
      </c>
      <c r="L159" t="s">
        <v>67</v>
      </c>
      <c r="M159" t="s">
        <v>40</v>
      </c>
      <c r="N159" t="s">
        <v>584</v>
      </c>
      <c r="O159" t="s">
        <v>32</v>
      </c>
      <c r="P159" t="s">
        <v>40</v>
      </c>
      <c r="Q159" t="s">
        <v>584</v>
      </c>
      <c r="R159" t="s">
        <v>34</v>
      </c>
      <c r="S159" t="s">
        <v>30</v>
      </c>
      <c r="T159" t="s">
        <v>30</v>
      </c>
    </row>
    <row r="160" spans="1:20" x14ac:dyDescent="0.25">
      <c r="A160" t="s">
        <v>407</v>
      </c>
      <c r="B160" t="s">
        <v>21</v>
      </c>
      <c r="C160" t="s">
        <v>408</v>
      </c>
      <c r="D160">
        <v>10253689</v>
      </c>
      <c r="E160" t="s">
        <v>207</v>
      </c>
      <c r="F160" t="s">
        <v>45</v>
      </c>
      <c r="G160" t="s">
        <v>25</v>
      </c>
      <c r="H160" t="s">
        <v>26</v>
      </c>
      <c r="I160" t="s">
        <v>38</v>
      </c>
      <c r="J160">
        <v>2021</v>
      </c>
      <c r="K160" t="s">
        <v>73</v>
      </c>
      <c r="L160" t="s">
        <v>46</v>
      </c>
      <c r="M160" t="s">
        <v>40</v>
      </c>
      <c r="N160" t="s">
        <v>584</v>
      </c>
      <c r="O160" t="s">
        <v>198</v>
      </c>
      <c r="P160" t="s">
        <v>40</v>
      </c>
      <c r="Q160" t="s">
        <v>584</v>
      </c>
      <c r="R160" t="s">
        <v>34</v>
      </c>
      <c r="S160" t="s">
        <v>30</v>
      </c>
      <c r="T160" t="s">
        <v>30</v>
      </c>
    </row>
    <row r="161" spans="1:20" x14ac:dyDescent="0.25">
      <c r="A161" t="s">
        <v>409</v>
      </c>
      <c r="B161" t="s">
        <v>21</v>
      </c>
      <c r="C161" t="s">
        <v>410</v>
      </c>
      <c r="D161">
        <v>10253689</v>
      </c>
      <c r="E161" t="s">
        <v>23</v>
      </c>
      <c r="F161" t="s">
        <v>45</v>
      </c>
      <c r="G161" t="s">
        <v>56</v>
      </c>
      <c r="H161" t="s">
        <v>26</v>
      </c>
      <c r="I161" t="s">
        <v>38</v>
      </c>
      <c r="J161">
        <v>2023</v>
      </c>
      <c r="K161" t="s">
        <v>73</v>
      </c>
      <c r="L161" t="s">
        <v>46</v>
      </c>
      <c r="M161" t="s">
        <v>40</v>
      </c>
      <c r="N161" t="s">
        <v>584</v>
      </c>
      <c r="O161" t="s">
        <v>32</v>
      </c>
      <c r="P161" t="s">
        <v>40</v>
      </c>
      <c r="Q161" t="s">
        <v>584</v>
      </c>
      <c r="R161" t="s">
        <v>34</v>
      </c>
      <c r="S161" t="s">
        <v>30</v>
      </c>
      <c r="T161" t="s">
        <v>30</v>
      </c>
    </row>
    <row r="162" spans="1:20" x14ac:dyDescent="0.25">
      <c r="A162" t="s">
        <v>411</v>
      </c>
      <c r="B162" t="s">
        <v>21</v>
      </c>
      <c r="C162" t="s">
        <v>412</v>
      </c>
      <c r="D162">
        <v>10523698</v>
      </c>
      <c r="E162" t="s">
        <v>44</v>
      </c>
      <c r="F162" t="s">
        <v>45</v>
      </c>
      <c r="G162" t="s">
        <v>127</v>
      </c>
      <c r="H162" t="s">
        <v>26</v>
      </c>
      <c r="I162" t="s">
        <v>38</v>
      </c>
      <c r="J162">
        <v>2022</v>
      </c>
      <c r="K162" t="s">
        <v>82</v>
      </c>
      <c r="L162" t="s">
        <v>46</v>
      </c>
      <c r="M162" t="s">
        <v>40</v>
      </c>
      <c r="N162" t="s">
        <v>584</v>
      </c>
      <c r="O162" t="s">
        <v>52</v>
      </c>
      <c r="P162" t="s">
        <v>40</v>
      </c>
      <c r="Q162" t="s">
        <v>584</v>
      </c>
      <c r="R162" t="s">
        <v>34</v>
      </c>
      <c r="S162" t="s">
        <v>30</v>
      </c>
      <c r="T162" t="s">
        <v>30</v>
      </c>
    </row>
    <row r="163" spans="1:20" x14ac:dyDescent="0.25">
      <c r="A163" t="s">
        <v>413</v>
      </c>
      <c r="B163" t="s">
        <v>49</v>
      </c>
      <c r="C163" t="s">
        <v>414</v>
      </c>
      <c r="D163">
        <v>10235689</v>
      </c>
      <c r="E163" t="s">
        <v>44</v>
      </c>
      <c r="F163" t="s">
        <v>45</v>
      </c>
      <c r="G163" t="s">
        <v>114</v>
      </c>
      <c r="H163" t="s">
        <v>26</v>
      </c>
      <c r="I163" t="s">
        <v>38</v>
      </c>
      <c r="J163">
        <v>2021</v>
      </c>
      <c r="K163" t="s">
        <v>73</v>
      </c>
      <c r="L163" t="s">
        <v>58</v>
      </c>
      <c r="M163" t="s">
        <v>30</v>
      </c>
      <c r="N163" t="s">
        <v>415</v>
      </c>
      <c r="O163" t="s">
        <v>69</v>
      </c>
      <c r="P163" t="s">
        <v>40</v>
      </c>
      <c r="Q163" t="s">
        <v>584</v>
      </c>
      <c r="R163" t="s">
        <v>34</v>
      </c>
      <c r="S163" t="s">
        <v>30</v>
      </c>
      <c r="T163" t="s">
        <v>30</v>
      </c>
    </row>
    <row r="164" spans="1:20" x14ac:dyDescent="0.25">
      <c r="A164" t="s">
        <v>416</v>
      </c>
      <c r="B164" t="s">
        <v>49</v>
      </c>
      <c r="C164" t="s">
        <v>417</v>
      </c>
      <c r="D164">
        <v>10253689</v>
      </c>
      <c r="E164" t="s">
        <v>44</v>
      </c>
      <c r="F164" t="s">
        <v>45</v>
      </c>
      <c r="G164" t="s">
        <v>25</v>
      </c>
      <c r="H164" t="s">
        <v>26</v>
      </c>
      <c r="I164" t="s">
        <v>38</v>
      </c>
      <c r="J164">
        <v>2020</v>
      </c>
      <c r="K164" t="s">
        <v>73</v>
      </c>
      <c r="L164" t="s">
        <v>88</v>
      </c>
      <c r="M164" t="s">
        <v>40</v>
      </c>
      <c r="N164" t="s">
        <v>584</v>
      </c>
      <c r="O164" t="s">
        <v>32</v>
      </c>
      <c r="P164" t="s">
        <v>40</v>
      </c>
      <c r="Q164" t="s">
        <v>584</v>
      </c>
      <c r="R164" t="s">
        <v>34</v>
      </c>
      <c r="S164" t="s">
        <v>30</v>
      </c>
      <c r="T164" t="s">
        <v>30</v>
      </c>
    </row>
    <row r="165" spans="1:20" x14ac:dyDescent="0.25">
      <c r="A165" t="s">
        <v>418</v>
      </c>
      <c r="B165" t="s">
        <v>49</v>
      </c>
      <c r="C165" t="s">
        <v>419</v>
      </c>
      <c r="D165">
        <v>10253658</v>
      </c>
      <c r="E165" t="s">
        <v>23</v>
      </c>
      <c r="F165" t="s">
        <v>45</v>
      </c>
      <c r="G165" t="s">
        <v>114</v>
      </c>
      <c r="H165" t="s">
        <v>26</v>
      </c>
      <c r="I165" t="s">
        <v>38</v>
      </c>
      <c r="J165">
        <v>2022</v>
      </c>
      <c r="K165" t="s">
        <v>73</v>
      </c>
      <c r="L165" t="s">
        <v>88</v>
      </c>
      <c r="M165" t="s">
        <v>40</v>
      </c>
      <c r="N165" t="s">
        <v>584</v>
      </c>
      <c r="O165" t="s">
        <v>32</v>
      </c>
      <c r="P165" t="s">
        <v>40</v>
      </c>
      <c r="Q165" t="s">
        <v>584</v>
      </c>
      <c r="R165" t="s">
        <v>34</v>
      </c>
      <c r="S165" t="s">
        <v>30</v>
      </c>
      <c r="T165" t="s">
        <v>30</v>
      </c>
    </row>
    <row r="166" spans="1:20" x14ac:dyDescent="0.25">
      <c r="A166" t="s">
        <v>420</v>
      </c>
      <c r="B166" t="s">
        <v>21</v>
      </c>
      <c r="C166" t="s">
        <v>421</v>
      </c>
      <c r="D166">
        <v>845000145</v>
      </c>
      <c r="E166" t="s">
        <v>44</v>
      </c>
      <c r="F166" t="s">
        <v>45</v>
      </c>
      <c r="G166" t="s">
        <v>114</v>
      </c>
      <c r="H166" t="s">
        <v>26</v>
      </c>
      <c r="I166" t="s">
        <v>38</v>
      </c>
      <c r="J166">
        <v>2021</v>
      </c>
      <c r="K166" t="s">
        <v>102</v>
      </c>
      <c r="L166" t="s">
        <v>88</v>
      </c>
      <c r="M166" t="s">
        <v>40</v>
      </c>
      <c r="N166" t="s">
        <v>584</v>
      </c>
      <c r="O166" t="s">
        <v>32</v>
      </c>
      <c r="P166" t="s">
        <v>40</v>
      </c>
      <c r="Q166" t="s">
        <v>584</v>
      </c>
      <c r="R166" t="s">
        <v>34</v>
      </c>
      <c r="S166" t="s">
        <v>30</v>
      </c>
      <c r="T166" t="s">
        <v>30</v>
      </c>
    </row>
    <row r="167" spans="1:20" x14ac:dyDescent="0.25">
      <c r="A167" t="s">
        <v>422</v>
      </c>
      <c r="B167" t="s">
        <v>21</v>
      </c>
      <c r="C167" t="s">
        <v>423</v>
      </c>
      <c r="D167">
        <v>10235689</v>
      </c>
      <c r="E167" t="s">
        <v>44</v>
      </c>
      <c r="F167" t="s">
        <v>24</v>
      </c>
      <c r="G167" t="s">
        <v>56</v>
      </c>
      <c r="H167" t="s">
        <v>26</v>
      </c>
      <c r="I167" t="s">
        <v>38</v>
      </c>
      <c r="J167">
        <v>2021</v>
      </c>
      <c r="K167" t="s">
        <v>102</v>
      </c>
      <c r="L167" t="s">
        <v>46</v>
      </c>
      <c r="M167" t="s">
        <v>40</v>
      </c>
      <c r="N167" t="s">
        <v>584</v>
      </c>
      <c r="O167" t="s">
        <v>198</v>
      </c>
      <c r="P167" t="s">
        <v>40</v>
      </c>
      <c r="Q167" t="s">
        <v>584</v>
      </c>
      <c r="R167" t="s">
        <v>34</v>
      </c>
      <c r="S167" t="s">
        <v>30</v>
      </c>
      <c r="T167" t="s">
        <v>30</v>
      </c>
    </row>
    <row r="168" spans="1:20" x14ac:dyDescent="0.25">
      <c r="A168" t="s">
        <v>424</v>
      </c>
      <c r="B168" t="s">
        <v>49</v>
      </c>
      <c r="C168" t="s">
        <v>425</v>
      </c>
      <c r="D168">
        <v>10253690</v>
      </c>
      <c r="E168" t="s">
        <v>207</v>
      </c>
      <c r="F168" t="s">
        <v>45</v>
      </c>
      <c r="G168" t="s">
        <v>25</v>
      </c>
      <c r="H168" t="s">
        <v>26</v>
      </c>
      <c r="I168" t="s">
        <v>38</v>
      </c>
      <c r="J168">
        <v>2021</v>
      </c>
      <c r="K168" t="s">
        <v>73</v>
      </c>
      <c r="L168" t="s">
        <v>46</v>
      </c>
      <c r="M168" t="s">
        <v>40</v>
      </c>
      <c r="N168" t="s">
        <v>584</v>
      </c>
      <c r="O168" t="s">
        <v>32</v>
      </c>
      <c r="P168" t="s">
        <v>30</v>
      </c>
      <c r="Q168" t="s">
        <v>60</v>
      </c>
      <c r="R168" t="s">
        <v>41</v>
      </c>
      <c r="S168" t="s">
        <v>30</v>
      </c>
      <c r="T168" t="s">
        <v>30</v>
      </c>
    </row>
    <row r="169" spans="1:20" x14ac:dyDescent="0.25">
      <c r="A169" t="s">
        <v>426</v>
      </c>
      <c r="B169" t="s">
        <v>49</v>
      </c>
      <c r="C169" t="s">
        <v>427</v>
      </c>
      <c r="D169">
        <v>10235689</v>
      </c>
      <c r="E169" t="s">
        <v>151</v>
      </c>
      <c r="F169" t="s">
        <v>45</v>
      </c>
      <c r="G169" t="s">
        <v>25</v>
      </c>
      <c r="H169" t="s">
        <v>26</v>
      </c>
      <c r="I169" t="s">
        <v>38</v>
      </c>
      <c r="J169">
        <v>2019</v>
      </c>
      <c r="K169" t="s">
        <v>73</v>
      </c>
      <c r="L169" t="s">
        <v>88</v>
      </c>
      <c r="M169" t="s">
        <v>40</v>
      </c>
      <c r="N169" t="s">
        <v>584</v>
      </c>
      <c r="O169" t="s">
        <v>32</v>
      </c>
      <c r="P169" t="s">
        <v>40</v>
      </c>
      <c r="Q169" t="s">
        <v>584</v>
      </c>
      <c r="R169" t="s">
        <v>34</v>
      </c>
      <c r="S169" t="s">
        <v>30</v>
      </c>
      <c r="T169" t="s">
        <v>30</v>
      </c>
    </row>
    <row r="170" spans="1:20" x14ac:dyDescent="0.25">
      <c r="A170" t="s">
        <v>428</v>
      </c>
      <c r="B170" t="s">
        <v>49</v>
      </c>
      <c r="C170" t="s">
        <v>429</v>
      </c>
      <c r="D170">
        <v>1025368908</v>
      </c>
      <c r="E170" t="s">
        <v>23</v>
      </c>
      <c r="F170" t="s">
        <v>45</v>
      </c>
      <c r="G170" t="s">
        <v>25</v>
      </c>
      <c r="H170" t="s">
        <v>26</v>
      </c>
      <c r="I170" t="s">
        <v>38</v>
      </c>
      <c r="J170">
        <v>2021</v>
      </c>
      <c r="K170" t="s">
        <v>82</v>
      </c>
      <c r="L170" t="s">
        <v>67</v>
      </c>
      <c r="M170" t="s">
        <v>40</v>
      </c>
      <c r="N170" t="s">
        <v>584</v>
      </c>
      <c r="O170" t="s">
        <v>32</v>
      </c>
      <c r="P170" t="s">
        <v>40</v>
      </c>
      <c r="Q170" t="s">
        <v>584</v>
      </c>
      <c r="R170" t="s">
        <v>34</v>
      </c>
      <c r="S170" t="s">
        <v>30</v>
      </c>
      <c r="T170" t="s">
        <v>30</v>
      </c>
    </row>
    <row r="171" spans="1:20" x14ac:dyDescent="0.25">
      <c r="A171" t="s">
        <v>430</v>
      </c>
      <c r="B171" t="s">
        <v>21</v>
      </c>
      <c r="C171" t="s">
        <v>431</v>
      </c>
      <c r="D171">
        <v>10253689</v>
      </c>
      <c r="E171" t="s">
        <v>91</v>
      </c>
      <c r="F171" t="s">
        <v>45</v>
      </c>
      <c r="G171" t="s">
        <v>25</v>
      </c>
      <c r="H171" t="s">
        <v>26</v>
      </c>
      <c r="I171" t="s">
        <v>38</v>
      </c>
      <c r="J171">
        <v>2021</v>
      </c>
      <c r="K171" t="s">
        <v>73</v>
      </c>
      <c r="L171" t="s">
        <v>67</v>
      </c>
      <c r="M171" t="s">
        <v>40</v>
      </c>
      <c r="N171" t="s">
        <v>584</v>
      </c>
      <c r="O171" t="s">
        <v>109</v>
      </c>
      <c r="P171" t="s">
        <v>40</v>
      </c>
      <c r="Q171" t="s">
        <v>584</v>
      </c>
      <c r="R171" t="s">
        <v>34</v>
      </c>
      <c r="S171" t="s">
        <v>30</v>
      </c>
      <c r="T171" t="s">
        <v>30</v>
      </c>
    </row>
    <row r="172" spans="1:20" x14ac:dyDescent="0.25">
      <c r="A172" t="s">
        <v>432</v>
      </c>
      <c r="B172" t="s">
        <v>21</v>
      </c>
      <c r="C172" t="s">
        <v>433</v>
      </c>
      <c r="D172">
        <v>84500015236</v>
      </c>
      <c r="E172" t="s">
        <v>44</v>
      </c>
      <c r="F172" t="s">
        <v>24</v>
      </c>
      <c r="G172" t="s">
        <v>25</v>
      </c>
      <c r="H172" t="s">
        <v>26</v>
      </c>
      <c r="I172" t="s">
        <v>38</v>
      </c>
      <c r="J172">
        <v>2019</v>
      </c>
      <c r="K172" t="s">
        <v>73</v>
      </c>
      <c r="L172" t="s">
        <v>29</v>
      </c>
      <c r="M172" t="s">
        <v>30</v>
      </c>
      <c r="N172" t="s">
        <v>434</v>
      </c>
      <c r="O172" t="s">
        <v>32</v>
      </c>
      <c r="P172" t="s">
        <v>40</v>
      </c>
      <c r="Q172" t="s">
        <v>584</v>
      </c>
      <c r="R172" t="s">
        <v>34</v>
      </c>
      <c r="S172" t="s">
        <v>30</v>
      </c>
      <c r="T172" t="s">
        <v>30</v>
      </c>
    </row>
    <row r="173" spans="1:20" x14ac:dyDescent="0.25">
      <c r="A173" t="s">
        <v>435</v>
      </c>
      <c r="B173" t="s">
        <v>21</v>
      </c>
      <c r="C173" t="s">
        <v>436</v>
      </c>
      <c r="D173">
        <v>10528693</v>
      </c>
      <c r="E173" t="s">
        <v>23</v>
      </c>
      <c r="F173" t="s">
        <v>45</v>
      </c>
      <c r="G173" t="s">
        <v>114</v>
      </c>
      <c r="H173" t="s">
        <v>26</v>
      </c>
      <c r="I173" t="s">
        <v>38</v>
      </c>
      <c r="J173">
        <v>2021</v>
      </c>
      <c r="K173" t="s">
        <v>73</v>
      </c>
      <c r="L173" t="s">
        <v>88</v>
      </c>
      <c r="M173" t="s">
        <v>40</v>
      </c>
      <c r="N173" t="s">
        <v>584</v>
      </c>
      <c r="O173" t="s">
        <v>32</v>
      </c>
      <c r="P173" t="s">
        <v>40</v>
      </c>
      <c r="Q173" t="s">
        <v>584</v>
      </c>
      <c r="R173" t="s">
        <v>34</v>
      </c>
      <c r="S173" t="s">
        <v>30</v>
      </c>
      <c r="T173" t="s">
        <v>30</v>
      </c>
    </row>
    <row r="174" spans="1:20" x14ac:dyDescent="0.25">
      <c r="A174" t="s">
        <v>437</v>
      </c>
      <c r="B174" t="s">
        <v>21</v>
      </c>
      <c r="C174" t="s">
        <v>438</v>
      </c>
      <c r="D174">
        <v>10231362</v>
      </c>
      <c r="E174" t="s">
        <v>44</v>
      </c>
      <c r="F174" t="s">
        <v>45</v>
      </c>
      <c r="G174" t="s">
        <v>25</v>
      </c>
      <c r="H174" t="s">
        <v>26</v>
      </c>
      <c r="I174" t="s">
        <v>38</v>
      </c>
      <c r="J174">
        <v>2021</v>
      </c>
      <c r="K174" t="s">
        <v>102</v>
      </c>
      <c r="L174" t="s">
        <v>29</v>
      </c>
      <c r="M174" t="s">
        <v>40</v>
      </c>
      <c r="N174" t="s">
        <v>584</v>
      </c>
      <c r="O174" t="s">
        <v>32</v>
      </c>
      <c r="P174" t="s">
        <v>40</v>
      </c>
      <c r="Q174" t="s">
        <v>584</v>
      </c>
      <c r="R174" t="s">
        <v>34</v>
      </c>
      <c r="S174" t="s">
        <v>30</v>
      </c>
      <c r="T174" t="s">
        <v>30</v>
      </c>
    </row>
    <row r="175" spans="1:20" x14ac:dyDescent="0.25">
      <c r="A175" t="s">
        <v>439</v>
      </c>
      <c r="B175" t="s">
        <v>21</v>
      </c>
      <c r="C175" t="s">
        <v>440</v>
      </c>
      <c r="D175">
        <v>10258089</v>
      </c>
      <c r="E175" t="s">
        <v>151</v>
      </c>
      <c r="F175" t="s">
        <v>45</v>
      </c>
      <c r="G175" t="s">
        <v>25</v>
      </c>
      <c r="H175" t="s">
        <v>26</v>
      </c>
      <c r="I175" t="s">
        <v>38</v>
      </c>
      <c r="J175">
        <v>2021</v>
      </c>
      <c r="K175" t="s">
        <v>102</v>
      </c>
      <c r="L175" t="s">
        <v>46</v>
      </c>
      <c r="M175" t="s">
        <v>40</v>
      </c>
      <c r="N175" t="s">
        <v>584</v>
      </c>
      <c r="O175" t="s">
        <v>52</v>
      </c>
      <c r="P175" t="s">
        <v>30</v>
      </c>
      <c r="Q175" t="s">
        <v>441</v>
      </c>
      <c r="R175" t="s">
        <v>41</v>
      </c>
      <c r="S175" t="s">
        <v>30</v>
      </c>
      <c r="T175" t="s">
        <v>30</v>
      </c>
    </row>
    <row r="176" spans="1:20" x14ac:dyDescent="0.25">
      <c r="A176" t="s">
        <v>442</v>
      </c>
      <c r="B176" t="s">
        <v>49</v>
      </c>
      <c r="C176" t="s">
        <v>443</v>
      </c>
      <c r="D176">
        <v>8450123691</v>
      </c>
      <c r="E176" t="s">
        <v>91</v>
      </c>
      <c r="F176" t="s">
        <v>45</v>
      </c>
      <c r="G176" t="s">
        <v>25</v>
      </c>
      <c r="H176" t="s">
        <v>26</v>
      </c>
      <c r="I176" t="s">
        <v>38</v>
      </c>
      <c r="J176">
        <v>2022</v>
      </c>
      <c r="K176" t="s">
        <v>73</v>
      </c>
      <c r="L176" t="s">
        <v>67</v>
      </c>
      <c r="M176" t="s">
        <v>40</v>
      </c>
      <c r="N176" t="s">
        <v>584</v>
      </c>
      <c r="O176" t="s">
        <v>32</v>
      </c>
      <c r="P176" t="s">
        <v>40</v>
      </c>
      <c r="Q176" t="s">
        <v>584</v>
      </c>
      <c r="R176" t="s">
        <v>34</v>
      </c>
      <c r="S176" t="s">
        <v>30</v>
      </c>
      <c r="T176" t="s">
        <v>30</v>
      </c>
    </row>
    <row r="177" spans="1:20" x14ac:dyDescent="0.25">
      <c r="A177" t="s">
        <v>444</v>
      </c>
      <c r="B177" t="s">
        <v>49</v>
      </c>
      <c r="C177" t="s">
        <v>445</v>
      </c>
      <c r="D177">
        <v>10253689</v>
      </c>
      <c r="E177" t="s">
        <v>126</v>
      </c>
      <c r="F177" t="s">
        <v>45</v>
      </c>
      <c r="G177" t="s">
        <v>56</v>
      </c>
      <c r="H177" t="s">
        <v>26</v>
      </c>
      <c r="I177" t="s">
        <v>38</v>
      </c>
      <c r="J177">
        <v>2023</v>
      </c>
      <c r="K177" t="s">
        <v>102</v>
      </c>
      <c r="L177" t="s">
        <v>88</v>
      </c>
      <c r="M177" t="s">
        <v>30</v>
      </c>
      <c r="N177" t="s">
        <v>446</v>
      </c>
      <c r="O177" t="s">
        <v>32</v>
      </c>
      <c r="P177" t="s">
        <v>40</v>
      </c>
      <c r="Q177" t="s">
        <v>584</v>
      </c>
      <c r="R177" t="s">
        <v>34</v>
      </c>
      <c r="S177" t="s">
        <v>30</v>
      </c>
      <c r="T177" t="s">
        <v>30</v>
      </c>
    </row>
    <row r="178" spans="1:20" x14ac:dyDescent="0.25">
      <c r="A178" t="s">
        <v>447</v>
      </c>
      <c r="B178" t="s">
        <v>21</v>
      </c>
      <c r="C178" t="s">
        <v>448</v>
      </c>
      <c r="D178">
        <v>10235689</v>
      </c>
      <c r="E178" t="s">
        <v>126</v>
      </c>
      <c r="F178" t="s">
        <v>45</v>
      </c>
      <c r="G178" t="s">
        <v>127</v>
      </c>
      <c r="H178" t="s">
        <v>26</v>
      </c>
      <c r="I178" t="s">
        <v>38</v>
      </c>
      <c r="J178">
        <v>2024</v>
      </c>
      <c r="K178" t="s">
        <v>82</v>
      </c>
      <c r="L178" t="s">
        <v>29</v>
      </c>
      <c r="M178" t="s">
        <v>40</v>
      </c>
      <c r="N178" t="s">
        <v>584</v>
      </c>
      <c r="O178" t="s">
        <v>52</v>
      </c>
      <c r="P178" t="s">
        <v>40</v>
      </c>
      <c r="Q178" t="s">
        <v>584</v>
      </c>
      <c r="R178" t="s">
        <v>34</v>
      </c>
      <c r="S178" t="s">
        <v>30</v>
      </c>
      <c r="T178" t="s">
        <v>30</v>
      </c>
    </row>
    <row r="179" spans="1:20" x14ac:dyDescent="0.25">
      <c r="A179" t="s">
        <v>449</v>
      </c>
      <c r="B179" t="s">
        <v>21</v>
      </c>
      <c r="C179" t="s">
        <v>450</v>
      </c>
      <c r="D179">
        <v>10254578</v>
      </c>
      <c r="E179" t="s">
        <v>91</v>
      </c>
      <c r="F179" t="s">
        <v>24</v>
      </c>
      <c r="G179" t="s">
        <v>25</v>
      </c>
      <c r="H179" t="s">
        <v>26</v>
      </c>
      <c r="I179" t="s">
        <v>38</v>
      </c>
      <c r="J179">
        <v>2022</v>
      </c>
      <c r="K179" t="s">
        <v>73</v>
      </c>
      <c r="L179" t="s">
        <v>29</v>
      </c>
      <c r="M179" t="s">
        <v>40</v>
      </c>
      <c r="N179" t="s">
        <v>584</v>
      </c>
      <c r="O179" t="s">
        <v>186</v>
      </c>
      <c r="P179" t="s">
        <v>40</v>
      </c>
      <c r="Q179" t="s">
        <v>584</v>
      </c>
      <c r="R179" t="s">
        <v>34</v>
      </c>
      <c r="S179" t="s">
        <v>30</v>
      </c>
      <c r="T179" t="s">
        <v>30</v>
      </c>
    </row>
    <row r="180" spans="1:20" x14ac:dyDescent="0.25">
      <c r="A180" t="s">
        <v>451</v>
      </c>
      <c r="B180" t="s">
        <v>21</v>
      </c>
      <c r="C180" t="s">
        <v>452</v>
      </c>
      <c r="D180">
        <v>10235689</v>
      </c>
      <c r="E180" t="s">
        <v>126</v>
      </c>
      <c r="F180" t="s">
        <v>24</v>
      </c>
      <c r="G180" t="s">
        <v>114</v>
      </c>
      <c r="H180" t="s">
        <v>26</v>
      </c>
      <c r="I180" t="s">
        <v>38</v>
      </c>
      <c r="J180">
        <v>2024</v>
      </c>
      <c r="K180" t="s">
        <v>128</v>
      </c>
      <c r="L180" t="s">
        <v>88</v>
      </c>
      <c r="M180" t="s">
        <v>40</v>
      </c>
      <c r="N180" t="s">
        <v>584</v>
      </c>
      <c r="O180" t="s">
        <v>32</v>
      </c>
      <c r="P180" t="s">
        <v>40</v>
      </c>
      <c r="Q180" t="s">
        <v>584</v>
      </c>
      <c r="R180" t="s">
        <v>34</v>
      </c>
      <c r="S180" t="s">
        <v>30</v>
      </c>
      <c r="T180" t="s">
        <v>30</v>
      </c>
    </row>
    <row r="181" spans="1:20" x14ac:dyDescent="0.25">
      <c r="A181" t="s">
        <v>453</v>
      </c>
      <c r="B181" t="s">
        <v>21</v>
      </c>
      <c r="C181" t="s">
        <v>454</v>
      </c>
      <c r="D181">
        <v>10253689</v>
      </c>
      <c r="E181" t="s">
        <v>207</v>
      </c>
      <c r="F181" t="s">
        <v>24</v>
      </c>
      <c r="G181" t="s">
        <v>56</v>
      </c>
      <c r="H181" t="s">
        <v>26</v>
      </c>
      <c r="I181" t="s">
        <v>38</v>
      </c>
      <c r="J181">
        <v>2024</v>
      </c>
      <c r="K181" t="s">
        <v>102</v>
      </c>
      <c r="L181" t="s">
        <v>46</v>
      </c>
      <c r="M181" t="s">
        <v>40</v>
      </c>
      <c r="N181" t="s">
        <v>584</v>
      </c>
      <c r="O181" t="s">
        <v>52</v>
      </c>
      <c r="P181" t="s">
        <v>40</v>
      </c>
      <c r="Q181" t="s">
        <v>584</v>
      </c>
      <c r="R181" t="s">
        <v>34</v>
      </c>
      <c r="S181" t="s">
        <v>30</v>
      </c>
      <c r="T181" t="s">
        <v>30</v>
      </c>
    </row>
    <row r="182" spans="1:20" x14ac:dyDescent="0.25">
      <c r="A182" t="s">
        <v>455</v>
      </c>
      <c r="B182" t="s">
        <v>21</v>
      </c>
      <c r="C182" t="s">
        <v>456</v>
      </c>
      <c r="D182">
        <v>10253689</v>
      </c>
      <c r="E182" t="s">
        <v>23</v>
      </c>
      <c r="F182" t="s">
        <v>24</v>
      </c>
      <c r="G182" t="s">
        <v>56</v>
      </c>
      <c r="H182" t="s">
        <v>26</v>
      </c>
      <c r="I182" t="s">
        <v>38</v>
      </c>
      <c r="J182">
        <v>2024</v>
      </c>
      <c r="K182" t="s">
        <v>102</v>
      </c>
      <c r="L182" t="s">
        <v>88</v>
      </c>
      <c r="M182" t="s">
        <v>40</v>
      </c>
      <c r="N182" t="s">
        <v>584</v>
      </c>
      <c r="O182" t="s">
        <v>109</v>
      </c>
      <c r="P182" t="s">
        <v>40</v>
      </c>
      <c r="Q182" t="s">
        <v>584</v>
      </c>
      <c r="R182" t="s">
        <v>34</v>
      </c>
      <c r="S182" t="s">
        <v>30</v>
      </c>
      <c r="T182" t="s">
        <v>30</v>
      </c>
    </row>
    <row r="183" spans="1:20" x14ac:dyDescent="0.25">
      <c r="A183" t="s">
        <v>457</v>
      </c>
      <c r="B183" t="s">
        <v>21</v>
      </c>
      <c r="C183" t="s">
        <v>458</v>
      </c>
      <c r="D183">
        <v>10253646</v>
      </c>
      <c r="E183" t="s">
        <v>151</v>
      </c>
      <c r="F183" t="s">
        <v>24</v>
      </c>
      <c r="G183" t="s">
        <v>56</v>
      </c>
      <c r="H183" t="s">
        <v>26</v>
      </c>
      <c r="I183" t="s">
        <v>38</v>
      </c>
      <c r="J183">
        <v>2024</v>
      </c>
      <c r="K183" t="s">
        <v>82</v>
      </c>
      <c r="L183" t="s">
        <v>67</v>
      </c>
      <c r="M183" t="s">
        <v>40</v>
      </c>
      <c r="N183" t="s">
        <v>584</v>
      </c>
      <c r="O183" t="s">
        <v>198</v>
      </c>
      <c r="P183" t="s">
        <v>40</v>
      </c>
      <c r="Q183" t="s">
        <v>584</v>
      </c>
      <c r="R183" t="s">
        <v>34</v>
      </c>
      <c r="S183" t="s">
        <v>30</v>
      </c>
      <c r="T183" t="s">
        <v>30</v>
      </c>
    </row>
    <row r="184" spans="1:20" x14ac:dyDescent="0.25">
      <c r="A184" t="s">
        <v>459</v>
      </c>
      <c r="B184" t="s">
        <v>49</v>
      </c>
      <c r="C184" t="s">
        <v>460</v>
      </c>
      <c r="D184">
        <v>845000589</v>
      </c>
      <c r="E184" t="s">
        <v>44</v>
      </c>
      <c r="F184" t="s">
        <v>24</v>
      </c>
      <c r="G184" t="s">
        <v>114</v>
      </c>
      <c r="H184" t="s">
        <v>26</v>
      </c>
      <c r="I184" t="s">
        <v>38</v>
      </c>
      <c r="J184">
        <v>2024</v>
      </c>
      <c r="K184" t="s">
        <v>39</v>
      </c>
      <c r="L184" t="s">
        <v>58</v>
      </c>
      <c r="M184" t="s">
        <v>40</v>
      </c>
      <c r="N184" t="s">
        <v>584</v>
      </c>
      <c r="O184" t="s">
        <v>32</v>
      </c>
      <c r="P184" t="s">
        <v>40</v>
      </c>
      <c r="Q184" t="s">
        <v>584</v>
      </c>
      <c r="R184" t="s">
        <v>34</v>
      </c>
      <c r="S184" t="s">
        <v>30</v>
      </c>
      <c r="T184" t="s">
        <v>30</v>
      </c>
    </row>
    <row r="185" spans="1:20" x14ac:dyDescent="0.25">
      <c r="A185" t="s">
        <v>461</v>
      </c>
      <c r="B185" t="s">
        <v>49</v>
      </c>
      <c r="C185" t="s">
        <v>462</v>
      </c>
      <c r="D185">
        <v>845000169</v>
      </c>
      <c r="E185" t="s">
        <v>23</v>
      </c>
      <c r="F185" t="s">
        <v>45</v>
      </c>
      <c r="G185" t="s">
        <v>114</v>
      </c>
      <c r="H185" t="s">
        <v>26</v>
      </c>
      <c r="I185" t="s">
        <v>38</v>
      </c>
      <c r="J185">
        <v>2021</v>
      </c>
      <c r="K185" t="s">
        <v>82</v>
      </c>
      <c r="L185" t="s">
        <v>58</v>
      </c>
      <c r="M185" t="s">
        <v>40</v>
      </c>
      <c r="N185" t="s">
        <v>584</v>
      </c>
      <c r="O185" t="s">
        <v>52</v>
      </c>
      <c r="P185" t="s">
        <v>40</v>
      </c>
      <c r="Q185" t="s">
        <v>584</v>
      </c>
      <c r="R185" t="s">
        <v>34</v>
      </c>
      <c r="S185" t="s">
        <v>30</v>
      </c>
      <c r="T185" t="s">
        <v>30</v>
      </c>
    </row>
    <row r="186" spans="1:20" x14ac:dyDescent="0.25">
      <c r="A186" t="s">
        <v>463</v>
      </c>
      <c r="B186" t="s">
        <v>49</v>
      </c>
      <c r="C186" t="s">
        <v>464</v>
      </c>
      <c r="D186">
        <v>845002369</v>
      </c>
      <c r="E186" t="s">
        <v>44</v>
      </c>
      <c r="F186" t="s">
        <v>24</v>
      </c>
      <c r="G186" t="s">
        <v>114</v>
      </c>
      <c r="H186" t="s">
        <v>26</v>
      </c>
      <c r="I186" t="s">
        <v>38</v>
      </c>
      <c r="J186">
        <v>2021</v>
      </c>
      <c r="K186" t="s">
        <v>102</v>
      </c>
      <c r="L186" t="s">
        <v>88</v>
      </c>
      <c r="M186" t="s">
        <v>40</v>
      </c>
      <c r="N186" t="s">
        <v>584</v>
      </c>
      <c r="O186" t="s">
        <v>32</v>
      </c>
      <c r="P186" t="s">
        <v>40</v>
      </c>
      <c r="Q186" t="s">
        <v>584</v>
      </c>
      <c r="R186" t="s">
        <v>34</v>
      </c>
      <c r="S186" t="s">
        <v>30</v>
      </c>
      <c r="T186" t="s">
        <v>30</v>
      </c>
    </row>
    <row r="187" spans="1:20" x14ac:dyDescent="0.25">
      <c r="A187" t="s">
        <v>575</v>
      </c>
      <c r="B187" t="s">
        <v>49</v>
      </c>
      <c r="C187" s="1" t="s">
        <v>576</v>
      </c>
      <c r="D187">
        <v>10235689</v>
      </c>
      <c r="E187" t="s">
        <v>44</v>
      </c>
      <c r="F187" t="s">
        <v>45</v>
      </c>
      <c r="G187" t="s">
        <v>114</v>
      </c>
      <c r="H187" t="s">
        <v>26</v>
      </c>
      <c r="I187" t="s">
        <v>38</v>
      </c>
      <c r="J187">
        <v>2021</v>
      </c>
      <c r="K187" t="s">
        <v>73</v>
      </c>
      <c r="L187" t="s">
        <v>58</v>
      </c>
      <c r="M187" t="s">
        <v>40</v>
      </c>
      <c r="N187" t="s">
        <v>584</v>
      </c>
      <c r="O187" t="s">
        <v>69</v>
      </c>
      <c r="P187" t="s">
        <v>40</v>
      </c>
      <c r="Q187" t="s">
        <v>584</v>
      </c>
      <c r="R187" t="s">
        <v>34</v>
      </c>
      <c r="S187" t="s">
        <v>30</v>
      </c>
      <c r="T187" t="s">
        <v>30</v>
      </c>
    </row>
    <row r="188" spans="1:20" x14ac:dyDescent="0.25">
      <c r="A188" t="s">
        <v>465</v>
      </c>
      <c r="B188" t="s">
        <v>49</v>
      </c>
      <c r="C188" t="s">
        <v>466</v>
      </c>
      <c r="D188">
        <v>10362558</v>
      </c>
      <c r="E188" t="s">
        <v>44</v>
      </c>
      <c r="F188" t="s">
        <v>45</v>
      </c>
      <c r="G188" t="s">
        <v>114</v>
      </c>
      <c r="H188" t="s">
        <v>26</v>
      </c>
      <c r="I188" t="s">
        <v>38</v>
      </c>
      <c r="J188">
        <v>2021</v>
      </c>
      <c r="K188" t="s">
        <v>73</v>
      </c>
      <c r="L188" t="s">
        <v>88</v>
      </c>
      <c r="M188" t="s">
        <v>40</v>
      </c>
      <c r="N188" t="s">
        <v>584</v>
      </c>
      <c r="O188" t="s">
        <v>32</v>
      </c>
      <c r="P188" t="s">
        <v>40</v>
      </c>
      <c r="Q188" t="s">
        <v>584</v>
      </c>
      <c r="R188" t="s">
        <v>34</v>
      </c>
      <c r="S188" t="s">
        <v>30</v>
      </c>
      <c r="T188" t="s">
        <v>30</v>
      </c>
    </row>
    <row r="189" spans="1:20" x14ac:dyDescent="0.25">
      <c r="A189" t="s">
        <v>467</v>
      </c>
      <c r="B189" t="s">
        <v>49</v>
      </c>
      <c r="C189" t="s">
        <v>468</v>
      </c>
      <c r="D189">
        <v>10235689</v>
      </c>
      <c r="E189" t="s">
        <v>44</v>
      </c>
      <c r="F189" t="s">
        <v>45</v>
      </c>
      <c r="G189" t="s">
        <v>56</v>
      </c>
      <c r="H189" t="s">
        <v>26</v>
      </c>
      <c r="I189" t="s">
        <v>38</v>
      </c>
      <c r="J189">
        <v>2023</v>
      </c>
      <c r="K189" t="s">
        <v>102</v>
      </c>
      <c r="L189" t="s">
        <v>88</v>
      </c>
      <c r="M189" t="s">
        <v>30</v>
      </c>
      <c r="N189" t="s">
        <v>469</v>
      </c>
      <c r="O189" t="s">
        <v>52</v>
      </c>
      <c r="P189" t="s">
        <v>30</v>
      </c>
      <c r="Q189" t="s">
        <v>60</v>
      </c>
      <c r="R189" t="s">
        <v>41</v>
      </c>
      <c r="S189" t="s">
        <v>30</v>
      </c>
      <c r="T189" t="s">
        <v>30</v>
      </c>
    </row>
    <row r="190" spans="1:20" x14ac:dyDescent="0.25">
      <c r="A190" t="s">
        <v>470</v>
      </c>
      <c r="B190" t="s">
        <v>21</v>
      </c>
      <c r="C190" t="s">
        <v>471</v>
      </c>
      <c r="D190">
        <v>10235689</v>
      </c>
      <c r="E190" t="s">
        <v>207</v>
      </c>
      <c r="F190" t="s">
        <v>45</v>
      </c>
      <c r="G190" t="s">
        <v>25</v>
      </c>
      <c r="H190" t="s">
        <v>26</v>
      </c>
      <c r="I190" t="s">
        <v>38</v>
      </c>
      <c r="J190">
        <v>2023</v>
      </c>
      <c r="K190" t="s">
        <v>73</v>
      </c>
      <c r="L190" t="s">
        <v>58</v>
      </c>
      <c r="M190" t="s">
        <v>40</v>
      </c>
      <c r="N190" t="s">
        <v>584</v>
      </c>
      <c r="O190" t="s">
        <v>32</v>
      </c>
      <c r="P190" t="s">
        <v>40</v>
      </c>
      <c r="Q190" t="s">
        <v>584</v>
      </c>
      <c r="R190" t="s">
        <v>34</v>
      </c>
      <c r="S190" t="s">
        <v>30</v>
      </c>
      <c r="T190" t="s">
        <v>30</v>
      </c>
    </row>
    <row r="191" spans="1:20" x14ac:dyDescent="0.25">
      <c r="A191" t="s">
        <v>472</v>
      </c>
      <c r="B191" t="s">
        <v>49</v>
      </c>
      <c r="C191" t="s">
        <v>473</v>
      </c>
      <c r="D191">
        <v>10235689</v>
      </c>
      <c r="E191" t="s">
        <v>44</v>
      </c>
      <c r="F191" t="s">
        <v>45</v>
      </c>
      <c r="G191" t="s">
        <v>25</v>
      </c>
      <c r="H191" t="s">
        <v>26</v>
      </c>
      <c r="I191" t="s">
        <v>38</v>
      </c>
      <c r="J191">
        <v>2024</v>
      </c>
      <c r="K191" t="s">
        <v>102</v>
      </c>
      <c r="L191" t="s">
        <v>58</v>
      </c>
      <c r="M191" t="s">
        <v>40</v>
      </c>
      <c r="N191" t="s">
        <v>584</v>
      </c>
      <c r="O191" t="s">
        <v>52</v>
      </c>
      <c r="P191" t="s">
        <v>40</v>
      </c>
      <c r="Q191" t="s">
        <v>584</v>
      </c>
      <c r="R191" t="s">
        <v>34</v>
      </c>
      <c r="S191" t="s">
        <v>30</v>
      </c>
      <c r="T191" t="s">
        <v>30</v>
      </c>
    </row>
    <row r="192" spans="1:20" x14ac:dyDescent="0.25">
      <c r="A192" t="s">
        <v>474</v>
      </c>
      <c r="B192" t="s">
        <v>49</v>
      </c>
      <c r="C192" t="s">
        <v>475</v>
      </c>
      <c r="D192">
        <v>10253608</v>
      </c>
      <c r="E192" t="s">
        <v>23</v>
      </c>
      <c r="F192" t="s">
        <v>45</v>
      </c>
      <c r="G192" t="s">
        <v>25</v>
      </c>
      <c r="H192" t="s">
        <v>26</v>
      </c>
      <c r="I192" t="s">
        <v>38</v>
      </c>
      <c r="J192">
        <v>2023</v>
      </c>
      <c r="K192" t="s">
        <v>102</v>
      </c>
      <c r="L192" t="s">
        <v>46</v>
      </c>
      <c r="M192" t="s">
        <v>40</v>
      </c>
      <c r="N192" t="s">
        <v>584</v>
      </c>
      <c r="O192" t="s">
        <v>32</v>
      </c>
      <c r="P192" t="s">
        <v>40</v>
      </c>
      <c r="Q192" t="s">
        <v>584</v>
      </c>
      <c r="R192" t="s">
        <v>34</v>
      </c>
      <c r="S192" t="s">
        <v>30</v>
      </c>
      <c r="T192" t="s">
        <v>30</v>
      </c>
    </row>
    <row r="193" spans="1:20" x14ac:dyDescent="0.25">
      <c r="A193" t="s">
        <v>476</v>
      </c>
      <c r="B193" t="s">
        <v>21</v>
      </c>
      <c r="C193" t="s">
        <v>477</v>
      </c>
      <c r="D193">
        <v>10235847</v>
      </c>
      <c r="E193" t="s">
        <v>207</v>
      </c>
      <c r="F193" t="s">
        <v>45</v>
      </c>
      <c r="G193" t="s">
        <v>25</v>
      </c>
      <c r="H193" t="s">
        <v>26</v>
      </c>
      <c r="I193" t="s">
        <v>38</v>
      </c>
      <c r="J193">
        <v>2023</v>
      </c>
      <c r="K193" t="s">
        <v>102</v>
      </c>
      <c r="L193" t="s">
        <v>88</v>
      </c>
      <c r="M193" t="s">
        <v>40</v>
      </c>
      <c r="N193" t="s">
        <v>584</v>
      </c>
      <c r="O193" t="s">
        <v>32</v>
      </c>
      <c r="P193" t="s">
        <v>40</v>
      </c>
      <c r="Q193" t="s">
        <v>584</v>
      </c>
      <c r="R193" t="s">
        <v>34</v>
      </c>
      <c r="S193" t="s">
        <v>30</v>
      </c>
      <c r="T193" t="s">
        <v>30</v>
      </c>
    </row>
    <row r="194" spans="1:20" x14ac:dyDescent="0.25">
      <c r="A194" t="s">
        <v>478</v>
      </c>
      <c r="B194" t="s">
        <v>49</v>
      </c>
      <c r="C194" t="s">
        <v>479</v>
      </c>
      <c r="D194">
        <v>10253690</v>
      </c>
      <c r="E194" t="s">
        <v>23</v>
      </c>
      <c r="F194" t="s">
        <v>24</v>
      </c>
      <c r="G194" t="s">
        <v>56</v>
      </c>
      <c r="H194" t="s">
        <v>26</v>
      </c>
      <c r="I194" t="s">
        <v>38</v>
      </c>
      <c r="J194">
        <v>2023</v>
      </c>
      <c r="K194" t="s">
        <v>73</v>
      </c>
      <c r="L194" t="s">
        <v>88</v>
      </c>
      <c r="M194" t="s">
        <v>40</v>
      </c>
      <c r="N194" t="s">
        <v>584</v>
      </c>
      <c r="O194" t="s">
        <v>186</v>
      </c>
      <c r="P194" t="s">
        <v>40</v>
      </c>
      <c r="Q194" t="s">
        <v>584</v>
      </c>
      <c r="R194" t="s">
        <v>34</v>
      </c>
      <c r="S194" t="s">
        <v>30</v>
      </c>
      <c r="T194" t="s">
        <v>30</v>
      </c>
    </row>
    <row r="195" spans="1:20" x14ac:dyDescent="0.25">
      <c r="A195" t="s">
        <v>480</v>
      </c>
      <c r="B195" t="s">
        <v>21</v>
      </c>
      <c r="C195" t="s">
        <v>481</v>
      </c>
      <c r="D195">
        <v>10235689</v>
      </c>
      <c r="E195" t="s">
        <v>23</v>
      </c>
      <c r="F195" t="s">
        <v>45</v>
      </c>
      <c r="G195" t="s">
        <v>127</v>
      </c>
      <c r="H195" t="s">
        <v>26</v>
      </c>
      <c r="I195" t="s">
        <v>38</v>
      </c>
      <c r="J195">
        <v>2023</v>
      </c>
      <c r="K195" t="s">
        <v>102</v>
      </c>
      <c r="L195" t="s">
        <v>67</v>
      </c>
      <c r="M195" t="s">
        <v>30</v>
      </c>
      <c r="N195" t="s">
        <v>60</v>
      </c>
      <c r="O195" t="s">
        <v>109</v>
      </c>
      <c r="P195" t="s">
        <v>40</v>
      </c>
      <c r="Q195" t="s">
        <v>584</v>
      </c>
      <c r="R195" t="s">
        <v>34</v>
      </c>
      <c r="S195" t="s">
        <v>30</v>
      </c>
      <c r="T195" t="s">
        <v>30</v>
      </c>
    </row>
    <row r="196" spans="1:20" x14ac:dyDescent="0.25">
      <c r="A196" t="s">
        <v>482</v>
      </c>
      <c r="B196" t="s">
        <v>21</v>
      </c>
      <c r="C196" t="s">
        <v>483</v>
      </c>
      <c r="D196">
        <v>8450236980</v>
      </c>
      <c r="E196" t="s">
        <v>126</v>
      </c>
      <c r="F196" t="s">
        <v>45</v>
      </c>
      <c r="G196" t="s">
        <v>127</v>
      </c>
      <c r="H196" t="s">
        <v>26</v>
      </c>
      <c r="I196" t="s">
        <v>38</v>
      </c>
      <c r="J196">
        <v>2023</v>
      </c>
      <c r="K196" t="s">
        <v>73</v>
      </c>
      <c r="L196" t="s">
        <v>46</v>
      </c>
      <c r="M196" t="s">
        <v>40</v>
      </c>
      <c r="N196" t="s">
        <v>584</v>
      </c>
      <c r="O196" t="s">
        <v>198</v>
      </c>
      <c r="P196" t="s">
        <v>30</v>
      </c>
      <c r="Q196" t="s">
        <v>153</v>
      </c>
      <c r="R196" t="s">
        <v>41</v>
      </c>
      <c r="S196" t="s">
        <v>30</v>
      </c>
      <c r="T196" t="s">
        <v>30</v>
      </c>
    </row>
    <row r="197" spans="1:20" x14ac:dyDescent="0.25">
      <c r="A197" t="s">
        <v>484</v>
      </c>
      <c r="B197" t="s">
        <v>21</v>
      </c>
      <c r="C197" t="s">
        <v>485</v>
      </c>
      <c r="D197">
        <v>10457880</v>
      </c>
      <c r="E197" t="s">
        <v>91</v>
      </c>
      <c r="F197" t="s">
        <v>45</v>
      </c>
      <c r="G197" t="s">
        <v>56</v>
      </c>
      <c r="H197" t="s">
        <v>26</v>
      </c>
      <c r="I197" t="s">
        <v>38</v>
      </c>
      <c r="J197">
        <v>2021</v>
      </c>
      <c r="K197" t="s">
        <v>102</v>
      </c>
      <c r="L197" t="s">
        <v>67</v>
      </c>
      <c r="M197" t="s">
        <v>40</v>
      </c>
      <c r="N197" t="s">
        <v>584</v>
      </c>
      <c r="O197" t="s">
        <v>69</v>
      </c>
      <c r="P197" t="s">
        <v>30</v>
      </c>
      <c r="Q197" t="s">
        <v>153</v>
      </c>
      <c r="R197" t="s">
        <v>41</v>
      </c>
      <c r="S197" t="s">
        <v>30</v>
      </c>
      <c r="T197" t="s">
        <v>30</v>
      </c>
    </row>
    <row r="198" spans="1:20" x14ac:dyDescent="0.25">
      <c r="A198" t="s">
        <v>486</v>
      </c>
      <c r="B198" t="s">
        <v>21</v>
      </c>
      <c r="C198" t="s">
        <v>487</v>
      </c>
      <c r="D198">
        <v>10235689</v>
      </c>
      <c r="E198" t="s">
        <v>44</v>
      </c>
      <c r="F198" t="s">
        <v>24</v>
      </c>
      <c r="G198" t="s">
        <v>56</v>
      </c>
      <c r="H198" t="s">
        <v>26</v>
      </c>
      <c r="I198" t="s">
        <v>38</v>
      </c>
      <c r="J198">
        <v>2023</v>
      </c>
      <c r="K198" t="s">
        <v>128</v>
      </c>
      <c r="L198" t="s">
        <v>58</v>
      </c>
      <c r="M198" t="s">
        <v>40</v>
      </c>
      <c r="N198" t="s">
        <v>584</v>
      </c>
      <c r="O198" t="s">
        <v>186</v>
      </c>
      <c r="P198" t="s">
        <v>40</v>
      </c>
      <c r="Q198" t="s">
        <v>584</v>
      </c>
      <c r="R198" t="s">
        <v>34</v>
      </c>
      <c r="S198" t="s">
        <v>30</v>
      </c>
      <c r="T198" t="s">
        <v>30</v>
      </c>
    </row>
    <row r="199" spans="1:20" x14ac:dyDescent="0.25">
      <c r="A199" t="s">
        <v>488</v>
      </c>
      <c r="B199" t="s">
        <v>21</v>
      </c>
      <c r="C199" t="s">
        <v>489</v>
      </c>
      <c r="D199">
        <v>10362589</v>
      </c>
      <c r="E199" t="s">
        <v>126</v>
      </c>
      <c r="F199" t="s">
        <v>24</v>
      </c>
      <c r="G199" t="s">
        <v>127</v>
      </c>
      <c r="H199" t="s">
        <v>26</v>
      </c>
      <c r="I199" t="s">
        <v>38</v>
      </c>
      <c r="J199">
        <v>2024</v>
      </c>
      <c r="K199" t="s">
        <v>128</v>
      </c>
      <c r="L199" t="s">
        <v>88</v>
      </c>
      <c r="M199" t="s">
        <v>40</v>
      </c>
      <c r="N199" t="s">
        <v>584</v>
      </c>
      <c r="O199" t="s">
        <v>32</v>
      </c>
      <c r="P199" t="s">
        <v>30</v>
      </c>
      <c r="Q199" t="s">
        <v>490</v>
      </c>
      <c r="R199" t="s">
        <v>41</v>
      </c>
      <c r="S199" t="s">
        <v>30</v>
      </c>
      <c r="T199" t="s">
        <v>30</v>
      </c>
    </row>
    <row r="200" spans="1:20" x14ac:dyDescent="0.25">
      <c r="A200" t="s">
        <v>491</v>
      </c>
      <c r="B200" t="s">
        <v>49</v>
      </c>
      <c r="C200" t="s">
        <v>492</v>
      </c>
      <c r="D200">
        <v>10235478</v>
      </c>
      <c r="E200" t="s">
        <v>23</v>
      </c>
      <c r="F200" t="s">
        <v>45</v>
      </c>
      <c r="G200" t="s">
        <v>56</v>
      </c>
      <c r="H200" t="s">
        <v>26</v>
      </c>
      <c r="I200" t="s">
        <v>38</v>
      </c>
      <c r="J200">
        <v>2016</v>
      </c>
      <c r="K200" t="s">
        <v>57</v>
      </c>
      <c r="L200" t="s">
        <v>88</v>
      </c>
      <c r="M200" t="s">
        <v>30</v>
      </c>
      <c r="N200" t="s">
        <v>493</v>
      </c>
      <c r="O200" t="s">
        <v>69</v>
      </c>
      <c r="P200" t="s">
        <v>30</v>
      </c>
      <c r="Q200" t="s">
        <v>494</v>
      </c>
      <c r="R200" t="s">
        <v>41</v>
      </c>
      <c r="S200" t="s">
        <v>30</v>
      </c>
      <c r="T200" t="s">
        <v>30</v>
      </c>
    </row>
    <row r="201" spans="1:20" x14ac:dyDescent="0.25">
      <c r="A201" t="s">
        <v>495</v>
      </c>
      <c r="B201" t="s">
        <v>21</v>
      </c>
      <c r="C201" t="s">
        <v>496</v>
      </c>
      <c r="D201">
        <v>10235689</v>
      </c>
      <c r="E201" t="s">
        <v>207</v>
      </c>
      <c r="F201" t="s">
        <v>45</v>
      </c>
      <c r="G201" t="s">
        <v>25</v>
      </c>
      <c r="H201" t="s">
        <v>26</v>
      </c>
      <c r="I201" t="s">
        <v>38</v>
      </c>
      <c r="J201">
        <v>2021</v>
      </c>
      <c r="K201" t="s">
        <v>128</v>
      </c>
      <c r="L201" t="s">
        <v>29</v>
      </c>
      <c r="M201" t="s">
        <v>40</v>
      </c>
      <c r="N201" t="s">
        <v>584</v>
      </c>
      <c r="O201" t="s">
        <v>32</v>
      </c>
      <c r="P201" t="s">
        <v>40</v>
      </c>
      <c r="Q201" t="s">
        <v>584</v>
      </c>
      <c r="R201" t="s">
        <v>34</v>
      </c>
      <c r="S201" t="s">
        <v>30</v>
      </c>
      <c r="T201" t="s">
        <v>30</v>
      </c>
    </row>
    <row r="202" spans="1:20" x14ac:dyDescent="0.25">
      <c r="A202" t="s">
        <v>497</v>
      </c>
      <c r="B202" t="s">
        <v>21</v>
      </c>
      <c r="C202" t="s">
        <v>498</v>
      </c>
      <c r="D202">
        <v>10235689</v>
      </c>
      <c r="E202" t="s">
        <v>23</v>
      </c>
      <c r="F202" t="s">
        <v>45</v>
      </c>
      <c r="G202" t="s">
        <v>56</v>
      </c>
      <c r="H202" t="s">
        <v>26</v>
      </c>
      <c r="I202" t="s">
        <v>38</v>
      </c>
      <c r="J202">
        <v>2021</v>
      </c>
      <c r="K202" t="s">
        <v>51</v>
      </c>
      <c r="L202" t="s">
        <v>58</v>
      </c>
      <c r="M202" t="s">
        <v>40</v>
      </c>
      <c r="N202" t="s">
        <v>584</v>
      </c>
      <c r="O202" t="s">
        <v>198</v>
      </c>
      <c r="P202" t="s">
        <v>40</v>
      </c>
      <c r="Q202" t="s">
        <v>584</v>
      </c>
      <c r="R202" t="s">
        <v>34</v>
      </c>
      <c r="S202" t="s">
        <v>30</v>
      </c>
      <c r="T202" t="s">
        <v>30</v>
      </c>
    </row>
    <row r="203" spans="1:20" x14ac:dyDescent="0.25">
      <c r="A203" t="s">
        <v>499</v>
      </c>
      <c r="B203" t="s">
        <v>21</v>
      </c>
      <c r="C203" t="s">
        <v>500</v>
      </c>
      <c r="D203">
        <v>84500023656</v>
      </c>
      <c r="E203" t="s">
        <v>23</v>
      </c>
      <c r="F203" t="s">
        <v>45</v>
      </c>
      <c r="G203" t="s">
        <v>25</v>
      </c>
      <c r="H203" t="s">
        <v>26</v>
      </c>
      <c r="I203" t="s">
        <v>38</v>
      </c>
      <c r="J203">
        <v>2023</v>
      </c>
      <c r="K203" t="s">
        <v>102</v>
      </c>
      <c r="L203" t="s">
        <v>88</v>
      </c>
      <c r="M203" t="s">
        <v>40</v>
      </c>
      <c r="N203" t="s">
        <v>584</v>
      </c>
      <c r="O203" t="s">
        <v>32</v>
      </c>
      <c r="P203" t="s">
        <v>40</v>
      </c>
      <c r="Q203" t="s">
        <v>584</v>
      </c>
      <c r="R203" t="s">
        <v>34</v>
      </c>
      <c r="S203" t="s">
        <v>30</v>
      </c>
      <c r="T203" t="s">
        <v>30</v>
      </c>
    </row>
    <row r="204" spans="1:20" x14ac:dyDescent="0.25">
      <c r="A204" t="s">
        <v>501</v>
      </c>
      <c r="B204" t="s">
        <v>49</v>
      </c>
      <c r="C204" t="s">
        <v>502</v>
      </c>
      <c r="D204">
        <v>10235869</v>
      </c>
      <c r="E204" t="s">
        <v>91</v>
      </c>
      <c r="F204" t="s">
        <v>24</v>
      </c>
      <c r="G204" t="s">
        <v>25</v>
      </c>
      <c r="H204" t="s">
        <v>26</v>
      </c>
      <c r="I204" t="s">
        <v>38</v>
      </c>
      <c r="J204">
        <v>2023</v>
      </c>
      <c r="K204" t="s">
        <v>102</v>
      </c>
      <c r="L204" t="s">
        <v>46</v>
      </c>
      <c r="M204" t="s">
        <v>40</v>
      </c>
      <c r="N204" t="s">
        <v>584</v>
      </c>
      <c r="O204" t="s">
        <v>52</v>
      </c>
      <c r="P204" t="s">
        <v>40</v>
      </c>
      <c r="Q204" t="s">
        <v>584</v>
      </c>
      <c r="R204" t="s">
        <v>34</v>
      </c>
      <c r="S204" t="s">
        <v>30</v>
      </c>
      <c r="T204" t="s">
        <v>30</v>
      </c>
    </row>
    <row r="205" spans="1:20" x14ac:dyDescent="0.25">
      <c r="A205" t="s">
        <v>503</v>
      </c>
      <c r="B205" t="s">
        <v>21</v>
      </c>
      <c r="C205" t="s">
        <v>504</v>
      </c>
      <c r="D205">
        <v>10232569</v>
      </c>
      <c r="E205" t="s">
        <v>126</v>
      </c>
      <c r="F205" t="s">
        <v>24</v>
      </c>
      <c r="G205" t="s">
        <v>127</v>
      </c>
      <c r="H205" t="s">
        <v>26</v>
      </c>
      <c r="I205" t="s">
        <v>38</v>
      </c>
      <c r="J205">
        <v>2023</v>
      </c>
      <c r="K205" t="s">
        <v>102</v>
      </c>
      <c r="L205" t="s">
        <v>88</v>
      </c>
      <c r="M205" t="s">
        <v>40</v>
      </c>
      <c r="N205" t="s">
        <v>584</v>
      </c>
      <c r="O205" t="s">
        <v>52</v>
      </c>
      <c r="P205" t="s">
        <v>40</v>
      </c>
      <c r="Q205" t="s">
        <v>584</v>
      </c>
      <c r="R205" t="s">
        <v>34</v>
      </c>
      <c r="S205" t="s">
        <v>30</v>
      </c>
      <c r="T205" t="s">
        <v>30</v>
      </c>
    </row>
    <row r="206" spans="1:20" x14ac:dyDescent="0.25">
      <c r="A206" t="s">
        <v>505</v>
      </c>
      <c r="B206" t="s">
        <v>21</v>
      </c>
      <c r="C206" t="s">
        <v>506</v>
      </c>
      <c r="D206">
        <v>10235689</v>
      </c>
      <c r="E206" t="s">
        <v>44</v>
      </c>
      <c r="F206" t="s">
        <v>24</v>
      </c>
      <c r="G206" t="s">
        <v>114</v>
      </c>
      <c r="H206" t="s">
        <v>26</v>
      </c>
      <c r="I206" t="s">
        <v>38</v>
      </c>
      <c r="J206">
        <v>2023</v>
      </c>
      <c r="K206" t="s">
        <v>102</v>
      </c>
      <c r="L206" t="s">
        <v>58</v>
      </c>
      <c r="M206" t="s">
        <v>40</v>
      </c>
      <c r="N206" t="s">
        <v>584</v>
      </c>
      <c r="O206" t="s">
        <v>52</v>
      </c>
      <c r="P206" t="s">
        <v>40</v>
      </c>
      <c r="Q206" t="s">
        <v>584</v>
      </c>
      <c r="R206" t="s">
        <v>34</v>
      </c>
      <c r="S206" t="s">
        <v>30</v>
      </c>
      <c r="T206" t="s">
        <v>30</v>
      </c>
    </row>
    <row r="207" spans="1:20" x14ac:dyDescent="0.25">
      <c r="A207" t="s">
        <v>507</v>
      </c>
      <c r="B207" t="s">
        <v>49</v>
      </c>
      <c r="C207" t="s">
        <v>508</v>
      </c>
      <c r="D207">
        <v>84500012369</v>
      </c>
      <c r="E207" t="s">
        <v>126</v>
      </c>
      <c r="F207" t="s">
        <v>45</v>
      </c>
      <c r="G207" t="s">
        <v>127</v>
      </c>
      <c r="H207" t="s">
        <v>26</v>
      </c>
      <c r="I207" t="s">
        <v>38</v>
      </c>
      <c r="J207">
        <v>2023</v>
      </c>
      <c r="K207" t="s">
        <v>73</v>
      </c>
      <c r="L207" t="s">
        <v>29</v>
      </c>
      <c r="M207" t="s">
        <v>40</v>
      </c>
      <c r="N207" t="s">
        <v>584</v>
      </c>
      <c r="O207" t="s">
        <v>52</v>
      </c>
      <c r="P207" t="s">
        <v>40</v>
      </c>
      <c r="Q207" t="s">
        <v>584</v>
      </c>
      <c r="R207" t="s">
        <v>34</v>
      </c>
      <c r="S207" t="s">
        <v>30</v>
      </c>
      <c r="T207" t="s">
        <v>30</v>
      </c>
    </row>
    <row r="208" spans="1:20" x14ac:dyDescent="0.25">
      <c r="A208" t="s">
        <v>509</v>
      </c>
      <c r="B208" t="s">
        <v>49</v>
      </c>
      <c r="C208" t="s">
        <v>510</v>
      </c>
      <c r="D208">
        <v>10235689</v>
      </c>
      <c r="E208" t="s">
        <v>207</v>
      </c>
      <c r="F208" t="s">
        <v>24</v>
      </c>
      <c r="G208" t="s">
        <v>56</v>
      </c>
      <c r="H208" t="s">
        <v>26</v>
      </c>
      <c r="I208" t="s">
        <v>38</v>
      </c>
      <c r="J208">
        <v>2021</v>
      </c>
      <c r="K208" t="s">
        <v>102</v>
      </c>
      <c r="L208" t="s">
        <v>88</v>
      </c>
      <c r="M208" t="s">
        <v>40</v>
      </c>
      <c r="N208" t="s">
        <v>584</v>
      </c>
      <c r="O208" t="s">
        <v>32</v>
      </c>
      <c r="P208" t="s">
        <v>40</v>
      </c>
      <c r="Q208" t="s">
        <v>584</v>
      </c>
      <c r="R208" t="s">
        <v>34</v>
      </c>
      <c r="S208" t="s">
        <v>30</v>
      </c>
      <c r="T208" t="s">
        <v>30</v>
      </c>
    </row>
    <row r="209" spans="1:20" x14ac:dyDescent="0.25">
      <c r="A209" t="s">
        <v>511</v>
      </c>
      <c r="B209" t="s">
        <v>49</v>
      </c>
      <c r="C209" t="s">
        <v>512</v>
      </c>
      <c r="D209">
        <v>10235689</v>
      </c>
      <c r="E209" t="s">
        <v>207</v>
      </c>
      <c r="F209" t="s">
        <v>24</v>
      </c>
      <c r="G209" t="s">
        <v>25</v>
      </c>
      <c r="H209" t="s">
        <v>26</v>
      </c>
      <c r="I209" t="s">
        <v>38</v>
      </c>
      <c r="J209">
        <v>2023</v>
      </c>
      <c r="K209" t="s">
        <v>82</v>
      </c>
      <c r="L209" t="s">
        <v>58</v>
      </c>
      <c r="M209" t="s">
        <v>40</v>
      </c>
      <c r="N209" t="s">
        <v>584</v>
      </c>
      <c r="O209" t="s">
        <v>52</v>
      </c>
      <c r="P209" t="s">
        <v>40</v>
      </c>
      <c r="Q209" t="s">
        <v>584</v>
      </c>
      <c r="R209" t="s">
        <v>34</v>
      </c>
      <c r="S209" t="s">
        <v>30</v>
      </c>
      <c r="T209" t="s">
        <v>30</v>
      </c>
    </row>
    <row r="210" spans="1:20" x14ac:dyDescent="0.25">
      <c r="A210" t="s">
        <v>513</v>
      </c>
      <c r="B210" t="s">
        <v>49</v>
      </c>
      <c r="C210" t="s">
        <v>514</v>
      </c>
      <c r="D210">
        <v>10259806</v>
      </c>
      <c r="E210" t="s">
        <v>207</v>
      </c>
      <c r="F210" t="s">
        <v>45</v>
      </c>
      <c r="G210" t="s">
        <v>25</v>
      </c>
      <c r="H210" t="s">
        <v>26</v>
      </c>
      <c r="I210" t="s">
        <v>38</v>
      </c>
      <c r="J210">
        <v>2021</v>
      </c>
      <c r="K210" t="s">
        <v>102</v>
      </c>
      <c r="L210" t="s">
        <v>46</v>
      </c>
      <c r="M210" t="s">
        <v>40</v>
      </c>
      <c r="N210" t="s">
        <v>584</v>
      </c>
      <c r="O210" t="s">
        <v>32</v>
      </c>
      <c r="P210" t="s">
        <v>40</v>
      </c>
      <c r="Q210" t="s">
        <v>584</v>
      </c>
      <c r="R210" t="s">
        <v>34</v>
      </c>
      <c r="S210" t="s">
        <v>30</v>
      </c>
      <c r="T210" t="s">
        <v>30</v>
      </c>
    </row>
    <row r="211" spans="1:20" x14ac:dyDescent="0.25">
      <c r="A211" t="s">
        <v>515</v>
      </c>
      <c r="B211" t="s">
        <v>49</v>
      </c>
      <c r="C211" t="s">
        <v>516</v>
      </c>
      <c r="D211">
        <v>10235689</v>
      </c>
      <c r="E211" t="s">
        <v>207</v>
      </c>
      <c r="F211" t="s">
        <v>24</v>
      </c>
      <c r="G211" t="s">
        <v>25</v>
      </c>
      <c r="H211" t="s">
        <v>26</v>
      </c>
      <c r="I211" t="s">
        <v>38</v>
      </c>
      <c r="J211">
        <v>2023</v>
      </c>
      <c r="K211" t="s">
        <v>102</v>
      </c>
      <c r="L211" t="s">
        <v>88</v>
      </c>
      <c r="M211" t="s">
        <v>30</v>
      </c>
      <c r="N211" t="s">
        <v>517</v>
      </c>
      <c r="O211" t="s">
        <v>52</v>
      </c>
      <c r="P211" t="s">
        <v>40</v>
      </c>
      <c r="Q211" t="s">
        <v>584</v>
      </c>
      <c r="R211" t="s">
        <v>34</v>
      </c>
      <c r="S211" t="s">
        <v>30</v>
      </c>
      <c r="T211" t="s">
        <v>30</v>
      </c>
    </row>
    <row r="212" spans="1:20" x14ac:dyDescent="0.25">
      <c r="A212" t="s">
        <v>518</v>
      </c>
      <c r="B212" t="s">
        <v>49</v>
      </c>
      <c r="C212" t="s">
        <v>519</v>
      </c>
      <c r="D212">
        <v>10369805</v>
      </c>
      <c r="E212" t="s">
        <v>207</v>
      </c>
      <c r="F212" t="s">
        <v>24</v>
      </c>
      <c r="G212" t="s">
        <v>127</v>
      </c>
      <c r="H212" t="s">
        <v>26</v>
      </c>
      <c r="I212" t="s">
        <v>38</v>
      </c>
      <c r="J212">
        <v>2023</v>
      </c>
      <c r="K212" t="s">
        <v>82</v>
      </c>
      <c r="L212" t="s">
        <v>29</v>
      </c>
      <c r="M212" t="s">
        <v>40</v>
      </c>
      <c r="N212" t="s">
        <v>584</v>
      </c>
      <c r="O212" t="s">
        <v>52</v>
      </c>
      <c r="P212" t="s">
        <v>40</v>
      </c>
      <c r="Q212" t="s">
        <v>584</v>
      </c>
      <c r="R212" t="s">
        <v>34</v>
      </c>
      <c r="S212" t="s">
        <v>30</v>
      </c>
      <c r="T212" t="s">
        <v>30</v>
      </c>
    </row>
    <row r="213" spans="1:20" x14ac:dyDescent="0.25">
      <c r="A213" t="s">
        <v>520</v>
      </c>
      <c r="B213" t="s">
        <v>49</v>
      </c>
      <c r="C213" t="s">
        <v>521</v>
      </c>
      <c r="D213">
        <v>84500000863</v>
      </c>
      <c r="E213" t="s">
        <v>207</v>
      </c>
      <c r="F213" t="s">
        <v>45</v>
      </c>
      <c r="G213" t="s">
        <v>127</v>
      </c>
      <c r="H213" t="s">
        <v>26</v>
      </c>
      <c r="I213" t="s">
        <v>38</v>
      </c>
      <c r="J213">
        <v>2023</v>
      </c>
      <c r="K213" t="s">
        <v>102</v>
      </c>
      <c r="L213" t="s">
        <v>29</v>
      </c>
      <c r="M213" t="s">
        <v>40</v>
      </c>
      <c r="N213" t="s">
        <v>584</v>
      </c>
      <c r="O213" t="s">
        <v>52</v>
      </c>
      <c r="P213" t="s">
        <v>40</v>
      </c>
      <c r="Q213" t="s">
        <v>584</v>
      </c>
      <c r="R213" t="s">
        <v>34</v>
      </c>
      <c r="S213" t="s">
        <v>30</v>
      </c>
      <c r="T213" t="s">
        <v>30</v>
      </c>
    </row>
    <row r="214" spans="1:20" x14ac:dyDescent="0.25">
      <c r="A214" t="s">
        <v>522</v>
      </c>
      <c r="B214" t="s">
        <v>49</v>
      </c>
      <c r="C214" t="s">
        <v>523</v>
      </c>
      <c r="D214">
        <v>10253689</v>
      </c>
      <c r="E214" t="s">
        <v>207</v>
      </c>
      <c r="F214" t="s">
        <v>45</v>
      </c>
      <c r="G214" t="s">
        <v>114</v>
      </c>
      <c r="H214" t="s">
        <v>26</v>
      </c>
      <c r="I214" t="s">
        <v>38</v>
      </c>
      <c r="J214">
        <v>2022</v>
      </c>
      <c r="K214" t="s">
        <v>73</v>
      </c>
      <c r="L214" t="s">
        <v>88</v>
      </c>
      <c r="M214" t="s">
        <v>40</v>
      </c>
      <c r="N214" t="s">
        <v>584</v>
      </c>
      <c r="O214" t="s">
        <v>198</v>
      </c>
      <c r="P214" t="s">
        <v>40</v>
      </c>
      <c r="Q214" t="s">
        <v>584</v>
      </c>
      <c r="R214" t="s">
        <v>34</v>
      </c>
      <c r="S214" t="s">
        <v>30</v>
      </c>
      <c r="T214" t="s">
        <v>30</v>
      </c>
    </row>
    <row r="215" spans="1:20" x14ac:dyDescent="0.25">
      <c r="A215" t="s">
        <v>524</v>
      </c>
      <c r="B215" t="s">
        <v>49</v>
      </c>
      <c r="C215" t="s">
        <v>525</v>
      </c>
      <c r="D215">
        <v>78663258</v>
      </c>
      <c r="E215" t="s">
        <v>207</v>
      </c>
      <c r="F215" t="s">
        <v>45</v>
      </c>
      <c r="G215" t="s">
        <v>114</v>
      </c>
      <c r="H215" t="s">
        <v>26</v>
      </c>
      <c r="I215" t="s">
        <v>38</v>
      </c>
      <c r="J215">
        <v>2023</v>
      </c>
      <c r="K215" t="s">
        <v>73</v>
      </c>
      <c r="L215" t="s">
        <v>29</v>
      </c>
      <c r="M215" t="s">
        <v>40</v>
      </c>
      <c r="N215" t="s">
        <v>584</v>
      </c>
      <c r="O215" t="s">
        <v>32</v>
      </c>
      <c r="P215" t="s">
        <v>30</v>
      </c>
      <c r="Q215" t="s">
        <v>60</v>
      </c>
      <c r="R215" t="s">
        <v>41</v>
      </c>
      <c r="S215" t="s">
        <v>30</v>
      </c>
      <c r="T215" t="s">
        <v>30</v>
      </c>
    </row>
    <row r="216" spans="1:20" x14ac:dyDescent="0.25">
      <c r="A216" t="s">
        <v>526</v>
      </c>
      <c r="B216" t="s">
        <v>49</v>
      </c>
      <c r="C216" t="s">
        <v>527</v>
      </c>
      <c r="D216">
        <v>84500012369</v>
      </c>
      <c r="E216" t="s">
        <v>207</v>
      </c>
      <c r="F216" t="s">
        <v>24</v>
      </c>
      <c r="G216" t="s">
        <v>56</v>
      </c>
      <c r="H216" t="s">
        <v>26</v>
      </c>
      <c r="I216" t="s">
        <v>38</v>
      </c>
      <c r="J216">
        <v>2023</v>
      </c>
      <c r="K216" t="s">
        <v>102</v>
      </c>
      <c r="L216" t="s">
        <v>46</v>
      </c>
      <c r="M216" t="s">
        <v>40</v>
      </c>
      <c r="N216" t="s">
        <v>584</v>
      </c>
      <c r="O216" t="s">
        <v>32</v>
      </c>
      <c r="P216" t="s">
        <v>40</v>
      </c>
      <c r="Q216" t="s">
        <v>584</v>
      </c>
      <c r="R216" t="s">
        <v>34</v>
      </c>
      <c r="S216" t="s">
        <v>30</v>
      </c>
      <c r="T216" t="s">
        <v>30</v>
      </c>
    </row>
    <row r="217" spans="1:20" x14ac:dyDescent="0.25">
      <c r="A217" t="s">
        <v>528</v>
      </c>
      <c r="B217" t="s">
        <v>49</v>
      </c>
      <c r="C217" t="s">
        <v>529</v>
      </c>
      <c r="D217">
        <v>84520369002</v>
      </c>
      <c r="E217" t="s">
        <v>207</v>
      </c>
      <c r="F217" t="s">
        <v>24</v>
      </c>
      <c r="G217" t="s">
        <v>56</v>
      </c>
      <c r="H217" t="s">
        <v>26</v>
      </c>
      <c r="I217" t="s">
        <v>38</v>
      </c>
      <c r="J217">
        <v>2024</v>
      </c>
      <c r="K217" t="s">
        <v>82</v>
      </c>
      <c r="L217" t="s">
        <v>88</v>
      </c>
      <c r="M217" t="s">
        <v>40</v>
      </c>
      <c r="N217" t="s">
        <v>584</v>
      </c>
      <c r="O217" t="s">
        <v>198</v>
      </c>
      <c r="P217" t="s">
        <v>40</v>
      </c>
      <c r="Q217" t="s">
        <v>584</v>
      </c>
      <c r="R217" t="s">
        <v>34</v>
      </c>
      <c r="S217" t="s">
        <v>30</v>
      </c>
      <c r="T217" t="s">
        <v>30</v>
      </c>
    </row>
    <row r="218" spans="1:20" x14ac:dyDescent="0.25">
      <c r="A218" t="s">
        <v>530</v>
      </c>
      <c r="B218" t="s">
        <v>49</v>
      </c>
      <c r="C218" t="s">
        <v>531</v>
      </c>
      <c r="D218">
        <v>10235689</v>
      </c>
      <c r="E218" t="s">
        <v>207</v>
      </c>
      <c r="F218" t="s">
        <v>45</v>
      </c>
      <c r="G218" t="s">
        <v>56</v>
      </c>
      <c r="H218" t="s">
        <v>26</v>
      </c>
      <c r="I218" t="s">
        <v>38</v>
      </c>
      <c r="J218">
        <v>2021</v>
      </c>
      <c r="K218" t="s">
        <v>102</v>
      </c>
      <c r="L218" t="s">
        <v>46</v>
      </c>
      <c r="M218" t="s">
        <v>30</v>
      </c>
      <c r="N218" t="s">
        <v>532</v>
      </c>
      <c r="O218" t="s">
        <v>32</v>
      </c>
      <c r="P218" t="s">
        <v>30</v>
      </c>
      <c r="Q218" t="s">
        <v>533</v>
      </c>
      <c r="R218" t="s">
        <v>41</v>
      </c>
      <c r="S218" t="s">
        <v>30</v>
      </c>
      <c r="T218" t="s">
        <v>30</v>
      </c>
    </row>
    <row r="219" spans="1:20" x14ac:dyDescent="0.25">
      <c r="A219" t="s">
        <v>534</v>
      </c>
      <c r="B219" t="s">
        <v>49</v>
      </c>
      <c r="C219" t="s">
        <v>535</v>
      </c>
      <c r="D219">
        <v>10457896</v>
      </c>
      <c r="E219" t="s">
        <v>207</v>
      </c>
      <c r="F219" t="s">
        <v>45</v>
      </c>
      <c r="G219" t="s">
        <v>25</v>
      </c>
      <c r="H219" t="s">
        <v>26</v>
      </c>
      <c r="I219" t="s">
        <v>38</v>
      </c>
      <c r="J219">
        <v>2023</v>
      </c>
      <c r="K219" t="s">
        <v>82</v>
      </c>
      <c r="L219" t="s">
        <v>29</v>
      </c>
      <c r="M219" t="s">
        <v>40</v>
      </c>
      <c r="N219" t="s">
        <v>584</v>
      </c>
      <c r="O219" t="s">
        <v>32</v>
      </c>
      <c r="P219" t="s">
        <v>40</v>
      </c>
      <c r="Q219" t="s">
        <v>584</v>
      </c>
      <c r="R219" t="s">
        <v>34</v>
      </c>
      <c r="S219" t="s">
        <v>30</v>
      </c>
      <c r="T219" t="s">
        <v>30</v>
      </c>
    </row>
    <row r="220" spans="1:20" x14ac:dyDescent="0.25">
      <c r="A220" t="s">
        <v>536</v>
      </c>
      <c r="B220" t="s">
        <v>49</v>
      </c>
      <c r="C220" t="s">
        <v>537</v>
      </c>
      <c r="D220">
        <v>10235689</v>
      </c>
      <c r="E220" t="s">
        <v>207</v>
      </c>
      <c r="F220" t="s">
        <v>24</v>
      </c>
      <c r="G220" t="s">
        <v>56</v>
      </c>
      <c r="H220" t="s">
        <v>26</v>
      </c>
      <c r="I220" t="s">
        <v>38</v>
      </c>
      <c r="J220">
        <v>2023</v>
      </c>
      <c r="K220" t="s">
        <v>102</v>
      </c>
      <c r="L220" t="s">
        <v>67</v>
      </c>
      <c r="M220" t="s">
        <v>40</v>
      </c>
      <c r="N220" t="s">
        <v>584</v>
      </c>
      <c r="O220" t="s">
        <v>32</v>
      </c>
      <c r="P220" t="s">
        <v>40</v>
      </c>
      <c r="Q220" t="s">
        <v>584</v>
      </c>
      <c r="R220" t="s">
        <v>34</v>
      </c>
      <c r="S220" t="s">
        <v>30</v>
      </c>
      <c r="T220" t="s">
        <v>30</v>
      </c>
    </row>
    <row r="221" spans="1:20" x14ac:dyDescent="0.25">
      <c r="A221" t="s">
        <v>538</v>
      </c>
      <c r="B221" t="s">
        <v>49</v>
      </c>
      <c r="C221" t="s">
        <v>539</v>
      </c>
      <c r="D221">
        <v>78965423</v>
      </c>
      <c r="E221" t="s">
        <v>207</v>
      </c>
      <c r="F221" t="s">
        <v>45</v>
      </c>
      <c r="G221" t="s">
        <v>25</v>
      </c>
      <c r="H221" t="s">
        <v>26</v>
      </c>
      <c r="I221" t="s">
        <v>38</v>
      </c>
      <c r="J221">
        <v>2021</v>
      </c>
      <c r="K221" t="s">
        <v>82</v>
      </c>
      <c r="L221" t="s">
        <v>29</v>
      </c>
      <c r="M221" t="s">
        <v>40</v>
      </c>
      <c r="N221" t="s">
        <v>584</v>
      </c>
      <c r="O221" t="s">
        <v>32</v>
      </c>
      <c r="P221" t="s">
        <v>30</v>
      </c>
      <c r="Q221" t="s">
        <v>60</v>
      </c>
      <c r="R221" t="s">
        <v>34</v>
      </c>
      <c r="S221" t="s">
        <v>30</v>
      </c>
      <c r="T221" t="s">
        <v>30</v>
      </c>
    </row>
    <row r="222" spans="1:20" x14ac:dyDescent="0.25">
      <c r="A222" t="s">
        <v>540</v>
      </c>
      <c r="B222" t="s">
        <v>21</v>
      </c>
      <c r="C222" t="s">
        <v>541</v>
      </c>
      <c r="D222">
        <v>10895623</v>
      </c>
      <c r="E222" t="s">
        <v>126</v>
      </c>
      <c r="F222" t="s">
        <v>45</v>
      </c>
      <c r="G222" t="s">
        <v>25</v>
      </c>
      <c r="H222" t="s">
        <v>26</v>
      </c>
      <c r="I222" t="s">
        <v>38</v>
      </c>
      <c r="J222">
        <v>2021</v>
      </c>
      <c r="K222" t="s">
        <v>82</v>
      </c>
      <c r="L222" t="s">
        <v>29</v>
      </c>
      <c r="M222" t="s">
        <v>40</v>
      </c>
      <c r="N222" t="s">
        <v>584</v>
      </c>
      <c r="O222" t="s">
        <v>32</v>
      </c>
      <c r="P222" t="s">
        <v>40</v>
      </c>
      <c r="Q222" t="s">
        <v>584</v>
      </c>
      <c r="R222" t="s">
        <v>34</v>
      </c>
      <c r="S222" t="s">
        <v>30</v>
      </c>
      <c r="T222" t="s">
        <v>30</v>
      </c>
    </row>
    <row r="223" spans="1:20" x14ac:dyDescent="0.25">
      <c r="A223" t="s">
        <v>542</v>
      </c>
      <c r="B223" t="s">
        <v>21</v>
      </c>
      <c r="C223" t="s">
        <v>543</v>
      </c>
      <c r="D223">
        <v>10895636</v>
      </c>
      <c r="E223" t="s">
        <v>126</v>
      </c>
      <c r="F223" t="s">
        <v>24</v>
      </c>
      <c r="G223" t="s">
        <v>25</v>
      </c>
      <c r="H223" t="s">
        <v>26</v>
      </c>
      <c r="I223" t="s">
        <v>38</v>
      </c>
      <c r="J223">
        <v>2023</v>
      </c>
      <c r="K223" t="s">
        <v>73</v>
      </c>
      <c r="L223" t="s">
        <v>29</v>
      </c>
      <c r="M223" t="s">
        <v>40</v>
      </c>
      <c r="N223" t="s">
        <v>584</v>
      </c>
      <c r="O223" t="s">
        <v>198</v>
      </c>
      <c r="P223" t="s">
        <v>40</v>
      </c>
      <c r="Q223" t="s">
        <v>584</v>
      </c>
      <c r="R223" t="s">
        <v>34</v>
      </c>
      <c r="S223" t="s">
        <v>30</v>
      </c>
      <c r="T223" t="s">
        <v>30</v>
      </c>
    </row>
    <row r="224" spans="1:20" x14ac:dyDescent="0.25">
      <c r="A224" t="s">
        <v>544</v>
      </c>
      <c r="B224" t="s">
        <v>21</v>
      </c>
      <c r="C224" t="s">
        <v>545</v>
      </c>
      <c r="D224">
        <v>84500012369</v>
      </c>
      <c r="E224" t="s">
        <v>126</v>
      </c>
      <c r="F224" t="s">
        <v>24</v>
      </c>
      <c r="G224" t="s">
        <v>25</v>
      </c>
      <c r="H224" t="s">
        <v>26</v>
      </c>
      <c r="I224" t="s">
        <v>38</v>
      </c>
      <c r="J224">
        <v>2023</v>
      </c>
      <c r="K224" t="s">
        <v>73</v>
      </c>
      <c r="L224" t="s">
        <v>29</v>
      </c>
      <c r="M224" t="s">
        <v>40</v>
      </c>
      <c r="N224" t="s">
        <v>584</v>
      </c>
      <c r="O224" t="s">
        <v>52</v>
      </c>
      <c r="P224" t="s">
        <v>30</v>
      </c>
      <c r="Q224" t="s">
        <v>60</v>
      </c>
      <c r="R224" t="s">
        <v>41</v>
      </c>
      <c r="S224" t="s">
        <v>30</v>
      </c>
      <c r="T224" t="s">
        <v>30</v>
      </c>
    </row>
    <row r="225" spans="1:20" x14ac:dyDescent="0.25">
      <c r="A225" t="s">
        <v>546</v>
      </c>
      <c r="B225" t="s">
        <v>21</v>
      </c>
      <c r="C225" t="s">
        <v>547</v>
      </c>
      <c r="D225">
        <v>10258096</v>
      </c>
      <c r="E225" t="s">
        <v>126</v>
      </c>
      <c r="F225" t="s">
        <v>45</v>
      </c>
      <c r="G225" t="s">
        <v>25</v>
      </c>
      <c r="H225" t="s">
        <v>26</v>
      </c>
      <c r="I225" t="s">
        <v>38</v>
      </c>
      <c r="J225">
        <v>2023</v>
      </c>
      <c r="K225" t="s">
        <v>82</v>
      </c>
      <c r="L225" t="s">
        <v>58</v>
      </c>
      <c r="M225" t="s">
        <v>40</v>
      </c>
      <c r="N225" t="s">
        <v>584</v>
      </c>
      <c r="O225" t="s">
        <v>198</v>
      </c>
      <c r="P225" t="s">
        <v>40</v>
      </c>
      <c r="Q225" t="s">
        <v>584</v>
      </c>
      <c r="R225" t="s">
        <v>34</v>
      </c>
      <c r="S225" t="s">
        <v>30</v>
      </c>
      <c r="T225" t="s">
        <v>30</v>
      </c>
    </row>
    <row r="226" spans="1:20" x14ac:dyDescent="0.25">
      <c r="A226" t="s">
        <v>548</v>
      </c>
      <c r="B226" t="s">
        <v>21</v>
      </c>
      <c r="C226" t="s">
        <v>549</v>
      </c>
      <c r="D226">
        <v>10235698</v>
      </c>
      <c r="E226" t="s">
        <v>126</v>
      </c>
      <c r="F226" t="s">
        <v>45</v>
      </c>
      <c r="G226" t="s">
        <v>25</v>
      </c>
      <c r="H226" t="s">
        <v>26</v>
      </c>
      <c r="I226" t="s">
        <v>38</v>
      </c>
      <c r="J226">
        <v>2023</v>
      </c>
      <c r="K226" t="s">
        <v>82</v>
      </c>
      <c r="L226" t="s">
        <v>88</v>
      </c>
      <c r="M226" t="s">
        <v>40</v>
      </c>
      <c r="N226" t="s">
        <v>584</v>
      </c>
      <c r="O226" t="s">
        <v>32</v>
      </c>
      <c r="P226" t="s">
        <v>40</v>
      </c>
      <c r="Q226" t="s">
        <v>584</v>
      </c>
      <c r="R226" t="s">
        <v>34</v>
      </c>
      <c r="S226" t="s">
        <v>30</v>
      </c>
      <c r="T226" t="s">
        <v>30</v>
      </c>
    </row>
    <row r="227" spans="1:20" x14ac:dyDescent="0.25">
      <c r="A227" t="s">
        <v>550</v>
      </c>
      <c r="B227" t="s">
        <v>21</v>
      </c>
      <c r="C227" t="s">
        <v>551</v>
      </c>
      <c r="D227">
        <v>10658902</v>
      </c>
      <c r="E227" t="s">
        <v>126</v>
      </c>
      <c r="F227" t="s">
        <v>45</v>
      </c>
      <c r="G227" t="s">
        <v>25</v>
      </c>
      <c r="H227" t="s">
        <v>26</v>
      </c>
      <c r="I227" t="s">
        <v>38</v>
      </c>
      <c r="J227">
        <v>2023</v>
      </c>
      <c r="K227" t="s">
        <v>82</v>
      </c>
      <c r="L227" t="s">
        <v>67</v>
      </c>
      <c r="M227" t="s">
        <v>40</v>
      </c>
      <c r="N227" t="s">
        <v>584</v>
      </c>
      <c r="O227" t="s">
        <v>32</v>
      </c>
      <c r="P227" t="s">
        <v>40</v>
      </c>
      <c r="Q227" t="s">
        <v>584</v>
      </c>
      <c r="R227" t="s">
        <v>34</v>
      </c>
      <c r="S227" t="s">
        <v>30</v>
      </c>
      <c r="T227" t="s">
        <v>30</v>
      </c>
    </row>
    <row r="228" spans="1:20" x14ac:dyDescent="0.25">
      <c r="A228" t="s">
        <v>552</v>
      </c>
      <c r="B228" t="s">
        <v>21</v>
      </c>
      <c r="C228" t="s">
        <v>553</v>
      </c>
      <c r="D228">
        <v>84512356489</v>
      </c>
      <c r="E228" t="s">
        <v>126</v>
      </c>
      <c r="F228" t="s">
        <v>45</v>
      </c>
      <c r="G228" t="s">
        <v>25</v>
      </c>
      <c r="H228" t="s">
        <v>26</v>
      </c>
      <c r="I228" t="s">
        <v>38</v>
      </c>
      <c r="J228">
        <v>2023</v>
      </c>
      <c r="K228" t="s">
        <v>82</v>
      </c>
      <c r="L228" t="s">
        <v>67</v>
      </c>
      <c r="M228" t="s">
        <v>40</v>
      </c>
      <c r="N228" t="s">
        <v>584</v>
      </c>
      <c r="O228" t="s">
        <v>32</v>
      </c>
      <c r="P228" t="s">
        <v>30</v>
      </c>
      <c r="Q228" t="s">
        <v>60</v>
      </c>
      <c r="R228" t="s">
        <v>41</v>
      </c>
      <c r="S228" t="s">
        <v>30</v>
      </c>
      <c r="T228" t="s">
        <v>30</v>
      </c>
    </row>
    <row r="229" spans="1:20" x14ac:dyDescent="0.25">
      <c r="A229" t="s">
        <v>554</v>
      </c>
      <c r="B229" t="s">
        <v>21</v>
      </c>
      <c r="C229" t="s">
        <v>555</v>
      </c>
      <c r="D229">
        <v>10235698</v>
      </c>
      <c r="E229" t="s">
        <v>126</v>
      </c>
      <c r="F229" t="s">
        <v>24</v>
      </c>
      <c r="G229" t="s">
        <v>127</v>
      </c>
      <c r="H229" t="s">
        <v>26</v>
      </c>
      <c r="I229" t="s">
        <v>38</v>
      </c>
      <c r="J229">
        <v>2024</v>
      </c>
      <c r="K229" t="s">
        <v>102</v>
      </c>
      <c r="L229" t="s">
        <v>88</v>
      </c>
      <c r="M229" t="s">
        <v>40</v>
      </c>
      <c r="N229" t="s">
        <v>584</v>
      </c>
      <c r="O229" t="s">
        <v>52</v>
      </c>
      <c r="P229" t="s">
        <v>40</v>
      </c>
      <c r="Q229" t="s">
        <v>584</v>
      </c>
      <c r="R229" t="s">
        <v>34</v>
      </c>
      <c r="S229" t="s">
        <v>30</v>
      </c>
      <c r="T229" t="s">
        <v>30</v>
      </c>
    </row>
    <row r="230" spans="1:20" x14ac:dyDescent="0.25">
      <c r="A230" t="s">
        <v>556</v>
      </c>
      <c r="B230" t="s">
        <v>21</v>
      </c>
      <c r="C230" t="s">
        <v>557</v>
      </c>
      <c r="D230">
        <v>10568923</v>
      </c>
      <c r="E230" t="s">
        <v>151</v>
      </c>
      <c r="F230" t="s">
        <v>45</v>
      </c>
      <c r="G230" t="s">
        <v>25</v>
      </c>
      <c r="H230" t="s">
        <v>26</v>
      </c>
      <c r="I230" t="s">
        <v>38</v>
      </c>
      <c r="J230">
        <v>2024</v>
      </c>
      <c r="K230" t="s">
        <v>102</v>
      </c>
      <c r="L230" t="s">
        <v>58</v>
      </c>
      <c r="M230" t="s">
        <v>40</v>
      </c>
      <c r="N230" t="s">
        <v>584</v>
      </c>
      <c r="O230" t="s">
        <v>32</v>
      </c>
      <c r="P230" t="s">
        <v>40</v>
      </c>
      <c r="Q230" t="s">
        <v>584</v>
      </c>
      <c r="R230" t="s">
        <v>34</v>
      </c>
      <c r="S230" t="s">
        <v>30</v>
      </c>
      <c r="T230" t="s">
        <v>30</v>
      </c>
    </row>
    <row r="231" spans="1:20" x14ac:dyDescent="0.25">
      <c r="A231" t="s">
        <v>558</v>
      </c>
      <c r="B231" t="s">
        <v>49</v>
      </c>
      <c r="C231" t="s">
        <v>559</v>
      </c>
      <c r="D231">
        <v>84500012369</v>
      </c>
      <c r="E231" t="s">
        <v>151</v>
      </c>
      <c r="F231" t="s">
        <v>24</v>
      </c>
      <c r="G231" t="s">
        <v>25</v>
      </c>
      <c r="H231" t="s">
        <v>26</v>
      </c>
      <c r="I231" t="s">
        <v>38</v>
      </c>
      <c r="J231">
        <v>2023</v>
      </c>
      <c r="K231" t="s">
        <v>82</v>
      </c>
      <c r="L231" t="s">
        <v>29</v>
      </c>
      <c r="M231" t="s">
        <v>40</v>
      </c>
      <c r="N231" t="s">
        <v>584</v>
      </c>
      <c r="O231" t="s">
        <v>52</v>
      </c>
      <c r="P231" t="s">
        <v>40</v>
      </c>
      <c r="Q231" t="s">
        <v>584</v>
      </c>
      <c r="R231" t="s">
        <v>34</v>
      </c>
      <c r="S231" t="s">
        <v>30</v>
      </c>
      <c r="T231" t="s">
        <v>30</v>
      </c>
    </row>
    <row r="232" spans="1:20" x14ac:dyDescent="0.25">
      <c r="A232" t="s">
        <v>560</v>
      </c>
      <c r="B232" t="s">
        <v>21</v>
      </c>
      <c r="C232" t="s">
        <v>561</v>
      </c>
      <c r="D232">
        <v>10789653</v>
      </c>
      <c r="E232" t="s">
        <v>151</v>
      </c>
      <c r="F232" t="s">
        <v>24</v>
      </c>
      <c r="G232" t="s">
        <v>25</v>
      </c>
      <c r="H232" t="s">
        <v>26</v>
      </c>
      <c r="I232" t="s">
        <v>38</v>
      </c>
      <c r="J232">
        <v>2023</v>
      </c>
      <c r="K232" t="s">
        <v>73</v>
      </c>
      <c r="L232" t="s">
        <v>29</v>
      </c>
      <c r="M232" t="s">
        <v>40</v>
      </c>
      <c r="N232" t="s">
        <v>584</v>
      </c>
      <c r="O232" t="s">
        <v>32</v>
      </c>
      <c r="P232" t="s">
        <v>40</v>
      </c>
      <c r="Q232" t="s">
        <v>584</v>
      </c>
      <c r="R232" t="s">
        <v>34</v>
      </c>
      <c r="S232" t="s">
        <v>30</v>
      </c>
      <c r="T232" t="s">
        <v>30</v>
      </c>
    </row>
    <row r="233" spans="1:20" x14ac:dyDescent="0.25">
      <c r="A233" t="s">
        <v>562</v>
      </c>
      <c r="B233" t="s">
        <v>21</v>
      </c>
      <c r="C233" t="s">
        <v>563</v>
      </c>
      <c r="D233">
        <v>10865923</v>
      </c>
      <c r="E233" t="s">
        <v>151</v>
      </c>
      <c r="F233" t="s">
        <v>24</v>
      </c>
      <c r="G233" t="s">
        <v>56</v>
      </c>
      <c r="H233" t="s">
        <v>26</v>
      </c>
      <c r="I233" t="s">
        <v>38</v>
      </c>
      <c r="J233">
        <v>2023</v>
      </c>
      <c r="K233" t="s">
        <v>73</v>
      </c>
      <c r="L233" t="s">
        <v>58</v>
      </c>
      <c r="M233" t="s">
        <v>40</v>
      </c>
      <c r="N233" t="s">
        <v>584</v>
      </c>
      <c r="O233" t="s">
        <v>198</v>
      </c>
      <c r="P233" t="s">
        <v>40</v>
      </c>
      <c r="Q233" t="s">
        <v>584</v>
      </c>
      <c r="R233" t="s">
        <v>34</v>
      </c>
      <c r="S233" t="s">
        <v>30</v>
      </c>
      <c r="T233" t="s">
        <v>30</v>
      </c>
    </row>
    <row r="234" spans="1:20" x14ac:dyDescent="0.25">
      <c r="A234" t="s">
        <v>564</v>
      </c>
      <c r="B234" t="s">
        <v>21</v>
      </c>
      <c r="C234" t="s">
        <v>565</v>
      </c>
      <c r="D234">
        <v>10485263</v>
      </c>
      <c r="E234" t="s">
        <v>151</v>
      </c>
      <c r="F234" t="s">
        <v>45</v>
      </c>
      <c r="G234" t="s">
        <v>25</v>
      </c>
      <c r="H234" t="s">
        <v>26</v>
      </c>
      <c r="I234" t="s">
        <v>38</v>
      </c>
      <c r="J234">
        <v>2023</v>
      </c>
      <c r="K234" t="s">
        <v>82</v>
      </c>
      <c r="L234" t="s">
        <v>88</v>
      </c>
      <c r="M234" t="s">
        <v>40</v>
      </c>
      <c r="N234" t="s">
        <v>584</v>
      </c>
      <c r="O234" t="s">
        <v>52</v>
      </c>
      <c r="P234" t="s">
        <v>40</v>
      </c>
      <c r="Q234" t="s">
        <v>584</v>
      </c>
      <c r="R234" t="s">
        <v>34</v>
      </c>
      <c r="S234" t="s">
        <v>30</v>
      </c>
      <c r="T234" t="s">
        <v>30</v>
      </c>
    </row>
    <row r="235" spans="1:20" x14ac:dyDescent="0.25">
      <c r="A235" t="s">
        <v>566</v>
      </c>
      <c r="B235" t="s">
        <v>21</v>
      </c>
      <c r="C235" t="s">
        <v>567</v>
      </c>
      <c r="D235">
        <v>10869523</v>
      </c>
      <c r="E235" t="s">
        <v>151</v>
      </c>
      <c r="F235" t="s">
        <v>24</v>
      </c>
      <c r="G235" t="s">
        <v>56</v>
      </c>
      <c r="H235" t="s">
        <v>26</v>
      </c>
      <c r="I235" t="s">
        <v>38</v>
      </c>
      <c r="J235">
        <v>2024</v>
      </c>
      <c r="K235" t="s">
        <v>73</v>
      </c>
      <c r="L235" t="s">
        <v>88</v>
      </c>
      <c r="M235" t="s">
        <v>40</v>
      </c>
      <c r="N235" t="s">
        <v>584</v>
      </c>
      <c r="O235" t="s">
        <v>109</v>
      </c>
      <c r="P235" t="s">
        <v>40</v>
      </c>
      <c r="Q235" t="s">
        <v>584</v>
      </c>
      <c r="R235" t="s">
        <v>34</v>
      </c>
      <c r="S235" t="s">
        <v>30</v>
      </c>
      <c r="T235" t="s">
        <v>30</v>
      </c>
    </row>
    <row r="236" spans="1:20" x14ac:dyDescent="0.25">
      <c r="A236" t="s">
        <v>568</v>
      </c>
      <c r="B236" t="s">
        <v>49</v>
      </c>
      <c r="C236" t="s">
        <v>569</v>
      </c>
      <c r="D236">
        <v>8450236912</v>
      </c>
      <c r="E236" t="s">
        <v>151</v>
      </c>
      <c r="F236" t="s">
        <v>24</v>
      </c>
      <c r="G236" t="s">
        <v>127</v>
      </c>
      <c r="H236" t="s">
        <v>26</v>
      </c>
      <c r="I236" t="s">
        <v>38</v>
      </c>
      <c r="J236">
        <v>2023</v>
      </c>
      <c r="K236" t="s">
        <v>128</v>
      </c>
      <c r="L236" t="s">
        <v>88</v>
      </c>
      <c r="M236" t="s">
        <v>40</v>
      </c>
      <c r="N236" t="s">
        <v>584</v>
      </c>
      <c r="O236" t="s">
        <v>32</v>
      </c>
      <c r="P236" t="s">
        <v>40</v>
      </c>
      <c r="Q236" t="s">
        <v>584</v>
      </c>
      <c r="R236" t="s">
        <v>34</v>
      </c>
      <c r="S236" t="s">
        <v>30</v>
      </c>
      <c r="T236" t="s">
        <v>30</v>
      </c>
    </row>
    <row r="237" spans="1:20" x14ac:dyDescent="0.25">
      <c r="A237" t="s">
        <v>570</v>
      </c>
      <c r="B237" t="s">
        <v>49</v>
      </c>
      <c r="C237" t="s">
        <v>571</v>
      </c>
      <c r="D237">
        <v>84501236986</v>
      </c>
      <c r="E237" t="s">
        <v>151</v>
      </c>
      <c r="F237" t="s">
        <v>24</v>
      </c>
      <c r="G237" t="s">
        <v>114</v>
      </c>
      <c r="H237" t="s">
        <v>26</v>
      </c>
      <c r="I237" t="s">
        <v>38</v>
      </c>
      <c r="J237">
        <v>2024</v>
      </c>
      <c r="K237" t="s">
        <v>73</v>
      </c>
      <c r="L237" t="s">
        <v>67</v>
      </c>
      <c r="M237" t="s">
        <v>40</v>
      </c>
      <c r="N237" t="s">
        <v>584</v>
      </c>
      <c r="O237" t="s">
        <v>198</v>
      </c>
      <c r="P237" t="s">
        <v>40</v>
      </c>
      <c r="Q237" t="s">
        <v>584</v>
      </c>
      <c r="R237" t="s">
        <v>34</v>
      </c>
      <c r="S237" t="s">
        <v>30</v>
      </c>
      <c r="T237" t="s">
        <v>30</v>
      </c>
    </row>
    <row r="238" spans="1:20" x14ac:dyDescent="0.25">
      <c r="A238" t="s">
        <v>572</v>
      </c>
      <c r="B238" t="s">
        <v>49</v>
      </c>
      <c r="C238" t="s">
        <v>573</v>
      </c>
      <c r="D238">
        <v>84500000123</v>
      </c>
      <c r="E238" t="s">
        <v>151</v>
      </c>
      <c r="F238" t="s">
        <v>24</v>
      </c>
      <c r="G238" t="s">
        <v>127</v>
      </c>
      <c r="H238" t="s">
        <v>26</v>
      </c>
      <c r="I238" t="s">
        <v>38</v>
      </c>
      <c r="J238">
        <v>2024</v>
      </c>
      <c r="K238" t="s">
        <v>73</v>
      </c>
      <c r="L238" t="s">
        <v>46</v>
      </c>
      <c r="M238" t="s">
        <v>40</v>
      </c>
      <c r="N238" t="s">
        <v>584</v>
      </c>
      <c r="O238" t="s">
        <v>69</v>
      </c>
      <c r="P238" t="s">
        <v>40</v>
      </c>
      <c r="Q238" t="s">
        <v>584</v>
      </c>
      <c r="R238" t="s">
        <v>34</v>
      </c>
      <c r="S238" t="s">
        <v>30</v>
      </c>
      <c r="T238" t="s">
        <v>30</v>
      </c>
    </row>
    <row r="239" spans="1:20" x14ac:dyDescent="0.25">
      <c r="A239" t="s">
        <v>574</v>
      </c>
      <c r="B239" t="s">
        <v>49</v>
      </c>
      <c r="C239" s="1" t="s">
        <v>579</v>
      </c>
      <c r="D239">
        <v>10652389</v>
      </c>
      <c r="E239" t="s">
        <v>151</v>
      </c>
      <c r="F239" t="s">
        <v>24</v>
      </c>
      <c r="G239" t="s">
        <v>56</v>
      </c>
      <c r="H239" t="s">
        <v>26</v>
      </c>
      <c r="I239" t="s">
        <v>38</v>
      </c>
      <c r="J239">
        <v>2023</v>
      </c>
      <c r="K239" t="s">
        <v>73</v>
      </c>
      <c r="L239" t="s">
        <v>58</v>
      </c>
      <c r="M239" t="s">
        <v>40</v>
      </c>
      <c r="N239" t="s">
        <v>584</v>
      </c>
      <c r="O239" t="s">
        <v>32</v>
      </c>
      <c r="P239" t="s">
        <v>40</v>
      </c>
      <c r="Q239" t="s">
        <v>584</v>
      </c>
      <c r="R239" t="s">
        <v>34</v>
      </c>
      <c r="S239" t="s">
        <v>30</v>
      </c>
      <c r="T239" t="s">
        <v>30</v>
      </c>
    </row>
  </sheetData>
  <hyperlinks>
    <hyperlink ref="C187" r:id="rId1"/>
    <hyperlink ref="C10" r:id="rId2"/>
    <hyperlink ref="C79" r:id="rId3"/>
    <hyperlink ref="C239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6" workbookViewId="0">
      <selection activeCell="A18" sqref="A18"/>
    </sheetView>
  </sheetViews>
  <sheetFormatPr defaultRowHeight="15" x14ac:dyDescent="0.25"/>
  <sheetData>
    <row r="1" spans="1:5" x14ac:dyDescent="0.25">
      <c r="A1" s="6" t="s">
        <v>589</v>
      </c>
      <c r="B1" s="6"/>
      <c r="C1" s="6"/>
      <c r="D1" s="6"/>
      <c r="E1" s="6"/>
    </row>
    <row r="2" spans="1:5" x14ac:dyDescent="0.25">
      <c r="A2" s="2" t="s">
        <v>587</v>
      </c>
      <c r="D2" s="2" t="s">
        <v>588</v>
      </c>
    </row>
    <row r="3" spans="1:5" x14ac:dyDescent="0.25">
      <c r="A3">
        <v>157</v>
      </c>
      <c r="D3">
        <v>81</v>
      </c>
    </row>
    <row r="4" spans="1:5" x14ac:dyDescent="0.25">
      <c r="A4" s="6" t="s">
        <v>590</v>
      </c>
      <c r="B4" s="6"/>
      <c r="C4" s="6"/>
      <c r="D4" s="6"/>
      <c r="E4" s="6"/>
    </row>
    <row r="5" spans="1:5" x14ac:dyDescent="0.25">
      <c r="A5" s="2" t="s">
        <v>594</v>
      </c>
      <c r="D5" s="2" t="s">
        <v>593</v>
      </c>
    </row>
    <row r="6" spans="1:5" x14ac:dyDescent="0.25">
      <c r="A6">
        <v>31</v>
      </c>
      <c r="D6">
        <v>207</v>
      </c>
    </row>
    <row r="8" spans="1:5" x14ac:dyDescent="0.25">
      <c r="A8" s="6" t="s">
        <v>595</v>
      </c>
      <c r="B8" s="6"/>
      <c r="C8" s="6"/>
    </row>
    <row r="9" spans="1:5" x14ac:dyDescent="0.25">
      <c r="A9" s="2" t="s">
        <v>596</v>
      </c>
      <c r="C9" s="2" t="s">
        <v>597</v>
      </c>
      <c r="E9" s="2" t="s">
        <v>598</v>
      </c>
    </row>
    <row r="10" spans="1:5" x14ac:dyDescent="0.25">
      <c r="A10">
        <v>31</v>
      </c>
      <c r="C10">
        <v>192</v>
      </c>
      <c r="E10">
        <v>14</v>
      </c>
    </row>
    <row r="12" spans="1:5" x14ac:dyDescent="0.25">
      <c r="B12" t="s">
        <v>599</v>
      </c>
    </row>
    <row r="13" spans="1:5" x14ac:dyDescent="0.25">
      <c r="B13">
        <v>2021.6722689999999</v>
      </c>
    </row>
    <row r="15" spans="1:5" x14ac:dyDescent="0.25">
      <c r="B15" t="s">
        <v>609</v>
      </c>
    </row>
    <row r="16" spans="1:5" x14ac:dyDescent="0.25">
      <c r="A16" s="2" t="s">
        <v>610</v>
      </c>
      <c r="C16" s="2" t="s">
        <v>611</v>
      </c>
    </row>
    <row r="17" spans="1:3" x14ac:dyDescent="0.25">
      <c r="A17">
        <v>103</v>
      </c>
      <c r="C17">
        <v>135</v>
      </c>
    </row>
  </sheetData>
  <mergeCells count="3">
    <mergeCell ref="A1:E1"/>
    <mergeCell ref="A4:E4"/>
    <mergeCell ref="A8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1.7109375" bestFit="1" customWidth="1"/>
  </cols>
  <sheetData>
    <row r="3" spans="1:2" x14ac:dyDescent="0.25">
      <c r="A3" s="3" t="s">
        <v>601</v>
      </c>
      <c r="B3" t="s">
        <v>602</v>
      </c>
    </row>
    <row r="4" spans="1:2" x14ac:dyDescent="0.25">
      <c r="A4" s="4" t="s">
        <v>128</v>
      </c>
      <c r="B4" s="5">
        <v>11</v>
      </c>
    </row>
    <row r="5" spans="1:2" x14ac:dyDescent="0.25">
      <c r="A5" s="4" t="s">
        <v>137</v>
      </c>
      <c r="B5" s="5">
        <v>4</v>
      </c>
    </row>
    <row r="6" spans="1:2" x14ac:dyDescent="0.25">
      <c r="A6" s="4" t="s">
        <v>102</v>
      </c>
      <c r="B6" s="5">
        <v>67</v>
      </c>
    </row>
    <row r="7" spans="1:2" x14ac:dyDescent="0.25">
      <c r="A7" s="4" t="s">
        <v>39</v>
      </c>
      <c r="B7" s="5">
        <v>7</v>
      </c>
    </row>
    <row r="8" spans="1:2" x14ac:dyDescent="0.25">
      <c r="A8" s="4" t="s">
        <v>57</v>
      </c>
      <c r="B8" s="5">
        <v>6</v>
      </c>
    </row>
    <row r="9" spans="1:2" x14ac:dyDescent="0.25">
      <c r="A9" s="4" t="s">
        <v>73</v>
      </c>
      <c r="B9" s="5">
        <v>94</v>
      </c>
    </row>
    <row r="10" spans="1:2" x14ac:dyDescent="0.25">
      <c r="A10" s="4" t="s">
        <v>78</v>
      </c>
      <c r="B10" s="5">
        <v>3</v>
      </c>
    </row>
    <row r="11" spans="1:2" x14ac:dyDescent="0.25">
      <c r="A11" s="4" t="s">
        <v>115</v>
      </c>
      <c r="B11" s="5">
        <v>1</v>
      </c>
    </row>
    <row r="12" spans="1:2" x14ac:dyDescent="0.25">
      <c r="A12" s="4" t="s">
        <v>51</v>
      </c>
      <c r="B12" s="5">
        <v>15</v>
      </c>
    </row>
    <row r="13" spans="1:2" x14ac:dyDescent="0.25">
      <c r="A13" s="4" t="s">
        <v>82</v>
      </c>
      <c r="B13" s="5">
        <v>27</v>
      </c>
    </row>
    <row r="14" spans="1:2" x14ac:dyDescent="0.25">
      <c r="A14" s="4" t="s">
        <v>64</v>
      </c>
      <c r="B14" s="5">
        <v>2</v>
      </c>
    </row>
    <row r="15" spans="1:2" x14ac:dyDescent="0.25">
      <c r="A15" s="4" t="s">
        <v>28</v>
      </c>
      <c r="B15" s="5">
        <v>1</v>
      </c>
    </row>
    <row r="16" spans="1:2" x14ac:dyDescent="0.25">
      <c r="A16" s="4" t="s">
        <v>603</v>
      </c>
      <c r="B16" s="5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topLeftCell="A2" workbookViewId="0">
      <selection activeCell="A3" sqref="A3"/>
    </sheetView>
  </sheetViews>
  <sheetFormatPr defaultRowHeight="15" x14ac:dyDescent="0.25"/>
  <cols>
    <col min="1" max="1" width="20.42578125" bestFit="1" customWidth="1"/>
    <col min="2" max="2" width="56.140625" bestFit="1" customWidth="1"/>
  </cols>
  <sheetData>
    <row r="3" spans="1:2" x14ac:dyDescent="0.25">
      <c r="A3" s="3" t="s">
        <v>601</v>
      </c>
      <c r="B3" t="s">
        <v>604</v>
      </c>
    </row>
    <row r="4" spans="1:2" x14ac:dyDescent="0.25">
      <c r="A4" s="4" t="s">
        <v>26</v>
      </c>
      <c r="B4" s="5">
        <v>206</v>
      </c>
    </row>
    <row r="5" spans="1:2" x14ac:dyDescent="0.25">
      <c r="A5" s="4" t="s">
        <v>189</v>
      </c>
      <c r="B5" s="5">
        <v>2</v>
      </c>
    </row>
    <row r="6" spans="1:2" x14ac:dyDescent="0.25">
      <c r="A6" s="4" t="s">
        <v>37</v>
      </c>
      <c r="B6" s="5">
        <v>1</v>
      </c>
    </row>
    <row r="7" spans="1:2" x14ac:dyDescent="0.25">
      <c r="A7" s="4" t="s">
        <v>63</v>
      </c>
      <c r="B7" s="5">
        <v>8</v>
      </c>
    </row>
    <row r="8" spans="1:2" x14ac:dyDescent="0.25">
      <c r="A8" s="4" t="s">
        <v>95</v>
      </c>
      <c r="B8" s="5">
        <v>11</v>
      </c>
    </row>
    <row r="9" spans="1:2" x14ac:dyDescent="0.25">
      <c r="A9" s="4" t="s">
        <v>221</v>
      </c>
      <c r="B9" s="5">
        <v>2</v>
      </c>
    </row>
    <row r="10" spans="1:2" x14ac:dyDescent="0.25">
      <c r="A10" s="4" t="s">
        <v>152</v>
      </c>
      <c r="B10" s="5">
        <v>3</v>
      </c>
    </row>
    <row r="11" spans="1:2" x14ac:dyDescent="0.25">
      <c r="A11" s="4" t="s">
        <v>92</v>
      </c>
      <c r="B11" s="5">
        <v>5</v>
      </c>
    </row>
    <row r="12" spans="1:2" x14ac:dyDescent="0.25">
      <c r="A12" s="4" t="s">
        <v>603</v>
      </c>
      <c r="B12" s="5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1.42578125" bestFit="1" customWidth="1"/>
  </cols>
  <sheetData>
    <row r="3" spans="1:2" x14ac:dyDescent="0.25">
      <c r="A3" s="3" t="s">
        <v>601</v>
      </c>
      <c r="B3" t="s">
        <v>608</v>
      </c>
    </row>
    <row r="4" spans="1:2" x14ac:dyDescent="0.25">
      <c r="A4" s="4" t="s">
        <v>126</v>
      </c>
      <c r="B4" s="5">
        <v>34</v>
      </c>
    </row>
    <row r="5" spans="1:2" x14ac:dyDescent="0.25">
      <c r="A5" s="4" t="s">
        <v>207</v>
      </c>
      <c r="B5" s="5">
        <v>32</v>
      </c>
    </row>
    <row r="6" spans="1:2" x14ac:dyDescent="0.25">
      <c r="A6" s="4" t="s">
        <v>91</v>
      </c>
      <c r="B6" s="5">
        <v>19</v>
      </c>
    </row>
    <row r="7" spans="1:2" x14ac:dyDescent="0.25">
      <c r="A7" s="4" t="s">
        <v>23</v>
      </c>
      <c r="B7" s="5">
        <v>66</v>
      </c>
    </row>
    <row r="8" spans="1:2" x14ac:dyDescent="0.25">
      <c r="A8" s="4" t="s">
        <v>151</v>
      </c>
      <c r="B8" s="5">
        <v>22</v>
      </c>
    </row>
    <row r="9" spans="1:2" x14ac:dyDescent="0.25">
      <c r="A9" s="4" t="s">
        <v>44</v>
      </c>
      <c r="B9" s="5">
        <v>65</v>
      </c>
    </row>
    <row r="10" spans="1:2" x14ac:dyDescent="0.25">
      <c r="A10" s="4" t="s">
        <v>603</v>
      </c>
      <c r="B10" s="5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H19" sqref="H19"/>
    </sheetView>
  </sheetViews>
  <sheetFormatPr defaultRowHeight="15" x14ac:dyDescent="0.25"/>
  <cols>
    <col min="1" max="1" width="13.140625" bestFit="1" customWidth="1"/>
    <col min="2" max="2" width="39.5703125" bestFit="1" customWidth="1"/>
  </cols>
  <sheetData>
    <row r="3" spans="1:2" x14ac:dyDescent="0.25">
      <c r="A3" s="3" t="s">
        <v>601</v>
      </c>
      <c r="B3" t="s">
        <v>606</v>
      </c>
    </row>
    <row r="4" spans="1:2" x14ac:dyDescent="0.25">
      <c r="A4" s="4" t="s">
        <v>25</v>
      </c>
      <c r="B4" s="5">
        <v>87</v>
      </c>
    </row>
    <row r="5" spans="1:2" x14ac:dyDescent="0.25">
      <c r="A5" s="4" t="s">
        <v>114</v>
      </c>
      <c r="B5" s="5">
        <v>34</v>
      </c>
    </row>
    <row r="6" spans="1:2" x14ac:dyDescent="0.25">
      <c r="A6" s="4" t="s">
        <v>56</v>
      </c>
      <c r="B6" s="5">
        <v>81</v>
      </c>
    </row>
    <row r="7" spans="1:2" x14ac:dyDescent="0.25">
      <c r="A7" s="4" t="s">
        <v>127</v>
      </c>
      <c r="B7" s="5">
        <v>36</v>
      </c>
    </row>
    <row r="8" spans="1:2" x14ac:dyDescent="0.25">
      <c r="A8" s="4" t="s">
        <v>603</v>
      </c>
      <c r="B8" s="5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15" sqref="D15"/>
    </sheetView>
  </sheetViews>
  <sheetFormatPr defaultRowHeight="15" x14ac:dyDescent="0.25"/>
  <cols>
    <col min="1" max="1" width="32.140625" bestFit="1" customWidth="1"/>
    <col min="2" max="2" width="41.7109375" bestFit="1" customWidth="1"/>
  </cols>
  <sheetData>
    <row r="3" spans="1:2" x14ac:dyDescent="0.25">
      <c r="A3" s="3" t="s">
        <v>601</v>
      </c>
      <c r="B3" t="s">
        <v>612</v>
      </c>
    </row>
    <row r="4" spans="1:2" x14ac:dyDescent="0.25">
      <c r="A4" s="4" t="s">
        <v>88</v>
      </c>
      <c r="B4" s="5">
        <v>70</v>
      </c>
    </row>
    <row r="5" spans="1:2" x14ac:dyDescent="0.25">
      <c r="A5" s="4" t="s">
        <v>58</v>
      </c>
      <c r="B5" s="5">
        <v>55</v>
      </c>
    </row>
    <row r="6" spans="1:2" x14ac:dyDescent="0.25">
      <c r="A6" s="4" t="s">
        <v>580</v>
      </c>
      <c r="B6" s="5">
        <v>1</v>
      </c>
    </row>
    <row r="7" spans="1:2" x14ac:dyDescent="0.25">
      <c r="A7" s="4" t="s">
        <v>29</v>
      </c>
      <c r="B7" s="5">
        <v>36</v>
      </c>
    </row>
    <row r="8" spans="1:2" x14ac:dyDescent="0.25">
      <c r="A8" s="4" t="s">
        <v>67</v>
      </c>
      <c r="B8" s="5">
        <v>34</v>
      </c>
    </row>
    <row r="9" spans="1:2" x14ac:dyDescent="0.25">
      <c r="A9" s="4" t="s">
        <v>46</v>
      </c>
      <c r="B9" s="5">
        <v>42</v>
      </c>
    </row>
    <row r="10" spans="1:2" x14ac:dyDescent="0.25">
      <c r="A10" s="4" t="s">
        <v>603</v>
      </c>
      <c r="B10" s="5">
        <v>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8" sqref="B18"/>
    </sheetView>
  </sheetViews>
  <sheetFormatPr defaultRowHeight="15" x14ac:dyDescent="0.25"/>
  <cols>
    <col min="1" max="1" width="30" bestFit="1" customWidth="1"/>
    <col min="2" max="2" width="60.42578125" bestFit="1" customWidth="1"/>
  </cols>
  <sheetData>
    <row r="3" spans="1:2" x14ac:dyDescent="0.25">
      <c r="A3" s="3" t="s">
        <v>601</v>
      </c>
      <c r="B3" t="s">
        <v>613</v>
      </c>
    </row>
    <row r="4" spans="1:2" x14ac:dyDescent="0.25">
      <c r="A4" s="4" t="s">
        <v>583</v>
      </c>
      <c r="B4" s="5">
        <v>1</v>
      </c>
    </row>
    <row r="5" spans="1:2" x14ac:dyDescent="0.25">
      <c r="A5" s="4" t="s">
        <v>582</v>
      </c>
      <c r="B5" s="5">
        <v>1</v>
      </c>
    </row>
    <row r="6" spans="1:2" x14ac:dyDescent="0.25">
      <c r="A6" s="4" t="s">
        <v>69</v>
      </c>
      <c r="B6" s="5">
        <v>30</v>
      </c>
    </row>
    <row r="7" spans="1:2" x14ac:dyDescent="0.25">
      <c r="A7" s="4" t="s">
        <v>32</v>
      </c>
      <c r="B7" s="5">
        <v>108</v>
      </c>
    </row>
    <row r="8" spans="1:2" x14ac:dyDescent="0.25">
      <c r="A8" s="4" t="s">
        <v>581</v>
      </c>
      <c r="B8" s="5">
        <v>2</v>
      </c>
    </row>
    <row r="9" spans="1:2" x14ac:dyDescent="0.25">
      <c r="A9" s="4" t="s">
        <v>52</v>
      </c>
      <c r="B9" s="5">
        <v>39</v>
      </c>
    </row>
    <row r="10" spans="1:2" x14ac:dyDescent="0.25">
      <c r="A10" s="4" t="s">
        <v>198</v>
      </c>
      <c r="B10" s="5">
        <v>23</v>
      </c>
    </row>
    <row r="11" spans="1:2" x14ac:dyDescent="0.25">
      <c r="A11" s="4" t="s">
        <v>109</v>
      </c>
      <c r="B11" s="5">
        <v>22</v>
      </c>
    </row>
    <row r="12" spans="1:2" x14ac:dyDescent="0.25">
      <c r="A12" s="4" t="s">
        <v>186</v>
      </c>
      <c r="B12" s="5">
        <v>12</v>
      </c>
    </row>
    <row r="13" spans="1:2" x14ac:dyDescent="0.25">
      <c r="A13" s="4" t="s">
        <v>603</v>
      </c>
      <c r="B13" s="5">
        <v>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84" sqref="O8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5" x14ac:dyDescent="0.25"/>
  <cols>
    <col min="1" max="1" width="28.42578125" bestFit="1" customWidth="1"/>
    <col min="2" max="2" width="34.42578125" bestFit="1" customWidth="1"/>
  </cols>
  <sheetData>
    <row r="3" spans="1:2" x14ac:dyDescent="0.25">
      <c r="A3" s="3" t="s">
        <v>5</v>
      </c>
      <c r="B3" t="s">
        <v>607</v>
      </c>
    </row>
    <row r="4" spans="1:2" x14ac:dyDescent="0.25">
      <c r="A4" t="s">
        <v>45</v>
      </c>
      <c r="B4" s="5">
        <v>135</v>
      </c>
    </row>
    <row r="5" spans="1:2" x14ac:dyDescent="0.25">
      <c r="A5" t="s">
        <v>24</v>
      </c>
      <c r="B5" s="5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scholarship for Refugees in ...</vt:lpstr>
      <vt:lpstr>pivot table for grades</vt:lpstr>
      <vt:lpstr>pivot table for languages</vt:lpstr>
      <vt:lpstr>nationalitis</vt:lpstr>
      <vt:lpstr>locations</vt:lpstr>
      <vt:lpstr>school of completion</vt:lpstr>
      <vt:lpstr>Intended courses to study</vt:lpstr>
      <vt:lpstr>visualizations</vt:lpstr>
      <vt:lpstr>marital status</vt:lpstr>
      <vt:lpstr>Sheet1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2024-11-13T07:14:06Z</dcterms:created>
  <dcterms:modified xsi:type="dcterms:W3CDTF">2024-11-25T09:15:01Z</dcterms:modified>
</cp:coreProperties>
</file>