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ha\PycharmProjects\OptimizationAlgorithm\"/>
    </mc:Choice>
  </mc:AlternateContent>
  <xr:revisionPtr revIDLastSave="0" documentId="13_ncr:1_{35169B95-516C-4016-BAF9-BD40A8EA7E07}" xr6:coauthVersionLast="47" xr6:coauthVersionMax="47" xr10:uidLastSave="{00000000-0000-0000-0000-000000000000}"/>
  <bookViews>
    <workbookView xWindow="-108" yWindow="-108" windowWidth="23256" windowHeight="12576" activeTab="1" xr2:uid="{72179652-849D-4B66-8D92-934C9D2F71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G14" i="2" l="1"/>
  <c r="F14" i="2"/>
</calcChain>
</file>

<file path=xl/sharedStrings.xml><?xml version="1.0" encoding="utf-8"?>
<sst xmlns="http://schemas.openxmlformats.org/spreadsheetml/2006/main" count="25" uniqueCount="20">
  <si>
    <t>Q</t>
  </si>
  <si>
    <t>Dimp</t>
  </si>
  <si>
    <t>Dhole</t>
  </si>
  <si>
    <t>Pinj</t>
  </si>
  <si>
    <t>result</t>
  </si>
  <si>
    <t>Variabel</t>
  </si>
  <si>
    <t>error</t>
  </si>
  <si>
    <t>SUM ERROR</t>
  </si>
  <si>
    <t>25.38065223827716,</t>
  </si>
  <si>
    <t>27.014833291200848,</t>
  </si>
  <si>
    <t>28.754234166241922,</t>
  </si>
  <si>
    <t>29.009897069547335,</t>
  </si>
  <si>
    <t>30.877753880052165,</t>
  </si>
  <si>
    <t>32.865876166031974,</t>
  </si>
  <si>
    <t>29.632885371606147,</t>
  </si>
  <si>
    <t>31.54085445621094,</t>
  </si>
  <si>
    <t>33.57167172053757,</t>
  </si>
  <si>
    <t>32.17867473673075,</t>
  </si>
  <si>
    <t>34.25055925999976,</t>
  </si>
  <si>
    <t>Prediksi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</si>
</sst>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Sheet2!$I$17:$I$28</c:f>
              <c:numCache>
                <c:formatCode>General</c:formatCode>
                <c:ptCount val="12"/>
                <c:pt idx="0">
                  <c:v>23.765581111645901</c:v>
                </c:pt>
                <c:pt idx="1">
                  <c:v>26.9563830323026</c:v>
                </c:pt>
                <c:pt idx="2">
                  <c:v>30.5755867180598</c:v>
                </c:pt>
                <c:pt idx="3">
                  <c:v>25.921403285213898</c:v>
                </c:pt>
                <c:pt idx="4">
                  <c:v>29.401649065867201</c:v>
                </c:pt>
                <c:pt idx="5">
                  <c:v>33.3491577705406</c:v>
                </c:pt>
                <c:pt idx="6">
                  <c:v>26.799800212159901</c:v>
                </c:pt>
                <c:pt idx="7">
                  <c:v>30.397980857878299</c:v>
                </c:pt>
                <c:pt idx="8">
                  <c:v>34.479258536288398</c:v>
                </c:pt>
                <c:pt idx="9">
                  <c:v>27.727372199891001</c:v>
                </c:pt>
                <c:pt idx="10">
                  <c:v>31.450090026757898</c:v>
                </c:pt>
                <c:pt idx="11">
                  <c:v>35.672625431668799</c:v>
                </c:pt>
              </c:numCache>
            </c:numRef>
          </c:xVal>
          <c:yVal>
            <c:numRef>
              <c:f>Sheet2!$J$17:$J$28</c:f>
              <c:numCache>
                <c:formatCode>General</c:formatCode>
                <c:ptCount val="12"/>
                <c:pt idx="0">
                  <c:v>80</c:v>
                </c:pt>
                <c:pt idx="1">
                  <c:v>120</c:v>
                </c:pt>
                <c:pt idx="2">
                  <c:v>180</c:v>
                </c:pt>
                <c:pt idx="3">
                  <c:v>80</c:v>
                </c:pt>
                <c:pt idx="4">
                  <c:v>120</c:v>
                </c:pt>
                <c:pt idx="5">
                  <c:v>180</c:v>
                </c:pt>
                <c:pt idx="6">
                  <c:v>80</c:v>
                </c:pt>
                <c:pt idx="7">
                  <c:v>120</c:v>
                </c:pt>
                <c:pt idx="8">
                  <c:v>180</c:v>
                </c:pt>
                <c:pt idx="9">
                  <c:v>80</c:v>
                </c:pt>
                <c:pt idx="10">
                  <c:v>120</c:v>
                </c:pt>
                <c:pt idx="1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8-4E04-8011-1A4923A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90991"/>
        <c:axId val="1129692655"/>
      </c:scatterChart>
      <c:valAx>
        <c:axId val="112969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92655"/>
        <c:crosses val="autoZero"/>
        <c:crossBetween val="midCat"/>
      </c:valAx>
      <c:valAx>
        <c:axId val="11296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9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Sheet2!$E$17:$E$28</c:f>
              <c:numCache>
                <c:formatCode>General</c:formatCode>
                <c:ptCount val="12"/>
                <c:pt idx="0">
                  <c:v>28.6142</c:v>
                </c:pt>
                <c:pt idx="1">
                  <c:v>29.612712847507318</c:v>
                </c:pt>
                <c:pt idx="2">
                  <c:v>30.4123241826588</c:v>
                </c:pt>
                <c:pt idx="3">
                  <c:v>29.251638166011301</c:v>
                </c:pt>
                <c:pt idx="4">
                  <c:v>29.868714249218819</c:v>
                </c:pt>
                <c:pt idx="5">
                  <c:v>32.927218716349522</c:v>
                </c:pt>
                <c:pt idx="6">
                  <c:v>31.504830708893561</c:v>
                </c:pt>
                <c:pt idx="7">
                  <c:v>32.140848510046425</c:v>
                </c:pt>
                <c:pt idx="8">
                  <c:v>32.58979033854753</c:v>
                </c:pt>
                <c:pt idx="9">
                  <c:v>29.200739356813983</c:v>
                </c:pt>
                <c:pt idx="10">
                  <c:v>29.59680009101378</c:v>
                </c:pt>
                <c:pt idx="11">
                  <c:v>35.113649937961526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2-4890-9C7C-E9C2C1D687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Sheet2!$F$17:$F$28</c:f>
              <c:numCache>
                <c:formatCode>General</c:formatCode>
                <c:ptCount val="12"/>
                <c:pt idx="0">
                  <c:v>25.380652238277101</c:v>
                </c:pt>
                <c:pt idx="1">
                  <c:v>27.014833291200802</c:v>
                </c:pt>
                <c:pt idx="2">
                  <c:v>28.754234166241901</c:v>
                </c:pt>
                <c:pt idx="3">
                  <c:v>29.0098970695473</c:v>
                </c:pt>
                <c:pt idx="4">
                  <c:v>30.877753880052101</c:v>
                </c:pt>
                <c:pt idx="5">
                  <c:v>32.865876166031903</c:v>
                </c:pt>
                <c:pt idx="6">
                  <c:v>29.6328853716061</c:v>
                </c:pt>
                <c:pt idx="7">
                  <c:v>31.540854456210901</c:v>
                </c:pt>
                <c:pt idx="8">
                  <c:v>33.571671720537502</c:v>
                </c:pt>
                <c:pt idx="9">
                  <c:v>32.178674736730699</c:v>
                </c:pt>
                <c:pt idx="10">
                  <c:v>34.250559259999697</c:v>
                </c:pt>
                <c:pt idx="11">
                  <c:v>36.455845966947301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2-4890-9C7C-E9C2C1D6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880863"/>
        <c:axId val="1633881279"/>
      </c:lineChart>
      <c:catAx>
        <c:axId val="163388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81279"/>
        <c:crosses val="autoZero"/>
        <c:auto val="1"/>
        <c:lblAlgn val="ctr"/>
        <c:lblOffset val="100"/>
        <c:noMultiLvlLbl val="0"/>
      </c:catAx>
      <c:valAx>
        <c:axId val="16338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 Actual dan Prediksi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Sheet2!$E$16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Sheet2!$E$17:$E$28</c:f>
              <c:numCache>
                <c:formatCode>General</c:formatCode>
                <c:ptCount val="12"/>
                <c:pt idx="0">
                  <c:v>28.6142</c:v>
                </c:pt>
                <c:pt idx="1">
                  <c:v>29.612712847507318</c:v>
                </c:pt>
                <c:pt idx="2">
                  <c:v>30.4123241826588</c:v>
                </c:pt>
                <c:pt idx="3">
                  <c:v>29.251638166011301</c:v>
                </c:pt>
                <c:pt idx="4">
                  <c:v>29.868714249218819</c:v>
                </c:pt>
                <c:pt idx="5">
                  <c:v>32.927218716349522</c:v>
                </c:pt>
                <c:pt idx="6">
                  <c:v>31.504830708893561</c:v>
                </c:pt>
                <c:pt idx="7">
                  <c:v>32.140848510046425</c:v>
                </c:pt>
                <c:pt idx="8">
                  <c:v>32.58979033854753</c:v>
                </c:pt>
                <c:pt idx="9">
                  <c:v>29.200739356813983</c:v>
                </c:pt>
                <c:pt idx="10">
                  <c:v>29.59680009101378</c:v>
                </c:pt>
                <c:pt idx="11">
                  <c:v>35.113649937961526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3-4544-B837-AA711B3B21D8}"/>
            </c:ext>
          </c:extLst>
        </c:ser>
        <c:ser>
          <c:idx val="1"/>
          <c:order val="1"/>
          <c:tx>
            <c:strRef>
              <c:f>Sheet2!$F$16</c:f>
              <c:strCache>
                <c:ptCount val="1"/>
                <c:pt idx="0">
                  <c:v>Prediksi 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Sheet2!$F$17:$F$28</c:f>
              <c:numCache>
                <c:formatCode>General</c:formatCode>
                <c:ptCount val="12"/>
                <c:pt idx="0">
                  <c:v>25.380652238277101</c:v>
                </c:pt>
                <c:pt idx="1">
                  <c:v>27.014833291200802</c:v>
                </c:pt>
                <c:pt idx="2">
                  <c:v>28.754234166241901</c:v>
                </c:pt>
                <c:pt idx="3">
                  <c:v>29.0098970695473</c:v>
                </c:pt>
                <c:pt idx="4">
                  <c:v>30.877753880052101</c:v>
                </c:pt>
                <c:pt idx="5">
                  <c:v>32.865876166031903</c:v>
                </c:pt>
                <c:pt idx="6">
                  <c:v>29.6328853716061</c:v>
                </c:pt>
                <c:pt idx="7">
                  <c:v>31.540854456210901</c:v>
                </c:pt>
                <c:pt idx="8">
                  <c:v>33.571671720537502</c:v>
                </c:pt>
                <c:pt idx="9">
                  <c:v>32.178674736730699</c:v>
                </c:pt>
                <c:pt idx="10">
                  <c:v>34.250559259999697</c:v>
                </c:pt>
                <c:pt idx="11">
                  <c:v>36.455845966947301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3-4544-B837-AA711B3B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105743"/>
        <c:axId val="1651107407"/>
      </c:lineChart>
      <c:catAx>
        <c:axId val="165110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07407"/>
        <c:crosses val="autoZero"/>
        <c:auto val="1"/>
        <c:lblAlgn val="ctr"/>
        <c:lblOffset val="100"/>
        <c:noMultiLvlLbl val="0"/>
      </c:catAx>
      <c:valAx>
        <c:axId val="16511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0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12</xdr:row>
      <xdr:rowOff>156210</xdr:rowOff>
    </xdr:from>
    <xdr:to>
      <xdr:col>19</xdr:col>
      <xdr:colOff>45720</xdr:colOff>
      <xdr:row>27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AA9B0-1AE3-4969-8938-F9A221D8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6</xdr:row>
      <xdr:rowOff>179070</xdr:rowOff>
    </xdr:from>
    <xdr:to>
      <xdr:col>13</xdr:col>
      <xdr:colOff>388620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14C587-EC7E-4270-B81B-BE8FF8186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14</xdr:row>
      <xdr:rowOff>148590</xdr:rowOff>
    </xdr:from>
    <xdr:to>
      <xdr:col>8</xdr:col>
      <xdr:colOff>388620</xdr:colOff>
      <xdr:row>29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22B32F-FFF1-436F-A76D-B4FF54E94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CDD2-85C5-4757-9FA3-B472FBFA11BB}">
  <dimension ref="A1:D13"/>
  <sheetViews>
    <sheetView zoomScale="145" zoomScaleNormal="145" workbookViewId="0">
      <selection sqref="A1:D13"/>
    </sheetView>
  </sheetViews>
  <sheetFormatPr defaultRowHeight="14.4" x14ac:dyDescent="0.3"/>
  <sheetData>
    <row r="1" spans="1:4" x14ac:dyDescent="0.3">
      <c r="A1" t="s">
        <v>3</v>
      </c>
      <c r="B1" t="s">
        <v>1</v>
      </c>
      <c r="C1" t="s">
        <v>2</v>
      </c>
      <c r="D1" t="s">
        <v>0</v>
      </c>
    </row>
    <row r="2" spans="1:4" x14ac:dyDescent="0.3">
      <c r="A2">
        <v>80</v>
      </c>
      <c r="B2">
        <v>30</v>
      </c>
      <c r="C2">
        <v>0.13300000000000001</v>
      </c>
      <c r="D2">
        <v>28.6142</v>
      </c>
    </row>
    <row r="3" spans="1:4" x14ac:dyDescent="0.3">
      <c r="A3">
        <v>120</v>
      </c>
      <c r="B3">
        <v>30</v>
      </c>
      <c r="C3">
        <v>0.13300000000000001</v>
      </c>
      <c r="D3" s="1">
        <v>29.612712847507318</v>
      </c>
    </row>
    <row r="4" spans="1:4" x14ac:dyDescent="0.3">
      <c r="A4">
        <v>180</v>
      </c>
      <c r="B4">
        <v>30</v>
      </c>
      <c r="C4">
        <v>0.13300000000000001</v>
      </c>
      <c r="D4" s="1">
        <v>30.4123241826588</v>
      </c>
    </row>
    <row r="5" spans="1:4" x14ac:dyDescent="0.3">
      <c r="A5">
        <v>80</v>
      </c>
      <c r="B5">
        <v>40</v>
      </c>
      <c r="C5">
        <v>0.13300000000000001</v>
      </c>
      <c r="D5" s="1">
        <v>29.251638166011301</v>
      </c>
    </row>
    <row r="6" spans="1:4" x14ac:dyDescent="0.3">
      <c r="A6">
        <v>120</v>
      </c>
      <c r="B6">
        <v>40</v>
      </c>
      <c r="C6">
        <v>0.13300000000000001</v>
      </c>
      <c r="D6" s="1">
        <v>29.868714249218819</v>
      </c>
    </row>
    <row r="7" spans="1:4" x14ac:dyDescent="0.3">
      <c r="A7">
        <v>180</v>
      </c>
      <c r="B7">
        <v>40</v>
      </c>
      <c r="C7">
        <v>0.13300000000000001</v>
      </c>
      <c r="D7" s="1">
        <v>32.927218716349522</v>
      </c>
    </row>
    <row r="8" spans="1:4" x14ac:dyDescent="0.3">
      <c r="A8">
        <v>80</v>
      </c>
      <c r="B8">
        <v>40</v>
      </c>
      <c r="C8" s="2">
        <v>0.122</v>
      </c>
      <c r="D8" s="1">
        <v>31.504830708893561</v>
      </c>
    </row>
    <row r="9" spans="1:4" x14ac:dyDescent="0.3">
      <c r="A9">
        <v>120</v>
      </c>
      <c r="B9">
        <v>40</v>
      </c>
      <c r="C9" s="2">
        <v>0.122</v>
      </c>
      <c r="D9" s="1">
        <v>32.140848510046425</v>
      </c>
    </row>
    <row r="10" spans="1:4" x14ac:dyDescent="0.3">
      <c r="A10">
        <v>180</v>
      </c>
      <c r="B10">
        <v>40</v>
      </c>
      <c r="C10" s="2">
        <v>0.122</v>
      </c>
      <c r="D10" s="1">
        <v>32.58979033854753</v>
      </c>
    </row>
    <row r="11" spans="1:4" x14ac:dyDescent="0.3">
      <c r="A11">
        <v>80</v>
      </c>
      <c r="B11">
        <v>50</v>
      </c>
      <c r="C11">
        <v>0.13300000000000001</v>
      </c>
      <c r="D11" s="1">
        <v>29.200739356813983</v>
      </c>
    </row>
    <row r="12" spans="1:4" x14ac:dyDescent="0.3">
      <c r="A12">
        <v>120</v>
      </c>
      <c r="B12">
        <v>50</v>
      </c>
      <c r="C12">
        <v>0.13300000000000001</v>
      </c>
      <c r="D12" s="1">
        <v>29.59680009101378</v>
      </c>
    </row>
    <row r="13" spans="1:4" x14ac:dyDescent="0.3">
      <c r="A13">
        <v>180</v>
      </c>
      <c r="B13">
        <v>50</v>
      </c>
      <c r="C13">
        <v>0.13300000000000001</v>
      </c>
      <c r="D13" s="1">
        <v>35.113649937961526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4A82-87D8-4AB7-A41B-527E89F63398}">
  <dimension ref="A1:Z28"/>
  <sheetViews>
    <sheetView tabSelected="1" topLeftCell="A4" workbookViewId="0">
      <selection activeCell="B19" sqref="B19"/>
    </sheetView>
  </sheetViews>
  <sheetFormatPr defaultRowHeight="14.4" x14ac:dyDescent="0.3"/>
  <cols>
    <col min="5" max="5" width="24.33203125" customWidth="1"/>
  </cols>
  <sheetData>
    <row r="1" spans="1:26" x14ac:dyDescent="0.3">
      <c r="A1" t="s">
        <v>3</v>
      </c>
      <c r="B1" t="s">
        <v>1</v>
      </c>
      <c r="C1" t="s">
        <v>2</v>
      </c>
      <c r="D1" t="s">
        <v>0</v>
      </c>
      <c r="E1" t="s">
        <v>4</v>
      </c>
      <c r="F1" t="s">
        <v>6</v>
      </c>
      <c r="G1" t="s">
        <v>5</v>
      </c>
      <c r="H1">
        <v>1.62087611</v>
      </c>
      <c r="I1">
        <v>0.15389470999999999</v>
      </c>
      <c r="J1">
        <v>0.46457496999999998</v>
      </c>
      <c r="K1">
        <v>-0.24612717000000001</v>
      </c>
    </row>
    <row r="2" spans="1:26" x14ac:dyDescent="0.3">
      <c r="A2">
        <v>80</v>
      </c>
      <c r="B2">
        <v>30</v>
      </c>
      <c r="C2">
        <v>0.13300000000000001</v>
      </c>
      <c r="D2">
        <v>28.6142</v>
      </c>
      <c r="E2" s="3">
        <v>25.380652238277101</v>
      </c>
      <c r="F2">
        <f>ABS(D2-E2)</f>
        <v>3.2335477617228996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Y2" t="s">
        <v>18</v>
      </c>
      <c r="Z2">
        <v>36.455845966947301</v>
      </c>
    </row>
    <row r="3" spans="1:26" x14ac:dyDescent="0.3">
      <c r="A3">
        <v>120</v>
      </c>
      <c r="B3">
        <v>30</v>
      </c>
      <c r="C3">
        <v>0.13300000000000001</v>
      </c>
      <c r="D3" s="1">
        <v>29.612712847507318</v>
      </c>
      <c r="E3" s="3">
        <v>27.014833291200802</v>
      </c>
      <c r="F3">
        <f t="shared" ref="F3:F13" si="0">ABS(D3-E3)</f>
        <v>2.5978795563065162</v>
      </c>
    </row>
    <row r="4" spans="1:26" x14ac:dyDescent="0.3">
      <c r="A4">
        <v>180</v>
      </c>
      <c r="B4">
        <v>30</v>
      </c>
      <c r="C4">
        <v>0.13300000000000001</v>
      </c>
      <c r="D4" s="1">
        <v>30.4123241826588</v>
      </c>
      <c r="E4" s="3">
        <v>28.754234166241901</v>
      </c>
      <c r="F4">
        <f t="shared" si="0"/>
        <v>1.6580900164168995</v>
      </c>
    </row>
    <row r="5" spans="1:26" x14ac:dyDescent="0.3">
      <c r="A5">
        <v>80</v>
      </c>
      <c r="B5">
        <v>40</v>
      </c>
      <c r="C5">
        <v>0.13300000000000001</v>
      </c>
      <c r="D5" s="1">
        <v>29.251638166011301</v>
      </c>
      <c r="E5" s="3">
        <v>29.0098970695473</v>
      </c>
      <c r="F5">
        <f t="shared" si="0"/>
        <v>0.24174109646400055</v>
      </c>
    </row>
    <row r="6" spans="1:26" x14ac:dyDescent="0.3">
      <c r="A6">
        <v>120</v>
      </c>
      <c r="B6">
        <v>40</v>
      </c>
      <c r="C6">
        <v>0.13300000000000001</v>
      </c>
      <c r="D6" s="1">
        <v>29.868714249218819</v>
      </c>
      <c r="E6" s="3">
        <v>30.877753880052101</v>
      </c>
      <c r="F6">
        <f t="shared" si="0"/>
        <v>1.0090396308332821</v>
      </c>
    </row>
    <row r="7" spans="1:26" x14ac:dyDescent="0.3">
      <c r="A7">
        <v>180</v>
      </c>
      <c r="B7">
        <v>40</v>
      </c>
      <c r="C7">
        <v>0.13300000000000001</v>
      </c>
      <c r="D7" s="1">
        <v>32.927218716349522</v>
      </c>
      <c r="E7" s="3">
        <v>32.865876166031903</v>
      </c>
      <c r="F7">
        <f t="shared" si="0"/>
        <v>6.1342550317618816E-2</v>
      </c>
    </row>
    <row r="8" spans="1:26" x14ac:dyDescent="0.3">
      <c r="A8">
        <v>80</v>
      </c>
      <c r="B8">
        <v>40</v>
      </c>
      <c r="C8" s="2">
        <v>0.122</v>
      </c>
      <c r="D8" s="1">
        <v>31.504830708893561</v>
      </c>
      <c r="E8" s="3">
        <v>29.6328853716061</v>
      </c>
      <c r="F8">
        <f t="shared" si="0"/>
        <v>1.8719453372874604</v>
      </c>
    </row>
    <row r="9" spans="1:26" x14ac:dyDescent="0.3">
      <c r="A9">
        <v>120</v>
      </c>
      <c r="B9">
        <v>40</v>
      </c>
      <c r="C9" s="2">
        <v>0.122</v>
      </c>
      <c r="D9" s="1">
        <v>32.140848510046425</v>
      </c>
      <c r="E9" s="3">
        <v>31.540854456210901</v>
      </c>
      <c r="F9">
        <f t="shared" si="0"/>
        <v>0.59999405383552329</v>
      </c>
    </row>
    <row r="10" spans="1:26" x14ac:dyDescent="0.3">
      <c r="A10">
        <v>180</v>
      </c>
      <c r="B10">
        <v>40</v>
      </c>
      <c r="C10" s="2">
        <v>0.122</v>
      </c>
      <c r="D10" s="1">
        <v>32.58979033854753</v>
      </c>
      <c r="E10" s="3">
        <v>33.571671720537502</v>
      </c>
      <c r="F10">
        <f t="shared" si="0"/>
        <v>0.98188138198997166</v>
      </c>
    </row>
    <row r="11" spans="1:26" x14ac:dyDescent="0.3">
      <c r="A11">
        <v>80</v>
      </c>
      <c r="B11">
        <v>50</v>
      </c>
      <c r="C11">
        <v>0.13300000000000001</v>
      </c>
      <c r="D11" s="1">
        <v>29.200739356813983</v>
      </c>
      <c r="E11" s="3">
        <v>32.178674736730699</v>
      </c>
      <c r="F11">
        <f t="shared" si="0"/>
        <v>2.9779353799167154</v>
      </c>
    </row>
    <row r="12" spans="1:26" x14ac:dyDescent="0.3">
      <c r="A12">
        <v>120</v>
      </c>
      <c r="B12">
        <v>50</v>
      </c>
      <c r="C12">
        <v>0.13300000000000001</v>
      </c>
      <c r="D12" s="1">
        <v>29.59680009101378</v>
      </c>
      <c r="E12" s="3">
        <v>34.250559259999697</v>
      </c>
      <c r="F12">
        <f t="shared" si="0"/>
        <v>4.6537591689859177</v>
      </c>
    </row>
    <row r="13" spans="1:26" x14ac:dyDescent="0.3">
      <c r="A13">
        <v>180</v>
      </c>
      <c r="B13">
        <v>50</v>
      </c>
      <c r="C13">
        <v>0.13300000000000001</v>
      </c>
      <c r="D13" s="1">
        <v>35.113649937961526</v>
      </c>
      <c r="E13" s="3">
        <v>36.455845966947301</v>
      </c>
      <c r="F13">
        <f t="shared" si="0"/>
        <v>1.3421960289857751</v>
      </c>
    </row>
    <row r="14" spans="1:26" x14ac:dyDescent="0.3">
      <c r="E14" t="s">
        <v>7</v>
      </c>
      <c r="F14">
        <f>SUM(F2:F13)</f>
        <v>21.22935196306258</v>
      </c>
      <c r="G14">
        <f>AVERAGE(F2:F13)</f>
        <v>1.7691126635885484</v>
      </c>
    </row>
    <row r="16" spans="1:26" x14ac:dyDescent="0.3">
      <c r="E16" t="s">
        <v>0</v>
      </c>
      <c r="F16" t="s">
        <v>19</v>
      </c>
    </row>
    <row r="17" spans="5:10" x14ac:dyDescent="0.3">
      <c r="E17">
        <v>28.6142</v>
      </c>
      <c r="F17">
        <v>25.380652238277101</v>
      </c>
      <c r="I17">
        <v>23.765581111645901</v>
      </c>
      <c r="J17">
        <v>80</v>
      </c>
    </row>
    <row r="18" spans="5:10" x14ac:dyDescent="0.3">
      <c r="E18" s="1">
        <v>29.612712847507318</v>
      </c>
      <c r="F18">
        <v>27.014833291200802</v>
      </c>
      <c r="I18">
        <v>26.9563830323026</v>
      </c>
      <c r="J18">
        <v>120</v>
      </c>
    </row>
    <row r="19" spans="5:10" x14ac:dyDescent="0.3">
      <c r="E19" s="1">
        <v>30.4123241826588</v>
      </c>
      <c r="F19">
        <v>28.754234166241901</v>
      </c>
      <c r="I19">
        <v>30.5755867180598</v>
      </c>
      <c r="J19">
        <v>180</v>
      </c>
    </row>
    <row r="20" spans="5:10" x14ac:dyDescent="0.3">
      <c r="E20" s="1">
        <v>29.251638166011301</v>
      </c>
      <c r="F20">
        <v>29.0098970695473</v>
      </c>
      <c r="I20">
        <v>25.921403285213898</v>
      </c>
      <c r="J20">
        <v>80</v>
      </c>
    </row>
    <row r="21" spans="5:10" x14ac:dyDescent="0.3">
      <c r="E21" s="1">
        <v>29.868714249218819</v>
      </c>
      <c r="F21">
        <v>30.877753880052101</v>
      </c>
      <c r="I21">
        <v>29.401649065867201</v>
      </c>
      <c r="J21">
        <v>120</v>
      </c>
    </row>
    <row r="22" spans="5:10" x14ac:dyDescent="0.3">
      <c r="E22" s="1">
        <v>32.927218716349522</v>
      </c>
      <c r="F22">
        <v>32.865876166031903</v>
      </c>
      <c r="I22">
        <v>33.3491577705406</v>
      </c>
      <c r="J22">
        <v>180</v>
      </c>
    </row>
    <row r="23" spans="5:10" x14ac:dyDescent="0.3">
      <c r="E23" s="1">
        <v>31.504830708893561</v>
      </c>
      <c r="F23">
        <v>29.6328853716061</v>
      </c>
      <c r="I23">
        <v>26.799800212159901</v>
      </c>
      <c r="J23">
        <v>80</v>
      </c>
    </row>
    <row r="24" spans="5:10" x14ac:dyDescent="0.3">
      <c r="E24" s="1">
        <v>32.140848510046425</v>
      </c>
      <c r="F24">
        <v>31.540854456210901</v>
      </c>
      <c r="I24">
        <v>30.397980857878299</v>
      </c>
      <c r="J24">
        <v>120</v>
      </c>
    </row>
    <row r="25" spans="5:10" x14ac:dyDescent="0.3">
      <c r="E25" s="1">
        <v>32.58979033854753</v>
      </c>
      <c r="F25">
        <v>33.571671720537502</v>
      </c>
      <c r="I25">
        <v>34.479258536288398</v>
      </c>
      <c r="J25">
        <v>180</v>
      </c>
    </row>
    <row r="26" spans="5:10" x14ac:dyDescent="0.3">
      <c r="E26" s="1">
        <v>29.200739356813983</v>
      </c>
      <c r="F26">
        <v>32.178674736730699</v>
      </c>
      <c r="I26">
        <v>27.727372199891001</v>
      </c>
      <c r="J26">
        <v>80</v>
      </c>
    </row>
    <row r="27" spans="5:10" x14ac:dyDescent="0.3">
      <c r="E27" s="1">
        <v>29.59680009101378</v>
      </c>
      <c r="F27">
        <v>34.250559259999697</v>
      </c>
      <c r="I27">
        <v>31.450090026757898</v>
      </c>
      <c r="J27">
        <v>120</v>
      </c>
    </row>
    <row r="28" spans="5:10" x14ac:dyDescent="0.3">
      <c r="E28" s="1">
        <v>35.113649937961526</v>
      </c>
      <c r="F28">
        <v>36.455845966947301</v>
      </c>
      <c r="I28">
        <v>35.672625431668799</v>
      </c>
      <c r="J28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kurniawan muchamad</dc:creator>
  <cp:lastModifiedBy>kurniawan muchamad</cp:lastModifiedBy>
  <dcterms:created xsi:type="dcterms:W3CDTF">2021-12-10T09:17:54Z</dcterms:created>
  <dcterms:modified xsi:type="dcterms:W3CDTF">2021-12-13T06:35:37Z</dcterms:modified>
</cp:coreProperties>
</file>