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WI KURNIAWAN\Magang-Undip\Tugas\Tanggal 18\Pak Munadi\"/>
    </mc:Choice>
  </mc:AlternateContent>
  <bookViews>
    <workbookView xWindow="0" yWindow="0" windowWidth="23295" windowHeight="12360" activeTab="1"/>
  </bookViews>
  <sheets>
    <sheet name="Bahan Habis Pakai" sheetId="1" r:id="rId1"/>
    <sheet name="Contoh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I12" i="2"/>
  <c r="H11" i="2"/>
  <c r="I11" i="2"/>
  <c r="H10" i="2"/>
  <c r="I10" i="2" s="1"/>
  <c r="I9" i="2"/>
  <c r="H9" i="2"/>
  <c r="H8" i="2"/>
  <c r="I8" i="2" l="1"/>
</calcChain>
</file>

<file path=xl/sharedStrings.xml><?xml version="1.0" encoding="utf-8"?>
<sst xmlns="http://schemas.openxmlformats.org/spreadsheetml/2006/main" count="56" uniqueCount="40">
  <si>
    <t>HARGA PERKIRAAN SENDIRI (HPS)</t>
  </si>
  <si>
    <t>NO</t>
  </si>
  <si>
    <t>NAMA BARANG</t>
  </si>
  <si>
    <t>SPESIFIKASI</t>
  </si>
  <si>
    <t>TYPE</t>
  </si>
  <si>
    <t>MERK</t>
  </si>
  <si>
    <t>VOL</t>
  </si>
  <si>
    <t>SAT</t>
  </si>
  <si>
    <t>HARGA SATUAN</t>
  </si>
  <si>
    <t>JUMLAH HARGA</t>
  </si>
  <si>
    <t>PENGADAAN BAHAN HABIS PAKAI TAHUN 2022</t>
  </si>
  <si>
    <t>LINK</t>
  </si>
  <si>
    <t>Lab. ….........</t>
  </si>
  <si>
    <t xml:space="preserve">RAM HP PC4-19200 ECC UDIMM DDR4 8GB 2400Mhz </t>
  </si>
  <si>
    <t>DDR4 UDIMM</t>
  </si>
  <si>
    <t>RAM PC8GB</t>
  </si>
  <si>
    <t>Pcs</t>
  </si>
  <si>
    <t>https://www.tokopedia.com/pastiramori/ram-m391a1k43bb1-crc-ddr4-8gb-pc-2400-19200-mhz-ecc-udimm-samsung?src=topads</t>
  </si>
  <si>
    <t>SAMSUNG</t>
  </si>
  <si>
    <t>Kabel Serabut NYMHY 2x2.25 MM</t>
  </si>
  <si>
    <t>Mitsuba</t>
  </si>
  <si>
    <t>NYMHY</t>
  </si>
  <si>
    <t>Kabel Listrik Serabut NYMHY 2X2.5 2X2,5 50M - Hitam</t>
  </si>
  <si>
    <t>Rol</t>
  </si>
  <si>
    <t>https://www.tokopedia.com/ronycoba/kabel-serabut-murah-nymhy-2x1-5-sni-kabel-listrik-serabut-putih?refined=true&amp;src=topads&amp;whid=0</t>
  </si>
  <si>
    <t xml:space="preserve"> broco</t>
  </si>
  <si>
    <t>Stop Kontak 4 lubang</t>
  </si>
  <si>
    <t>4 Lubang</t>
  </si>
  <si>
    <t>https://www.tokopedia.com/fajarelektrik-1/stop-kontak-broco-2-3-4-5-6-lubang-terminal-colokan-listrik-broco-2-lubang?src=topads</t>
  </si>
  <si>
    <t>Stop kontak</t>
  </si>
  <si>
    <t>KABEL LAN UTP</t>
  </si>
  <si>
    <t>KABEL LAN UTP cat 6 / cat6 BELDEN made in USA 1 roll Original - Abu-abu Muda</t>
  </si>
  <si>
    <t>Cat 6</t>
  </si>
  <si>
    <t>Belden</t>
  </si>
  <si>
    <t>https://www.tokopedia.com/ceol/kabel-utp-cat-6-belden-kabel-data-cat-6-belden?src=topads</t>
  </si>
  <si>
    <t>Belden RJ45 Connector Cat.6 (Konektor RJ-45 Cat6 : AP700008) ORIGINAL</t>
  </si>
  <si>
    <t>Konektor RJ-45</t>
  </si>
  <si>
    <t>Pak</t>
  </si>
  <si>
    <t>https://www.tokopedia.com/sanjayacomtronix/belden-ap700008-konektor-rj45-connector-rj45-cat-6?src=topads</t>
  </si>
  <si>
    <t>Lab. Jurusan Teknik Elektro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</si>
</sst>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8.25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3" fillId="0" borderId="0"/>
    <xf numFmtId="0" fontId="3" fillId="0" borderId="0"/>
  </cellStyleXfs>
  <cellXfs count="86">
    <xf numFmtId="0" fontId="0" fillId="0" borderId="0" xfId="0"/>
    <xf numFmtId="0" fontId="0" fillId="0" borderId="0" xfId="0"/>
    <xf numFmtId="164" fontId="7" fillId="0" borderId="1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horizontal="center" vertical="top"/>
    </xf>
    <xf numFmtId="164" fontId="8" fillId="0" borderId="7" xfId="1" applyNumberFormat="1" applyFont="1" applyFill="1" applyBorder="1" applyAlignment="1">
      <alignment vertical="top"/>
    </xf>
    <xf numFmtId="164" fontId="8" fillId="0" borderId="3" xfId="1" applyNumberFormat="1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vertical="top"/>
    </xf>
    <xf numFmtId="164" fontId="7" fillId="0" borderId="8" xfId="1" applyNumberFormat="1" applyFont="1" applyFill="1" applyBorder="1" applyAlignment="1">
      <alignment vertical="top"/>
    </xf>
    <xf numFmtId="164" fontId="8" fillId="0" borderId="12" xfId="1" applyNumberFormat="1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164" fontId="8" fillId="0" borderId="3" xfId="1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12" xfId="0" applyFont="1" applyFill="1" applyBorder="1" applyAlignment="1">
      <alignment horizontal="center" vertical="top" wrapText="1"/>
    </xf>
    <xf numFmtId="164" fontId="8" fillId="0" borderId="12" xfId="1" applyNumberFormat="1" applyFont="1" applyFill="1" applyBorder="1" applyAlignment="1">
      <alignment vertical="top" wrapText="1"/>
    </xf>
    <xf numFmtId="0" fontId="7" fillId="0" borderId="11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164" fontId="8" fillId="0" borderId="11" xfId="1" applyNumberFormat="1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vertical="top" wrapText="1"/>
    </xf>
    <xf numFmtId="0" fontId="8" fillId="0" borderId="12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8" fillId="2" borderId="7" xfId="0" applyFont="1" applyFill="1" applyBorder="1" applyAlignment="1">
      <alignment horizontal="center" vertical="top"/>
    </xf>
    <xf numFmtId="164" fontId="8" fillId="2" borderId="7" xfId="1" applyNumberFormat="1" applyFont="1" applyFill="1" applyBorder="1" applyAlignment="1">
      <alignment vertical="top"/>
    </xf>
    <xf numFmtId="164" fontId="8" fillId="2" borderId="8" xfId="1" applyNumberFormat="1" applyFont="1" applyFill="1" applyBorder="1" applyAlignment="1">
      <alignment vertical="top"/>
    </xf>
    <xf numFmtId="0" fontId="8" fillId="2" borderId="7" xfId="0" applyFont="1" applyFill="1" applyBorder="1" applyAlignment="1">
      <alignment vertical="top"/>
    </xf>
    <xf numFmtId="0" fontId="8" fillId="2" borderId="7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center" vertical="top" wrapText="1"/>
    </xf>
    <xf numFmtId="165" fontId="7" fillId="0" borderId="2" xfId="0" applyNumberFormat="1" applyFont="1" applyFill="1" applyBorder="1" applyAlignment="1">
      <alignment vertical="top" wrapText="1"/>
    </xf>
    <xf numFmtId="165" fontId="8" fillId="0" borderId="3" xfId="0" applyNumberFormat="1" applyFont="1" applyFill="1" applyBorder="1" applyAlignment="1">
      <alignment vertical="top"/>
    </xf>
    <xf numFmtId="165" fontId="7" fillId="0" borderId="3" xfId="0" applyNumberFormat="1" applyFont="1" applyFill="1" applyBorder="1" applyAlignment="1">
      <alignment vertical="top" wrapText="1"/>
    </xf>
    <xf numFmtId="165" fontId="8" fillId="0" borderId="3" xfId="0" applyNumberFormat="1" applyFont="1" applyFill="1" applyBorder="1" applyAlignment="1">
      <alignment horizontal="left" vertical="top" wrapText="1"/>
    </xf>
    <xf numFmtId="165" fontId="7" fillId="0" borderId="4" xfId="0" applyNumberFormat="1" applyFont="1" applyFill="1" applyBorder="1" applyAlignment="1">
      <alignment vertical="top" wrapText="1"/>
    </xf>
    <xf numFmtId="0" fontId="11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8" fillId="0" borderId="9" xfId="0" quotePrefix="1" applyFont="1" applyFill="1" applyBorder="1" applyAlignment="1">
      <alignment horizontal="left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164" fontId="8" fillId="0" borderId="11" xfId="1" applyNumberFormat="1" applyFont="1" applyFill="1" applyBorder="1" applyAlignment="1">
      <alignment vertical="center" wrapText="1"/>
    </xf>
    <xf numFmtId="164" fontId="5" fillId="0" borderId="11" xfId="4" applyNumberFormat="1" applyFill="1" applyBorder="1" applyAlignment="1" applyProtection="1">
      <alignment vertical="center" wrapText="1"/>
    </xf>
    <xf numFmtId="0" fontId="8" fillId="0" borderId="5" xfId="0" applyFont="1" applyFill="1" applyBorder="1" applyAlignment="1">
      <alignment horizontal="left" vertical="center" wrapText="1"/>
    </xf>
    <xf numFmtId="165" fontId="8" fillId="0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8" fillId="0" borderId="3" xfId="1" applyNumberFormat="1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165" fontId="7" fillId="0" borderId="3" xfId="0" applyNumberFormat="1" applyFont="1" applyFill="1" applyBorder="1" applyAlignment="1">
      <alignment vertical="center" wrapText="1"/>
    </xf>
    <xf numFmtId="165" fontId="8" fillId="0" borderId="3" xfId="0" applyNumberFormat="1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165" fontId="7" fillId="0" borderId="4" xfId="0" applyNumberFormat="1" applyFont="1" applyFill="1" applyBorder="1" applyAlignment="1">
      <alignment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164" fontId="8" fillId="0" borderId="12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64" fontId="8" fillId="2" borderId="8" xfId="1" applyNumberFormat="1" applyFont="1" applyFill="1" applyBorder="1" applyAlignment="1">
      <alignment vertical="center" wrapText="1"/>
    </xf>
    <xf numFmtId="164" fontId="5" fillId="0" borderId="3" xfId="4" applyNumberFormat="1" applyFill="1" applyBorder="1" applyAlignment="1" applyProtection="1">
      <alignment vertical="center" wrapText="1"/>
    </xf>
    <xf numFmtId="164" fontId="7" fillId="0" borderId="8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65" fontId="8" fillId="0" borderId="3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165" fontId="8" fillId="0" borderId="13" xfId="0" applyNumberFormat="1" applyFont="1" applyFill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</cellXfs>
  <cellStyles count="8">
    <cellStyle name="Comma" xfId="1" builtinId="3"/>
    <cellStyle name="Comma [0] 11 2" xfId="2"/>
    <cellStyle name="Comma [0] 2" xfId="3"/>
    <cellStyle name="Hyperlink" xfId="4" builtinId="8"/>
    <cellStyle name="Hyperlink 2" xfId="5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fajarelektrik-1/stop-kontak-broco-2-3-4-5-6-lubang-terminal-colokan-listrik-broco-2-lubang?src=topads" TargetMode="External"/><Relationship Id="rId2" Type="http://schemas.openxmlformats.org/officeDocument/2006/relationships/hyperlink" Target="https://www.tokopedia.com/ronycoba/kabel-serabut-murah-nymhy-2x1-5-sni-kabel-listrik-serabut-putih?refined=true&amp;src=topads&amp;whid=0" TargetMode="External"/><Relationship Id="rId1" Type="http://schemas.openxmlformats.org/officeDocument/2006/relationships/hyperlink" Target="https://www.tokopedia.com/pastiramori/ram-m391a1k43bb1-crc-ddr4-8gb-pc-2400-19200-mhz-ecc-udimm-samsung?src=topad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tokopedia.com/sanjayacomtronix/belden-ap700008-konektor-rj45-connector-rj45-cat-6?src=topads" TargetMode="External"/><Relationship Id="rId4" Type="http://schemas.openxmlformats.org/officeDocument/2006/relationships/hyperlink" Target="https://www.tokopedia.com/ceol/kabel-utp-cat-6-belden-kabel-data-cat-6-belden?src=top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115" zoomScaleNormal="115" workbookViewId="0">
      <selection activeCell="C13" sqref="C13"/>
    </sheetView>
  </sheetViews>
  <sheetFormatPr defaultRowHeight="15" x14ac:dyDescent="0.25"/>
  <cols>
    <col min="1" max="1" width="4.28515625" customWidth="1"/>
    <col min="2" max="2" width="26.5703125" customWidth="1"/>
    <col min="3" max="3" width="21.7109375" customWidth="1"/>
    <col min="4" max="4" width="12.28515625" customWidth="1"/>
    <col min="8" max="8" width="14.85546875" customWidth="1"/>
    <col min="9" max="9" width="14.85546875" style="1" customWidth="1"/>
    <col min="10" max="10" width="23.42578125" customWidth="1"/>
  </cols>
  <sheetData>
    <row r="1" spans="1:10" ht="18.75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ht="18.75" x14ac:dyDescent="0.25">
      <c r="A2" s="85" t="s">
        <v>10</v>
      </c>
      <c r="B2" s="85"/>
      <c r="C2" s="85"/>
      <c r="D2" s="85"/>
      <c r="E2" s="85"/>
      <c r="F2" s="85"/>
      <c r="G2" s="85"/>
      <c r="H2" s="85"/>
      <c r="I2" s="85"/>
      <c r="J2" s="85"/>
    </row>
    <row r="4" spans="1:10" ht="39.950000000000003" customHeight="1" x14ac:dyDescent="0.25">
      <c r="A4" s="25" t="s">
        <v>1</v>
      </c>
      <c r="B4" s="25" t="s">
        <v>2</v>
      </c>
      <c r="C4" s="22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" t="s">
        <v>8</v>
      </c>
      <c r="I4" s="2" t="s">
        <v>9</v>
      </c>
      <c r="J4" s="2" t="s">
        <v>11</v>
      </c>
    </row>
    <row r="5" spans="1:10" ht="15.75" x14ac:dyDescent="0.25">
      <c r="A5" s="30" t="s">
        <v>12</v>
      </c>
      <c r="B5" s="34"/>
      <c r="C5" s="34"/>
      <c r="D5" s="35"/>
      <c r="E5" s="31"/>
      <c r="F5" s="31"/>
      <c r="G5" s="31"/>
      <c r="H5" s="32"/>
      <c r="I5" s="32"/>
      <c r="J5" s="33"/>
    </row>
    <row r="6" spans="1:10" ht="15.75" x14ac:dyDescent="0.25">
      <c r="A6" s="19">
        <v>1</v>
      </c>
      <c r="B6" s="28"/>
      <c r="C6" s="36"/>
      <c r="D6" s="37"/>
      <c r="E6" s="18"/>
      <c r="F6" s="19"/>
      <c r="G6" s="26"/>
      <c r="H6" s="20"/>
      <c r="I6" s="20"/>
      <c r="J6" s="20"/>
    </row>
    <row r="7" spans="1:10" ht="15.75" x14ac:dyDescent="0.25">
      <c r="A7" s="13"/>
      <c r="B7" s="7"/>
      <c r="C7" s="21"/>
      <c r="D7" s="38"/>
      <c r="E7" s="12"/>
      <c r="F7" s="13"/>
      <c r="G7" s="13"/>
      <c r="H7" s="14"/>
      <c r="I7" s="14"/>
      <c r="J7" s="6"/>
    </row>
    <row r="8" spans="1:10" ht="15.75" x14ac:dyDescent="0.25">
      <c r="A8" s="13"/>
      <c r="B8" s="7"/>
      <c r="C8" s="21"/>
      <c r="D8" s="39"/>
      <c r="E8" s="12"/>
      <c r="F8" s="13"/>
      <c r="G8" s="13"/>
      <c r="H8" s="14"/>
      <c r="I8" s="14"/>
      <c r="J8" s="6"/>
    </row>
    <row r="9" spans="1:10" ht="15.75" x14ac:dyDescent="0.25">
      <c r="A9" s="13"/>
      <c r="B9" s="7"/>
      <c r="C9" s="24"/>
      <c r="D9" s="39"/>
      <c r="E9" s="12"/>
      <c r="F9" s="13"/>
      <c r="G9" s="13"/>
      <c r="H9" s="14"/>
      <c r="I9" s="14"/>
      <c r="J9" s="6"/>
    </row>
    <row r="10" spans="1:10" ht="15.75" x14ac:dyDescent="0.25">
      <c r="A10" s="13"/>
      <c r="B10" s="7"/>
      <c r="C10" s="23"/>
      <c r="D10" s="39"/>
      <c r="E10" s="12"/>
      <c r="F10" s="13"/>
      <c r="G10" s="13"/>
      <c r="H10" s="14"/>
      <c r="I10" s="14"/>
      <c r="J10" s="6"/>
    </row>
    <row r="11" spans="1:10" ht="15.75" x14ac:dyDescent="0.25">
      <c r="A11" s="13"/>
      <c r="B11" s="7"/>
      <c r="C11" s="23"/>
      <c r="D11" s="39"/>
      <c r="E11" s="12"/>
      <c r="F11" s="13"/>
      <c r="G11" s="13"/>
      <c r="H11" s="14"/>
      <c r="I11" s="14"/>
      <c r="J11" s="6"/>
    </row>
    <row r="12" spans="1:10" ht="15.75" x14ac:dyDescent="0.25">
      <c r="A12" s="13"/>
      <c r="B12" s="7"/>
      <c r="C12" s="23"/>
      <c r="D12" s="40"/>
      <c r="E12" s="12"/>
      <c r="F12" s="13"/>
      <c r="G12" s="13"/>
      <c r="H12" s="14"/>
      <c r="I12" s="14"/>
      <c r="J12" s="6"/>
    </row>
    <row r="13" spans="1:10" ht="15.75" x14ac:dyDescent="0.25">
      <c r="A13" s="13"/>
      <c r="B13" s="7"/>
      <c r="C13" s="23"/>
      <c r="D13" s="39"/>
      <c r="E13" s="12"/>
      <c r="F13" s="13"/>
      <c r="G13" s="13"/>
      <c r="H13" s="14"/>
      <c r="I13" s="14"/>
      <c r="J13" s="6"/>
    </row>
    <row r="14" spans="1:10" ht="15.75" x14ac:dyDescent="0.25">
      <c r="A14" s="13"/>
      <c r="B14" s="7"/>
      <c r="C14" s="23"/>
      <c r="D14" s="39"/>
      <c r="E14" s="12"/>
      <c r="F14" s="13"/>
      <c r="G14" s="13"/>
      <c r="H14" s="14"/>
      <c r="I14" s="14"/>
      <c r="J14" s="6"/>
    </row>
    <row r="15" spans="1:10" ht="15.75" x14ac:dyDescent="0.25">
      <c r="A15" s="13"/>
      <c r="B15" s="7"/>
      <c r="C15" s="24"/>
      <c r="D15" s="39"/>
      <c r="E15" s="12"/>
      <c r="F15" s="13"/>
      <c r="G15" s="13"/>
      <c r="H15" s="14"/>
      <c r="I15" s="14"/>
      <c r="J15" s="6"/>
    </row>
    <row r="16" spans="1:10" ht="15.75" x14ac:dyDescent="0.25">
      <c r="A16" s="13"/>
      <c r="B16" s="7"/>
      <c r="C16" s="24"/>
      <c r="D16" s="39"/>
      <c r="E16" s="12"/>
      <c r="F16" s="13"/>
      <c r="G16" s="13"/>
      <c r="H16" s="14"/>
      <c r="I16" s="14"/>
      <c r="J16" s="6"/>
    </row>
    <row r="17" spans="1:10" ht="15.75" x14ac:dyDescent="0.25">
      <c r="A17" s="13"/>
      <c r="B17" s="7"/>
      <c r="C17" s="23"/>
      <c r="D17" s="39"/>
      <c r="E17" s="12"/>
      <c r="F17" s="13"/>
      <c r="G17" s="13"/>
      <c r="H17" s="14"/>
      <c r="I17" s="14"/>
      <c r="J17" s="6"/>
    </row>
    <row r="18" spans="1:10" ht="15.75" x14ac:dyDescent="0.25">
      <c r="A18" s="13"/>
      <c r="B18" s="7"/>
      <c r="C18" s="24"/>
      <c r="D18" s="39"/>
      <c r="E18" s="12"/>
      <c r="F18" s="13"/>
      <c r="G18" s="13"/>
      <c r="H18" s="14"/>
      <c r="I18" s="14"/>
      <c r="J18" s="6"/>
    </row>
    <row r="19" spans="1:10" ht="15.75" x14ac:dyDescent="0.25">
      <c r="A19" s="13"/>
      <c r="B19" s="7"/>
      <c r="C19" s="23"/>
      <c r="D19" s="39"/>
      <c r="E19" s="12"/>
      <c r="F19" s="13"/>
      <c r="G19" s="13"/>
      <c r="H19" s="14"/>
      <c r="I19" s="14"/>
      <c r="J19" s="6"/>
    </row>
    <row r="20" spans="1:10" ht="15.75" x14ac:dyDescent="0.25">
      <c r="A20" s="13"/>
      <c r="B20" s="7"/>
      <c r="C20" s="23"/>
      <c r="D20" s="39"/>
      <c r="E20" s="12"/>
      <c r="F20" s="13"/>
      <c r="G20" s="13"/>
      <c r="H20" s="14"/>
      <c r="I20" s="14"/>
      <c r="J20" s="6"/>
    </row>
    <row r="21" spans="1:10" ht="15.75" x14ac:dyDescent="0.25">
      <c r="A21" s="13"/>
      <c r="B21" s="7"/>
      <c r="C21" s="23"/>
      <c r="D21" s="39"/>
      <c r="E21" s="12"/>
      <c r="F21" s="13"/>
      <c r="G21" s="13"/>
      <c r="H21" s="14"/>
      <c r="I21" s="14"/>
      <c r="J21" s="6"/>
    </row>
    <row r="22" spans="1:10" ht="15.75" x14ac:dyDescent="0.25">
      <c r="A22" s="13"/>
      <c r="B22" s="7"/>
      <c r="C22" s="23"/>
      <c r="D22" s="39"/>
      <c r="E22" s="12"/>
      <c r="F22" s="13"/>
      <c r="G22" s="13"/>
      <c r="H22" s="14"/>
      <c r="I22" s="14"/>
      <c r="J22" s="6"/>
    </row>
    <row r="23" spans="1:10" ht="15.75" x14ac:dyDescent="0.25">
      <c r="A23" s="13"/>
      <c r="B23" s="7"/>
      <c r="C23" s="23"/>
      <c r="D23" s="39"/>
      <c r="E23" s="12"/>
      <c r="F23" s="13"/>
      <c r="G23" s="13"/>
      <c r="H23" s="14"/>
      <c r="I23" s="14"/>
      <c r="J23" s="6"/>
    </row>
    <row r="24" spans="1:10" ht="15.75" x14ac:dyDescent="0.25">
      <c r="A24" s="13"/>
      <c r="B24" s="7"/>
      <c r="C24" s="23"/>
      <c r="D24" s="39"/>
      <c r="E24" s="12"/>
      <c r="F24" s="13"/>
      <c r="G24" s="13"/>
      <c r="H24" s="14"/>
      <c r="I24" s="14"/>
      <c r="J24" s="6"/>
    </row>
    <row r="25" spans="1:10" ht="15.75" x14ac:dyDescent="0.25">
      <c r="A25" s="13"/>
      <c r="B25" s="7"/>
      <c r="C25" s="23"/>
      <c r="D25" s="39"/>
      <c r="E25" s="12"/>
      <c r="F25" s="13"/>
      <c r="G25" s="13"/>
      <c r="H25" s="14"/>
      <c r="I25" s="14"/>
      <c r="J25" s="6"/>
    </row>
    <row r="26" spans="1:10" ht="15.75" x14ac:dyDescent="0.25">
      <c r="A26" s="13"/>
      <c r="B26" s="7"/>
      <c r="C26" s="24"/>
      <c r="D26" s="39"/>
      <c r="E26" s="12"/>
      <c r="F26" s="13"/>
      <c r="G26" s="13"/>
      <c r="H26" s="14"/>
      <c r="I26" s="14"/>
      <c r="J26" s="6"/>
    </row>
    <row r="27" spans="1:10" ht="15.75" x14ac:dyDescent="0.25">
      <c r="A27" s="13"/>
      <c r="B27" s="7"/>
      <c r="C27" s="23"/>
      <c r="D27" s="39"/>
      <c r="E27" s="12"/>
      <c r="F27" s="13"/>
      <c r="G27" s="13"/>
      <c r="H27" s="14"/>
      <c r="I27" s="14"/>
      <c r="J27" s="6"/>
    </row>
    <row r="28" spans="1:10" ht="15.75" x14ac:dyDescent="0.25">
      <c r="A28" s="13"/>
      <c r="B28" s="7"/>
      <c r="C28" s="23"/>
      <c r="D28" s="39"/>
      <c r="E28" s="12"/>
      <c r="F28" s="13"/>
      <c r="G28" s="13"/>
      <c r="H28" s="14"/>
      <c r="I28" s="14"/>
      <c r="J28" s="6"/>
    </row>
    <row r="29" spans="1:10" ht="15.75" x14ac:dyDescent="0.25">
      <c r="A29" s="16"/>
      <c r="B29" s="29"/>
      <c r="C29" s="27"/>
      <c r="D29" s="41"/>
      <c r="E29" s="15"/>
      <c r="F29" s="16"/>
      <c r="G29" s="16"/>
      <c r="H29" s="17"/>
      <c r="I29" s="17"/>
      <c r="J29" s="11"/>
    </row>
    <row r="30" spans="1:10" ht="15.75" x14ac:dyDescent="0.25">
      <c r="A30" s="9"/>
      <c r="B30" s="3"/>
      <c r="C30" s="3"/>
      <c r="D30" s="8"/>
      <c r="E30" s="4"/>
      <c r="F30" s="4"/>
      <c r="G30" s="4"/>
      <c r="H30" s="5"/>
      <c r="I30" s="5"/>
      <c r="J30" s="10">
        <v>0</v>
      </c>
    </row>
  </sheetData>
  <mergeCells count="2">
    <mergeCell ref="A1:J1"/>
    <mergeCell ref="A2:J2"/>
  </mergeCells>
  <pageMargins left="0.45" right="0.45" top="0.75" bottom="0.75" header="0.3" footer="0.3"/>
  <pageSetup paperSize="9" scale="9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abSelected="1" zoomScale="70" zoomScaleNormal="70" workbookViewId="0">
      <selection activeCell="D9" sqref="D9"/>
    </sheetView>
  </sheetViews>
  <sheetFormatPr defaultColWidth="9.28515625" defaultRowHeight="15" x14ac:dyDescent="0.25"/>
  <cols>
    <col min="1" max="1" width="4.28515625" style="69" customWidth="1"/>
    <col min="2" max="2" width="25.28515625" style="46" customWidth="1"/>
    <col min="3" max="3" width="27.7109375" style="81" customWidth="1"/>
    <col min="4" max="4" width="9.7109375" style="1" customWidth="1"/>
    <col min="5" max="5" width="13.5703125" style="1" customWidth="1"/>
    <col min="6" max="6" width="7.140625" style="1" customWidth="1"/>
    <col min="7" max="7" width="7.28515625" style="1" customWidth="1"/>
    <col min="8" max="8" width="15.42578125" style="1" customWidth="1"/>
    <col min="9" max="9" width="13.42578125" style="1" customWidth="1"/>
    <col min="10" max="10" width="23.42578125" style="73" customWidth="1"/>
    <col min="11" max="16384" width="9.28515625" style="1"/>
  </cols>
  <sheetData>
    <row r="3" spans="1:10" ht="18.75" x14ac:dyDescent="0.25">
      <c r="A3" s="85" t="s">
        <v>0</v>
      </c>
      <c r="B3" s="85"/>
      <c r="C3" s="85"/>
      <c r="D3" s="85"/>
      <c r="E3" s="85"/>
      <c r="F3" s="85"/>
      <c r="G3" s="85"/>
      <c r="H3" s="85"/>
      <c r="I3" s="85"/>
      <c r="J3" s="85"/>
    </row>
    <row r="4" spans="1:10" ht="18.75" x14ac:dyDescent="0.25">
      <c r="A4" s="85" t="s">
        <v>10</v>
      </c>
      <c r="B4" s="85"/>
      <c r="C4" s="85"/>
      <c r="D4" s="85"/>
      <c r="E4" s="85"/>
      <c r="F4" s="85"/>
      <c r="G4" s="85"/>
      <c r="H4" s="85"/>
      <c r="I4" s="85"/>
      <c r="J4" s="85"/>
    </row>
    <row r="6" spans="1:10" s="42" customFormat="1" ht="39.950000000000003" customHeight="1" x14ac:dyDescent="0.25">
      <c r="A6" s="25" t="s">
        <v>1</v>
      </c>
      <c r="B6" s="43" t="s">
        <v>2</v>
      </c>
      <c r="C6" s="78" t="s">
        <v>3</v>
      </c>
      <c r="D6" s="25" t="s">
        <v>4</v>
      </c>
      <c r="E6" s="25" t="s">
        <v>5</v>
      </c>
      <c r="F6" s="25" t="s">
        <v>6</v>
      </c>
      <c r="G6" s="25" t="s">
        <v>7</v>
      </c>
      <c r="H6" s="2" t="s">
        <v>8</v>
      </c>
      <c r="I6" s="2" t="s">
        <v>9</v>
      </c>
      <c r="J6" s="2" t="s">
        <v>11</v>
      </c>
    </row>
    <row r="7" spans="1:10" s="42" customFormat="1" ht="15.75" x14ac:dyDescent="0.25">
      <c r="A7" s="74" t="s">
        <v>39</v>
      </c>
      <c r="B7" s="44"/>
      <c r="C7" s="79"/>
      <c r="D7" s="35"/>
      <c r="E7" s="31"/>
      <c r="F7" s="31"/>
      <c r="G7" s="31"/>
      <c r="H7" s="32"/>
      <c r="I7" s="32"/>
      <c r="J7" s="70"/>
    </row>
    <row r="8" spans="1:10" s="42" customFormat="1" ht="112.35" customHeight="1" x14ac:dyDescent="0.25">
      <c r="A8" s="51">
        <v>1</v>
      </c>
      <c r="B8" s="48" t="s">
        <v>15</v>
      </c>
      <c r="C8" s="49" t="s">
        <v>13</v>
      </c>
      <c r="D8" s="50" t="s">
        <v>14</v>
      </c>
      <c r="E8" s="51" t="s">
        <v>18</v>
      </c>
      <c r="F8" s="51">
        <v>22</v>
      </c>
      <c r="G8" s="52" t="s">
        <v>16</v>
      </c>
      <c r="H8" s="53">
        <f>1850000*110%</f>
        <v>2035000.0000000002</v>
      </c>
      <c r="I8" s="53">
        <f>F8*H8</f>
        <v>44770000.000000007</v>
      </c>
      <c r="J8" s="54" t="s">
        <v>17</v>
      </c>
    </row>
    <row r="9" spans="1:10" ht="78.75" x14ac:dyDescent="0.25">
      <c r="A9" s="58">
        <v>2</v>
      </c>
      <c r="B9" s="47" t="s">
        <v>19</v>
      </c>
      <c r="C9" s="55" t="s">
        <v>22</v>
      </c>
      <c r="D9" s="56" t="s">
        <v>21</v>
      </c>
      <c r="E9" s="58" t="s">
        <v>20</v>
      </c>
      <c r="F9" s="58">
        <v>4</v>
      </c>
      <c r="G9" s="58" t="s">
        <v>23</v>
      </c>
      <c r="H9" s="59">
        <f>474088*110%</f>
        <v>521496.80000000005</v>
      </c>
      <c r="I9" s="53">
        <f>F9*H9</f>
        <v>2085987.2000000002</v>
      </c>
      <c r="J9" s="71" t="s">
        <v>24</v>
      </c>
    </row>
    <row r="10" spans="1:10" ht="67.5" x14ac:dyDescent="0.25">
      <c r="A10" s="58">
        <v>3</v>
      </c>
      <c r="B10" s="77" t="s">
        <v>29</v>
      </c>
      <c r="C10" s="55" t="s">
        <v>26</v>
      </c>
      <c r="D10" s="76" t="s">
        <v>27</v>
      </c>
      <c r="E10" s="58" t="s">
        <v>25</v>
      </c>
      <c r="F10" s="58">
        <v>30</v>
      </c>
      <c r="G10" s="58" t="s">
        <v>16</v>
      </c>
      <c r="H10" s="59">
        <f>40000*110%</f>
        <v>44000</v>
      </c>
      <c r="I10" s="53">
        <f>F10*H10</f>
        <v>1320000</v>
      </c>
      <c r="J10" s="71" t="s">
        <v>28</v>
      </c>
    </row>
    <row r="11" spans="1:10" ht="57" x14ac:dyDescent="0.25">
      <c r="A11" s="58">
        <v>4</v>
      </c>
      <c r="B11" s="77" t="s">
        <v>30</v>
      </c>
      <c r="C11" s="84" t="s">
        <v>31</v>
      </c>
      <c r="D11" s="83" t="s">
        <v>32</v>
      </c>
      <c r="E11" s="58" t="s">
        <v>33</v>
      </c>
      <c r="F11" s="58">
        <v>1</v>
      </c>
      <c r="G11" s="58" t="s">
        <v>23</v>
      </c>
      <c r="H11" s="59">
        <f>1900000*110%</f>
        <v>2090000.0000000002</v>
      </c>
      <c r="I11" s="53">
        <f>F11*H11</f>
        <v>2090000.0000000002</v>
      </c>
      <c r="J11" s="71" t="s">
        <v>34</v>
      </c>
    </row>
    <row r="12" spans="1:10" ht="56.25" x14ac:dyDescent="0.25">
      <c r="A12" s="58">
        <v>5</v>
      </c>
      <c r="B12" s="60" t="s">
        <v>36</v>
      </c>
      <c r="C12" s="82" t="s">
        <v>35</v>
      </c>
      <c r="D12" s="76" t="s">
        <v>32</v>
      </c>
      <c r="E12" s="58" t="s">
        <v>33</v>
      </c>
      <c r="F12" s="58">
        <v>1</v>
      </c>
      <c r="G12" s="58" t="s">
        <v>37</v>
      </c>
      <c r="H12" s="59">
        <f>400000*110%</f>
        <v>440000.00000000006</v>
      </c>
      <c r="I12" s="53">
        <f>F12*H12</f>
        <v>440000.00000000006</v>
      </c>
      <c r="J12" s="71" t="s">
        <v>38</v>
      </c>
    </row>
    <row r="13" spans="1:10" ht="15.75" x14ac:dyDescent="0.25">
      <c r="A13" s="58"/>
      <c r="B13" s="60"/>
      <c r="C13" s="55"/>
      <c r="D13" s="61"/>
      <c r="E13" s="57"/>
      <c r="F13" s="58"/>
      <c r="G13" s="58"/>
      <c r="H13" s="59"/>
      <c r="I13" s="59"/>
      <c r="J13" s="59"/>
    </row>
    <row r="14" spans="1:10" ht="15.75" x14ac:dyDescent="0.25">
      <c r="A14" s="58"/>
      <c r="B14" s="60"/>
      <c r="C14" s="55"/>
      <c r="D14" s="62"/>
      <c r="E14" s="57"/>
      <c r="F14" s="58"/>
      <c r="G14" s="58"/>
      <c r="H14" s="59"/>
      <c r="I14" s="59"/>
      <c r="J14" s="59"/>
    </row>
    <row r="15" spans="1:10" ht="15.75" x14ac:dyDescent="0.25">
      <c r="A15" s="58"/>
      <c r="B15" s="60"/>
      <c r="C15" s="55"/>
      <c r="D15" s="61"/>
      <c r="E15" s="57"/>
      <c r="F15" s="58"/>
      <c r="G15" s="58"/>
      <c r="H15" s="59"/>
      <c r="I15" s="59"/>
      <c r="J15" s="59"/>
    </row>
    <row r="16" spans="1:10" ht="15.75" x14ac:dyDescent="0.25">
      <c r="A16" s="58"/>
      <c r="B16" s="60"/>
      <c r="C16" s="55"/>
      <c r="D16" s="61"/>
      <c r="E16" s="57"/>
      <c r="F16" s="58"/>
      <c r="G16" s="58"/>
      <c r="H16" s="59"/>
      <c r="I16" s="59"/>
      <c r="J16" s="59"/>
    </row>
    <row r="17" spans="1:10" ht="15.75" x14ac:dyDescent="0.25">
      <c r="A17" s="58"/>
      <c r="B17" s="60"/>
      <c r="C17" s="55"/>
      <c r="D17" s="61"/>
      <c r="E17" s="57"/>
      <c r="F17" s="58"/>
      <c r="G17" s="58"/>
      <c r="H17" s="59"/>
      <c r="I17" s="59"/>
      <c r="J17" s="59"/>
    </row>
    <row r="18" spans="1:10" ht="15.75" x14ac:dyDescent="0.25">
      <c r="A18" s="58"/>
      <c r="B18" s="60"/>
      <c r="C18" s="55"/>
      <c r="D18" s="61"/>
      <c r="E18" s="57"/>
      <c r="F18" s="58"/>
      <c r="G18" s="58"/>
      <c r="H18" s="59"/>
      <c r="I18" s="59"/>
      <c r="J18" s="59"/>
    </row>
    <row r="19" spans="1:10" ht="15.75" x14ac:dyDescent="0.25">
      <c r="A19" s="58"/>
      <c r="B19" s="60"/>
      <c r="C19" s="55"/>
      <c r="D19" s="61"/>
      <c r="E19" s="57"/>
      <c r="F19" s="58"/>
      <c r="G19" s="58"/>
      <c r="H19" s="59"/>
      <c r="I19" s="59"/>
      <c r="J19" s="59"/>
    </row>
    <row r="20" spans="1:10" ht="15.75" x14ac:dyDescent="0.25">
      <c r="A20" s="58"/>
      <c r="B20" s="60"/>
      <c r="C20" s="55"/>
      <c r="D20" s="61"/>
      <c r="E20" s="57"/>
      <c r="F20" s="58"/>
      <c r="G20" s="58"/>
      <c r="H20" s="59"/>
      <c r="I20" s="59"/>
      <c r="J20" s="59"/>
    </row>
    <row r="21" spans="1:10" ht="15.75" x14ac:dyDescent="0.25">
      <c r="A21" s="58"/>
      <c r="B21" s="60"/>
      <c r="C21" s="55"/>
      <c r="D21" s="61"/>
      <c r="E21" s="57"/>
      <c r="F21" s="58"/>
      <c r="G21" s="58"/>
      <c r="H21" s="59"/>
      <c r="I21" s="59"/>
      <c r="J21" s="59"/>
    </row>
    <row r="22" spans="1:10" ht="15.75" x14ac:dyDescent="0.25">
      <c r="A22" s="58"/>
      <c r="B22" s="60"/>
      <c r="C22" s="55"/>
      <c r="D22" s="61"/>
      <c r="E22" s="57"/>
      <c r="F22" s="58"/>
      <c r="G22" s="58"/>
      <c r="H22" s="59"/>
      <c r="I22" s="59"/>
      <c r="J22" s="59"/>
    </row>
    <row r="23" spans="1:10" ht="15.75" x14ac:dyDescent="0.25">
      <c r="A23" s="58"/>
      <c r="B23" s="60"/>
      <c r="C23" s="55"/>
      <c r="D23" s="61"/>
      <c r="E23" s="57"/>
      <c r="F23" s="58"/>
      <c r="G23" s="58"/>
      <c r="H23" s="59"/>
      <c r="I23" s="59"/>
      <c r="J23" s="59"/>
    </row>
    <row r="24" spans="1:10" ht="15.75" x14ac:dyDescent="0.25">
      <c r="A24" s="58"/>
      <c r="B24" s="60"/>
      <c r="C24" s="55"/>
      <c r="D24" s="61"/>
      <c r="E24" s="57"/>
      <c r="F24" s="58"/>
      <c r="G24" s="58"/>
      <c r="H24" s="59"/>
      <c r="I24" s="59"/>
      <c r="J24" s="59"/>
    </row>
    <row r="25" spans="1:10" ht="15.75" x14ac:dyDescent="0.25">
      <c r="A25" s="58"/>
      <c r="B25" s="60"/>
      <c r="C25" s="55"/>
      <c r="D25" s="61"/>
      <c r="E25" s="57"/>
      <c r="F25" s="58"/>
      <c r="G25" s="58"/>
      <c r="H25" s="59"/>
      <c r="I25" s="59"/>
      <c r="J25" s="59"/>
    </row>
    <row r="26" spans="1:10" ht="15.75" x14ac:dyDescent="0.25">
      <c r="A26" s="58"/>
      <c r="B26" s="60"/>
      <c r="C26" s="55"/>
      <c r="D26" s="61"/>
      <c r="E26" s="57"/>
      <c r="F26" s="58"/>
      <c r="G26" s="58"/>
      <c r="H26" s="59"/>
      <c r="I26" s="59"/>
      <c r="J26" s="59"/>
    </row>
    <row r="27" spans="1:10" ht="15.75" x14ac:dyDescent="0.25">
      <c r="A27" s="58"/>
      <c r="B27" s="60"/>
      <c r="C27" s="55"/>
      <c r="D27" s="61"/>
      <c r="E27" s="57"/>
      <c r="F27" s="58"/>
      <c r="G27" s="58"/>
      <c r="H27" s="59"/>
      <c r="I27" s="59"/>
      <c r="J27" s="59"/>
    </row>
    <row r="28" spans="1:10" ht="15.75" x14ac:dyDescent="0.25">
      <c r="A28" s="58"/>
      <c r="B28" s="60"/>
      <c r="C28" s="55"/>
      <c r="D28" s="61"/>
      <c r="E28" s="57"/>
      <c r="F28" s="58"/>
      <c r="G28" s="58"/>
      <c r="H28" s="59"/>
      <c r="I28" s="59"/>
      <c r="J28" s="59"/>
    </row>
    <row r="29" spans="1:10" ht="15.75" x14ac:dyDescent="0.25">
      <c r="A29" s="58"/>
      <c r="B29" s="60"/>
      <c r="C29" s="55"/>
      <c r="D29" s="61"/>
      <c r="E29" s="57"/>
      <c r="F29" s="58"/>
      <c r="G29" s="58"/>
      <c r="H29" s="59"/>
      <c r="I29" s="59"/>
      <c r="J29" s="59"/>
    </row>
    <row r="30" spans="1:10" ht="15.75" x14ac:dyDescent="0.25">
      <c r="A30" s="58"/>
      <c r="B30" s="60"/>
      <c r="C30" s="55"/>
      <c r="D30" s="61"/>
      <c r="E30" s="57"/>
      <c r="F30" s="58"/>
      <c r="G30" s="58"/>
      <c r="H30" s="59"/>
      <c r="I30" s="59"/>
      <c r="J30" s="59"/>
    </row>
    <row r="31" spans="1:10" ht="15.75" x14ac:dyDescent="0.25">
      <c r="A31" s="67"/>
      <c r="B31" s="63"/>
      <c r="C31" s="64"/>
      <c r="D31" s="65"/>
      <c r="E31" s="66"/>
      <c r="F31" s="67"/>
      <c r="G31" s="67"/>
      <c r="H31" s="68"/>
      <c r="I31" s="68"/>
      <c r="J31" s="68"/>
    </row>
    <row r="32" spans="1:10" ht="15.75" x14ac:dyDescent="0.25">
      <c r="A32" s="75"/>
      <c r="B32" s="45"/>
      <c r="C32" s="80"/>
      <c r="D32" s="8"/>
      <c r="E32" s="4"/>
      <c r="F32" s="4"/>
      <c r="G32" s="4"/>
      <c r="H32" s="5"/>
      <c r="I32" s="5"/>
      <c r="J32" s="72">
        <v>0</v>
      </c>
    </row>
  </sheetData>
  <mergeCells count="2">
    <mergeCell ref="A3:J3"/>
    <mergeCell ref="A4:J4"/>
  </mergeCells>
  <hyperlinks>
    <hyperlink ref="J8" r:id="rId1"/>
    <hyperlink ref="J9" r:id="rId2"/>
    <hyperlink ref="J10" r:id="rId3"/>
    <hyperlink ref="J11" r:id="rId4"/>
    <hyperlink ref="J12" r:id="rId5"/>
  </hyperlinks>
  <pageMargins left="0.7" right="0.45" top="0.75" bottom="0.75" header="0.3" footer="0.3"/>
  <pageSetup paperSize="9" scale="95" orientation="landscape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Bahan Habis Pakai</vt:lpstr>
      <vt:lpstr>Contoh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N_PSDKU</dc:creator>
  <cp:lastModifiedBy>Windows User</cp:lastModifiedBy>
  <cp:lastPrinted>2021-10-18T07:42:38Z</cp:lastPrinted>
  <dcterms:created xsi:type="dcterms:W3CDTF">2021-10-18T03:01:49Z</dcterms:created>
  <dcterms:modified xsi:type="dcterms:W3CDTF">2021-10-21T03:33:10Z</dcterms:modified>
</cp:coreProperties>
</file>