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P Lab El\Magang\Tugas\05 November\"/>
    </mc:Choice>
  </mc:AlternateContent>
  <bookViews>
    <workbookView xWindow="0" yWindow="0" windowWidth="23040" windowHeight="9192" activeTab="1"/>
  </bookViews>
  <sheets>
    <sheet name="Penilaian Resiko" sheetId="2" r:id="rId1"/>
    <sheet name="Form Analisis Tingkat Resik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3" l="1"/>
  <c r="I14" i="3" s="1"/>
  <c r="H16" i="3"/>
  <c r="I16" i="3" s="1"/>
  <c r="H17" i="3"/>
  <c r="I17" i="3" s="1"/>
  <c r="H18" i="3"/>
  <c r="I18" i="3" s="1"/>
  <c r="H19" i="3"/>
  <c r="I19" i="3" s="1"/>
  <c r="H20" i="3"/>
  <c r="I20" i="3" s="1"/>
  <c r="H12" i="3"/>
  <c r="I12" i="3" s="1"/>
  <c r="I10" i="2" l="1"/>
  <c r="H10" i="2"/>
  <c r="G10" i="2"/>
  <c r="F10" i="2"/>
  <c r="E10" i="2"/>
  <c r="I11" i="2"/>
  <c r="H11" i="2"/>
  <c r="G11" i="2"/>
  <c r="F11" i="2"/>
  <c r="E11" i="2"/>
  <c r="I12" i="2"/>
  <c r="H12" i="2"/>
  <c r="G12" i="2"/>
  <c r="F12" i="2"/>
  <c r="E12" i="2"/>
  <c r="I13" i="2"/>
  <c r="H13" i="2"/>
  <c r="G13" i="2"/>
  <c r="F13" i="2"/>
  <c r="E13" i="2"/>
  <c r="I14" i="2"/>
  <c r="H14" i="2"/>
  <c r="F14" i="2"/>
  <c r="G14" i="2"/>
  <c r="E14" i="2"/>
</calcChain>
</file>

<file path=xl/sharedStrings.xml><?xml version="1.0" encoding="utf-8"?>
<sst xmlns="http://schemas.openxmlformats.org/spreadsheetml/2006/main" count="107" uniqueCount="72">
  <si>
    <t>RESIKO</t>
  </si>
  <si>
    <t>DAMPAK</t>
  </si>
  <si>
    <t>TK</t>
  </si>
  <si>
    <t>TD</t>
  </si>
  <si>
    <t>PENANGANAN RESIKO</t>
  </si>
  <si>
    <t>OPPORTUNITY</t>
  </si>
  <si>
    <t>AKTIVITAS</t>
  </si>
  <si>
    <t>NR</t>
  </si>
  <si>
    <t>Nomor Dokumen</t>
  </si>
  <si>
    <t>Tanggal</t>
  </si>
  <si>
    <t>Tanggal berlaku</t>
  </si>
  <si>
    <t>Revisi</t>
  </si>
  <si>
    <t>STANDAR PENILAIAN RESIKO</t>
  </si>
  <si>
    <t>Halaman</t>
  </si>
  <si>
    <t>Disahkan Oleh</t>
  </si>
  <si>
    <t>Sangat Rendah</t>
  </si>
  <si>
    <t>Rendah</t>
  </si>
  <si>
    <t>Sedang</t>
  </si>
  <si>
    <t>Tinggi</t>
  </si>
  <si>
    <t>Sangat Tinggi</t>
  </si>
  <si>
    <t>TINGKAT KEJADIAN (TD)</t>
  </si>
  <si>
    <t>TINGKAT KEPARAHAN (TK)</t>
  </si>
  <si>
    <t>TINGKAT RESIKO</t>
  </si>
  <si>
    <t>Minimal</t>
  </si>
  <si>
    <t>Maksimal</t>
  </si>
  <si>
    <t>PENILAIAN</t>
  </si>
  <si>
    <t>KODE</t>
  </si>
  <si>
    <t>SR</t>
  </si>
  <si>
    <t>R</t>
  </si>
  <si>
    <t>S</t>
  </si>
  <si>
    <t>T</t>
  </si>
  <si>
    <t>ST</t>
  </si>
  <si>
    <t>LABORATORIUM JURUSAN TEKNIK ELEKTRO</t>
  </si>
  <si>
    <t>UNIVERSITAS TIDAR</t>
  </si>
  <si>
    <t>ELAB-H-001</t>
  </si>
  <si>
    <t>No.</t>
  </si>
  <si>
    <t>PROSES UTAMA</t>
  </si>
  <si>
    <t>1</t>
  </si>
  <si>
    <t>Praktikum dasar instalasi</t>
  </si>
  <si>
    <t>Penggunaan tegangan tinggi</t>
  </si>
  <si>
    <t>Tersengat arus listrik</t>
  </si>
  <si>
    <t>Cidera anggota tubuh</t>
  </si>
  <si>
    <t>2</t>
  </si>
  <si>
    <t>Korsleting Listrik</t>
  </si>
  <si>
    <t>Kerugian/Kebakaran</t>
  </si>
  <si>
    <t>3</t>
  </si>
  <si>
    <t>Penggunaan perkakas bor tangan elektrik</t>
  </si>
  <si>
    <t>4</t>
  </si>
  <si>
    <t>Terkena mata bor</t>
  </si>
  <si>
    <t>5</t>
  </si>
  <si>
    <t>Praktikum Mesin Listrik</t>
  </si>
  <si>
    <t>6</t>
  </si>
  <si>
    <t>Penggunaan Motor Listrik</t>
  </si>
  <si>
    <t>Terkena rotor</t>
  </si>
  <si>
    <t>7</t>
  </si>
  <si>
    <t>Penggunaan AKI 200Ah(Accumulator)</t>
  </si>
  <si>
    <t>Pengangkatan / Pemindahan</t>
  </si>
  <si>
    <t>Cidera anggota tubuh/ Non ergonomic</t>
  </si>
  <si>
    <t>Penilaian</t>
  </si>
  <si>
    <t>Tingkat Resiko (TR)</t>
  </si>
  <si>
    <t>Wajib memakai sepatu</t>
  </si>
  <si>
    <t xml:space="preserve">Wajib Gunakan APD </t>
  </si>
  <si>
    <t>APAR</t>
  </si>
  <si>
    <t>Pemasangan MCB</t>
  </si>
  <si>
    <t>Penggunaan Sarung Tangan</t>
  </si>
  <si>
    <t>Troli</t>
  </si>
  <si>
    <t>Tanggal Berlaku</t>
  </si>
  <si>
    <t>FORMULIR</t>
  </si>
  <si>
    <t>ELAB.UN57.FR.08.5.1</t>
  </si>
  <si>
    <t>ANALISIS DAN MITIGASI RESIKO</t>
  </si>
  <si>
    <t>LABORATORIUM EKNIK ELEKTRO</t>
  </si>
  <si>
    <t>Pembuatan IK dan JSA (Job Savety Analisis)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</si>
</sst>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sz val="10"/>
      <color rgb="FF00206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26">
    <xf numFmtId="0" fontId="0" fillId="0" borderId="0" xfId="0"/>
    <xf numFmtId="0" fontId="2" fillId="0" borderId="1" xfId="1" applyBorder="1" applyAlignment="1">
      <alignment vertical="top"/>
    </xf>
    <xf numFmtId="0" fontId="2" fillId="0" borderId="6" xfId="1" applyBorder="1" applyAlignment="1">
      <alignment vertical="top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2" fillId="0" borderId="13" xfId="1" applyFont="1" applyBorder="1" applyAlignment="1">
      <alignment horizontal="left" vertical="top"/>
    </xf>
    <xf numFmtId="0" fontId="2" fillId="0" borderId="14" xfId="1" applyBorder="1" applyAlignment="1">
      <alignment vertical="top"/>
    </xf>
    <xf numFmtId="0" fontId="2" fillId="0" borderId="18" xfId="1" applyFont="1" applyBorder="1" applyAlignment="1">
      <alignment horizontal="left" vertical="top"/>
    </xf>
    <xf numFmtId="0" fontId="3" fillId="0" borderId="0" xfId="1" applyFont="1" applyBorder="1" applyAlignment="1">
      <alignment horizontal="center" vertical="top"/>
    </xf>
    <xf numFmtId="0" fontId="3" fillId="0" borderId="0" xfId="1" applyFont="1" applyBorder="1" applyAlignment="1">
      <alignment horizontal="center" vertical="center"/>
    </xf>
    <xf numFmtId="0" fontId="0" fillId="0" borderId="0" xfId="0" applyBorder="1"/>
    <xf numFmtId="0" fontId="0" fillId="3" borderId="24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20" xfId="0" applyFill="1" applyBorder="1"/>
    <xf numFmtId="0" fontId="0" fillId="3" borderId="23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13" xfId="0" applyFill="1" applyBorder="1"/>
    <xf numFmtId="0" fontId="0" fillId="2" borderId="21" xfId="0" applyFill="1" applyBorder="1"/>
    <xf numFmtId="0" fontId="0" fillId="4" borderId="4" xfId="0" applyFill="1" applyBorder="1"/>
    <xf numFmtId="0" fontId="0" fillId="4" borderId="21" xfId="0" applyFill="1" applyBorder="1"/>
    <xf numFmtId="0" fontId="0" fillId="4" borderId="13" xfId="0" applyFill="1" applyBorder="1"/>
    <xf numFmtId="0" fontId="0" fillId="5" borderId="21" xfId="0" applyFill="1" applyBorder="1"/>
    <xf numFmtId="0" fontId="0" fillId="5" borderId="4" xfId="0" applyFill="1" applyBorder="1"/>
    <xf numFmtId="0" fontId="0" fillId="5" borderId="13" xfId="0" applyFill="1" applyBorder="1"/>
    <xf numFmtId="0" fontId="0" fillId="6" borderId="22" xfId="0" applyFill="1" applyBorder="1"/>
    <xf numFmtId="0" fontId="1" fillId="7" borderId="4" xfId="0" applyFont="1" applyFill="1" applyBorder="1" applyAlignment="1">
      <alignment textRotation="90"/>
    </xf>
    <xf numFmtId="0" fontId="0" fillId="7" borderId="4" xfId="0" applyFill="1" applyBorder="1" applyAlignment="1">
      <alignment horizontal="right" vertical="top" textRotation="90"/>
    </xf>
    <xf numFmtId="0" fontId="0" fillId="0" borderId="25" xfId="0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2" xfId="1" applyFont="1" applyBorder="1" applyAlignment="1">
      <alignment horizontal="left" vertical="center" wrapText="1"/>
    </xf>
    <xf numFmtId="14" fontId="2" fillId="0" borderId="13" xfId="1" applyNumberFormat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2" fillId="0" borderId="3" xfId="1" applyBorder="1" applyAlignment="1">
      <alignment vertical="top"/>
    </xf>
    <xf numFmtId="0" fontId="2" fillId="0" borderId="7" xfId="1" applyBorder="1" applyAlignment="1">
      <alignment vertical="top"/>
    </xf>
    <xf numFmtId="0" fontId="2" fillId="0" borderId="16" xfId="1" applyBorder="1" applyAlignment="1">
      <alignment vertical="top"/>
    </xf>
    <xf numFmtId="0" fontId="0" fillId="0" borderId="27" xfId="0" applyBorder="1"/>
    <xf numFmtId="0" fontId="2" fillId="0" borderId="8" xfId="2" applyFont="1" applyBorder="1" applyAlignment="1">
      <alignment vertical="center" wrapText="1"/>
    </xf>
    <xf numFmtId="0" fontId="2" fillId="0" borderId="9" xfId="2" applyFont="1" applyBorder="1" applyAlignment="1">
      <alignment horizontal="left" vertical="center" wrapText="1"/>
    </xf>
    <xf numFmtId="0" fontId="2" fillId="0" borderId="9" xfId="2" applyFont="1" applyBorder="1" applyAlignment="1">
      <alignment vertical="center" wrapText="1"/>
    </xf>
    <xf numFmtId="0" fontId="2" fillId="0" borderId="4" xfId="2" applyFont="1" applyBorder="1" applyAlignment="1">
      <alignment horizontal="left" vertical="center" wrapText="1"/>
    </xf>
    <xf numFmtId="0" fontId="2" fillId="0" borderId="4" xfId="2" quotePrefix="1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left" vertical="center" wrapText="1"/>
    </xf>
    <xf numFmtId="0" fontId="7" fillId="0" borderId="4" xfId="3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3" applyFont="1" applyFill="1" applyBorder="1" applyAlignment="1">
      <alignment horizontal="left" vertical="center" wrapText="1"/>
    </xf>
    <xf numFmtId="0" fontId="2" fillId="0" borderId="4" xfId="2" applyFont="1" applyBorder="1" applyAlignment="1">
      <alignment vertical="center" wrapText="1"/>
    </xf>
    <xf numFmtId="0" fontId="2" fillId="0" borderId="0" xfId="2" quotePrefix="1" applyFont="1" applyFill="1" applyBorder="1" applyAlignment="1">
      <alignment horizontal="center" vertical="center" wrapText="1"/>
    </xf>
    <xf numFmtId="0" fontId="2" fillId="0" borderId="0" xfId="2" applyFont="1" applyBorder="1" applyAlignment="1">
      <alignment horizontal="left" vertical="center" wrapText="1"/>
    </xf>
    <xf numFmtId="0" fontId="2" fillId="0" borderId="0" xfId="2" applyFont="1" applyBorder="1" applyAlignment="1">
      <alignment vertical="center" wrapText="1"/>
    </xf>
    <xf numFmtId="0" fontId="2" fillId="0" borderId="0" xfId="3" applyFont="1" applyBorder="1" applyAlignment="1">
      <alignment vertical="center" wrapText="1"/>
    </xf>
    <xf numFmtId="0" fontId="7" fillId="0" borderId="0" xfId="3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left" vertical="center" wrapText="1"/>
    </xf>
    <xf numFmtId="0" fontId="6" fillId="0" borderId="19" xfId="2" applyFont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top"/>
    </xf>
    <xf numFmtId="0" fontId="2" fillId="0" borderId="4" xfId="3" quotePrefix="1" applyFont="1" applyBorder="1" applyAlignment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3" applyFont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21" xfId="1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 wrapText="1"/>
    </xf>
    <xf numFmtId="0" fontId="2" fillId="0" borderId="17" xfId="1" applyFont="1" applyBorder="1" applyAlignment="1">
      <alignment horizontal="left" vertical="top"/>
    </xf>
    <xf numFmtId="0" fontId="1" fillId="7" borderId="4" xfId="0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2" fillId="0" borderId="26" xfId="1" applyBorder="1" applyAlignment="1">
      <alignment horizontal="center" vertical="top"/>
    </xf>
    <xf numFmtId="0" fontId="2" fillId="0" borderId="9" xfId="1" applyBorder="1" applyAlignment="1">
      <alignment horizontal="center" vertical="top"/>
    </xf>
    <xf numFmtId="0" fontId="2" fillId="0" borderId="10" xfId="1" applyBorder="1" applyAlignment="1">
      <alignment horizontal="center" vertical="top"/>
    </xf>
    <xf numFmtId="0" fontId="2" fillId="0" borderId="0" xfId="1" applyBorder="1" applyAlignment="1">
      <alignment horizontal="center" vertical="top"/>
    </xf>
    <xf numFmtId="0" fontId="2" fillId="0" borderId="7" xfId="1" applyBorder="1" applyAlignment="1">
      <alignment horizontal="center" vertical="top"/>
    </xf>
    <xf numFmtId="0" fontId="5" fillId="0" borderId="15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0" fillId="7" borderId="4" xfId="0" applyFill="1" applyBorder="1" applyAlignment="1">
      <alignment horizontal="right"/>
    </xf>
    <xf numFmtId="0" fontId="1" fillId="7" borderId="4" xfId="0" applyFont="1" applyFill="1" applyBorder="1" applyAlignment="1">
      <alignment horizontal="center"/>
    </xf>
    <xf numFmtId="0" fontId="3" fillId="0" borderId="30" xfId="2" applyFont="1" applyBorder="1" applyAlignment="1">
      <alignment horizontal="center" vertical="center" wrapText="1"/>
    </xf>
    <xf numFmtId="0" fontId="3" fillId="0" borderId="19" xfId="2" applyFont="1" applyBorder="1" applyAlignment="1">
      <alignment horizontal="center" vertical="center" wrapText="1"/>
    </xf>
    <xf numFmtId="0" fontId="3" fillId="8" borderId="5" xfId="2" applyFont="1" applyFill="1" applyBorder="1" applyAlignment="1">
      <alignment horizontal="center" vertical="center" wrapText="1"/>
    </xf>
    <xf numFmtId="0" fontId="3" fillId="8" borderId="25" xfId="2" applyFont="1" applyFill="1" applyBorder="1" applyAlignment="1">
      <alignment horizontal="center" vertical="center" wrapText="1"/>
    </xf>
    <xf numFmtId="0" fontId="3" fillId="8" borderId="27" xfId="2" applyFont="1" applyFill="1" applyBorder="1" applyAlignment="1">
      <alignment horizontal="center" vertical="center" wrapText="1"/>
    </xf>
    <xf numFmtId="0" fontId="3" fillId="8" borderId="30" xfId="2" applyFont="1" applyFill="1" applyBorder="1" applyAlignment="1">
      <alignment horizontal="center" vertical="center" wrapText="1"/>
    </xf>
    <xf numFmtId="0" fontId="3" fillId="8" borderId="19" xfId="2" applyFont="1" applyFill="1" applyBorder="1" applyAlignment="1">
      <alignment horizontal="center" vertical="center" wrapText="1"/>
    </xf>
    <xf numFmtId="0" fontId="3" fillId="0" borderId="9" xfId="2" applyFont="1" applyBorder="1" applyAlignment="1">
      <alignment horizontal="left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0" borderId="29" xfId="2" applyFont="1" applyBorder="1" applyAlignment="1">
      <alignment horizontal="center" vertical="center" wrapText="1"/>
    </xf>
    <xf numFmtId="0" fontId="3" fillId="0" borderId="32" xfId="2" applyFont="1" applyBorder="1" applyAlignment="1">
      <alignment horizontal="center" vertical="center" wrapText="1"/>
    </xf>
    <xf numFmtId="0" fontId="3" fillId="0" borderId="30" xfId="2" applyFont="1" applyBorder="1" applyAlignment="1">
      <alignment horizontal="left" vertical="center" wrapText="1"/>
    </xf>
    <xf numFmtId="0" fontId="3" fillId="0" borderId="19" xfId="2" applyFont="1" applyBorder="1" applyAlignment="1">
      <alignment horizontal="left" vertical="center" wrapText="1"/>
    </xf>
    <xf numFmtId="0" fontId="2" fillId="0" borderId="30" xfId="3" quotePrefix="1" applyFont="1" applyBorder="1" applyAlignment="1">
      <alignment horizontal="center" vertical="center" wrapText="1"/>
    </xf>
    <xf numFmtId="0" fontId="2" fillId="0" borderId="19" xfId="3" quotePrefix="1" applyFont="1" applyBorder="1" applyAlignment="1">
      <alignment horizontal="center" vertical="center" wrapText="1"/>
    </xf>
    <xf numFmtId="0" fontId="2" fillId="0" borderId="30" xfId="2" quotePrefix="1" applyFont="1" applyFill="1" applyBorder="1" applyAlignment="1">
      <alignment horizontal="center" vertical="center" wrapText="1"/>
    </xf>
    <xf numFmtId="0" fontId="2" fillId="0" borderId="19" xfId="2" quotePrefix="1" applyFont="1" applyFill="1" applyBorder="1" applyAlignment="1">
      <alignment horizontal="center" vertical="center" wrapText="1"/>
    </xf>
    <xf numFmtId="0" fontId="2" fillId="0" borderId="30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30" xfId="1" applyFont="1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 wrapText="1"/>
    </xf>
    <xf numFmtId="0" fontId="2" fillId="0" borderId="30" xfId="3" applyFont="1" applyBorder="1" applyAlignment="1">
      <alignment horizontal="left" vertical="center" wrapText="1"/>
    </xf>
    <xf numFmtId="0" fontId="2" fillId="0" borderId="19" xfId="3" applyFont="1" applyBorder="1" applyAlignment="1">
      <alignment horizontal="left" vertical="center" wrapText="1"/>
    </xf>
    <xf numFmtId="0" fontId="7" fillId="0" borderId="30" xfId="3" applyFont="1" applyBorder="1" applyAlignment="1">
      <alignment horizontal="center" vertical="center" wrapText="1"/>
    </xf>
    <xf numFmtId="0" fontId="7" fillId="0" borderId="19" xfId="3" applyFont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2" fillId="0" borderId="33" xfId="1" applyFont="1" applyBorder="1" applyAlignment="1">
      <alignment horizontal="center" vertical="center" wrapText="1"/>
    </xf>
    <xf numFmtId="0" fontId="2" fillId="0" borderId="28" xfId="1" applyFont="1" applyBorder="1" applyAlignment="1">
      <alignment horizontal="center" vertical="center" wrapText="1"/>
    </xf>
    <xf numFmtId="0" fontId="2" fillId="0" borderId="34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35" xfId="1" applyFont="1" applyBorder="1" applyAlignment="1">
      <alignment horizontal="center" vertical="center"/>
    </xf>
  </cellXfs>
  <cellStyles count="4">
    <cellStyle name="Normal" xfId="0" builtinId="0"/>
    <cellStyle name="Normal 2 2" xfId="1"/>
    <cellStyle name="Normal_Identifikasi Aspek dan Dampak Lingkungan" xfId="2"/>
    <cellStyle name="Normal_Identifikasi Aspek dan Dampak Lingkungan 2" xfId="3"/>
  </cellStyles>
  <dxfs count="3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169901</xdr:colOff>
      <xdr:row>0</xdr:row>
      <xdr:rowOff>85726</xdr:rowOff>
    </xdr:from>
    <xdr:to>
      <xdr:col>1</xdr:col>
      <xdr:colOff>895351</xdr:colOff>
      <xdr:row>5</xdr:row>
      <xdr:rowOff>21081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876" y="85726"/>
          <a:ext cx="725450" cy="764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169901</xdr:colOff>
      <xdr:row>1</xdr:row>
      <xdr:rowOff>85726</xdr:rowOff>
    </xdr:from>
    <xdr:to>
      <xdr:col>1</xdr:col>
      <xdr:colOff>895351</xdr:colOff>
      <xdr:row>5</xdr:row>
      <xdr:rowOff>87756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876" y="85726"/>
          <a:ext cx="725450" cy="764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N15" sqref="N15"/>
    </sheetView>
  </sheetViews>
  <sheetFormatPr defaultRowHeight="14.4" x14ac:dyDescent="0.3"/>
  <cols>
    <col min="1" max="1" width="2.6640625" customWidth="1"/>
    <col min="2" max="2" width="14.44140625" customWidth="1"/>
    <col min="3" max="3" width="10.6640625" customWidth="1"/>
    <col min="4" max="9" width="6.6640625" customWidth="1"/>
    <col min="10" max="10" width="15.44140625" customWidth="1"/>
  </cols>
  <sheetData>
    <row r="1" spans="1:17" s="3" customFormat="1" ht="12.75" customHeight="1" x14ac:dyDescent="0.3">
      <c r="A1" s="1"/>
      <c r="B1" s="35"/>
      <c r="C1" s="79" t="s">
        <v>70</v>
      </c>
      <c r="D1" s="79"/>
      <c r="E1" s="79"/>
      <c r="F1" s="79"/>
      <c r="G1" s="80"/>
      <c r="H1" s="73" t="s">
        <v>8</v>
      </c>
      <c r="I1" s="73"/>
      <c r="J1" s="32" t="s">
        <v>34</v>
      </c>
      <c r="K1" s="2"/>
    </row>
    <row r="2" spans="1:17" s="3" customFormat="1" ht="12.75" customHeight="1" x14ac:dyDescent="0.3">
      <c r="A2" s="2"/>
      <c r="B2" s="36"/>
      <c r="C2" s="84"/>
      <c r="D2" s="84"/>
      <c r="E2" s="84"/>
      <c r="F2" s="84"/>
      <c r="G2" s="85"/>
      <c r="H2" s="74" t="s">
        <v>9</v>
      </c>
      <c r="I2" s="74"/>
      <c r="J2" s="33">
        <v>44489</v>
      </c>
      <c r="K2" s="2"/>
    </row>
    <row r="3" spans="1:17" s="3" customFormat="1" ht="13.2" customHeight="1" x14ac:dyDescent="0.3">
      <c r="A3" s="2"/>
      <c r="B3" s="36"/>
      <c r="C3" s="77" t="s">
        <v>33</v>
      </c>
      <c r="D3" s="77"/>
      <c r="E3" s="77"/>
      <c r="F3" s="77"/>
      <c r="G3" s="78"/>
      <c r="H3" s="74" t="s">
        <v>10</v>
      </c>
      <c r="I3" s="74"/>
      <c r="J3" s="33">
        <v>44495</v>
      </c>
      <c r="K3" s="2"/>
    </row>
    <row r="4" spans="1:17" s="3" customFormat="1" ht="13.2" customHeight="1" x14ac:dyDescent="0.3">
      <c r="A4" s="2"/>
      <c r="B4" s="36"/>
      <c r="C4" s="81"/>
      <c r="D4" s="82"/>
      <c r="E4" s="82"/>
      <c r="F4" s="82"/>
      <c r="G4" s="83"/>
      <c r="H4" s="74" t="s">
        <v>11</v>
      </c>
      <c r="I4" s="74"/>
      <c r="J4" s="34">
        <v>0</v>
      </c>
      <c r="K4" s="2"/>
    </row>
    <row r="5" spans="1:17" s="3" customFormat="1" ht="14.25" customHeight="1" x14ac:dyDescent="0.3">
      <c r="A5" s="2"/>
      <c r="B5" s="36"/>
      <c r="C5" s="84"/>
      <c r="D5" s="84"/>
      <c r="E5" s="84"/>
      <c r="F5" s="84"/>
      <c r="G5" s="85"/>
      <c r="H5" s="74" t="s">
        <v>13</v>
      </c>
      <c r="I5" s="74"/>
      <c r="J5" s="5">
        <v>1</v>
      </c>
    </row>
    <row r="6" spans="1:17" s="3" customFormat="1" ht="13.5" customHeight="1" thickBot="1" x14ac:dyDescent="0.35">
      <c r="A6" s="6"/>
      <c r="B6" s="37"/>
      <c r="C6" s="86" t="s">
        <v>12</v>
      </c>
      <c r="D6" s="86"/>
      <c r="E6" s="86"/>
      <c r="F6" s="86"/>
      <c r="G6" s="87"/>
      <c r="H6" s="75" t="s">
        <v>14</v>
      </c>
      <c r="I6" s="75"/>
      <c r="J6" s="7"/>
    </row>
    <row r="7" spans="1:17" s="3" customFormat="1" ht="19.5" customHeight="1" x14ac:dyDescent="0.3">
      <c r="A7" s="8"/>
      <c r="B7" s="8"/>
      <c r="C7" s="8"/>
      <c r="D7" s="8"/>
      <c r="E7" s="8"/>
      <c r="F7" s="9"/>
      <c r="G7" s="8"/>
      <c r="H7" s="8"/>
    </row>
    <row r="8" spans="1:17" s="10" customFormat="1" x14ac:dyDescent="0.3"/>
    <row r="9" spans="1:17" s="10" customFormat="1" ht="18" customHeight="1" thickBot="1" x14ac:dyDescent="0.35">
      <c r="B9" s="89" t="s">
        <v>21</v>
      </c>
      <c r="C9" s="89"/>
    </row>
    <row r="10" spans="1:17" s="10" customFormat="1" ht="18" customHeight="1" x14ac:dyDescent="0.3">
      <c r="B10" s="88" t="s">
        <v>19</v>
      </c>
      <c r="C10" s="88"/>
      <c r="D10" s="29">
        <v>5</v>
      </c>
      <c r="E10" s="14">
        <f>D10*E15</f>
        <v>5</v>
      </c>
      <c r="F10" s="19">
        <f>D10*F15</f>
        <v>10</v>
      </c>
      <c r="G10" s="21">
        <f>D10*G15</f>
        <v>15</v>
      </c>
      <c r="H10" s="23">
        <f>D10*H15</f>
        <v>20</v>
      </c>
      <c r="I10" s="26">
        <f>D10*I15</f>
        <v>25</v>
      </c>
    </row>
    <row r="11" spans="1:17" s="10" customFormat="1" ht="18" customHeight="1" x14ac:dyDescent="0.3">
      <c r="B11" s="88" t="s">
        <v>18</v>
      </c>
      <c r="C11" s="88"/>
      <c r="D11" s="29">
        <v>4</v>
      </c>
      <c r="E11" s="15">
        <f>D11*E15</f>
        <v>4</v>
      </c>
      <c r="F11" s="17">
        <f>D11*F15</f>
        <v>8</v>
      </c>
      <c r="G11" s="20">
        <f>D11*G15</f>
        <v>12</v>
      </c>
      <c r="H11" s="24">
        <f>D11*H15</f>
        <v>16</v>
      </c>
      <c r="I11" s="25">
        <f>D11*I15</f>
        <v>20</v>
      </c>
    </row>
    <row r="12" spans="1:17" s="10" customFormat="1" ht="18" customHeight="1" x14ac:dyDescent="0.3">
      <c r="B12" s="88" t="s">
        <v>17</v>
      </c>
      <c r="C12" s="88"/>
      <c r="D12" s="29">
        <v>3</v>
      </c>
      <c r="E12" s="15">
        <f>D12*E15</f>
        <v>3</v>
      </c>
      <c r="F12" s="17">
        <f>D12*F15</f>
        <v>6</v>
      </c>
      <c r="G12" s="17">
        <f>D12*G15</f>
        <v>9</v>
      </c>
      <c r="H12" s="20">
        <f>D12*H15</f>
        <v>12</v>
      </c>
      <c r="I12" s="22">
        <f>D12*I15</f>
        <v>15</v>
      </c>
    </row>
    <row r="13" spans="1:17" ht="18" customHeight="1" x14ac:dyDescent="0.3">
      <c r="B13" s="88" t="s">
        <v>16</v>
      </c>
      <c r="C13" s="88"/>
      <c r="D13" s="30">
        <v>2</v>
      </c>
      <c r="E13" s="15">
        <f>D13*E15</f>
        <v>2</v>
      </c>
      <c r="F13" s="16">
        <f>D13*F15</f>
        <v>4</v>
      </c>
      <c r="G13" s="17">
        <f>D13*G15</f>
        <v>6</v>
      </c>
      <c r="H13" s="17">
        <f>D13*H15</f>
        <v>8</v>
      </c>
      <c r="I13" s="18">
        <f>D13*I15</f>
        <v>10</v>
      </c>
      <c r="O13" s="10"/>
      <c r="P13" s="10"/>
      <c r="Q13" s="10"/>
    </row>
    <row r="14" spans="1:17" ht="18" customHeight="1" thickBot="1" x14ac:dyDescent="0.35">
      <c r="B14" s="88" t="s">
        <v>15</v>
      </c>
      <c r="C14" s="88"/>
      <c r="D14" s="30">
        <v>1</v>
      </c>
      <c r="E14" s="11">
        <f>D14*E15</f>
        <v>1</v>
      </c>
      <c r="F14" s="12">
        <f>D14*F15</f>
        <v>2</v>
      </c>
      <c r="G14" s="12">
        <f>D14*G15</f>
        <v>3</v>
      </c>
      <c r="H14" s="12">
        <f>D14*H15</f>
        <v>4</v>
      </c>
      <c r="I14" s="13">
        <f>D14*I15</f>
        <v>5</v>
      </c>
      <c r="O14" s="10"/>
      <c r="P14" s="10"/>
      <c r="Q14" s="10"/>
    </row>
    <row r="15" spans="1:17" ht="18" customHeight="1" x14ac:dyDescent="0.3">
      <c r="D15" s="38"/>
      <c r="E15" s="31">
        <v>1</v>
      </c>
      <c r="F15" s="31">
        <v>2</v>
      </c>
      <c r="G15" s="31">
        <v>3</v>
      </c>
      <c r="H15" s="31">
        <v>4</v>
      </c>
      <c r="I15" s="31">
        <v>5</v>
      </c>
      <c r="O15" s="10"/>
      <c r="P15" s="10"/>
      <c r="Q15" s="10"/>
    </row>
    <row r="16" spans="1:17" ht="119.4" customHeight="1" x14ac:dyDescent="0.3">
      <c r="D16" s="27" t="s">
        <v>20</v>
      </c>
      <c r="E16" s="28" t="s">
        <v>15</v>
      </c>
      <c r="F16" s="28" t="s">
        <v>16</v>
      </c>
      <c r="G16" s="28" t="s">
        <v>17</v>
      </c>
      <c r="H16" s="28" t="s">
        <v>18</v>
      </c>
      <c r="I16" s="28" t="s">
        <v>19</v>
      </c>
      <c r="O16" s="10"/>
      <c r="P16" s="10"/>
      <c r="Q16" s="10"/>
    </row>
    <row r="20" spans="2:9" x14ac:dyDescent="0.3">
      <c r="B20" s="76" t="s">
        <v>22</v>
      </c>
      <c r="C20" s="76"/>
      <c r="D20" s="89" t="s">
        <v>25</v>
      </c>
      <c r="E20" s="89"/>
      <c r="F20" s="89"/>
      <c r="G20" s="89"/>
      <c r="H20" s="76" t="s">
        <v>26</v>
      </c>
      <c r="I20" s="76"/>
    </row>
    <row r="21" spans="2:9" x14ac:dyDescent="0.3">
      <c r="B21" s="76"/>
      <c r="C21" s="76"/>
      <c r="D21" s="89" t="s">
        <v>23</v>
      </c>
      <c r="E21" s="89"/>
      <c r="F21" s="89" t="s">
        <v>24</v>
      </c>
      <c r="G21" s="89"/>
      <c r="H21" s="76"/>
      <c r="I21" s="76"/>
    </row>
    <row r="22" spans="2:9" x14ac:dyDescent="0.3">
      <c r="B22" s="66" t="s">
        <v>15</v>
      </c>
      <c r="C22" s="66"/>
      <c r="D22" s="71">
        <v>1</v>
      </c>
      <c r="E22" s="71"/>
      <c r="F22" s="71">
        <v>5</v>
      </c>
      <c r="G22" s="71"/>
      <c r="H22" s="72" t="s">
        <v>27</v>
      </c>
      <c r="I22" s="72"/>
    </row>
    <row r="23" spans="2:9" x14ac:dyDescent="0.3">
      <c r="B23" s="66" t="s">
        <v>16</v>
      </c>
      <c r="C23" s="66"/>
      <c r="D23" s="71">
        <v>6</v>
      </c>
      <c r="E23" s="71"/>
      <c r="F23" s="71">
        <v>10</v>
      </c>
      <c r="G23" s="71"/>
      <c r="H23" s="67" t="s">
        <v>28</v>
      </c>
      <c r="I23" s="67"/>
    </row>
    <row r="24" spans="2:9" x14ac:dyDescent="0.3">
      <c r="B24" s="66" t="s">
        <v>17</v>
      </c>
      <c r="C24" s="66"/>
      <c r="D24" s="71">
        <v>11</v>
      </c>
      <c r="E24" s="71"/>
      <c r="F24" s="71">
        <v>15</v>
      </c>
      <c r="G24" s="71"/>
      <c r="H24" s="68" t="s">
        <v>29</v>
      </c>
      <c r="I24" s="68"/>
    </row>
    <row r="25" spans="2:9" x14ac:dyDescent="0.3">
      <c r="B25" s="66" t="s">
        <v>18</v>
      </c>
      <c r="C25" s="66"/>
      <c r="D25" s="71">
        <v>16</v>
      </c>
      <c r="E25" s="71"/>
      <c r="F25" s="71">
        <v>20</v>
      </c>
      <c r="G25" s="71"/>
      <c r="H25" s="69" t="s">
        <v>30</v>
      </c>
      <c r="I25" s="69"/>
    </row>
    <row r="26" spans="2:9" x14ac:dyDescent="0.3">
      <c r="B26" s="66" t="s">
        <v>19</v>
      </c>
      <c r="C26" s="66"/>
      <c r="D26" s="71">
        <v>21</v>
      </c>
      <c r="E26" s="71"/>
      <c r="F26" s="71">
        <v>25</v>
      </c>
      <c r="G26" s="71"/>
      <c r="H26" s="70" t="s">
        <v>31</v>
      </c>
      <c r="I26" s="70"/>
    </row>
  </sheetData>
  <mergeCells count="43">
    <mergeCell ref="C6:G6"/>
    <mergeCell ref="B20:C21"/>
    <mergeCell ref="B22:C22"/>
    <mergeCell ref="B23:C23"/>
    <mergeCell ref="B24:C24"/>
    <mergeCell ref="B11:C11"/>
    <mergeCell ref="B12:C12"/>
    <mergeCell ref="B13:C13"/>
    <mergeCell ref="B14:C14"/>
    <mergeCell ref="B9:C9"/>
    <mergeCell ref="D21:E21"/>
    <mergeCell ref="F21:G21"/>
    <mergeCell ref="D22:E22"/>
    <mergeCell ref="D20:G20"/>
    <mergeCell ref="B10:C10"/>
    <mergeCell ref="D24:E24"/>
    <mergeCell ref="C3:G3"/>
    <mergeCell ref="C1:G1"/>
    <mergeCell ref="C4:G4"/>
    <mergeCell ref="C2:G2"/>
    <mergeCell ref="C5:G5"/>
    <mergeCell ref="H22:I22"/>
    <mergeCell ref="H1:I1"/>
    <mergeCell ref="H2:I2"/>
    <mergeCell ref="H3:I3"/>
    <mergeCell ref="H4:I4"/>
    <mergeCell ref="H5:I5"/>
    <mergeCell ref="H6:I6"/>
    <mergeCell ref="H20:I21"/>
    <mergeCell ref="F22:G22"/>
    <mergeCell ref="F23:G23"/>
    <mergeCell ref="F24:G24"/>
    <mergeCell ref="F25:G25"/>
    <mergeCell ref="F26:G26"/>
    <mergeCell ref="B25:C25"/>
    <mergeCell ref="B26:C26"/>
    <mergeCell ref="H23:I23"/>
    <mergeCell ref="H24:I24"/>
    <mergeCell ref="H25:I25"/>
    <mergeCell ref="H26:I26"/>
    <mergeCell ref="D25:E25"/>
    <mergeCell ref="D26:E26"/>
    <mergeCell ref="D23:E23"/>
  </mergeCells>
  <pageMargins left="0.7" right="0.7" top="0.75" bottom="0.75" header="0.3" footer="0.3"/>
  <pageSetup paperSize="256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K20" sqref="K20"/>
    </sheetView>
  </sheetViews>
  <sheetFormatPr defaultRowHeight="14.4" x14ac:dyDescent="0.3"/>
  <cols>
    <col min="1" max="1" width="6" customWidth="1"/>
    <col min="2" max="2" width="22" customWidth="1"/>
    <col min="3" max="3" width="35.6640625" customWidth="1"/>
    <col min="4" max="4" width="19.109375" customWidth="1"/>
    <col min="5" max="5" width="20.33203125" customWidth="1"/>
    <col min="6" max="6" width="5.5546875" customWidth="1"/>
    <col min="7" max="7" width="4.6640625" customWidth="1"/>
    <col min="8" max="8" width="5.6640625" customWidth="1"/>
    <col min="9" max="9" width="11" customWidth="1"/>
    <col min="10" max="10" width="30.5546875" customWidth="1"/>
    <col min="11" max="11" width="22" customWidth="1"/>
  </cols>
  <sheetData>
    <row r="1" spans="1:11" ht="15" thickBot="1" x14ac:dyDescent="0.35"/>
    <row r="2" spans="1:11" ht="15" customHeight="1" x14ac:dyDescent="0.3">
      <c r="A2" s="1"/>
      <c r="B2" s="35"/>
      <c r="C2" s="79" t="s">
        <v>32</v>
      </c>
      <c r="D2" s="79"/>
      <c r="E2" s="79"/>
      <c r="F2" s="79"/>
      <c r="G2" s="80"/>
      <c r="H2" s="119" t="s">
        <v>67</v>
      </c>
      <c r="I2" s="120"/>
      <c r="J2" s="121"/>
      <c r="K2" s="2"/>
    </row>
    <row r="3" spans="1:11" x14ac:dyDescent="0.3">
      <c r="A3" s="2"/>
      <c r="B3" s="36"/>
      <c r="C3" s="84"/>
      <c r="D3" s="84"/>
      <c r="E3" s="84"/>
      <c r="F3" s="84"/>
      <c r="G3" s="85"/>
      <c r="H3" s="74" t="s">
        <v>8</v>
      </c>
      <c r="I3" s="74"/>
      <c r="J3" s="33" t="s">
        <v>68</v>
      </c>
      <c r="K3" s="2"/>
    </row>
    <row r="4" spans="1:11" x14ac:dyDescent="0.3">
      <c r="A4" s="2"/>
      <c r="B4" s="36"/>
      <c r="C4" s="77" t="s">
        <v>33</v>
      </c>
      <c r="D4" s="77"/>
      <c r="E4" s="77"/>
      <c r="F4" s="77"/>
      <c r="G4" s="78"/>
      <c r="H4" s="74" t="s">
        <v>9</v>
      </c>
      <c r="I4" s="74"/>
      <c r="J4" s="33">
        <v>44495</v>
      </c>
      <c r="K4" s="2"/>
    </row>
    <row r="5" spans="1:11" x14ac:dyDescent="0.3">
      <c r="A5" s="2"/>
      <c r="B5" s="36"/>
      <c r="C5" s="81"/>
      <c r="D5" s="82"/>
      <c r="E5" s="82"/>
      <c r="F5" s="82"/>
      <c r="G5" s="83"/>
      <c r="H5" s="74" t="s">
        <v>66</v>
      </c>
      <c r="I5" s="74"/>
      <c r="J5" s="34"/>
      <c r="K5" s="2"/>
    </row>
    <row r="6" spans="1:11" x14ac:dyDescent="0.3">
      <c r="A6" s="2"/>
      <c r="B6" s="36"/>
      <c r="C6" s="122" t="s">
        <v>69</v>
      </c>
      <c r="D6" s="123"/>
      <c r="E6" s="123"/>
      <c r="F6" s="123"/>
      <c r="G6" s="124"/>
      <c r="H6" s="74" t="s">
        <v>11</v>
      </c>
      <c r="I6" s="74"/>
      <c r="J6" s="5">
        <v>0</v>
      </c>
      <c r="K6" s="3"/>
    </row>
    <row r="7" spans="1:11" ht="15" thickBot="1" x14ac:dyDescent="0.35">
      <c r="A7" s="6"/>
      <c r="B7" s="37"/>
      <c r="C7" s="125"/>
      <c r="D7" s="86"/>
      <c r="E7" s="86"/>
      <c r="F7" s="86"/>
      <c r="G7" s="87"/>
      <c r="H7" s="75" t="s">
        <v>14</v>
      </c>
      <c r="I7" s="75"/>
      <c r="J7" s="7"/>
      <c r="K7" s="3"/>
    </row>
    <row r="8" spans="1:11" x14ac:dyDescent="0.3">
      <c r="A8" s="2"/>
      <c r="B8" s="4"/>
      <c r="C8" s="59"/>
      <c r="D8" s="59"/>
      <c r="E8" s="59"/>
      <c r="F8" s="59"/>
      <c r="G8" s="59"/>
      <c r="H8" s="60"/>
      <c r="I8" s="60"/>
      <c r="J8" s="60"/>
      <c r="K8" s="3"/>
    </row>
    <row r="9" spans="1:11" ht="15" customHeight="1" x14ac:dyDescent="0.3">
      <c r="A9" s="39"/>
      <c r="B9" s="40"/>
      <c r="C9" s="41"/>
      <c r="D9" s="97"/>
      <c r="E9" s="97"/>
      <c r="F9" s="41"/>
      <c r="G9" s="98"/>
      <c r="H9" s="98"/>
      <c r="I9" s="98"/>
      <c r="J9" s="98"/>
    </row>
    <row r="10" spans="1:11" ht="15" customHeight="1" x14ac:dyDescent="0.3">
      <c r="A10" s="99" t="s">
        <v>35</v>
      </c>
      <c r="B10" s="101" t="s">
        <v>36</v>
      </c>
      <c r="C10" s="90" t="s">
        <v>6</v>
      </c>
      <c r="D10" s="90" t="s">
        <v>0</v>
      </c>
      <c r="E10" s="90" t="s">
        <v>1</v>
      </c>
      <c r="F10" s="92" t="s">
        <v>58</v>
      </c>
      <c r="G10" s="93"/>
      <c r="H10" s="94"/>
      <c r="I10" s="95" t="s">
        <v>59</v>
      </c>
      <c r="J10" s="90" t="s">
        <v>4</v>
      </c>
      <c r="K10" s="90" t="s">
        <v>5</v>
      </c>
    </row>
    <row r="11" spans="1:11" x14ac:dyDescent="0.3">
      <c r="A11" s="100"/>
      <c r="B11" s="102"/>
      <c r="C11" s="91"/>
      <c r="D11" s="91"/>
      <c r="E11" s="91"/>
      <c r="F11" s="58" t="s">
        <v>2</v>
      </c>
      <c r="G11" s="57" t="s">
        <v>3</v>
      </c>
      <c r="H11" s="56" t="s">
        <v>7</v>
      </c>
      <c r="I11" s="96"/>
      <c r="J11" s="91"/>
      <c r="K11" s="91"/>
    </row>
    <row r="12" spans="1:11" ht="18.75" customHeight="1" x14ac:dyDescent="0.3">
      <c r="A12" s="105" t="s">
        <v>37</v>
      </c>
      <c r="B12" s="107" t="s">
        <v>38</v>
      </c>
      <c r="C12" s="109" t="s">
        <v>39</v>
      </c>
      <c r="D12" s="111" t="s">
        <v>40</v>
      </c>
      <c r="E12" s="111" t="s">
        <v>41</v>
      </c>
      <c r="F12" s="113">
        <v>4</v>
      </c>
      <c r="G12" s="113">
        <v>4</v>
      </c>
      <c r="H12" s="115">
        <f>F12*G12</f>
        <v>16</v>
      </c>
      <c r="I12" s="117" t="str">
        <f>IF(H12&lt;6,"SR",IF(AND(H12&gt;5,H12&lt;11),"R",IF(AND(H12&gt;10,H12&lt;16),"S",IF(AND(H12&gt;15,H12&lt;21),"T","ST"))))</f>
        <v>T</v>
      </c>
      <c r="J12" s="47" t="s">
        <v>61</v>
      </c>
      <c r="K12" s="103" t="s">
        <v>71</v>
      </c>
    </row>
    <row r="13" spans="1:11" x14ac:dyDescent="0.3">
      <c r="A13" s="106"/>
      <c r="B13" s="108"/>
      <c r="C13" s="110"/>
      <c r="D13" s="112"/>
      <c r="E13" s="112"/>
      <c r="F13" s="114"/>
      <c r="G13" s="114"/>
      <c r="H13" s="116"/>
      <c r="I13" s="118"/>
      <c r="J13" s="47" t="s">
        <v>60</v>
      </c>
      <c r="K13" s="104"/>
    </row>
    <row r="14" spans="1:11" ht="25.5" customHeight="1" x14ac:dyDescent="0.3">
      <c r="A14" s="105" t="s">
        <v>42</v>
      </c>
      <c r="B14" s="107" t="s">
        <v>38</v>
      </c>
      <c r="C14" s="109" t="s">
        <v>39</v>
      </c>
      <c r="D14" s="111" t="s">
        <v>43</v>
      </c>
      <c r="E14" s="111" t="s">
        <v>44</v>
      </c>
      <c r="F14" s="113">
        <v>4</v>
      </c>
      <c r="G14" s="113">
        <v>4</v>
      </c>
      <c r="H14" s="115">
        <f t="shared" ref="H14:H20" si="0">F14*G14</f>
        <v>16</v>
      </c>
      <c r="I14" s="117" t="str">
        <f t="shared" ref="I14:I20" si="1">IF(H14&lt;6,"SR",IF(AND(H14&gt;5,H14&lt;11),"R",IF(AND(H14&gt;10,H14&lt;16),"S",IF(AND(H14&gt;15,H14&lt;21),"T","ST"))))</f>
        <v>T</v>
      </c>
      <c r="J14" s="47" t="s">
        <v>63</v>
      </c>
      <c r="K14" s="103" t="s">
        <v>71</v>
      </c>
    </row>
    <row r="15" spans="1:11" x14ac:dyDescent="0.3">
      <c r="A15" s="106"/>
      <c r="B15" s="108"/>
      <c r="C15" s="110"/>
      <c r="D15" s="112"/>
      <c r="E15" s="112"/>
      <c r="F15" s="114"/>
      <c r="G15" s="114"/>
      <c r="H15" s="116"/>
      <c r="I15" s="118"/>
      <c r="J15" s="47" t="s">
        <v>62</v>
      </c>
      <c r="K15" s="104"/>
    </row>
    <row r="16" spans="1:11" x14ac:dyDescent="0.3">
      <c r="A16" s="43" t="s">
        <v>45</v>
      </c>
      <c r="B16" s="44" t="s">
        <v>38</v>
      </c>
      <c r="C16" s="44" t="s">
        <v>46</v>
      </c>
      <c r="D16" s="61" t="s">
        <v>40</v>
      </c>
      <c r="E16" s="62" t="s">
        <v>41</v>
      </c>
      <c r="F16" s="45">
        <v>3</v>
      </c>
      <c r="G16" s="45">
        <v>3</v>
      </c>
      <c r="H16" s="46">
        <f t="shared" si="0"/>
        <v>9</v>
      </c>
      <c r="I16" s="64" t="str">
        <f t="shared" si="1"/>
        <v>R</v>
      </c>
      <c r="J16" s="47" t="s">
        <v>60</v>
      </c>
      <c r="K16" s="103" t="s">
        <v>71</v>
      </c>
    </row>
    <row r="17" spans="1:11" x14ac:dyDescent="0.3">
      <c r="A17" s="43" t="s">
        <v>47</v>
      </c>
      <c r="B17" s="44" t="s">
        <v>38</v>
      </c>
      <c r="C17" s="44" t="s">
        <v>46</v>
      </c>
      <c r="D17" s="62" t="s">
        <v>48</v>
      </c>
      <c r="E17" s="62" t="s">
        <v>41</v>
      </c>
      <c r="F17" s="45">
        <v>2</v>
      </c>
      <c r="G17" s="45">
        <v>3</v>
      </c>
      <c r="H17" s="46">
        <f t="shared" si="0"/>
        <v>6</v>
      </c>
      <c r="I17" s="64" t="str">
        <f t="shared" si="1"/>
        <v>R</v>
      </c>
      <c r="J17" s="47" t="s">
        <v>64</v>
      </c>
      <c r="K17" s="104"/>
    </row>
    <row r="18" spans="1:11" x14ac:dyDescent="0.3">
      <c r="A18" s="43" t="s">
        <v>49</v>
      </c>
      <c r="B18" s="42" t="s">
        <v>50</v>
      </c>
      <c r="C18" s="44" t="s">
        <v>39</v>
      </c>
      <c r="D18" s="62" t="s">
        <v>40</v>
      </c>
      <c r="E18" s="62" t="s">
        <v>41</v>
      </c>
      <c r="F18" s="45">
        <v>4</v>
      </c>
      <c r="G18" s="45">
        <v>4</v>
      </c>
      <c r="H18" s="46">
        <f t="shared" si="0"/>
        <v>16</v>
      </c>
      <c r="I18" s="65" t="str">
        <f t="shared" si="1"/>
        <v>T</v>
      </c>
      <c r="J18" s="47" t="s">
        <v>60</v>
      </c>
      <c r="K18" s="103" t="s">
        <v>71</v>
      </c>
    </row>
    <row r="19" spans="1:11" x14ac:dyDescent="0.3">
      <c r="A19" s="43" t="s">
        <v>51</v>
      </c>
      <c r="B19" s="42" t="s">
        <v>50</v>
      </c>
      <c r="C19" s="42" t="s">
        <v>52</v>
      </c>
      <c r="D19" s="42" t="s">
        <v>53</v>
      </c>
      <c r="E19" s="62" t="s">
        <v>41</v>
      </c>
      <c r="F19" s="45">
        <v>2</v>
      </c>
      <c r="G19" s="45">
        <v>3</v>
      </c>
      <c r="H19" s="46">
        <f t="shared" si="0"/>
        <v>6</v>
      </c>
      <c r="I19" s="64" t="str">
        <f t="shared" si="1"/>
        <v>R</v>
      </c>
      <c r="J19" s="47" t="s">
        <v>64</v>
      </c>
      <c r="K19" s="104"/>
    </row>
    <row r="20" spans="1:11" ht="26.4" x14ac:dyDescent="0.3">
      <c r="A20" s="43" t="s">
        <v>54</v>
      </c>
      <c r="B20" s="42" t="s">
        <v>50</v>
      </c>
      <c r="C20" s="42" t="s">
        <v>55</v>
      </c>
      <c r="D20" s="42" t="s">
        <v>56</v>
      </c>
      <c r="E20" s="63" t="s">
        <v>57</v>
      </c>
      <c r="F20" s="45">
        <v>2</v>
      </c>
      <c r="G20" s="45">
        <v>3</v>
      </c>
      <c r="H20" s="46">
        <f t="shared" si="0"/>
        <v>6</v>
      </c>
      <c r="I20" s="64" t="str">
        <f t="shared" si="1"/>
        <v>R</v>
      </c>
      <c r="J20" s="47" t="s">
        <v>65</v>
      </c>
      <c r="K20" s="48"/>
    </row>
    <row r="21" spans="1:11" x14ac:dyDescent="0.3">
      <c r="A21" s="49"/>
      <c r="B21" s="50"/>
      <c r="C21" s="51"/>
      <c r="D21" s="51"/>
      <c r="E21" s="52"/>
      <c r="F21" s="53"/>
      <c r="G21" s="53"/>
      <c r="H21" s="54"/>
      <c r="I21" s="54"/>
      <c r="J21" s="55"/>
    </row>
  </sheetData>
  <mergeCells count="44">
    <mergeCell ref="K14:K15"/>
    <mergeCell ref="K16:K17"/>
    <mergeCell ref="K18:K19"/>
    <mergeCell ref="I14:I15"/>
    <mergeCell ref="H2:J2"/>
    <mergeCell ref="C6:G7"/>
    <mergeCell ref="H12:H13"/>
    <mergeCell ref="I12:I13"/>
    <mergeCell ref="H6:I6"/>
    <mergeCell ref="H7:I7"/>
    <mergeCell ref="J10:J11"/>
    <mergeCell ref="C2:G2"/>
    <mergeCell ref="C3:G3"/>
    <mergeCell ref="H3:I3"/>
    <mergeCell ref="C4:G4"/>
    <mergeCell ref="H4:I4"/>
    <mergeCell ref="C5:G5"/>
    <mergeCell ref="K12:K13"/>
    <mergeCell ref="A12:A13"/>
    <mergeCell ref="A14:A15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2:G13"/>
    <mergeCell ref="G14:G15"/>
    <mergeCell ref="H14:H15"/>
    <mergeCell ref="A10:A11"/>
    <mergeCell ref="B10:B11"/>
    <mergeCell ref="C10:C11"/>
    <mergeCell ref="D10:D11"/>
    <mergeCell ref="E10:E11"/>
    <mergeCell ref="K10:K11"/>
    <mergeCell ref="F10:H10"/>
    <mergeCell ref="I10:I11"/>
    <mergeCell ref="H5:I5"/>
    <mergeCell ref="D9:E9"/>
    <mergeCell ref="G9:J9"/>
  </mergeCells>
  <conditionalFormatting sqref="H12:I12 H14:I14 H16:I21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pageMargins left="0.7" right="0.7" top="0.75" bottom="0.75" header="0.3" footer="0.3"/>
  <pageSetup paperSize="25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Penilaian Resiko</vt:lpstr>
      <vt:lpstr>Form Analisis Tingkat Resiko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2021-11-05T03:01:05Z</dcterms:created>
  <dcterms:modified xsi:type="dcterms:W3CDTF">2021-11-05T12:09:30Z</dcterms:modified>
</cp:coreProperties>
</file>