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IdeaProjects\game\00_TODO\"/>
    </mc:Choice>
  </mc:AlternateContent>
  <xr:revisionPtr revIDLastSave="0" documentId="13_ncr:1_{9E1E10BC-21EE-4654-9FA1-FAA9F64CF1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タスク一覧" sheetId="1" r:id="rId1"/>
    <sheet name="非機能タスク一覧" sheetId="3" r:id="rId2"/>
    <sheet name="config" sheetId="2" r:id="rId3"/>
  </sheets>
  <definedNames>
    <definedName name="_xlnm._FilterDatabase" localSheetId="0" hidden="1">タスク一覧!$B$2:$E$2</definedName>
    <definedName name="_xlnm._FilterDatabase" localSheetId="1" hidden="1">非機能タスク一覧!$B$2:$E$2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3" l="1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6" i="3"/>
  <c r="B5" i="3"/>
  <c r="B3" i="3"/>
  <c r="B4" i="3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4" i="1"/>
  <c r="B5" i="1"/>
  <c r="B6" i="1"/>
  <c r="B3" i="1"/>
  <c r="B7" i="3" l="1"/>
  <c r="B1" i="3" s="1"/>
  <c r="B7" i="1"/>
  <c r="B1" i="1" s="1"/>
</calcChain>
</file>

<file path=xl/sharedStrings.xml><?xml version="1.0" encoding="utf-8"?>
<sst xmlns="http://schemas.openxmlformats.org/spreadsheetml/2006/main" count="128" uniqueCount="26">
  <si>
    <t>NO</t>
    <phoneticPr fontId="1"/>
  </si>
  <si>
    <t>タスク</t>
    <phoneticPr fontId="1"/>
  </si>
  <si>
    <t>ステータス</t>
    <phoneticPr fontId="1"/>
  </si>
  <si>
    <t>未着手</t>
    <rPh sb="0" eb="3">
      <t>ミチャクシュ</t>
    </rPh>
    <phoneticPr fontId="1"/>
  </si>
  <si>
    <t>対応中</t>
    <rPh sb="0" eb="3">
      <t>タイオウチュウ</t>
    </rPh>
    <phoneticPr fontId="1"/>
  </si>
  <si>
    <t>後回し</t>
    <rPh sb="0" eb="2">
      <t>アトマワ</t>
    </rPh>
    <phoneticPr fontId="1"/>
  </si>
  <si>
    <t>完了</t>
    <rPh sb="0" eb="2">
      <t>カンリョウ</t>
    </rPh>
    <phoneticPr fontId="1"/>
  </si>
  <si>
    <t>VERSION</t>
    <phoneticPr fontId="1"/>
  </si>
  <si>
    <t>BGM実装</t>
    <rPh sb="3" eb="5">
      <t>ジッソウ</t>
    </rPh>
    <phoneticPr fontId="1"/>
  </si>
  <si>
    <t>音量調整機能追加</t>
    <rPh sb="0" eb="2">
      <t>オンリョウ</t>
    </rPh>
    <rPh sb="2" eb="4">
      <t>チョウセイ</t>
    </rPh>
    <rPh sb="4" eb="6">
      <t>キノウ</t>
    </rPh>
    <rPh sb="6" eb="8">
      <t>ツイカ</t>
    </rPh>
    <phoneticPr fontId="1"/>
  </si>
  <si>
    <t>ISSUE</t>
    <phoneticPr fontId="1"/>
  </si>
  <si>
    <t>データフォルダ構造見直し</t>
    <rPh sb="7" eb="9">
      <t>コウゾウ</t>
    </rPh>
    <rPh sb="9" eb="11">
      <t>ミナオ</t>
    </rPh>
    <phoneticPr fontId="1"/>
  </si>
  <si>
    <t>https://github.com/kuroHigasi/game/issues/1</t>
    <phoneticPr fontId="1"/>
  </si>
  <si>
    <t>https://github.com/kuroHigasi/game/issues/2</t>
    <phoneticPr fontId="1"/>
  </si>
  <si>
    <t>https://github.com/kuroHigasi/game/issues/3</t>
    <phoneticPr fontId="1"/>
  </si>
  <si>
    <t>共通処理 フォルダ構造見直し</t>
    <rPh sb="0" eb="2">
      <t>キョウツウ</t>
    </rPh>
    <rPh sb="2" eb="4">
      <t>ショリ</t>
    </rPh>
    <rPh sb="9" eb="11">
      <t>コウゾウ</t>
    </rPh>
    <rPh sb="11" eb="13">
      <t>ミナオ</t>
    </rPh>
    <phoneticPr fontId="1"/>
  </si>
  <si>
    <t>https://github.com/kuroHigasi/game/issues/4</t>
    <phoneticPr fontId="1"/>
  </si>
  <si>
    <t>@dataclass 実装 Phase1</t>
    <rPh sb="11" eb="13">
      <t>ジッソウ</t>
    </rPh>
    <phoneticPr fontId="1"/>
  </si>
  <si>
    <t>@dataclass 実装 Phase2</t>
    <rPh sb="11" eb="13">
      <t>ジッソウ</t>
    </rPh>
    <phoneticPr fontId="1"/>
  </si>
  <si>
    <t>@dataclass 実装 Phase3</t>
    <rPh sb="11" eb="13">
      <t>ジッソウ</t>
    </rPh>
    <phoneticPr fontId="1"/>
  </si>
  <si>
    <t>SEの実装（ホーム画面　ボタン押下時）</t>
    <phoneticPr fontId="1"/>
  </si>
  <si>
    <t>SEの実装（セーブ画面　ボタン押下時）</t>
    <rPh sb="9" eb="11">
      <t>ガメン</t>
    </rPh>
    <phoneticPr fontId="1"/>
  </si>
  <si>
    <t>SEの実装（コンフィグ画面　ボタン押下時）</t>
    <rPh sb="11" eb="13">
      <t>ガメン</t>
    </rPh>
    <phoneticPr fontId="1"/>
  </si>
  <si>
    <t>SEの実装（ダンジョン画面　ボタン押下時）</t>
    <rPh sb="11" eb="13">
      <t>ガメン</t>
    </rPh>
    <phoneticPr fontId="1"/>
  </si>
  <si>
    <t>SEの実装（ダンジョン画面　移動時）</t>
    <rPh sb="3" eb="5">
      <t>ジッソウ</t>
    </rPh>
    <rPh sb="11" eb="13">
      <t>ガメン</t>
    </rPh>
    <rPh sb="14" eb="17">
      <t>イドウジ</t>
    </rPh>
    <phoneticPr fontId="1"/>
  </si>
  <si>
    <t>SEの実装（ダンジョン画面　探索時）</t>
    <rPh sb="3" eb="5">
      <t>ジッソウ</t>
    </rPh>
    <rPh sb="11" eb="13">
      <t>ガメン</t>
    </rPh>
    <rPh sb="14" eb="16">
      <t>タンサク</t>
    </rPh>
    <rPh sb="16" eb="17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</si>
</sst>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shrinkToFit="1"/>
    </xf>
    <xf numFmtId="0" fontId="0" fillId="0" borderId="3" xfId="0" applyBorder="1"/>
    <xf numFmtId="0" fontId="0" fillId="0" borderId="1" xfId="0" applyBorder="1"/>
    <xf numFmtId="0" fontId="0" fillId="2" borderId="1" xfId="0" applyFill="1" applyBorder="1" applyAlignment="1">
      <alignment shrinkToFit="1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/>
    <xf numFmtId="176" fontId="2" fillId="0" borderId="1" xfId="1" applyNumberFormat="1" applyBorder="1"/>
    <xf numFmtId="0" fontId="0" fillId="0" borderId="3" xfId="0" quotePrefix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kuroHigasi/game/issues/2" TargetMode="External"/><Relationship Id="rId1" Type="http://schemas.openxmlformats.org/officeDocument/2006/relationships/hyperlink" Target="https://github.com/kuroHigasi/game/issues/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kuroHigasi/game/issues/4" TargetMode="External"/><Relationship Id="rId1" Type="http://schemas.openxmlformats.org/officeDocument/2006/relationships/hyperlink" Target="https://github.com/kuroHigasi/game/issues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50"/>
  <sheetViews>
    <sheetView tabSelected="1" workbookViewId="0">
      <pane ySplit="2" topLeftCell="A3" activePane="bottomLeft" state="frozen"/>
      <selection pane="bottomLeft"/>
    </sheetView>
  </sheetViews>
  <sheetFormatPr defaultRowHeight="18.75"/>
  <cols>
    <col min="2" max="2" width="9" style="1"/>
    <col min="3" max="3" width="46.125" customWidth="1"/>
    <col min="6" max="6" width="45.25" bestFit="1" customWidth="1"/>
  </cols>
  <sheetData>
    <row r="1" spans="2:6">
      <c r="B1" s="1">
        <f>MAX(B3:B900)</f>
        <v>2</v>
      </c>
    </row>
    <row r="2" spans="2:6">
      <c r="B2" s="7" t="s">
        <v>0</v>
      </c>
      <c r="C2" s="2" t="s">
        <v>1</v>
      </c>
      <c r="D2" s="3" t="s">
        <v>2</v>
      </c>
      <c r="E2" s="3" t="s">
        <v>7</v>
      </c>
      <c r="F2" s="3" t="s">
        <v>10</v>
      </c>
    </row>
    <row r="3" spans="2:6">
      <c r="B3" s="8">
        <f>IF(C3="","",IF(D3="対応中",1,"-"))</f>
        <v>1</v>
      </c>
      <c r="C3" s="4" t="s">
        <v>20</v>
      </c>
      <c r="D3" s="5" t="s">
        <v>4</v>
      </c>
      <c r="E3" s="9">
        <v>2</v>
      </c>
      <c r="F3" s="10" t="s">
        <v>12</v>
      </c>
    </row>
    <row r="4" spans="2:6">
      <c r="B4" s="8" t="str">
        <f>IF(C4="","",IF(D4="対応中",MAX($B$3:$B3)+1,"-"))</f>
        <v>-</v>
      </c>
      <c r="C4" s="4" t="s">
        <v>24</v>
      </c>
      <c r="D4" s="5" t="s">
        <v>3</v>
      </c>
      <c r="E4" s="9"/>
      <c r="F4" s="9"/>
    </row>
    <row r="5" spans="2:6">
      <c r="B5" s="8" t="str">
        <f>IF(C5="","",IF(D5="対応中",MAX($B$3:$B4)+1,"-"))</f>
        <v>-</v>
      </c>
      <c r="C5" s="4" t="s">
        <v>25</v>
      </c>
      <c r="D5" s="5" t="s">
        <v>3</v>
      </c>
      <c r="E5" s="9"/>
      <c r="F5" s="9"/>
    </row>
    <row r="6" spans="2:6">
      <c r="B6" s="8" t="str">
        <f>IF(C6="","",IF(D6="対応中",MAX($B$3:$B5)+1,"-"))</f>
        <v>-</v>
      </c>
      <c r="C6" s="4" t="s">
        <v>8</v>
      </c>
      <c r="D6" s="5" t="s">
        <v>3</v>
      </c>
      <c r="E6" s="9"/>
      <c r="F6" s="9"/>
    </row>
    <row r="7" spans="2:6">
      <c r="B7" s="8">
        <f>IF(C7="","",IF(D7="対応中",MAX($B$3:$B6)+1,"-"))</f>
        <v>2</v>
      </c>
      <c r="C7" s="4" t="s">
        <v>9</v>
      </c>
      <c r="D7" s="5" t="s">
        <v>4</v>
      </c>
      <c r="E7" s="9">
        <v>2</v>
      </c>
      <c r="F7" s="10" t="s">
        <v>13</v>
      </c>
    </row>
    <row r="8" spans="2:6">
      <c r="B8" s="8" t="str">
        <f>IF(C8="","",IF(D8="対応中",MAX($B$3:$B7)+1,"-"))</f>
        <v>-</v>
      </c>
      <c r="C8" s="4" t="s">
        <v>21</v>
      </c>
      <c r="D8" s="5" t="s">
        <v>3</v>
      </c>
      <c r="E8" s="9"/>
      <c r="F8" s="9"/>
    </row>
    <row r="9" spans="2:6">
      <c r="B9" s="8" t="str">
        <f>IF(C9="","",IF(D9="対応中",MAX($B$3:$B8)+1,"-"))</f>
        <v>-</v>
      </c>
      <c r="C9" s="4" t="s">
        <v>22</v>
      </c>
      <c r="D9" s="5" t="s">
        <v>3</v>
      </c>
      <c r="E9" s="9"/>
      <c r="F9" s="9"/>
    </row>
    <row r="10" spans="2:6">
      <c r="B10" s="8" t="str">
        <f>IF(C10="","",IF(D10="対応中",MAX($B$3:$B9)+1,"-"))</f>
        <v>-</v>
      </c>
      <c r="C10" s="4" t="s">
        <v>23</v>
      </c>
      <c r="D10" s="5" t="s">
        <v>3</v>
      </c>
      <c r="E10" s="9"/>
      <c r="F10" s="9"/>
    </row>
    <row r="11" spans="2:6">
      <c r="B11" s="8" t="str">
        <f>IF(C11="","",IF(D11="対応中",MAX($B$3:$B10)+1,"-"))</f>
        <v/>
      </c>
      <c r="C11" s="4"/>
      <c r="D11" s="5" t="s">
        <v>3</v>
      </c>
      <c r="E11" s="9"/>
      <c r="F11" s="9"/>
    </row>
    <row r="12" spans="2:6">
      <c r="B12" s="8" t="str">
        <f>IF(C12="","",IF(D12="対応中",MAX($B$3:$B11)+1,"-"))</f>
        <v/>
      </c>
      <c r="C12" s="4"/>
      <c r="D12" s="5" t="s">
        <v>3</v>
      </c>
      <c r="E12" s="9"/>
      <c r="F12" s="9"/>
    </row>
    <row r="13" spans="2:6">
      <c r="B13" s="8" t="str">
        <f>IF(C13="","",IF(D13="対応中",MAX($B$3:$B12)+1,"-"))</f>
        <v/>
      </c>
      <c r="C13" s="4"/>
      <c r="D13" s="5" t="s">
        <v>3</v>
      </c>
      <c r="E13" s="9"/>
      <c r="F13" s="9"/>
    </row>
    <row r="14" spans="2:6">
      <c r="B14" s="8" t="str">
        <f>IF(C14="","",IF(D14="対応中",MAX($B$3:$B13)+1,"-"))</f>
        <v/>
      </c>
      <c r="C14" s="4"/>
      <c r="D14" s="5" t="s">
        <v>3</v>
      </c>
      <c r="E14" s="9"/>
      <c r="F14" s="9"/>
    </row>
    <row r="15" spans="2:6">
      <c r="B15" s="8" t="str">
        <f>IF(C15="","",IF(D15="対応中",MAX($B$3:$B14)+1,"-"))</f>
        <v/>
      </c>
      <c r="C15" s="4"/>
      <c r="D15" s="5" t="s">
        <v>3</v>
      </c>
      <c r="E15" s="9"/>
      <c r="F15" s="9"/>
    </row>
    <row r="16" spans="2:6">
      <c r="B16" s="8" t="str">
        <f>IF(C16="","",IF(D16="対応中",MAX($B$3:$B15)+1,"-"))</f>
        <v/>
      </c>
      <c r="C16" s="4"/>
      <c r="D16" s="5" t="s">
        <v>3</v>
      </c>
      <c r="E16" s="9"/>
      <c r="F16" s="9"/>
    </row>
    <row r="17" spans="2:6">
      <c r="B17" s="8" t="str">
        <f>IF(C17="","",IF(D17="対応中",MAX($B$3:$B16)+1,"-"))</f>
        <v/>
      </c>
      <c r="C17" s="4"/>
      <c r="D17" s="5" t="s">
        <v>3</v>
      </c>
      <c r="E17" s="9"/>
      <c r="F17" s="9"/>
    </row>
    <row r="18" spans="2:6">
      <c r="B18" s="8" t="str">
        <f>IF(C18="","",IF(D18="対応中",MAX($B$3:$B17)+1,"-"))</f>
        <v/>
      </c>
      <c r="C18" s="4"/>
      <c r="D18" s="5" t="s">
        <v>3</v>
      </c>
      <c r="E18" s="9"/>
      <c r="F18" s="9"/>
    </row>
    <row r="19" spans="2:6">
      <c r="B19" s="8" t="str">
        <f>IF(C19="","",IF(D19="対応中",MAX($B$3:$B18)+1,"-"))</f>
        <v/>
      </c>
      <c r="C19" s="4"/>
      <c r="D19" s="5" t="s">
        <v>3</v>
      </c>
      <c r="E19" s="9"/>
      <c r="F19" s="9"/>
    </row>
    <row r="20" spans="2:6">
      <c r="B20" s="8" t="str">
        <f>IF(C20="","",IF(D20="対応中",MAX($B$3:$B19)+1,"-"))</f>
        <v/>
      </c>
      <c r="C20" s="4"/>
      <c r="D20" s="5" t="s">
        <v>3</v>
      </c>
      <c r="E20" s="9"/>
      <c r="F20" s="9"/>
    </row>
    <row r="21" spans="2:6">
      <c r="B21" s="8" t="str">
        <f>IF(C21="","",IF(D21="対応中",MAX($B$3:$B20)+1,"-"))</f>
        <v/>
      </c>
      <c r="C21" s="4"/>
      <c r="D21" s="5" t="s">
        <v>3</v>
      </c>
      <c r="E21" s="9"/>
      <c r="F21" s="9"/>
    </row>
    <row r="22" spans="2:6">
      <c r="B22" s="8" t="str">
        <f>IF(C22="","",IF(D22="対応中",MAX($B$3:$B21)+1,"-"))</f>
        <v/>
      </c>
      <c r="C22" s="4"/>
      <c r="D22" s="5" t="s">
        <v>3</v>
      </c>
      <c r="E22" s="9"/>
      <c r="F22" s="9"/>
    </row>
    <row r="23" spans="2:6">
      <c r="B23" s="8" t="str">
        <f>IF(C23="","",IF(D23="対応中",MAX($B$3:$B22)+1,"-"))</f>
        <v/>
      </c>
      <c r="C23" s="4"/>
      <c r="D23" s="5" t="s">
        <v>3</v>
      </c>
      <c r="E23" s="9"/>
      <c r="F23" s="9"/>
    </row>
    <row r="24" spans="2:6">
      <c r="B24" s="8" t="str">
        <f>IF(C24="","",IF(D24="対応中",MAX($B$3:$B23)+1,"-"))</f>
        <v/>
      </c>
      <c r="C24" s="4"/>
      <c r="D24" s="5" t="s">
        <v>3</v>
      </c>
      <c r="E24" s="9"/>
      <c r="F24" s="9"/>
    </row>
    <row r="25" spans="2:6">
      <c r="B25" s="8" t="str">
        <f>IF(C25="","",IF(D25="対応中",MAX($B$3:$B24)+1,"-"))</f>
        <v/>
      </c>
      <c r="C25" s="4"/>
      <c r="D25" s="5" t="s">
        <v>3</v>
      </c>
      <c r="E25" s="9"/>
      <c r="F25" s="9"/>
    </row>
    <row r="26" spans="2:6">
      <c r="B26" s="8" t="str">
        <f>IF(C26="","",IF(D26="対応中",MAX($B$3:$B25)+1,"-"))</f>
        <v/>
      </c>
      <c r="C26" s="4"/>
      <c r="D26" s="5" t="s">
        <v>3</v>
      </c>
      <c r="E26" s="9"/>
      <c r="F26" s="9"/>
    </row>
    <row r="27" spans="2:6">
      <c r="B27" s="8" t="str">
        <f>IF(C27="","",IF(D27="対応中",MAX($B$3:$B26)+1,"-"))</f>
        <v/>
      </c>
      <c r="C27" s="4"/>
      <c r="D27" s="5" t="s">
        <v>3</v>
      </c>
      <c r="E27" s="9"/>
      <c r="F27" s="9"/>
    </row>
    <row r="28" spans="2:6">
      <c r="B28" s="8" t="str">
        <f>IF(C28="","",IF(D28="対応中",MAX($B$3:$B27)+1,"-"))</f>
        <v/>
      </c>
      <c r="C28" s="4"/>
      <c r="D28" s="5" t="s">
        <v>3</v>
      </c>
      <c r="E28" s="9"/>
      <c r="F28" s="9"/>
    </row>
    <row r="29" spans="2:6">
      <c r="B29" s="8" t="str">
        <f>IF(C29="","",IF(D29="対応中",MAX($B$3:$B28)+1,"-"))</f>
        <v/>
      </c>
      <c r="C29" s="4"/>
      <c r="D29" s="5" t="s">
        <v>3</v>
      </c>
      <c r="E29" s="9"/>
      <c r="F29" s="9"/>
    </row>
    <row r="30" spans="2:6">
      <c r="B30" s="8" t="str">
        <f>IF(C30="","",IF(D30="対応中",MAX($B$3:$B29)+1,"-"))</f>
        <v/>
      </c>
      <c r="C30" s="4"/>
      <c r="D30" s="5" t="s">
        <v>3</v>
      </c>
      <c r="E30" s="9"/>
      <c r="F30" s="9"/>
    </row>
    <row r="31" spans="2:6">
      <c r="B31" s="8" t="str">
        <f>IF(C31="","",IF(D31="対応中",MAX($B$3:$B30)+1,"-"))</f>
        <v/>
      </c>
      <c r="C31" s="4"/>
      <c r="D31" s="5" t="s">
        <v>3</v>
      </c>
      <c r="E31" s="9"/>
      <c r="F31" s="9"/>
    </row>
    <row r="32" spans="2:6">
      <c r="B32" s="8" t="str">
        <f>IF(C32="","",IF(D32="対応中",MAX($B$3:$B31)+1,"-"))</f>
        <v/>
      </c>
      <c r="C32" s="4"/>
      <c r="D32" s="5" t="s">
        <v>3</v>
      </c>
      <c r="E32" s="9"/>
      <c r="F32" s="9"/>
    </row>
    <row r="33" spans="2:6">
      <c r="B33" s="8" t="str">
        <f>IF(C33="","",IF(D33="対応中",MAX($B$3:$B32)+1,"-"))</f>
        <v/>
      </c>
      <c r="C33" s="4"/>
      <c r="D33" s="5" t="s">
        <v>3</v>
      </c>
      <c r="E33" s="9"/>
      <c r="F33" s="9"/>
    </row>
    <row r="34" spans="2:6">
      <c r="B34" s="8" t="str">
        <f>IF(C34="","",IF(D34="対応中",MAX($B$3:$B33)+1,"-"))</f>
        <v/>
      </c>
      <c r="C34" s="4"/>
      <c r="D34" s="5" t="s">
        <v>3</v>
      </c>
      <c r="E34" s="9"/>
      <c r="F34" s="9"/>
    </row>
    <row r="35" spans="2:6">
      <c r="B35" s="8" t="str">
        <f>IF(C35="","",IF(D35="対応中",MAX($B$3:$B34)+1,"-"))</f>
        <v/>
      </c>
      <c r="C35" s="4"/>
      <c r="D35" s="5" t="s">
        <v>3</v>
      </c>
      <c r="E35" s="9"/>
      <c r="F35" s="9"/>
    </row>
    <row r="36" spans="2:6">
      <c r="B36" s="8" t="str">
        <f>IF(C36="","",IF(D36="対応中",MAX($B$3:$B35)+1,"-"))</f>
        <v/>
      </c>
      <c r="C36" s="4"/>
      <c r="D36" s="5" t="s">
        <v>3</v>
      </c>
      <c r="E36" s="9"/>
      <c r="F36" s="9"/>
    </row>
    <row r="37" spans="2:6">
      <c r="B37" s="8" t="str">
        <f>IF(C37="","",IF(D37="対応中",MAX($B$3:$B36)+1,"-"))</f>
        <v/>
      </c>
      <c r="C37" s="4"/>
      <c r="D37" s="5" t="s">
        <v>3</v>
      </c>
      <c r="E37" s="9"/>
      <c r="F37" s="9"/>
    </row>
    <row r="38" spans="2:6">
      <c r="B38" s="8" t="str">
        <f>IF(C38="","",IF(D38="対応中",MAX($B$3:$B37)+1,"-"))</f>
        <v/>
      </c>
      <c r="C38" s="4"/>
      <c r="D38" s="5" t="s">
        <v>3</v>
      </c>
      <c r="E38" s="9"/>
      <c r="F38" s="9"/>
    </row>
    <row r="39" spans="2:6">
      <c r="B39" s="8" t="str">
        <f>IF(C39="","",IF(D39="対応中",MAX($B$3:$B38)+1,"-"))</f>
        <v/>
      </c>
      <c r="C39" s="4"/>
      <c r="D39" s="5" t="s">
        <v>3</v>
      </c>
      <c r="E39" s="9"/>
      <c r="F39" s="9"/>
    </row>
    <row r="40" spans="2:6">
      <c r="B40" s="8" t="str">
        <f>IF(C40="","",IF(D40="対応中",MAX($B$3:$B39)+1,"-"))</f>
        <v/>
      </c>
      <c r="C40" s="4"/>
      <c r="D40" s="5" t="s">
        <v>3</v>
      </c>
      <c r="E40" s="9"/>
      <c r="F40" s="9"/>
    </row>
    <row r="41" spans="2:6">
      <c r="B41" s="8" t="str">
        <f>IF(C41="","",IF(D41="対応中",MAX($B$3:$B40)+1,"-"))</f>
        <v/>
      </c>
      <c r="C41" s="4"/>
      <c r="D41" s="5" t="s">
        <v>3</v>
      </c>
      <c r="E41" s="9"/>
      <c r="F41" s="9"/>
    </row>
    <row r="42" spans="2:6">
      <c r="B42" s="8" t="str">
        <f>IF(C42="","",IF(D42="対応中",MAX($B$3:$B41)+1,"-"))</f>
        <v/>
      </c>
      <c r="C42" s="4"/>
      <c r="D42" s="5" t="s">
        <v>3</v>
      </c>
      <c r="E42" s="9"/>
      <c r="F42" s="9"/>
    </row>
    <row r="43" spans="2:6">
      <c r="B43" s="8" t="str">
        <f>IF(C43="","",IF(D43="対応中",MAX($B$3:$B42)+1,"-"))</f>
        <v/>
      </c>
      <c r="C43" s="4"/>
      <c r="D43" s="5" t="s">
        <v>3</v>
      </c>
      <c r="E43" s="9"/>
      <c r="F43" s="9"/>
    </row>
    <row r="44" spans="2:6">
      <c r="B44" s="8" t="str">
        <f>IF(C44="","",IF(D44="対応中",MAX($B$3:$B43)+1,"-"))</f>
        <v/>
      </c>
      <c r="C44" s="4"/>
      <c r="D44" s="5" t="s">
        <v>3</v>
      </c>
      <c r="E44" s="9"/>
      <c r="F44" s="9"/>
    </row>
    <row r="45" spans="2:6">
      <c r="B45" s="8" t="str">
        <f>IF(C45="","",IF(D45="対応中",MAX($B$3:$B44)+1,"-"))</f>
        <v/>
      </c>
      <c r="C45" s="4"/>
      <c r="D45" s="5" t="s">
        <v>3</v>
      </c>
      <c r="E45" s="9"/>
      <c r="F45" s="9"/>
    </row>
    <row r="46" spans="2:6">
      <c r="B46" s="8" t="str">
        <f>IF(C46="","",IF(D46="対応中",MAX($B$3:$B45)+1,"-"))</f>
        <v/>
      </c>
      <c r="C46" s="4"/>
      <c r="D46" s="5" t="s">
        <v>3</v>
      </c>
      <c r="E46" s="9"/>
      <c r="F46" s="9"/>
    </row>
    <row r="47" spans="2:6">
      <c r="B47" s="8" t="str">
        <f>IF(C47="","",IF(D47="対応中",MAX($B$3:$B46)+1,"-"))</f>
        <v/>
      </c>
      <c r="C47" s="4"/>
      <c r="D47" s="5" t="s">
        <v>3</v>
      </c>
      <c r="E47" s="9"/>
      <c r="F47" s="9"/>
    </row>
    <row r="48" spans="2:6">
      <c r="B48" s="8" t="str">
        <f>IF(C48="","",IF(D48="対応中",MAX($B$3:$B47)+1,"-"))</f>
        <v/>
      </c>
      <c r="C48" s="4"/>
      <c r="D48" s="5" t="s">
        <v>3</v>
      </c>
      <c r="E48" s="9"/>
      <c r="F48" s="9"/>
    </row>
    <row r="49" spans="2:6">
      <c r="B49" s="8" t="str">
        <f>IF(C49="","",IF(D49="対応中",MAX($B$3:$B48)+1,"-"))</f>
        <v/>
      </c>
      <c r="C49" s="4"/>
      <c r="D49" s="5" t="s">
        <v>3</v>
      </c>
      <c r="E49" s="9"/>
      <c r="F49" s="9"/>
    </row>
    <row r="50" spans="2:6">
      <c r="B50" s="8" t="str">
        <f>IF(C50="","",IF(D50="対応中",MAX($B$3:$B49)+1,"-"))</f>
        <v/>
      </c>
      <c r="C50" s="4"/>
      <c r="D50" s="5" t="s">
        <v>3</v>
      </c>
      <c r="E50" s="9"/>
      <c r="F50" s="9"/>
    </row>
  </sheetData>
  <autoFilter ref="B2:E2" xr:uid="{00000000-0001-0000-0000-000000000000}"/>
  <phoneticPr fontId="1"/>
  <hyperlinks>
    <hyperlink ref="F3" r:id="rId1" xr:uid="{A576DD19-E8AD-471B-8FEB-4DE2B4D0A759}"/>
    <hyperlink ref="F7" r:id="rId2" xr:uid="{C48ACDB2-FC58-42A6-90CC-101C11E866C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2B8CC4-834A-46D2-9912-5D27EF12813B}">
          <x14:formula1>
            <xm:f>config!$B$3:$B$6</xm:f>
          </x14:formula1>
          <xm:sqref>D3:D50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57C2-445B-4A17-8B64-BAE4B6C52E06}">
  <dimension ref="B1:F50"/>
  <sheetViews>
    <sheetView workbookViewId="0">
      <pane ySplit="2" topLeftCell="A3" activePane="bottomLeft" state="frozen"/>
      <selection pane="bottomLeft" activeCell="C9" sqref="C9"/>
    </sheetView>
  </sheetViews>
  <sheetFormatPr defaultRowHeight="18.75"/>
  <cols>
    <col min="2" max="2" width="9" style="1"/>
    <col min="3" max="3" width="46.125" customWidth="1"/>
    <col min="6" max="6" width="45.25" bestFit="1" customWidth="1"/>
  </cols>
  <sheetData>
    <row r="1" spans="2:6">
      <c r="B1" s="1">
        <f>MAX(B3:B900)</f>
        <v>3</v>
      </c>
    </row>
    <row r="2" spans="2:6">
      <c r="B2" s="7" t="s">
        <v>0</v>
      </c>
      <c r="C2" s="2" t="s">
        <v>1</v>
      </c>
      <c r="D2" s="3" t="s">
        <v>2</v>
      </c>
      <c r="E2" s="3" t="s">
        <v>7</v>
      </c>
      <c r="F2" s="3" t="s">
        <v>10</v>
      </c>
    </row>
    <row r="3" spans="2:6">
      <c r="B3" s="8">
        <f>IF(C3="","",IF(D3="対応中",1,"-"))</f>
        <v>1</v>
      </c>
      <c r="C3" s="4" t="s">
        <v>11</v>
      </c>
      <c r="D3" s="5" t="s">
        <v>4</v>
      </c>
      <c r="E3" s="9"/>
      <c r="F3" s="10" t="s">
        <v>14</v>
      </c>
    </row>
    <row r="4" spans="2:6">
      <c r="B4" s="8">
        <f>IF(C4="","",IF(D4="対応中",MAX($B$3:$B3)+1,"-"))</f>
        <v>2</v>
      </c>
      <c r="C4" s="4" t="s">
        <v>15</v>
      </c>
      <c r="D4" s="5" t="s">
        <v>4</v>
      </c>
      <c r="E4" s="9"/>
      <c r="F4" s="10" t="s">
        <v>16</v>
      </c>
    </row>
    <row r="5" spans="2:6">
      <c r="B5" s="8">
        <f>IF(C5="","",IF(D5="対応中",MAX($B$3:$B4)+1,"-"))</f>
        <v>3</v>
      </c>
      <c r="C5" s="11" t="s">
        <v>17</v>
      </c>
      <c r="D5" s="5" t="s">
        <v>4</v>
      </c>
      <c r="E5" s="9"/>
      <c r="F5" s="9"/>
    </row>
    <row r="6" spans="2:6">
      <c r="B6" s="8" t="str">
        <f>IF(C6="","",IF(D6="対応中",MAX($B$3:$B5)+1,"-"))</f>
        <v>-</v>
      </c>
      <c r="C6" s="11" t="s">
        <v>18</v>
      </c>
      <c r="D6" s="5" t="s">
        <v>3</v>
      </c>
      <c r="E6" s="9"/>
      <c r="F6" s="9"/>
    </row>
    <row r="7" spans="2:6">
      <c r="B7" s="8" t="str">
        <f>IF(C7="","",IF(D7="対応中",MAX($B$3:$B6)+1,"-"))</f>
        <v>-</v>
      </c>
      <c r="C7" s="11" t="s">
        <v>19</v>
      </c>
      <c r="D7" s="5" t="s">
        <v>3</v>
      </c>
      <c r="E7" s="9"/>
      <c r="F7" s="9"/>
    </row>
    <row r="8" spans="2:6">
      <c r="B8" s="8" t="str">
        <f>IF(C8="","",IF(D8="対応中",MAX($B$3:$B7)+1,"-"))</f>
        <v/>
      </c>
      <c r="C8" s="4"/>
      <c r="D8" s="5" t="s">
        <v>3</v>
      </c>
      <c r="E8" s="9"/>
      <c r="F8" s="9"/>
    </row>
    <row r="9" spans="2:6">
      <c r="B9" s="8" t="str">
        <f>IF(C9="","",IF(D9="対応中",MAX($B$3:$B8)+1,"-"))</f>
        <v/>
      </c>
      <c r="C9" s="4"/>
      <c r="D9" s="5" t="s">
        <v>3</v>
      </c>
      <c r="E9" s="9"/>
      <c r="F9" s="9"/>
    </row>
    <row r="10" spans="2:6">
      <c r="B10" s="8" t="str">
        <f>IF(C10="","",IF(D10="対応中",MAX($B$3:$B9)+1,"-"))</f>
        <v/>
      </c>
      <c r="C10" s="4"/>
      <c r="D10" s="5" t="s">
        <v>3</v>
      </c>
      <c r="E10" s="9"/>
      <c r="F10" s="9"/>
    </row>
    <row r="11" spans="2:6">
      <c r="B11" s="8" t="str">
        <f>IF(C11="","",IF(D11="対応中",MAX($B$3:$B10)+1,"-"))</f>
        <v/>
      </c>
      <c r="C11" s="4"/>
      <c r="D11" s="5" t="s">
        <v>3</v>
      </c>
      <c r="E11" s="9"/>
      <c r="F11" s="9"/>
    </row>
    <row r="12" spans="2:6">
      <c r="B12" s="8" t="str">
        <f>IF(C12="","",IF(D12="対応中",MAX($B$3:$B11)+1,"-"))</f>
        <v/>
      </c>
      <c r="C12" s="4"/>
      <c r="D12" s="5" t="s">
        <v>3</v>
      </c>
      <c r="E12" s="9"/>
      <c r="F12" s="9"/>
    </row>
    <row r="13" spans="2:6">
      <c r="B13" s="8" t="str">
        <f>IF(C13="","",IF(D13="対応中",MAX($B$3:$B12)+1,"-"))</f>
        <v/>
      </c>
      <c r="C13" s="4"/>
      <c r="D13" s="5" t="s">
        <v>3</v>
      </c>
      <c r="E13" s="9"/>
      <c r="F13" s="9"/>
    </row>
    <row r="14" spans="2:6">
      <c r="B14" s="8" t="str">
        <f>IF(C14="","",IF(D14="対応中",MAX($B$3:$B13)+1,"-"))</f>
        <v/>
      </c>
      <c r="C14" s="4"/>
      <c r="D14" s="5" t="s">
        <v>3</v>
      </c>
      <c r="E14" s="9"/>
      <c r="F14" s="9"/>
    </row>
    <row r="15" spans="2:6">
      <c r="B15" s="8" t="str">
        <f>IF(C15="","",IF(D15="対応中",MAX($B$3:$B14)+1,"-"))</f>
        <v/>
      </c>
      <c r="C15" s="4"/>
      <c r="D15" s="5" t="s">
        <v>3</v>
      </c>
      <c r="E15" s="9"/>
      <c r="F15" s="9"/>
    </row>
    <row r="16" spans="2:6">
      <c r="B16" s="8" t="str">
        <f>IF(C16="","",IF(D16="対応中",MAX($B$3:$B15)+1,"-"))</f>
        <v/>
      </c>
      <c r="C16" s="4"/>
      <c r="D16" s="5" t="s">
        <v>3</v>
      </c>
      <c r="E16" s="9"/>
      <c r="F16" s="9"/>
    </row>
    <row r="17" spans="2:6">
      <c r="B17" s="8" t="str">
        <f>IF(C17="","",IF(D17="対応中",MAX($B$3:$B16)+1,"-"))</f>
        <v/>
      </c>
      <c r="C17" s="4"/>
      <c r="D17" s="5" t="s">
        <v>3</v>
      </c>
      <c r="E17" s="9"/>
      <c r="F17" s="9"/>
    </row>
    <row r="18" spans="2:6">
      <c r="B18" s="8" t="str">
        <f>IF(C18="","",IF(D18="対応中",MAX($B$3:$B17)+1,"-"))</f>
        <v/>
      </c>
      <c r="C18" s="4"/>
      <c r="D18" s="5" t="s">
        <v>3</v>
      </c>
      <c r="E18" s="9"/>
      <c r="F18" s="9"/>
    </row>
    <row r="19" spans="2:6">
      <c r="B19" s="8" t="str">
        <f>IF(C19="","",IF(D19="対応中",MAX($B$3:$B18)+1,"-"))</f>
        <v/>
      </c>
      <c r="C19" s="4"/>
      <c r="D19" s="5" t="s">
        <v>3</v>
      </c>
      <c r="E19" s="9"/>
      <c r="F19" s="9"/>
    </row>
    <row r="20" spans="2:6">
      <c r="B20" s="8" t="str">
        <f>IF(C20="","",IF(D20="対応中",MAX($B$3:$B19)+1,"-"))</f>
        <v/>
      </c>
      <c r="C20" s="4"/>
      <c r="D20" s="5" t="s">
        <v>3</v>
      </c>
      <c r="E20" s="9"/>
      <c r="F20" s="9"/>
    </row>
    <row r="21" spans="2:6">
      <c r="B21" s="8" t="str">
        <f>IF(C21="","",IF(D21="対応中",MAX($B$3:$B20)+1,"-"))</f>
        <v/>
      </c>
      <c r="C21" s="4"/>
      <c r="D21" s="5" t="s">
        <v>3</v>
      </c>
      <c r="E21" s="9"/>
      <c r="F21" s="9"/>
    </row>
    <row r="22" spans="2:6">
      <c r="B22" s="8" t="str">
        <f>IF(C22="","",IF(D22="対応中",MAX($B$3:$B21)+1,"-"))</f>
        <v/>
      </c>
      <c r="C22" s="4"/>
      <c r="D22" s="5" t="s">
        <v>3</v>
      </c>
      <c r="E22" s="9"/>
      <c r="F22" s="9"/>
    </row>
    <row r="23" spans="2:6">
      <c r="B23" s="8" t="str">
        <f>IF(C23="","",IF(D23="対応中",MAX($B$3:$B22)+1,"-"))</f>
        <v/>
      </c>
      <c r="C23" s="4"/>
      <c r="D23" s="5" t="s">
        <v>3</v>
      </c>
      <c r="E23" s="9"/>
      <c r="F23" s="9"/>
    </row>
    <row r="24" spans="2:6">
      <c r="B24" s="8" t="str">
        <f>IF(C24="","",IF(D24="対応中",MAX($B$3:$B23)+1,"-"))</f>
        <v/>
      </c>
      <c r="C24" s="4"/>
      <c r="D24" s="5" t="s">
        <v>3</v>
      </c>
      <c r="E24" s="9"/>
      <c r="F24" s="9"/>
    </row>
    <row r="25" spans="2:6">
      <c r="B25" s="8" t="str">
        <f>IF(C25="","",IF(D25="対応中",MAX($B$3:$B24)+1,"-"))</f>
        <v/>
      </c>
      <c r="C25" s="4"/>
      <c r="D25" s="5" t="s">
        <v>3</v>
      </c>
      <c r="E25" s="9"/>
      <c r="F25" s="9"/>
    </row>
    <row r="26" spans="2:6">
      <c r="B26" s="8" t="str">
        <f>IF(C26="","",IF(D26="対応中",MAX($B$3:$B25)+1,"-"))</f>
        <v/>
      </c>
      <c r="C26" s="4"/>
      <c r="D26" s="5" t="s">
        <v>3</v>
      </c>
      <c r="E26" s="9"/>
      <c r="F26" s="9"/>
    </row>
    <row r="27" spans="2:6">
      <c r="B27" s="8" t="str">
        <f>IF(C27="","",IF(D27="対応中",MAX($B$3:$B26)+1,"-"))</f>
        <v/>
      </c>
      <c r="C27" s="4"/>
      <c r="D27" s="5" t="s">
        <v>3</v>
      </c>
      <c r="E27" s="9"/>
      <c r="F27" s="9"/>
    </row>
    <row r="28" spans="2:6">
      <c r="B28" s="8" t="str">
        <f>IF(C28="","",IF(D28="対応中",MAX($B$3:$B27)+1,"-"))</f>
        <v/>
      </c>
      <c r="C28" s="4"/>
      <c r="D28" s="5" t="s">
        <v>3</v>
      </c>
      <c r="E28" s="9"/>
      <c r="F28" s="9"/>
    </row>
    <row r="29" spans="2:6">
      <c r="B29" s="8" t="str">
        <f>IF(C29="","",IF(D29="対応中",MAX($B$3:$B28)+1,"-"))</f>
        <v/>
      </c>
      <c r="C29" s="4"/>
      <c r="D29" s="5" t="s">
        <v>3</v>
      </c>
      <c r="E29" s="9"/>
      <c r="F29" s="9"/>
    </row>
    <row r="30" spans="2:6">
      <c r="B30" s="8" t="str">
        <f>IF(C30="","",IF(D30="対応中",MAX($B$3:$B29)+1,"-"))</f>
        <v/>
      </c>
      <c r="C30" s="4"/>
      <c r="D30" s="5" t="s">
        <v>3</v>
      </c>
      <c r="E30" s="9"/>
      <c r="F30" s="9"/>
    </row>
    <row r="31" spans="2:6">
      <c r="B31" s="8" t="str">
        <f>IF(C31="","",IF(D31="対応中",MAX($B$3:$B30)+1,"-"))</f>
        <v/>
      </c>
      <c r="C31" s="4"/>
      <c r="D31" s="5" t="s">
        <v>3</v>
      </c>
      <c r="E31" s="9"/>
      <c r="F31" s="9"/>
    </row>
    <row r="32" spans="2:6">
      <c r="B32" s="8" t="str">
        <f>IF(C32="","",IF(D32="対応中",MAX($B$3:$B31)+1,"-"))</f>
        <v/>
      </c>
      <c r="C32" s="4"/>
      <c r="D32" s="5" t="s">
        <v>3</v>
      </c>
      <c r="E32" s="9"/>
      <c r="F32" s="9"/>
    </row>
    <row r="33" spans="2:6">
      <c r="B33" s="8" t="str">
        <f>IF(C33="","",IF(D33="対応中",MAX($B$3:$B32)+1,"-"))</f>
        <v/>
      </c>
      <c r="C33" s="4"/>
      <c r="D33" s="5" t="s">
        <v>3</v>
      </c>
      <c r="E33" s="9"/>
      <c r="F33" s="9"/>
    </row>
    <row r="34" spans="2:6">
      <c r="B34" s="8" t="str">
        <f>IF(C34="","",IF(D34="対応中",MAX($B$3:$B33)+1,"-"))</f>
        <v/>
      </c>
      <c r="C34" s="4"/>
      <c r="D34" s="5" t="s">
        <v>3</v>
      </c>
      <c r="E34" s="9"/>
      <c r="F34" s="9"/>
    </row>
    <row r="35" spans="2:6">
      <c r="B35" s="8" t="str">
        <f>IF(C35="","",IF(D35="対応中",MAX($B$3:$B34)+1,"-"))</f>
        <v/>
      </c>
      <c r="C35" s="4"/>
      <c r="D35" s="5" t="s">
        <v>3</v>
      </c>
      <c r="E35" s="9"/>
      <c r="F35" s="9"/>
    </row>
    <row r="36" spans="2:6">
      <c r="B36" s="8" t="str">
        <f>IF(C36="","",IF(D36="対応中",MAX($B$3:$B35)+1,"-"))</f>
        <v/>
      </c>
      <c r="C36" s="4"/>
      <c r="D36" s="5" t="s">
        <v>3</v>
      </c>
      <c r="E36" s="9"/>
      <c r="F36" s="9"/>
    </row>
    <row r="37" spans="2:6">
      <c r="B37" s="8" t="str">
        <f>IF(C37="","",IF(D37="対応中",MAX($B$3:$B36)+1,"-"))</f>
        <v/>
      </c>
      <c r="C37" s="4"/>
      <c r="D37" s="5" t="s">
        <v>3</v>
      </c>
      <c r="E37" s="9"/>
      <c r="F37" s="9"/>
    </row>
    <row r="38" spans="2:6">
      <c r="B38" s="8" t="str">
        <f>IF(C38="","",IF(D38="対応中",MAX($B$3:$B37)+1,"-"))</f>
        <v/>
      </c>
      <c r="C38" s="4"/>
      <c r="D38" s="5" t="s">
        <v>3</v>
      </c>
      <c r="E38" s="9"/>
      <c r="F38" s="9"/>
    </row>
    <row r="39" spans="2:6">
      <c r="B39" s="8" t="str">
        <f>IF(C39="","",IF(D39="対応中",MAX($B$3:$B38)+1,"-"))</f>
        <v/>
      </c>
      <c r="C39" s="4"/>
      <c r="D39" s="5" t="s">
        <v>3</v>
      </c>
      <c r="E39" s="9"/>
      <c r="F39" s="9"/>
    </row>
    <row r="40" spans="2:6">
      <c r="B40" s="8" t="str">
        <f>IF(C40="","",IF(D40="対応中",MAX($B$3:$B39)+1,"-"))</f>
        <v/>
      </c>
      <c r="C40" s="4"/>
      <c r="D40" s="5" t="s">
        <v>3</v>
      </c>
      <c r="E40" s="9"/>
      <c r="F40" s="9"/>
    </row>
    <row r="41" spans="2:6">
      <c r="B41" s="8" t="str">
        <f>IF(C41="","",IF(D41="対応中",MAX($B$3:$B40)+1,"-"))</f>
        <v/>
      </c>
      <c r="C41" s="4"/>
      <c r="D41" s="5" t="s">
        <v>3</v>
      </c>
      <c r="E41" s="9"/>
      <c r="F41" s="9"/>
    </row>
    <row r="42" spans="2:6">
      <c r="B42" s="8" t="str">
        <f>IF(C42="","",IF(D42="対応中",MAX($B$3:$B41)+1,"-"))</f>
        <v/>
      </c>
      <c r="C42" s="4"/>
      <c r="D42" s="5" t="s">
        <v>3</v>
      </c>
      <c r="E42" s="9"/>
      <c r="F42" s="9"/>
    </row>
    <row r="43" spans="2:6">
      <c r="B43" s="8" t="str">
        <f>IF(C43="","",IF(D43="対応中",MAX($B$3:$B42)+1,"-"))</f>
        <v/>
      </c>
      <c r="C43" s="4"/>
      <c r="D43" s="5" t="s">
        <v>3</v>
      </c>
      <c r="E43" s="9"/>
      <c r="F43" s="9"/>
    </row>
    <row r="44" spans="2:6">
      <c r="B44" s="8" t="str">
        <f>IF(C44="","",IF(D44="対応中",MAX($B$3:$B43)+1,"-"))</f>
        <v/>
      </c>
      <c r="C44" s="4"/>
      <c r="D44" s="5" t="s">
        <v>3</v>
      </c>
      <c r="E44" s="9"/>
      <c r="F44" s="9"/>
    </row>
    <row r="45" spans="2:6">
      <c r="B45" s="8" t="str">
        <f>IF(C45="","",IF(D45="対応中",MAX($B$3:$B44)+1,"-"))</f>
        <v/>
      </c>
      <c r="C45" s="4"/>
      <c r="D45" s="5" t="s">
        <v>3</v>
      </c>
      <c r="E45" s="9"/>
      <c r="F45" s="9"/>
    </row>
    <row r="46" spans="2:6">
      <c r="B46" s="8" t="str">
        <f>IF(C46="","",IF(D46="対応中",MAX($B$3:$B45)+1,"-"))</f>
        <v/>
      </c>
      <c r="C46" s="4"/>
      <c r="D46" s="5" t="s">
        <v>3</v>
      </c>
      <c r="E46" s="9"/>
      <c r="F46" s="9"/>
    </row>
    <row r="47" spans="2:6">
      <c r="B47" s="8" t="str">
        <f>IF(C47="","",IF(D47="対応中",MAX($B$3:$B46)+1,"-"))</f>
        <v/>
      </c>
      <c r="C47" s="4"/>
      <c r="D47" s="5" t="s">
        <v>3</v>
      </c>
      <c r="E47" s="9"/>
      <c r="F47" s="9"/>
    </row>
    <row r="48" spans="2:6">
      <c r="B48" s="8" t="str">
        <f>IF(C48="","",IF(D48="対応中",MAX($B$3:$B47)+1,"-"))</f>
        <v/>
      </c>
      <c r="C48" s="4"/>
      <c r="D48" s="5" t="s">
        <v>3</v>
      </c>
      <c r="E48" s="9"/>
      <c r="F48" s="9"/>
    </row>
    <row r="49" spans="2:6">
      <c r="B49" s="8" t="str">
        <f>IF(C49="","",IF(D49="対応中",MAX($B$3:$B48)+1,"-"))</f>
        <v/>
      </c>
      <c r="C49" s="4"/>
      <c r="D49" s="5" t="s">
        <v>3</v>
      </c>
      <c r="E49" s="9"/>
      <c r="F49" s="9"/>
    </row>
    <row r="50" spans="2:6">
      <c r="B50" s="8" t="str">
        <f>IF(C50="","",IF(D50="対応中",MAX($B$3:$B49)+1,"-"))</f>
        <v/>
      </c>
      <c r="C50" s="4"/>
      <c r="D50" s="5" t="s">
        <v>3</v>
      </c>
      <c r="E50" s="9"/>
      <c r="F50" s="9"/>
    </row>
  </sheetData>
  <autoFilter ref="B2:E2" xr:uid="{00000000-0001-0000-0000-000000000000}"/>
  <phoneticPr fontId="1"/>
  <hyperlinks>
    <hyperlink ref="F3" r:id="rId1" xr:uid="{31194745-5B85-40F4-AB76-989A87553CFF}"/>
    <hyperlink ref="F4" r:id="rId2" xr:uid="{CC6DE369-B998-4FCE-AF4E-76E234BFC32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675ABA-C1B6-47C6-BA62-885599F679CF}">
          <x14:formula1>
            <xm:f>config!$B$3:$B$6</xm:f>
          </x14:formula1>
          <xm:sqref>D3:D50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C5BD9-A69D-4110-BBE0-52E1E35155A6}">
  <dimension ref="B2:B6"/>
  <sheetViews>
    <sheetView workbookViewId="0">
      <selection activeCell="A4" sqref="A4"/>
    </sheetView>
  </sheetViews>
  <sheetFormatPr defaultRowHeight="18.75"/>
  <sheetData>
    <row r="2" spans="2:2">
      <c r="B2" s="6" t="s">
        <v>2</v>
      </c>
    </row>
    <row r="3" spans="2:2">
      <c r="B3" s="5" t="s">
        <v>3</v>
      </c>
    </row>
    <row r="4" spans="2:2">
      <c r="B4" s="5" t="s">
        <v>4</v>
      </c>
    </row>
    <row r="5" spans="2:2">
      <c r="B5" s="5" t="s">
        <v>5</v>
      </c>
    </row>
    <row r="6" spans="2:2">
      <c r="B6" s="5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タスク一覧</vt:lpstr>
      <vt:lpstr>非機能タスク一覧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黒須東悟</dc:creator>
  <cp:lastModifiedBy>黒須 東悟</cp:lastModifiedBy>
  <dcterms:created xsi:type="dcterms:W3CDTF">2015-06-05T18:19:34Z</dcterms:created>
  <dcterms:modified xsi:type="dcterms:W3CDTF">2025-04-09T10:55:31Z</dcterms:modified>
</cp:coreProperties>
</file>