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y_BBTF\"/>
    </mc:Choice>
  </mc:AlternateContent>
  <xr:revisionPtr revIDLastSave="0" documentId="13_ncr:1_{7644D8FF-5DE9-4070-AF36-4FB485233622}" xr6:coauthVersionLast="41" xr6:coauthVersionMax="45" xr10:uidLastSave="{00000000-0000-0000-0000-000000000000}"/>
  <bookViews>
    <workbookView xWindow="28680" yWindow="-120" windowWidth="24240" windowHeight="13140" xr2:uid="{DAA3E04F-96D0-46C7-B302-9D6FE4DA4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13" i="1"/>
  <c r="J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<sst xmlns="http://schemas.openxmlformats.org/spreadsheetml/2006/main" count="55" uniqueCount="54">
  <si>
    <t>Description</t>
  </si>
  <si>
    <t>No of conv</t>
  </si>
  <si>
    <t>no of dense</t>
  </si>
  <si>
    <t>no of parameter</t>
  </si>
  <si>
    <t>IoU</t>
  </si>
  <si>
    <t>conv channel 1</t>
  </si>
  <si>
    <t>conv channel 2</t>
  </si>
  <si>
    <t>null</t>
  </si>
  <si>
    <t>dense node</t>
  </si>
  <si>
    <t>size (kb)</t>
  </si>
  <si>
    <t>change in IoU</t>
  </si>
  <si>
    <t>change in size</t>
  </si>
  <si>
    <t>Halve first 2, double last 2 conv</t>
  </si>
  <si>
    <t>Restore first 2 conv layers to 8ch, keep last 2 conv layer same (all 8ch)</t>
  </si>
  <si>
    <t>Halve all conv layer</t>
  </si>
  <si>
    <t>Add conv layer (16)</t>
  </si>
  <si>
    <t>Reduce channels of all conv by half</t>
  </si>
  <si>
    <t>added dense layer with 5 nodes, removed one conv layer (32ch)</t>
  </si>
  <si>
    <t>Remove 1 dense layer</t>
  </si>
  <si>
    <t>Reduce dense node to 5</t>
  </si>
  <si>
    <t>Add 2 more conv, 1 maxpool</t>
  </si>
  <si>
    <t>more conv layer better</t>
  </si>
  <si>
    <t>at least 1 dense needed</t>
  </si>
  <si>
    <t>2nd batch conv need more than 8 ch to be good</t>
  </si>
  <si>
    <t>1st batch conv need 4 - 8 ch</t>
  </si>
  <si>
    <t>halve dense layer nodes</t>
  </si>
  <si>
    <t>add one more conv before pooling 1</t>
  </si>
  <si>
    <t>8+16</t>
  </si>
  <si>
    <t>adding more conv leads to overfit</t>
  </si>
  <si>
    <t>IoU/size</t>
  </si>
  <si>
    <t>2nd batch conv need &gt;10</t>
  </si>
  <si>
    <t>Pick number 9, for best accuracy with decent small size</t>
  </si>
  <si>
    <t>apparently tensorflow mcu no leakyrelu</t>
  </si>
  <si>
    <t>try Prelu</t>
  </si>
  <si>
    <t>new dataset (2000 each folder)</t>
  </si>
  <si>
    <t>IoU 0.8891</t>
  </si>
  <si>
    <t>Prelu result</t>
  </si>
  <si>
    <t>348kb</t>
  </si>
  <si>
    <t>IoU 0.8837</t>
  </si>
  <si>
    <t>Note: the file size include optimizer, not yet optimized so will be LARGER</t>
  </si>
  <si>
    <t>after convert to C array, result too large (need 247kb to store whole model)</t>
  </si>
  <si>
    <t>attempt reduce model size further</t>
  </si>
  <si>
    <t>iou 0.8718</t>
  </si>
  <si>
    <t>still too large, minimize more</t>
  </si>
  <si>
    <t>issue is after conversion to c array took too much space</t>
  </si>
  <si>
    <t>IoU 0.8545</t>
  </si>
  <si>
    <t>Even more</t>
  </si>
  <si>
    <t>IoU 0.8495</t>
  </si>
  <si>
    <t>Sketch uses 307528 bytes (29%) of program storage space. Maximum is 1044464 bytes.</t>
  </si>
  <si>
    <t>Global variables use 67412 bytes (82%) of dynamic memory, leaving 14508 bytes for local variables. Maximum is 81920 bytes.</t>
  </si>
  <si>
    <t>in nodemcu</t>
  </si>
  <si>
    <t>Sketch uses 120424 bytes (12%) of program storage space. Maximum is 983040 bytes.</t>
  </si>
  <si>
    <t>Global variables use 69128 bytes (26%) of dynamic memory, leaving 193016 bytes for local variables. Maximum is 262144 bytes.</t>
  </si>
  <si>
    <t>in arduino (store image in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</si>
</sst>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29</xdr:row>
      <xdr:rowOff>99060</xdr:rowOff>
    </xdr:from>
    <xdr:to>
      <xdr:col>1</xdr:col>
      <xdr:colOff>282341</xdr:colOff>
      <xdr:row>60</xdr:row>
      <xdr:rowOff>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3F823-E308-4495-B720-E178FA7BE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402580"/>
          <a:ext cx="4625741" cy="5570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3680779</xdr:colOff>
      <xdr:row>91</xdr:row>
      <xdr:rowOff>76619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E43813-5963-4CE1-B43F-24F8C26C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0"/>
          <a:ext cx="3680779" cy="483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96</xdr:row>
      <xdr:rowOff>137160</xdr:rowOff>
    </xdr:from>
    <xdr:to>
      <xdr:col>0</xdr:col>
      <xdr:colOff>3673150</xdr:colOff>
      <xdr:row>117</xdr:row>
      <xdr:rowOff>23183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293EFA-4903-42A1-8E00-1AA8E2E4F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17693640"/>
          <a:ext cx="3574090" cy="37265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3551228</xdr:colOff>
      <xdr:row>141</xdr:row>
      <xdr:rowOff>107003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CC5472-207E-4505-87E8-F2FDA72A1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97975"/>
          <a:ext cx="3551228" cy="3726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A132-BC5E-461D-9F3B-DBD88F5A6862}">
  <dimension ref="A1:L151"/>
  <sheetViews>
    <sheetView tabSelected="1" topLeftCell="A133" workbookViewId="0">
      <selection activeCell="A149" sqref="A149"/>
    </sheetView>
  </sheetViews>
  <sheetFormatPr defaultRowHeight="14.4" x14ac:dyDescent="0.3"/>
  <cols>
    <col min="1" max="1" width="65.88671875" customWidth="1"/>
    <col min="2" max="2" width="11.21875" customWidth="1"/>
    <col min="3" max="3" width="16" customWidth="1"/>
    <col min="4" max="4" width="15.109375" customWidth="1"/>
    <col min="5" max="6" width="14.5546875" customWidth="1"/>
    <col min="7" max="7" width="17.88671875" customWidth="1"/>
    <col min="10" max="10" width="13.109375" customWidth="1"/>
    <col min="11" max="11" width="15.5546875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8</v>
      </c>
      <c r="G1" t="s">
        <v>3</v>
      </c>
      <c r="H1" t="s">
        <v>4</v>
      </c>
      <c r="I1" t="s">
        <v>9</v>
      </c>
      <c r="J1" t="s">
        <v>10</v>
      </c>
      <c r="K1" t="s">
        <v>11</v>
      </c>
      <c r="L1" t="s">
        <v>29</v>
      </c>
    </row>
    <row r="2" spans="1:12" x14ac:dyDescent="0.3">
      <c r="B2">
        <v>2</v>
      </c>
      <c r="C2">
        <v>16</v>
      </c>
      <c r="D2" t="s">
        <v>7</v>
      </c>
      <c r="E2">
        <v>1</v>
      </c>
      <c r="F2">
        <v>62</v>
      </c>
      <c r="G2">
        <v>197289</v>
      </c>
      <c r="H2">
        <v>0.89659999999999995</v>
      </c>
      <c r="I2">
        <v>2300</v>
      </c>
      <c r="J2">
        <v>0</v>
      </c>
      <c r="K2">
        <v>0</v>
      </c>
      <c r="L2">
        <f>H2/I2*10000</f>
        <v>3.8982608695652168</v>
      </c>
    </row>
    <row r="3" spans="1:12" x14ac:dyDescent="0.3">
      <c r="A3" s="1" t="s">
        <v>20</v>
      </c>
      <c r="B3">
        <v>4</v>
      </c>
      <c r="C3">
        <v>16</v>
      </c>
      <c r="D3">
        <v>32</v>
      </c>
      <c r="E3">
        <v>1</v>
      </c>
      <c r="F3">
        <v>62</v>
      </c>
      <c r="G3">
        <v>66345</v>
      </c>
      <c r="H3">
        <v>0.9073</v>
      </c>
      <c r="I3">
        <v>638</v>
      </c>
      <c r="J3">
        <f>H3-H2</f>
        <v>1.0700000000000043E-2</v>
      </c>
      <c r="K3">
        <f>I3-I2</f>
        <v>-1662</v>
      </c>
      <c r="L3">
        <f t="shared" ref="L3:L13" si="0">H3/I3*10000</f>
        <v>14.22100313479624</v>
      </c>
    </row>
    <row r="4" spans="1:12" x14ac:dyDescent="0.3">
      <c r="A4" s="1" t="s">
        <v>25</v>
      </c>
      <c r="B4">
        <v>4</v>
      </c>
      <c r="C4">
        <v>16</v>
      </c>
      <c r="D4">
        <v>32</v>
      </c>
      <c r="E4">
        <v>1</v>
      </c>
      <c r="F4">
        <v>31</v>
      </c>
      <c r="G4">
        <v>41359</v>
      </c>
      <c r="H4">
        <v>0.90500000000000003</v>
      </c>
      <c r="I4">
        <v>539</v>
      </c>
      <c r="J4">
        <f t="shared" ref="J4:J13" si="1">H4-H3</f>
        <v>-2.2999999999999687E-3</v>
      </c>
      <c r="K4">
        <f t="shared" ref="K4:K13" si="2">I4-I3</f>
        <v>-99</v>
      </c>
      <c r="L4">
        <f t="shared" si="0"/>
        <v>16.790352504638218</v>
      </c>
    </row>
    <row r="5" spans="1:12" x14ac:dyDescent="0.3">
      <c r="A5" s="1" t="s">
        <v>19</v>
      </c>
      <c r="B5">
        <v>4</v>
      </c>
      <c r="C5">
        <v>16</v>
      </c>
      <c r="D5">
        <v>32</v>
      </c>
      <c r="E5">
        <v>1</v>
      </c>
      <c r="F5">
        <v>5</v>
      </c>
      <c r="G5">
        <v>20403</v>
      </c>
      <c r="H5">
        <v>0.90580000000000005</v>
      </c>
      <c r="I5">
        <v>293</v>
      </c>
      <c r="J5">
        <f t="shared" si="1"/>
        <v>8.0000000000002292E-4</v>
      </c>
      <c r="K5">
        <f t="shared" si="2"/>
        <v>-246</v>
      </c>
      <c r="L5">
        <f t="shared" si="0"/>
        <v>30.914675767918087</v>
      </c>
    </row>
    <row r="6" spans="1:12" x14ac:dyDescent="0.3">
      <c r="A6" s="1" t="s">
        <v>18</v>
      </c>
      <c r="B6">
        <v>4</v>
      </c>
      <c r="C6">
        <v>16</v>
      </c>
      <c r="D6">
        <v>32</v>
      </c>
      <c r="E6">
        <v>0</v>
      </c>
      <c r="F6" t="s">
        <v>7</v>
      </c>
      <c r="G6">
        <v>20373</v>
      </c>
      <c r="H6">
        <v>0.89870000000000005</v>
      </c>
      <c r="I6">
        <v>288</v>
      </c>
      <c r="J6">
        <f t="shared" si="1"/>
        <v>-7.0999999999999952E-3</v>
      </c>
      <c r="K6">
        <f t="shared" si="2"/>
        <v>-5</v>
      </c>
      <c r="L6">
        <f t="shared" si="0"/>
        <v>31.204861111111111</v>
      </c>
    </row>
    <row r="7" spans="1:12" x14ac:dyDescent="0.3">
      <c r="A7" s="1" t="s">
        <v>17</v>
      </c>
      <c r="B7">
        <v>3</v>
      </c>
      <c r="C7">
        <v>16</v>
      </c>
      <c r="D7">
        <v>32</v>
      </c>
      <c r="E7">
        <v>1</v>
      </c>
      <c r="F7">
        <v>5</v>
      </c>
      <c r="G7">
        <v>12915</v>
      </c>
      <c r="H7">
        <v>0.90059999999999996</v>
      </c>
      <c r="I7">
        <v>200</v>
      </c>
      <c r="J7">
        <f t="shared" si="1"/>
        <v>1.8999999999999018E-3</v>
      </c>
      <c r="K7">
        <f t="shared" si="2"/>
        <v>-88</v>
      </c>
      <c r="L7">
        <f t="shared" si="0"/>
        <v>45.03</v>
      </c>
    </row>
    <row r="8" spans="1:12" x14ac:dyDescent="0.3">
      <c r="A8" s="1" t="s">
        <v>16</v>
      </c>
      <c r="B8">
        <v>3</v>
      </c>
      <c r="C8">
        <v>8</v>
      </c>
      <c r="D8">
        <v>16</v>
      </c>
      <c r="E8">
        <v>1</v>
      </c>
      <c r="F8">
        <v>5</v>
      </c>
      <c r="G8">
        <v>4747</v>
      </c>
      <c r="H8">
        <v>0.89449999999999996</v>
      </c>
      <c r="I8">
        <v>103</v>
      </c>
      <c r="J8">
        <f t="shared" si="1"/>
        <v>-6.0999999999999943E-3</v>
      </c>
      <c r="K8">
        <f t="shared" si="2"/>
        <v>-97</v>
      </c>
      <c r="L8">
        <f t="shared" si="0"/>
        <v>86.84466019417475</v>
      </c>
    </row>
    <row r="9" spans="1:12" x14ac:dyDescent="0.3">
      <c r="A9" s="1" t="s">
        <v>15</v>
      </c>
      <c r="B9">
        <v>4</v>
      </c>
      <c r="C9">
        <v>8</v>
      </c>
      <c r="D9">
        <v>16</v>
      </c>
      <c r="E9">
        <v>1</v>
      </c>
      <c r="F9">
        <v>5</v>
      </c>
      <c r="G9">
        <v>6187</v>
      </c>
      <c r="H9">
        <v>0.90310000000000001</v>
      </c>
      <c r="I9">
        <v>126</v>
      </c>
      <c r="J9">
        <f t="shared" si="1"/>
        <v>8.600000000000052E-3</v>
      </c>
      <c r="K9">
        <f t="shared" si="2"/>
        <v>23</v>
      </c>
      <c r="L9">
        <f t="shared" si="0"/>
        <v>71.674603174603178</v>
      </c>
    </row>
    <row r="10" spans="1:12" x14ac:dyDescent="0.3">
      <c r="A10" s="1" t="s">
        <v>14</v>
      </c>
      <c r="B10">
        <v>4</v>
      </c>
      <c r="C10">
        <v>4</v>
      </c>
      <c r="D10">
        <v>8</v>
      </c>
      <c r="E10">
        <v>1</v>
      </c>
      <c r="F10">
        <v>5</v>
      </c>
      <c r="G10">
        <v>2103</v>
      </c>
      <c r="H10">
        <v>0.87609999999999999</v>
      </c>
      <c r="I10">
        <v>80</v>
      </c>
      <c r="J10">
        <f t="shared" si="1"/>
        <v>-2.7000000000000024E-2</v>
      </c>
      <c r="K10">
        <f t="shared" si="2"/>
        <v>-46</v>
      </c>
      <c r="L10">
        <f t="shared" si="0"/>
        <v>109.51249999999999</v>
      </c>
    </row>
    <row r="11" spans="1:12" x14ac:dyDescent="0.3">
      <c r="A11" s="1" t="s">
        <v>13</v>
      </c>
      <c r="B11">
        <v>4</v>
      </c>
      <c r="C11">
        <v>8</v>
      </c>
      <c r="D11">
        <v>8</v>
      </c>
      <c r="E11">
        <v>1</v>
      </c>
      <c r="F11">
        <v>5</v>
      </c>
      <c r="G11">
        <v>2867</v>
      </c>
      <c r="H11">
        <v>0.86909999999999998</v>
      </c>
      <c r="I11">
        <v>87</v>
      </c>
      <c r="J11">
        <f t="shared" si="1"/>
        <v>-7.0000000000000062E-3</v>
      </c>
      <c r="K11">
        <f t="shared" si="2"/>
        <v>7</v>
      </c>
      <c r="L11">
        <f t="shared" si="0"/>
        <v>99.896551724137936</v>
      </c>
    </row>
    <row r="12" spans="1:12" x14ac:dyDescent="0.3">
      <c r="A12" s="1" t="s">
        <v>12</v>
      </c>
      <c r="B12">
        <v>4</v>
      </c>
      <c r="C12">
        <v>4</v>
      </c>
      <c r="D12">
        <v>16</v>
      </c>
      <c r="E12">
        <v>1</v>
      </c>
      <c r="F12">
        <v>5</v>
      </c>
      <c r="G12">
        <v>5135</v>
      </c>
      <c r="H12">
        <v>0.89570000000000005</v>
      </c>
      <c r="I12">
        <v>114</v>
      </c>
      <c r="J12">
        <f t="shared" si="1"/>
        <v>2.6600000000000068E-2</v>
      </c>
      <c r="K12">
        <f t="shared" si="2"/>
        <v>27</v>
      </c>
      <c r="L12">
        <f t="shared" si="0"/>
        <v>78.570175438596493</v>
      </c>
    </row>
    <row r="13" spans="1:12" x14ac:dyDescent="0.3">
      <c r="A13" s="1" t="s">
        <v>26</v>
      </c>
      <c r="B13">
        <v>5</v>
      </c>
      <c r="C13" t="s">
        <v>27</v>
      </c>
      <c r="D13">
        <v>16</v>
      </c>
      <c r="E13">
        <v>1</v>
      </c>
      <c r="F13">
        <v>5</v>
      </c>
      <c r="G13">
        <v>7787</v>
      </c>
      <c r="H13">
        <v>0.89380000000000004</v>
      </c>
      <c r="I13">
        <v>152</v>
      </c>
      <c r="J13">
        <f t="shared" si="1"/>
        <v>-1.9000000000000128E-3</v>
      </c>
      <c r="K13">
        <f t="shared" si="2"/>
        <v>38</v>
      </c>
      <c r="L13">
        <f t="shared" si="0"/>
        <v>58.802631578947377</v>
      </c>
    </row>
    <row r="14" spans="1:12" x14ac:dyDescent="0.3">
      <c r="A14" s="1"/>
    </row>
    <row r="19" spans="1:4" x14ac:dyDescent="0.3">
      <c r="A19" t="s">
        <v>21</v>
      </c>
      <c r="C19" t="s">
        <v>39</v>
      </c>
    </row>
    <row r="20" spans="1:4" x14ac:dyDescent="0.3">
      <c r="A20" t="s">
        <v>22</v>
      </c>
    </row>
    <row r="21" spans="1:4" x14ac:dyDescent="0.3">
      <c r="A21" t="s">
        <v>23</v>
      </c>
    </row>
    <row r="22" spans="1:4" x14ac:dyDescent="0.3">
      <c r="A22" t="s">
        <v>24</v>
      </c>
    </row>
    <row r="23" spans="1:4" x14ac:dyDescent="0.3">
      <c r="A23" t="s">
        <v>28</v>
      </c>
    </row>
    <row r="24" spans="1:4" x14ac:dyDescent="0.3">
      <c r="A24" t="s">
        <v>30</v>
      </c>
    </row>
    <row r="26" spans="1:4" x14ac:dyDescent="0.3">
      <c r="A26" s="2">
        <v>43833</v>
      </c>
    </row>
    <row r="27" spans="1:4" x14ac:dyDescent="0.3">
      <c r="A27" t="s">
        <v>31</v>
      </c>
      <c r="B27" t="s">
        <v>34</v>
      </c>
      <c r="D27" t="s">
        <v>35</v>
      </c>
    </row>
    <row r="28" spans="1:4" x14ac:dyDescent="0.3">
      <c r="A28" t="s">
        <v>32</v>
      </c>
    </row>
    <row r="29" spans="1:4" x14ac:dyDescent="0.3">
      <c r="A29" t="s">
        <v>33</v>
      </c>
      <c r="B29" t="s">
        <v>36</v>
      </c>
      <c r="C29" t="s">
        <v>37</v>
      </c>
      <c r="D29" t="s">
        <v>38</v>
      </c>
    </row>
    <row r="62" spans="1:1" x14ac:dyDescent="0.3">
      <c r="A62" t="s">
        <v>40</v>
      </c>
    </row>
    <row r="64" spans="1:1" x14ac:dyDescent="0.3">
      <c r="A64" t="s">
        <v>41</v>
      </c>
    </row>
    <row r="94" spans="1:2" x14ac:dyDescent="0.3">
      <c r="A94" t="s">
        <v>42</v>
      </c>
    </row>
    <row r="96" spans="1:2" x14ac:dyDescent="0.3">
      <c r="A96" t="s">
        <v>43</v>
      </c>
      <c r="B96" t="s">
        <v>44</v>
      </c>
    </row>
    <row r="119" spans="1:1" x14ac:dyDescent="0.3">
      <c r="A119" t="s">
        <v>45</v>
      </c>
    </row>
    <row r="121" spans="1:1" x14ac:dyDescent="0.3">
      <c r="A121" t="s">
        <v>46</v>
      </c>
    </row>
    <row r="143" spans="1:1" x14ac:dyDescent="0.3">
      <c r="A143" t="s">
        <v>47</v>
      </c>
    </row>
    <row r="145" spans="1:1" x14ac:dyDescent="0.3">
      <c r="A145" t="s">
        <v>50</v>
      </c>
    </row>
    <row r="146" spans="1:1" x14ac:dyDescent="0.3">
      <c r="A146" t="s">
        <v>48</v>
      </c>
    </row>
    <row r="147" spans="1:1" x14ac:dyDescent="0.3">
      <c r="A147" t="s">
        <v>49</v>
      </c>
    </row>
    <row r="149" spans="1:1" x14ac:dyDescent="0.3">
      <c r="A149" t="s">
        <v>53</v>
      </c>
    </row>
    <row r="150" spans="1:1" x14ac:dyDescent="0.3">
      <c r="A150" t="s">
        <v>51</v>
      </c>
    </row>
    <row r="151" spans="1:1" x14ac:dyDescent="0.3">
      <c r="A151" t="s">
        <v>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Bing Sheng</dc:creator>
  <cp:lastModifiedBy>Chong Bing Sheng</cp:lastModifiedBy>
  <dcterms:created xsi:type="dcterms:W3CDTF">2020-01-03T03:51:12Z</dcterms:created>
  <dcterms:modified xsi:type="dcterms:W3CDTF">2020-01-09T07:44:22Z</dcterms:modified>
</cp:coreProperties>
</file>